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CS\01_Dmine\Datasets\AGEO\2017\"/>
    </mc:Choice>
  </mc:AlternateContent>
  <bookViews>
    <workbookView xWindow="0" yWindow="0" windowWidth="12915" windowHeight="0" activeTab="4"/>
  </bookViews>
  <sheets>
    <sheet name="DATOS (1)" sheetId="1" r:id="rId1"/>
    <sheet name="DATOS (2)" sheetId="4" r:id="rId2"/>
    <sheet name="DATOS (3)" sheetId="5" r:id="rId3"/>
    <sheet name="DATOS (4)" sheetId="7" r:id="rId4"/>
    <sheet name="DATOS (5)" sheetId="8" r:id="rId5"/>
    <sheet name="2013|14|15" sheetId="3" r:id="rId6"/>
    <sheet name="Variables" sheetId="2" r:id="rId7"/>
  </sheets>
  <externalReferences>
    <externalReference r:id="rId8"/>
  </externalReferences>
  <definedNames>
    <definedName name="_xlnm._FilterDatabase" localSheetId="0" hidden="1">'DATOS (1)'!$A$1:$M$2220</definedName>
    <definedName name="_xlnm._FilterDatabase" localSheetId="1" hidden="1">'DATOS (2)'!$A$2:$O$2222</definedName>
    <definedName name="_xlnm._FilterDatabase" localSheetId="2" hidden="1">'DATOS (3)'!$A$2:$O$2218</definedName>
    <definedName name="_xlnm._FilterDatabase" localSheetId="3" hidden="1">'DATOS (4)'!$A$2:$L$2218</definedName>
    <definedName name="_xlnm._FilterDatabase" localSheetId="4" hidden="1">'DATOS (5)'!$A$1:$L$2217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304" i="4" l="1"/>
  <c r="M1304" i="4"/>
  <c r="L1304" i="4"/>
  <c r="K1304" i="4"/>
  <c r="I1304" i="4"/>
  <c r="H1304" i="4"/>
  <c r="G1304" i="4"/>
  <c r="F1304" i="4"/>
  <c r="C1304" i="4"/>
  <c r="M1195" i="4"/>
  <c r="L1195" i="4"/>
  <c r="K1195" i="4"/>
  <c r="I1195" i="4"/>
  <c r="H1195" i="4"/>
  <c r="G1195" i="4"/>
  <c r="F1195" i="4"/>
  <c r="C11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3" i="4"/>
  <c r="A2166" i="4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060" i="4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1848" i="4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1788" i="4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745" i="4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28" i="4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656" i="4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638" i="4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B1580" i="4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A1580" i="4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570" i="4"/>
  <c r="A1571" i="4" s="1"/>
  <c r="A1572" i="4" s="1"/>
  <c r="A1573" i="4" s="1"/>
  <c r="A1574" i="4" s="1"/>
  <c r="A1575" i="4" s="1"/>
  <c r="A1576" i="4" s="1"/>
  <c r="A1577" i="4" s="1"/>
  <c r="A1578" i="4" s="1"/>
  <c r="A1552" i="4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985" i="4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935" i="4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15" i="4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882" i="4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769" i="4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644" i="4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519" i="4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435" i="4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O354" i="4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A354" i="4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O308" i="4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A308" i="4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269" i="4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B202" i="4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A202" i="4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84" i="4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O74" i="4"/>
  <c r="O75" i="4" s="1"/>
  <c r="O76" i="4" s="1"/>
  <c r="O77" i="4" s="1"/>
  <c r="O78" i="4" s="1"/>
  <c r="O79" i="4" s="1"/>
  <c r="O80" i="4" s="1"/>
  <c r="O81" i="4" s="1"/>
  <c r="O82" i="4" s="1"/>
  <c r="A74" i="4"/>
  <c r="A75" i="4" s="1"/>
  <c r="A76" i="4" s="1"/>
  <c r="A77" i="4" s="1"/>
  <c r="A78" i="4" s="1"/>
  <c r="A79" i="4" s="1"/>
  <c r="A80" i="4" s="1"/>
  <c r="A81" i="4" s="1"/>
  <c r="A82" i="4" s="1"/>
  <c r="O36" i="4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A36" i="4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O25" i="4"/>
  <c r="O26" i="4" s="1"/>
  <c r="O27" i="4" s="1"/>
  <c r="O28" i="4" s="1"/>
  <c r="O29" i="4" s="1"/>
  <c r="O30" i="4" s="1"/>
  <c r="O31" i="4" s="1"/>
  <c r="O32" i="4" s="1"/>
  <c r="O33" i="4" s="1"/>
  <c r="O34" i="4" s="1"/>
  <c r="A25" i="4"/>
  <c r="A26" i="4" s="1"/>
  <c r="A27" i="4" s="1"/>
  <c r="A28" i="4" s="1"/>
  <c r="A29" i="4" s="1"/>
  <c r="A30" i="4" s="1"/>
  <c r="A31" i="4" s="1"/>
  <c r="A32" i="4" s="1"/>
  <c r="A33" i="4" s="1"/>
  <c r="A34" i="4" s="1"/>
  <c r="O20" i="4"/>
  <c r="O21" i="4" s="1"/>
  <c r="O22" i="4" s="1"/>
  <c r="O23" i="4" s="1"/>
  <c r="A20" i="4"/>
  <c r="A21" i="4" s="1"/>
  <c r="A22" i="4" s="1"/>
  <c r="A23" i="4" s="1"/>
  <c r="A15" i="4"/>
  <c r="A16" i="4" s="1"/>
  <c r="A17" i="4" s="1"/>
  <c r="A18" i="4" s="1"/>
  <c r="O4" i="4"/>
  <c r="O5" i="4" s="1"/>
  <c r="O6" i="4" s="1"/>
  <c r="O7" i="4" s="1"/>
  <c r="O8" i="4" s="1"/>
  <c r="O9" i="4" s="1"/>
  <c r="O10" i="4" s="1"/>
  <c r="O11" i="4" s="1"/>
  <c r="O12" i="4" s="1"/>
  <c r="O13" i="4" s="1"/>
  <c r="B4" i="4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1197" i="4" l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A1197" i="4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l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B1304" i="4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D86" i="4"/>
  <c r="D1747" i="4"/>
  <c r="D2152" i="4"/>
  <c r="D1232" i="4"/>
  <c r="D1746" i="4"/>
  <c r="D1744" i="4"/>
  <c r="D35" i="4"/>
  <c r="D934" i="4"/>
  <c r="D1745" i="4"/>
  <c r="D307" i="4"/>
  <c r="D202" i="4"/>
  <c r="D2166" i="4"/>
  <c r="D2167" i="4"/>
  <c r="D2169" i="4"/>
  <c r="D2170" i="4"/>
  <c r="D2172" i="4"/>
  <c r="D2174" i="4"/>
  <c r="D2175" i="4"/>
  <c r="D2176" i="4"/>
  <c r="D2177" i="4"/>
  <c r="D2178" i="4"/>
  <c r="D2179" i="4"/>
  <c r="D2180" i="4"/>
  <c r="D2182" i="4"/>
  <c r="D2183" i="4"/>
  <c r="D2184" i="4"/>
  <c r="D2185" i="4"/>
  <c r="D2186" i="4"/>
  <c r="D2187" i="4"/>
  <c r="D2189" i="4"/>
  <c r="D2190" i="4"/>
  <c r="D969" i="4"/>
  <c r="D2192" i="4"/>
  <c r="D2193" i="4"/>
  <c r="D2194" i="4"/>
  <c r="D2195" i="4"/>
  <c r="D53" i="4"/>
  <c r="D2197" i="4"/>
  <c r="D2198" i="4"/>
  <c r="D2199" i="4"/>
  <c r="D2200" i="4"/>
  <c r="D2202" i="4"/>
  <c r="D2204" i="4"/>
  <c r="D2205" i="4"/>
  <c r="D2206" i="4"/>
  <c r="D2207" i="4"/>
  <c r="D2208" i="4"/>
  <c r="D2209" i="4"/>
  <c r="D2210" i="4"/>
  <c r="D2212" i="4"/>
  <c r="D2213" i="4"/>
  <c r="D2214" i="4"/>
  <c r="D2215" i="4"/>
  <c r="D2217" i="4"/>
  <c r="D2218" i="4"/>
  <c r="D2219" i="4"/>
  <c r="D1724" i="4"/>
  <c r="D2221" i="4"/>
  <c r="D2222" i="4"/>
  <c r="D2059" i="4"/>
  <c r="D2060" i="4"/>
  <c r="D2061" i="4"/>
  <c r="D2062" i="4"/>
  <c r="D2064" i="4"/>
  <c r="D2065" i="4"/>
  <c r="D2066" i="4"/>
  <c r="D2068" i="4"/>
  <c r="D2069" i="4"/>
  <c r="D2070" i="4"/>
  <c r="D2072" i="4"/>
  <c r="D2073" i="4"/>
  <c r="D2074" i="4"/>
  <c r="D2075" i="4"/>
  <c r="D2076" i="4"/>
  <c r="D2078" i="4"/>
  <c r="D2080" i="4"/>
  <c r="D2081" i="4"/>
  <c r="D2082" i="4"/>
  <c r="D2083" i="4"/>
  <c r="D2084" i="4"/>
  <c r="D2085" i="4"/>
  <c r="D2086" i="4"/>
  <c r="D2088" i="4"/>
  <c r="D2089" i="4"/>
  <c r="D2090" i="4"/>
  <c r="D2091" i="4"/>
  <c r="D2092" i="4"/>
  <c r="D2093" i="4"/>
  <c r="D2094" i="4"/>
  <c r="D2096" i="4"/>
  <c r="D2097" i="4"/>
  <c r="D2098" i="4"/>
  <c r="D2099" i="4"/>
  <c r="D2100" i="4"/>
  <c r="D2101" i="4"/>
  <c r="D2102" i="4"/>
  <c r="D2103" i="4"/>
  <c r="D2104" i="4"/>
  <c r="D2105" i="4"/>
  <c r="D2106" i="4"/>
  <c r="D2108" i="4"/>
  <c r="D2109" i="4"/>
  <c r="D2110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8" i="4"/>
  <c r="D2129" i="4"/>
  <c r="D2130" i="4"/>
  <c r="D2131" i="4"/>
  <c r="D2132" i="4"/>
  <c r="D2133" i="4"/>
  <c r="D2134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3" i="4"/>
  <c r="D2154" i="4"/>
  <c r="D2155" i="4"/>
  <c r="D2156" i="4"/>
  <c r="D2157" i="4"/>
  <c r="D2158" i="4"/>
  <c r="D2160" i="4"/>
  <c r="D2161" i="4"/>
  <c r="D2162" i="4"/>
  <c r="D2163" i="4"/>
  <c r="D2164" i="4"/>
  <c r="D1847" i="4"/>
  <c r="D1848" i="4"/>
  <c r="D1849" i="4"/>
  <c r="D1851" i="4"/>
  <c r="D1852" i="4"/>
  <c r="D1853" i="4"/>
  <c r="D1854" i="4"/>
  <c r="D1855" i="4"/>
  <c r="D1858" i="4"/>
  <c r="D1859" i="4"/>
  <c r="D1860" i="4"/>
  <c r="D1861" i="4"/>
  <c r="D1862" i="4"/>
  <c r="D1864" i="4"/>
  <c r="D1865" i="4"/>
  <c r="D1867" i="4"/>
  <c r="D1868" i="4"/>
  <c r="D1869" i="4"/>
  <c r="D1872" i="4"/>
  <c r="D1874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787" i="4"/>
  <c r="D1788" i="4"/>
  <c r="D1790" i="4"/>
  <c r="D1791" i="4"/>
  <c r="D1792" i="4"/>
  <c r="D1794" i="4"/>
  <c r="D1795" i="4"/>
  <c r="D1796" i="4"/>
  <c r="D1797" i="4"/>
  <c r="D1798" i="4"/>
  <c r="D1799" i="4"/>
  <c r="D1801" i="4"/>
  <c r="D1802" i="4"/>
  <c r="D1803" i="4"/>
  <c r="D1804" i="4"/>
  <c r="D1805" i="4"/>
  <c r="D1806" i="4"/>
  <c r="D1575" i="4"/>
  <c r="D1808" i="4"/>
  <c r="D1809" i="4"/>
  <c r="D1810" i="4"/>
  <c r="D1811" i="4"/>
  <c r="D1812" i="4"/>
  <c r="D1813" i="4"/>
  <c r="D1822" i="4"/>
  <c r="D1814" i="4"/>
  <c r="D1815" i="4"/>
  <c r="D1816" i="4"/>
  <c r="D1817" i="4"/>
  <c r="D1818" i="4"/>
  <c r="D1819" i="4"/>
  <c r="D1820" i="4"/>
  <c r="D1821" i="4"/>
  <c r="D1823" i="4"/>
  <c r="D1824" i="4"/>
  <c r="D1825" i="4"/>
  <c r="D1826" i="4"/>
  <c r="D1827" i="4"/>
  <c r="D1828" i="4"/>
  <c r="D732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748" i="4"/>
  <c r="D1749" i="4"/>
  <c r="D1750" i="4"/>
  <c r="D1751" i="4"/>
  <c r="D1752" i="4"/>
  <c r="D1753" i="4"/>
  <c r="D224" i="4"/>
  <c r="D1756" i="4"/>
  <c r="D1757" i="4"/>
  <c r="D1758" i="4"/>
  <c r="D1759" i="4"/>
  <c r="D1760" i="4"/>
  <c r="D1761" i="4"/>
  <c r="D1764" i="4"/>
  <c r="D1754" i="4"/>
  <c r="D1767" i="4"/>
  <c r="D1768" i="4"/>
  <c r="D1769" i="4"/>
  <c r="D1770" i="4"/>
  <c r="D1771" i="4"/>
  <c r="D57" i="4"/>
  <c r="D1773" i="4"/>
  <c r="D1774" i="4"/>
  <c r="D1775" i="4"/>
  <c r="D1776" i="4"/>
  <c r="D1777" i="4"/>
  <c r="D1779" i="4"/>
  <c r="D1780" i="4"/>
  <c r="D1781" i="4"/>
  <c r="D1782" i="4"/>
  <c r="D1783" i="4"/>
  <c r="D1784" i="4"/>
  <c r="D1786" i="4"/>
  <c r="D1731" i="4"/>
  <c r="D1734" i="4"/>
  <c r="D1740" i="4"/>
  <c r="D1730" i="4"/>
  <c r="D1739" i="4"/>
  <c r="D1735" i="4"/>
  <c r="D1741" i="4"/>
  <c r="D1742" i="4"/>
  <c r="D1729" i="4"/>
  <c r="D1737" i="4"/>
  <c r="D1738" i="4"/>
  <c r="D1727" i="4"/>
  <c r="D1743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3" i="4"/>
  <c r="D1602" i="4"/>
  <c r="D1695" i="4"/>
  <c r="D1696" i="4"/>
  <c r="D1697" i="4"/>
  <c r="D1700" i="4"/>
  <c r="D1702" i="4"/>
  <c r="D1703" i="4"/>
  <c r="D1704" i="4"/>
  <c r="D1705" i="4"/>
  <c r="D161" i="4"/>
  <c r="D1708" i="4"/>
  <c r="D1709" i="4"/>
  <c r="D1710" i="4"/>
  <c r="D1711" i="4"/>
  <c r="D1712" i="4"/>
  <c r="D1713" i="4"/>
  <c r="D1714" i="4"/>
  <c r="D1715" i="4"/>
  <c r="D1716" i="4"/>
  <c r="D1717" i="4"/>
  <c r="D1718" i="4"/>
  <c r="D1720" i="4"/>
  <c r="D1721" i="4"/>
  <c r="D1722" i="4"/>
  <c r="D1723" i="4"/>
  <c r="D1725" i="4"/>
  <c r="D1726" i="4"/>
  <c r="D1637" i="4"/>
  <c r="D1638" i="4"/>
  <c r="D1639" i="4"/>
  <c r="D1641" i="4"/>
  <c r="D1642" i="4"/>
  <c r="D1643" i="4"/>
  <c r="D1640" i="4"/>
  <c r="D1645" i="4"/>
  <c r="D1644" i="4"/>
  <c r="D1646" i="4"/>
  <c r="D1647" i="4"/>
  <c r="D1648" i="4"/>
  <c r="D1649" i="4"/>
  <c r="D1650" i="4"/>
  <c r="D1652" i="4"/>
  <c r="D1653" i="4"/>
  <c r="D1654" i="4"/>
  <c r="D1579" i="4"/>
  <c r="D1580" i="4"/>
  <c r="D1581" i="4"/>
  <c r="D1582" i="4"/>
  <c r="D1583" i="4"/>
  <c r="D1585" i="4"/>
  <c r="D1586" i="4"/>
  <c r="D1587" i="4"/>
  <c r="D1588" i="4"/>
  <c r="D1589" i="4"/>
  <c r="D1590" i="4"/>
  <c r="D1592" i="4"/>
  <c r="D1593" i="4"/>
  <c r="D1594" i="4"/>
  <c r="D1595" i="4"/>
  <c r="D1596" i="4"/>
  <c r="D1597" i="4"/>
  <c r="D818" i="4"/>
  <c r="D1599" i="4"/>
  <c r="D1600" i="4"/>
  <c r="D1601" i="4"/>
  <c r="D1604" i="4"/>
  <c r="D1605" i="4"/>
  <c r="D1606" i="4"/>
  <c r="D1607" i="4"/>
  <c r="D1608" i="4"/>
  <c r="D1609" i="4"/>
  <c r="D1610" i="4"/>
  <c r="D1611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2" i="4"/>
  <c r="D1634" i="4"/>
  <c r="D1635" i="4"/>
  <c r="D1569" i="4"/>
  <c r="D1571" i="4"/>
  <c r="D1572" i="4"/>
  <c r="D1573" i="4"/>
  <c r="D1574" i="4"/>
  <c r="D1576" i="4"/>
  <c r="D1577" i="4"/>
  <c r="D1578" i="4"/>
  <c r="D1551" i="4"/>
  <c r="D1552" i="4"/>
  <c r="D1553" i="4"/>
  <c r="D1554" i="4"/>
  <c r="D1555" i="4"/>
  <c r="D1557" i="4"/>
  <c r="D1558" i="4"/>
  <c r="D1559" i="4"/>
  <c r="D1556" i="4"/>
  <c r="D1561" i="4"/>
  <c r="D1562" i="4"/>
  <c r="D1563" i="4"/>
  <c r="D1564" i="4"/>
  <c r="D1565" i="4"/>
  <c r="D1182" i="4"/>
  <c r="D1567" i="4"/>
  <c r="D617" i="4"/>
  <c r="D665" i="4"/>
  <c r="D672" i="4"/>
  <c r="D453" i="4"/>
  <c r="D276" i="4"/>
  <c r="D460" i="4"/>
  <c r="D150" i="4"/>
  <c r="D157" i="4"/>
  <c r="D871" i="4"/>
  <c r="D306" i="4"/>
  <c r="D995" i="4"/>
  <c r="D1016" i="4"/>
  <c r="D1027" i="4"/>
  <c r="D1066" i="4"/>
  <c r="D1137" i="4"/>
  <c r="D1168" i="4"/>
  <c r="D1175" i="4"/>
  <c r="D1187" i="4"/>
  <c r="D1218" i="4"/>
  <c r="D1237" i="4"/>
  <c r="D1247" i="4"/>
  <c r="D1276" i="4"/>
  <c r="D1364" i="4"/>
  <c r="D1448" i="4"/>
  <c r="D1472" i="4"/>
  <c r="D1486" i="4"/>
  <c r="D1518" i="4"/>
  <c r="D1548" i="4"/>
  <c r="D988" i="4"/>
  <c r="D1009" i="4"/>
  <c r="D1015" i="4"/>
  <c r="D1021" i="4"/>
  <c r="D1044" i="4"/>
  <c r="D1145" i="4"/>
  <c r="D1150" i="4"/>
  <c r="D1151" i="4"/>
  <c r="D1167" i="4"/>
  <c r="D1225" i="4"/>
  <c r="D1233" i="4"/>
  <c r="D1249" i="4"/>
  <c r="D1322" i="4"/>
  <c r="D1336" i="4"/>
  <c r="D1361" i="4"/>
  <c r="D1369" i="4"/>
  <c r="D1387" i="4"/>
  <c r="D1442" i="4"/>
  <c r="D1443" i="4"/>
  <c r="D1445" i="4"/>
  <c r="D1449" i="4"/>
  <c r="D1463" i="4"/>
  <c r="D1504" i="4"/>
  <c r="D1508" i="4"/>
  <c r="D1517" i="4"/>
  <c r="D1549" i="4"/>
  <c r="D1005" i="4"/>
  <c r="D1114" i="4"/>
  <c r="D1136" i="4"/>
  <c r="D1162" i="4"/>
  <c r="D1242" i="4"/>
  <c r="D1269" i="4"/>
  <c r="D1273" i="4"/>
  <c r="D1383" i="4"/>
  <c r="D1409" i="4"/>
  <c r="D1451" i="4"/>
  <c r="D1474" i="4"/>
  <c r="D1529" i="4"/>
  <c r="D1531" i="4"/>
  <c r="D1014" i="4"/>
  <c r="D1025" i="4"/>
  <c r="D1026" i="4"/>
  <c r="D1047" i="4"/>
  <c r="D1094" i="4"/>
  <c r="D1103" i="4"/>
  <c r="D1127" i="4"/>
  <c r="D1148" i="4"/>
  <c r="D1158" i="4"/>
  <c r="D1176" i="4"/>
  <c r="D1180" i="4"/>
  <c r="D1216" i="4"/>
  <c r="D1222" i="4"/>
  <c r="D1243" i="4"/>
  <c r="D1309" i="4"/>
  <c r="D1341" i="4"/>
  <c r="D1362" i="4"/>
  <c r="D1389" i="4"/>
  <c r="D1402" i="4"/>
  <c r="D1406" i="4"/>
  <c r="D1418" i="4"/>
  <c r="D1421" i="4"/>
  <c r="D1476" i="4"/>
  <c r="D1526" i="4"/>
  <c r="D1000" i="4"/>
  <c r="D1006" i="4"/>
  <c r="D1011" i="4"/>
  <c r="D1124" i="4"/>
  <c r="D1163" i="4"/>
  <c r="D1169" i="4"/>
  <c r="D1208" i="4"/>
  <c r="D1264" i="4"/>
  <c r="D1297" i="4"/>
  <c r="D1299" i="4"/>
  <c r="D1313" i="4"/>
  <c r="D1316" i="4"/>
  <c r="D1342" i="4"/>
  <c r="D1412" i="4"/>
  <c r="D1425" i="4"/>
  <c r="D1465" i="4"/>
  <c r="D1515" i="4"/>
  <c r="D1536" i="4"/>
  <c r="D985" i="4"/>
  <c r="D994" i="4"/>
  <c r="D1008" i="4"/>
  <c r="D1033" i="4"/>
  <c r="D1119" i="4"/>
  <c r="D1121" i="4"/>
  <c r="D1152" i="4"/>
  <c r="D1170" i="4"/>
  <c r="D1171" i="4"/>
  <c r="D1220" i="4"/>
  <c r="D1295" i="4"/>
  <c r="D1403" i="4"/>
  <c r="D1178" i="4"/>
  <c r="D1193" i="4"/>
  <c r="D1200" i="4"/>
  <c r="D1446" i="4"/>
  <c r="D1455" i="4"/>
  <c r="D1483" i="4"/>
  <c r="D1004" i="4"/>
  <c r="D1230" i="4"/>
  <c r="D1272" i="4"/>
  <c r="D1332" i="4"/>
  <c r="D1456" i="4"/>
  <c r="D1516" i="4"/>
  <c r="D1032" i="4"/>
  <c r="D1090" i="4"/>
  <c r="D1091" i="4"/>
  <c r="D1101" i="4"/>
  <c r="D1209" i="4"/>
  <c r="D1308" i="4"/>
  <c r="D1318" i="4"/>
  <c r="D1321" i="4"/>
  <c r="D1325" i="4"/>
  <c r="D1339" i="4"/>
  <c r="D1466" i="4"/>
  <c r="D1484" i="4"/>
  <c r="D1502" i="4"/>
  <c r="D1505" i="4"/>
  <c r="D1528" i="4"/>
  <c r="D1538" i="4"/>
  <c r="D1544" i="4"/>
  <c r="D990" i="4"/>
  <c r="D1035" i="4"/>
  <c r="D1042" i="4"/>
  <c r="D1043" i="4"/>
  <c r="D1129" i="4"/>
  <c r="D1132" i="4"/>
  <c r="D1183" i="4"/>
  <c r="D1203" i="4"/>
  <c r="D1205" i="4"/>
  <c r="D1212" i="4"/>
  <c r="D1236" i="4"/>
  <c r="D1251" i="4"/>
  <c r="D1258" i="4"/>
  <c r="D1262" i="4"/>
  <c r="D1267" i="4"/>
  <c r="D1291" i="4"/>
  <c r="D1315" i="4"/>
  <c r="D1317" i="4"/>
  <c r="D1376" i="4"/>
  <c r="D1385" i="4"/>
  <c r="D1388" i="4"/>
  <c r="D1438" i="4"/>
  <c r="D1450" i="4"/>
  <c r="D1478" i="4"/>
  <c r="D1479" i="4"/>
  <c r="D1495" i="4"/>
  <c r="D1507" i="4"/>
  <c r="D1017" i="4"/>
  <c r="D1034" i="4"/>
  <c r="D1053" i="4"/>
  <c r="D1062" i="4"/>
  <c r="D1069" i="4"/>
  <c r="D1120" i="4"/>
  <c r="D1135" i="4"/>
  <c r="D1146" i="4"/>
  <c r="D1161" i="4"/>
  <c r="D1164" i="4"/>
  <c r="D1165" i="4"/>
  <c r="D1181" i="4"/>
  <c r="D1215" i="4"/>
  <c r="D1279" i="4"/>
  <c r="D1280" i="4"/>
  <c r="D1413" i="4"/>
  <c r="D1471" i="4"/>
  <c r="D1473" i="4"/>
  <c r="D1480" i="4"/>
  <c r="D1511" i="4"/>
  <c r="D1520" i="4"/>
  <c r="D1537" i="4"/>
  <c r="D984" i="4"/>
  <c r="D1018" i="4"/>
  <c r="D1028" i="4"/>
  <c r="D1052" i="4"/>
  <c r="D1055" i="4"/>
  <c r="D1160" i="4"/>
  <c r="D1173" i="4"/>
  <c r="D1184" i="4"/>
  <c r="D1202" i="4"/>
  <c r="D1248" i="4"/>
  <c r="D1250" i="4"/>
  <c r="D1274" i="4"/>
  <c r="D1282" i="4"/>
  <c r="D1323" i="4"/>
  <c r="D1324" i="4"/>
  <c r="D1346" i="4"/>
  <c r="D1350" i="4"/>
  <c r="D1352" i="4"/>
  <c r="D1405" i="4"/>
  <c r="D1430" i="4"/>
  <c r="D1447" i="4"/>
  <c r="D1460" i="4"/>
  <c r="D1482" i="4"/>
  <c r="D1525" i="4"/>
  <c r="D1099" i="4"/>
  <c r="D1107" i="4"/>
  <c r="D1113" i="4"/>
  <c r="D1123" i="4"/>
  <c r="D1189" i="4"/>
  <c r="D1204" i="4"/>
  <c r="D1210" i="4"/>
  <c r="D1234" i="4"/>
  <c r="D1245" i="4"/>
  <c r="D1285" i="4"/>
  <c r="D1289" i="4"/>
  <c r="D1419" i="4"/>
  <c r="D1429" i="4"/>
  <c r="D1444" i="4"/>
  <c r="D1458" i="4"/>
  <c r="D1488" i="4"/>
  <c r="D1498" i="4"/>
  <c r="D1506" i="4"/>
  <c r="D1522" i="4"/>
  <c r="D1543" i="4"/>
  <c r="D987" i="4"/>
  <c r="D1050" i="4"/>
  <c r="D1179" i="4"/>
  <c r="D1194" i="4"/>
  <c r="D1219" i="4"/>
  <c r="D1263" i="4"/>
  <c r="D1310" i="4"/>
  <c r="D1320" i="4"/>
  <c r="D1384" i="4"/>
  <c r="D1422" i="4"/>
  <c r="D1424" i="4"/>
  <c r="D1441" i="4"/>
  <c r="D1452" i="4"/>
  <c r="D1487" i="4"/>
  <c r="D1501" i="4"/>
  <c r="D1521" i="4"/>
  <c r="D1533" i="4"/>
  <c r="D1031" i="4"/>
  <c r="D1048" i="4"/>
  <c r="D1060" i="4"/>
  <c r="D1286" i="4"/>
  <c r="D1381" i="4"/>
  <c r="D1401" i="4"/>
  <c r="D1434" i="4"/>
  <c r="D999" i="4"/>
  <c r="D1023" i="4"/>
  <c r="D1038" i="4"/>
  <c r="D1071" i="4"/>
  <c r="D1095" i="4"/>
  <c r="D1106" i="4"/>
  <c r="D1112" i="4"/>
  <c r="D1118" i="4"/>
  <c r="D1159" i="4"/>
  <c r="D1198" i="4"/>
  <c r="D1206" i="4"/>
  <c r="D1227" i="4"/>
  <c r="D1228" i="4"/>
  <c r="D1238" i="4"/>
  <c r="D1246" i="4"/>
  <c r="D1283" i="4"/>
  <c r="D1303" i="4"/>
  <c r="D1307" i="4"/>
  <c r="D1358" i="4"/>
  <c r="D1359" i="4"/>
  <c r="D1360" i="4"/>
  <c r="D1370" i="4"/>
  <c r="D1371" i="4"/>
  <c r="D1394" i="4"/>
  <c r="D1417" i="4"/>
  <c r="D1431" i="4"/>
  <c r="D1432" i="4"/>
  <c r="D1433" i="4"/>
  <c r="D1469" i="4"/>
  <c r="D1494" i="4"/>
  <c r="D1512" i="4"/>
  <c r="D1093" i="4"/>
  <c r="D1261" i="4"/>
  <c r="D1278" i="4"/>
  <c r="D1377" i="4"/>
  <c r="D1534" i="4"/>
  <c r="D1540" i="4"/>
  <c r="D993" i="4"/>
  <c r="D1001" i="4"/>
  <c r="D1036" i="4"/>
  <c r="D1089" i="4"/>
  <c r="D1108" i="4"/>
  <c r="D1259" i="4"/>
  <c r="D1281" i="4"/>
  <c r="D1345" i="4"/>
  <c r="D1356" i="4"/>
  <c r="D1366" i="4"/>
  <c r="D1375" i="4"/>
  <c r="D1378" i="4"/>
  <c r="D1550" i="4"/>
  <c r="D986" i="4"/>
  <c r="D1010" i="4"/>
  <c r="D1056" i="4"/>
  <c r="D1068" i="4"/>
  <c r="D1072" i="4"/>
  <c r="D1092" i="4"/>
  <c r="D1100" i="4"/>
  <c r="D1142" i="4"/>
  <c r="D1296" i="4"/>
  <c r="D1334" i="4"/>
  <c r="D1363" i="4"/>
  <c r="D1373" i="4"/>
  <c r="D1379" i="4"/>
  <c r="D1386" i="4"/>
  <c r="D1393" i="4"/>
  <c r="D1395" i="4"/>
  <c r="D1503" i="4"/>
  <c r="D1532" i="4"/>
  <c r="D1039" i="4"/>
  <c r="D1063" i="4"/>
  <c r="D1105" i="4"/>
  <c r="D1116" i="4"/>
  <c r="D1130" i="4"/>
  <c r="D1149" i="4"/>
  <c r="D1185" i="4"/>
  <c r="D1207" i="4"/>
  <c r="D1214" i="4"/>
  <c r="D1221" i="4"/>
  <c r="D1284" i="4"/>
  <c r="D1312" i="4"/>
  <c r="D1319" i="4"/>
  <c r="D1327" i="4"/>
  <c r="D1333" i="4"/>
  <c r="D1343" i="4"/>
  <c r="D1368" i="4"/>
  <c r="D1397" i="4"/>
  <c r="D1436" i="4"/>
  <c r="D1462" i="4"/>
  <c r="D1489" i="4"/>
  <c r="D1527" i="4"/>
  <c r="D1530" i="4"/>
  <c r="D1541" i="4"/>
  <c r="D1045" i="4"/>
  <c r="D1058" i="4"/>
  <c r="D1067" i="4"/>
  <c r="D1096" i="4"/>
  <c r="D1166" i="4"/>
  <c r="D1172" i="4"/>
  <c r="D1177" i="4"/>
  <c r="D1213" i="4"/>
  <c r="D1271" i="4"/>
  <c r="D1288" i="4"/>
  <c r="D1298" i="4"/>
  <c r="D1329" i="4"/>
  <c r="D1354" i="4"/>
  <c r="D1392" i="4"/>
  <c r="D1400" i="4"/>
  <c r="D1453" i="4"/>
  <c r="D1470" i="4"/>
  <c r="D1475" i="4"/>
  <c r="D1490" i="4"/>
  <c r="D1138" i="4"/>
  <c r="D1190" i="4"/>
  <c r="D1201" i="4"/>
  <c r="D1260" i="4"/>
  <c r="D1300" i="4"/>
  <c r="D1351" i="4"/>
  <c r="D1420" i="4"/>
  <c r="D1514" i="4"/>
  <c r="D1539" i="4"/>
  <c r="D1122" i="4"/>
  <c r="D1134" i="4"/>
  <c r="D1143" i="4"/>
  <c r="D1217" i="4"/>
  <c r="D1338" i="4"/>
  <c r="D1374" i="4"/>
  <c r="D1407" i="4"/>
  <c r="D1416" i="4"/>
  <c r="D1435" i="4"/>
  <c r="D1437" i="4"/>
  <c r="D1464" i="4"/>
  <c r="D1477" i="4"/>
  <c r="D1500" i="4"/>
  <c r="D1542" i="4"/>
  <c r="D1003" i="4"/>
  <c r="D1020" i="4"/>
  <c r="D1029" i="4"/>
  <c r="D1030" i="4"/>
  <c r="D1065" i="4"/>
  <c r="D1191" i="4"/>
  <c r="D1229" i="4"/>
  <c r="D1256" i="4"/>
  <c r="D1337" i="4"/>
  <c r="D1523" i="4"/>
  <c r="D1546" i="4"/>
  <c r="D991" i="4"/>
  <c r="D1037" i="4"/>
  <c r="D1057" i="4"/>
  <c r="D1088" i="4"/>
  <c r="D1097" i="4"/>
  <c r="D1117" i="4"/>
  <c r="D1147" i="4"/>
  <c r="D1154" i="4"/>
  <c r="D1174" i="4"/>
  <c r="D1231" i="4"/>
  <c r="D1270" i="4"/>
  <c r="D1287" i="4"/>
  <c r="D1301" i="4"/>
  <c r="D1347" i="4"/>
  <c r="D1355" i="4"/>
  <c r="D1382" i="4"/>
  <c r="D1439" i="4"/>
  <c r="D1510" i="4"/>
  <c r="D1545" i="4"/>
  <c r="D1049" i="4"/>
  <c r="D1051" i="4"/>
  <c r="D1111" i="4"/>
  <c r="D1131" i="4"/>
  <c r="D1133" i="4"/>
  <c r="D1144" i="4"/>
  <c r="D1153" i="4"/>
  <c r="D1157" i="4"/>
  <c r="D1199" i="4"/>
  <c r="D1223" i="4"/>
  <c r="D1224" i="4"/>
  <c r="D1253" i="4"/>
  <c r="D1266" i="4"/>
  <c r="D1277" i="4"/>
  <c r="D1328" i="4"/>
  <c r="D1335" i="4"/>
  <c r="D1349" i="4"/>
  <c r="D1372" i="4"/>
  <c r="D1380" i="4"/>
  <c r="D1411" i="4"/>
  <c r="D1481" i="4"/>
  <c r="D1496" i="4"/>
  <c r="D1513" i="4"/>
  <c r="D1519" i="4"/>
  <c r="D992" i="4"/>
  <c r="D1054" i="4"/>
  <c r="D1102" i="4"/>
  <c r="D1110" i="4"/>
  <c r="D1188" i="4"/>
  <c r="D1192" i="4"/>
  <c r="D1302" i="4"/>
  <c r="D1344" i="4"/>
  <c r="D1348" i="4"/>
  <c r="D1357" i="4"/>
  <c r="D1396" i="4"/>
  <c r="D1415" i="4"/>
  <c r="D1019" i="4"/>
  <c r="D1041" i="4"/>
  <c r="D1064" i="4"/>
  <c r="D1109" i="4"/>
  <c r="D1235" i="4"/>
  <c r="D1268" i="4"/>
  <c r="D1290" i="4"/>
  <c r="D1293" i="4"/>
  <c r="D1294" i="4"/>
  <c r="D1398" i="4"/>
  <c r="D1404" i="4"/>
  <c r="D1408" i="4"/>
  <c r="D1427" i="4"/>
  <c r="D1440" i="4"/>
  <c r="D1457" i="4"/>
  <c r="D1459" i="4"/>
  <c r="D1499" i="4"/>
  <c r="D989" i="4"/>
  <c r="D998" i="4"/>
  <c r="D1002" i="4"/>
  <c r="D1012" i="4"/>
  <c r="D1013" i="4"/>
  <c r="D1022" i="4"/>
  <c r="D1061" i="4"/>
  <c r="D1115" i="4"/>
  <c r="D1126" i="4"/>
  <c r="D1128" i="4"/>
  <c r="D1186" i="4"/>
  <c r="D1252" i="4"/>
  <c r="D1314" i="4"/>
  <c r="D1390" i="4"/>
  <c r="D1414" i="4"/>
  <c r="D1428" i="4"/>
  <c r="D1467" i="4"/>
  <c r="D1493" i="4"/>
  <c r="D1497" i="4"/>
  <c r="D1509" i="4"/>
  <c r="D1535" i="4"/>
  <c r="D1059" i="4"/>
  <c r="D1070" i="4"/>
  <c r="D1098" i="4"/>
  <c r="D1104" i="4"/>
  <c r="D1239" i="4"/>
  <c r="D1254" i="4"/>
  <c r="D1292" i="4"/>
  <c r="D1311" i="4"/>
  <c r="D1353" i="4"/>
  <c r="D1391" i="4"/>
  <c r="D1399" i="4"/>
  <c r="D1426" i="4"/>
  <c r="D1492" i="4"/>
  <c r="D935" i="4"/>
  <c r="D37" i="4"/>
  <c r="D937" i="4"/>
  <c r="D938" i="4"/>
  <c r="D939" i="4"/>
  <c r="D941" i="4"/>
  <c r="D948" i="4"/>
  <c r="D942" i="4"/>
  <c r="D943" i="4"/>
  <c r="D944" i="4"/>
  <c r="D945" i="4"/>
  <c r="D946" i="4"/>
  <c r="D947" i="4"/>
  <c r="D223" i="4"/>
  <c r="D950" i="4"/>
  <c r="D951" i="4"/>
  <c r="D952" i="4"/>
  <c r="D953" i="4"/>
  <c r="D954" i="4"/>
  <c r="D955" i="4"/>
  <c r="D956" i="4"/>
  <c r="D959" i="4"/>
  <c r="D960" i="4"/>
  <c r="D961" i="4"/>
  <c r="D49" i="4"/>
  <c r="D963" i="4"/>
  <c r="D964" i="4"/>
  <c r="D965" i="4"/>
  <c r="D966" i="4"/>
  <c r="D967" i="4"/>
  <c r="D968" i="4"/>
  <c r="D970" i="4"/>
  <c r="D971" i="4"/>
  <c r="D972" i="4"/>
  <c r="D973" i="4"/>
  <c r="D974" i="4"/>
  <c r="D975" i="4"/>
  <c r="D976" i="4"/>
  <c r="D977" i="4"/>
  <c r="D978" i="4"/>
  <c r="D979" i="4"/>
  <c r="D981" i="4"/>
  <c r="D982" i="4"/>
  <c r="D983" i="4"/>
  <c r="D914" i="4"/>
  <c r="D916" i="4"/>
  <c r="D918" i="4"/>
  <c r="D919" i="4"/>
  <c r="D920" i="4"/>
  <c r="D921" i="4"/>
  <c r="D922" i="4"/>
  <c r="D923" i="4"/>
  <c r="D924" i="4"/>
  <c r="D925" i="4"/>
  <c r="D926" i="4"/>
  <c r="D927" i="4"/>
  <c r="D600" i="4"/>
  <c r="D929" i="4"/>
  <c r="D930" i="4"/>
  <c r="D931" i="4"/>
  <c r="D933" i="4"/>
  <c r="D881" i="4"/>
  <c r="D882" i="4"/>
  <c r="D883" i="4"/>
  <c r="D884" i="4"/>
  <c r="D885" i="4"/>
  <c r="D886" i="4"/>
  <c r="D887" i="4"/>
  <c r="D889" i="4"/>
  <c r="D890" i="4"/>
  <c r="D891" i="4"/>
  <c r="D892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768" i="4"/>
  <c r="D769" i="4"/>
  <c r="D770" i="4"/>
  <c r="D771" i="4"/>
  <c r="D772" i="4"/>
  <c r="D773" i="4"/>
  <c r="D774" i="4"/>
  <c r="D776" i="4"/>
  <c r="D38" i="4"/>
  <c r="D778" i="4"/>
  <c r="D779" i="4"/>
  <c r="D780" i="4"/>
  <c r="D781" i="4"/>
  <c r="D782" i="4"/>
  <c r="D784" i="4"/>
  <c r="D785" i="4"/>
  <c r="D786" i="4"/>
  <c r="D788" i="4"/>
  <c r="D789" i="4"/>
  <c r="D790" i="4"/>
  <c r="D791" i="4"/>
  <c r="D792" i="4"/>
  <c r="D793" i="4"/>
  <c r="D794" i="4"/>
  <c r="D796" i="4"/>
  <c r="D797" i="4"/>
  <c r="D799" i="4"/>
  <c r="D800" i="4"/>
  <c r="D801" i="4"/>
  <c r="D804" i="4"/>
  <c r="D805" i="4"/>
  <c r="D806" i="4"/>
  <c r="D808" i="4"/>
  <c r="D809" i="4"/>
  <c r="D810" i="4"/>
  <c r="D812" i="4"/>
  <c r="D813" i="4"/>
  <c r="D815" i="4"/>
  <c r="D816" i="4"/>
  <c r="D817" i="4"/>
  <c r="D821" i="4"/>
  <c r="D822" i="4"/>
  <c r="D823" i="4"/>
  <c r="D824" i="4"/>
  <c r="D826" i="4"/>
  <c r="D827" i="4"/>
  <c r="D828" i="4"/>
  <c r="D829" i="4"/>
  <c r="D830" i="4"/>
  <c r="D831" i="4"/>
  <c r="D833" i="4"/>
  <c r="D835" i="4"/>
  <c r="D836" i="4"/>
  <c r="D837" i="4"/>
  <c r="D838" i="4"/>
  <c r="D839" i="4"/>
  <c r="D840" i="4"/>
  <c r="D843" i="4"/>
  <c r="D844" i="4"/>
  <c r="D845" i="4"/>
  <c r="D846" i="4"/>
  <c r="D847" i="4"/>
  <c r="D848" i="4"/>
  <c r="D849" i="4"/>
  <c r="D850" i="4"/>
  <c r="D851" i="4"/>
  <c r="D853" i="4"/>
  <c r="D854" i="4"/>
  <c r="D855" i="4"/>
  <c r="D856" i="4"/>
  <c r="D857" i="4"/>
  <c r="D858" i="4"/>
  <c r="D860" i="4"/>
  <c r="D861" i="4"/>
  <c r="D862" i="4"/>
  <c r="D863" i="4"/>
  <c r="D864" i="4"/>
  <c r="D865" i="4"/>
  <c r="D867" i="4"/>
  <c r="D868" i="4"/>
  <c r="D869" i="4"/>
  <c r="D870" i="4"/>
  <c r="D872" i="4"/>
  <c r="D873" i="4"/>
  <c r="D874" i="4"/>
  <c r="D875" i="4"/>
  <c r="D876" i="4"/>
  <c r="D877" i="4"/>
  <c r="D878" i="4"/>
  <c r="D879" i="4"/>
  <c r="D880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6" i="4"/>
  <c r="D667" i="4"/>
  <c r="D668" i="4"/>
  <c r="D669" i="4"/>
  <c r="D670" i="4"/>
  <c r="D671" i="4"/>
  <c r="D673" i="4"/>
  <c r="D674" i="4"/>
  <c r="D675" i="4"/>
  <c r="D676" i="4"/>
  <c r="D677" i="4"/>
  <c r="D679" i="4"/>
  <c r="D680" i="4"/>
  <c r="D681" i="4"/>
  <c r="D682" i="4"/>
  <c r="D683" i="4"/>
  <c r="D684" i="4"/>
  <c r="D685" i="4"/>
  <c r="D686" i="4"/>
  <c r="D687" i="4"/>
  <c r="D689" i="4"/>
  <c r="D690" i="4"/>
  <c r="D691" i="4"/>
  <c r="D692" i="4"/>
  <c r="D693" i="4"/>
  <c r="D695" i="4"/>
  <c r="D696" i="4"/>
  <c r="D697" i="4"/>
  <c r="D469" i="4"/>
  <c r="D700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8" i="4"/>
  <c r="D632" i="4"/>
  <c r="D760" i="4"/>
  <c r="D761" i="4"/>
  <c r="D762" i="4"/>
  <c r="D763" i="4"/>
  <c r="D765" i="4"/>
  <c r="D766" i="4"/>
  <c r="D767" i="4"/>
  <c r="D518" i="4"/>
  <c r="D519" i="4"/>
  <c r="D520" i="4"/>
  <c r="D521" i="4"/>
  <c r="D522" i="4"/>
  <c r="D523" i="4"/>
  <c r="D525" i="4"/>
  <c r="D526" i="4"/>
  <c r="D527" i="4"/>
  <c r="D528" i="4"/>
  <c r="D530" i="4"/>
  <c r="D531" i="4"/>
  <c r="D532" i="4"/>
  <c r="D533" i="4"/>
  <c r="D534" i="4"/>
  <c r="D535" i="4"/>
  <c r="D536" i="4"/>
  <c r="D537" i="4"/>
  <c r="D538" i="4"/>
  <c r="D539" i="4"/>
  <c r="D540" i="4"/>
  <c r="D373" i="4"/>
  <c r="D542" i="4"/>
  <c r="D543" i="4"/>
  <c r="D544" i="4"/>
  <c r="D546" i="4"/>
  <c r="D547" i="4"/>
  <c r="D548" i="4"/>
  <c r="D549" i="4"/>
  <c r="D550" i="4"/>
  <c r="D551" i="4"/>
  <c r="D552" i="4"/>
  <c r="D553" i="4"/>
  <c r="D554" i="4"/>
  <c r="D556" i="4"/>
  <c r="D557" i="4"/>
  <c r="D558" i="4"/>
  <c r="D559" i="4"/>
  <c r="D560" i="4"/>
  <c r="D561" i="4"/>
  <c r="D563" i="4"/>
  <c r="D564" i="4"/>
  <c r="D8" i="4"/>
  <c r="D566" i="4"/>
  <c r="D567" i="4"/>
  <c r="D568" i="4"/>
  <c r="D569" i="4"/>
  <c r="D570" i="4"/>
  <c r="D571" i="4"/>
  <c r="D572" i="4"/>
  <c r="D573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1" i="4"/>
  <c r="D602" i="4"/>
  <c r="D604" i="4"/>
  <c r="D605" i="4"/>
  <c r="D606" i="4"/>
  <c r="D608" i="4"/>
  <c r="D607" i="4"/>
  <c r="D609" i="4"/>
  <c r="D610" i="4"/>
  <c r="D611" i="4"/>
  <c r="D612" i="4"/>
  <c r="D614" i="4"/>
  <c r="D615" i="4"/>
  <c r="D616" i="4"/>
  <c r="D619" i="4"/>
  <c r="D620" i="4"/>
  <c r="D621" i="4"/>
  <c r="D622" i="4"/>
  <c r="D623" i="4"/>
  <c r="D624" i="4"/>
  <c r="D625" i="4"/>
  <c r="D627" i="4"/>
  <c r="D628" i="4"/>
  <c r="D629" i="4"/>
  <c r="D630" i="4"/>
  <c r="D631" i="4"/>
  <c r="D634" i="4"/>
  <c r="D635" i="4"/>
  <c r="D636" i="4"/>
  <c r="D637" i="4"/>
  <c r="D638" i="4"/>
  <c r="D639" i="4"/>
  <c r="D640" i="4"/>
  <c r="D642" i="4"/>
  <c r="D435" i="4"/>
  <c r="D437" i="4"/>
  <c r="D438" i="4"/>
  <c r="D439" i="4"/>
  <c r="D440" i="4"/>
  <c r="D441" i="4"/>
  <c r="D442" i="4"/>
  <c r="D443" i="4"/>
  <c r="D444" i="4"/>
  <c r="D446" i="4"/>
  <c r="D447" i="4"/>
  <c r="D448" i="4"/>
  <c r="D449" i="4"/>
  <c r="D450" i="4"/>
  <c r="D451" i="4"/>
  <c r="D455" i="4"/>
  <c r="D43" i="4"/>
  <c r="D457" i="4"/>
  <c r="D458" i="4"/>
  <c r="D459" i="4"/>
  <c r="D461" i="4"/>
  <c r="D462" i="4"/>
  <c r="D463" i="4"/>
  <c r="D464" i="4"/>
  <c r="D465" i="4"/>
  <c r="D466" i="4"/>
  <c r="D467" i="4"/>
  <c r="D468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9" i="4"/>
  <c r="D510" i="4"/>
  <c r="D511" i="4"/>
  <c r="D512" i="4"/>
  <c r="D513" i="4"/>
  <c r="D514" i="4"/>
  <c r="D515" i="4"/>
  <c r="D516" i="4"/>
  <c r="D517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8" i="4"/>
  <c r="D369" i="4"/>
  <c r="D370" i="4"/>
  <c r="D374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3" i="4"/>
  <c r="D308" i="4"/>
  <c r="D309" i="4"/>
  <c r="D311" i="4"/>
  <c r="D312" i="4"/>
  <c r="D313" i="4"/>
  <c r="D314" i="4"/>
  <c r="D315" i="4"/>
  <c r="D316" i="4"/>
  <c r="D317" i="4"/>
  <c r="D319" i="4"/>
  <c r="D320" i="4"/>
  <c r="D321" i="4"/>
  <c r="D322" i="4"/>
  <c r="D323" i="4"/>
  <c r="D324" i="4"/>
  <c r="D326" i="4"/>
  <c r="D328" i="4"/>
  <c r="D330" i="4"/>
  <c r="D331" i="4"/>
  <c r="D332" i="4"/>
  <c r="D333" i="4"/>
  <c r="D334" i="4"/>
  <c r="D336" i="4"/>
  <c r="D337" i="4"/>
  <c r="D338" i="4"/>
  <c r="D342" i="4"/>
  <c r="D343" i="4"/>
  <c r="D345" i="4"/>
  <c r="D347" i="4"/>
  <c r="D348" i="4"/>
  <c r="D351" i="4"/>
  <c r="D352" i="4"/>
  <c r="D268" i="4"/>
  <c r="D269" i="4"/>
  <c r="D270" i="4"/>
  <c r="D272" i="4"/>
  <c r="D275" i="4"/>
  <c r="D277" i="4"/>
  <c r="D280" i="4"/>
  <c r="D281" i="4"/>
  <c r="D282" i="4"/>
  <c r="D283" i="4"/>
  <c r="D284" i="4"/>
  <c r="D285" i="4"/>
  <c r="D287" i="4"/>
  <c r="D288" i="4"/>
  <c r="D289" i="4"/>
  <c r="D290" i="4"/>
  <c r="D292" i="4"/>
  <c r="D293" i="4"/>
  <c r="D294" i="4"/>
  <c r="D297" i="4"/>
  <c r="D298" i="4"/>
  <c r="D300" i="4"/>
  <c r="D301" i="4"/>
  <c r="D303" i="4"/>
  <c r="D304" i="4"/>
  <c r="D305" i="4"/>
  <c r="D201" i="4"/>
  <c r="D204" i="4"/>
  <c r="D206" i="4"/>
  <c r="D207" i="4"/>
  <c r="D208" i="4"/>
  <c r="D209" i="4"/>
  <c r="D210" i="4"/>
  <c r="D212" i="4"/>
  <c r="D214" i="4"/>
  <c r="D215" i="4"/>
  <c r="D216" i="4"/>
  <c r="D217" i="4"/>
  <c r="D219" i="4"/>
  <c r="D220" i="4"/>
  <c r="D221" i="4"/>
  <c r="D222" i="4"/>
  <c r="D225" i="4"/>
  <c r="D226" i="4"/>
  <c r="D228" i="4"/>
  <c r="D229" i="4"/>
  <c r="D231" i="4"/>
  <c r="D232" i="4"/>
  <c r="D233" i="4"/>
  <c r="D234" i="4"/>
  <c r="D237" i="4"/>
  <c r="D238" i="4"/>
  <c r="D239" i="4"/>
  <c r="D240" i="4"/>
  <c r="D241" i="4"/>
  <c r="D242" i="4"/>
  <c r="D243" i="4"/>
  <c r="D245" i="4"/>
  <c r="D247" i="4"/>
  <c r="D248" i="4"/>
  <c r="D249" i="4"/>
  <c r="D252" i="4"/>
  <c r="D253" i="4"/>
  <c r="D254" i="4"/>
  <c r="D255" i="4"/>
  <c r="D257" i="4"/>
  <c r="D258" i="4"/>
  <c r="D259" i="4"/>
  <c r="D260" i="4"/>
  <c r="D261" i="4"/>
  <c r="D262" i="4"/>
  <c r="D263" i="4"/>
  <c r="D264" i="4"/>
  <c r="D265" i="4"/>
  <c r="D266" i="4"/>
  <c r="D267" i="4"/>
  <c r="D96" i="4"/>
  <c r="D105" i="4"/>
  <c r="D177" i="4"/>
  <c r="D191" i="4"/>
  <c r="D110" i="4"/>
  <c r="D128" i="4"/>
  <c r="D151" i="4"/>
  <c r="D107" i="4"/>
  <c r="D111" i="4"/>
  <c r="D113" i="4"/>
  <c r="D117" i="4"/>
  <c r="D153" i="4"/>
  <c r="D183" i="4"/>
  <c r="D84" i="4"/>
  <c r="D106" i="4"/>
  <c r="D148" i="4"/>
  <c r="D174" i="4"/>
  <c r="D188" i="4"/>
  <c r="D90" i="4"/>
  <c r="D100" i="4"/>
  <c r="D101" i="4"/>
  <c r="D102" i="4"/>
  <c r="D104" i="4"/>
  <c r="D122" i="4"/>
  <c r="D136" i="4"/>
  <c r="D145" i="4"/>
  <c r="D154" i="4"/>
  <c r="D156" i="4"/>
  <c r="D166" i="4"/>
  <c r="D168" i="4"/>
  <c r="D170" i="4"/>
  <c r="D184" i="4"/>
  <c r="D185" i="4"/>
  <c r="D200" i="4"/>
  <c r="D131" i="4"/>
  <c r="D146" i="4"/>
  <c r="D197" i="4"/>
  <c r="D198" i="4"/>
  <c r="D97" i="4"/>
  <c r="D114" i="4"/>
  <c r="D121" i="4"/>
  <c r="D126" i="4"/>
  <c r="D129" i="4"/>
  <c r="D160" i="4"/>
  <c r="D172" i="4"/>
  <c r="D176" i="4"/>
  <c r="D181" i="4"/>
  <c r="D182" i="4"/>
  <c r="D88" i="4"/>
  <c r="D103" i="4"/>
  <c r="D124" i="4"/>
  <c r="D125" i="4"/>
  <c r="D127" i="4"/>
  <c r="D152" i="4"/>
  <c r="D158" i="4"/>
  <c r="D162" i="4"/>
  <c r="D175" i="4"/>
  <c r="D179" i="4"/>
  <c r="D92" i="4"/>
  <c r="D139" i="4"/>
  <c r="D159" i="4"/>
  <c r="D83" i="4"/>
  <c r="D85" i="4"/>
  <c r="D98" i="4"/>
  <c r="D116" i="4"/>
  <c r="D119" i="4"/>
  <c r="D120" i="4"/>
  <c r="D123" i="4"/>
  <c r="D144" i="4"/>
  <c r="D178" i="4"/>
  <c r="D180" i="4"/>
  <c r="D190" i="4"/>
  <c r="D192" i="4"/>
  <c r="D194" i="4"/>
  <c r="D196" i="4"/>
  <c r="D89" i="4"/>
  <c r="D93" i="4"/>
  <c r="D94" i="4"/>
  <c r="D108" i="4"/>
  <c r="D115" i="4"/>
  <c r="D118" i="4"/>
  <c r="D142" i="4"/>
  <c r="D147" i="4"/>
  <c r="D171" i="4"/>
  <c r="D87" i="4"/>
  <c r="D149" i="4"/>
  <c r="D95" i="4"/>
  <c r="D99" i="4"/>
  <c r="D134" i="4"/>
  <c r="D141" i="4"/>
  <c r="D155" i="4"/>
  <c r="D109" i="4"/>
  <c r="D163" i="4"/>
  <c r="D164" i="4"/>
  <c r="D173" i="4"/>
  <c r="D186" i="4"/>
  <c r="D189" i="4"/>
  <c r="D199" i="4"/>
  <c r="D112" i="4"/>
  <c r="D135" i="4"/>
  <c r="D137" i="4"/>
  <c r="D138" i="4"/>
  <c r="D140" i="4"/>
  <c r="D193" i="4"/>
  <c r="D73" i="4"/>
  <c r="D74" i="4"/>
  <c r="D75" i="4"/>
  <c r="D76" i="4"/>
  <c r="D78" i="4"/>
  <c r="D79" i="4"/>
  <c r="D81" i="4"/>
  <c r="D82" i="4"/>
  <c r="D36" i="4"/>
  <c r="D40" i="4"/>
  <c r="D41" i="4"/>
  <c r="D44" i="4"/>
  <c r="D45" i="4"/>
  <c r="D52" i="4"/>
  <c r="D54" i="4"/>
  <c r="D56" i="4"/>
  <c r="D58" i="4"/>
  <c r="D59" i="4"/>
  <c r="D61" i="4"/>
  <c r="D62" i="4"/>
  <c r="D65" i="4"/>
  <c r="D67" i="4"/>
  <c r="D68" i="4"/>
  <c r="D69" i="4"/>
  <c r="D70" i="4"/>
  <c r="D24" i="4"/>
  <c r="D25" i="4"/>
  <c r="D26" i="4"/>
  <c r="D28" i="4"/>
  <c r="D29" i="4"/>
  <c r="D30" i="4"/>
  <c r="D31" i="4"/>
  <c r="D32" i="4"/>
  <c r="D33" i="4"/>
  <c r="D34" i="4"/>
  <c r="D22" i="4"/>
  <c r="D23" i="4"/>
  <c r="D15" i="4"/>
  <c r="D16" i="4"/>
  <c r="D17" i="4"/>
  <c r="D18" i="4"/>
  <c r="D3" i="4"/>
  <c r="D4" i="4"/>
  <c r="D5" i="4"/>
  <c r="D6" i="4"/>
  <c r="D7" i="4"/>
  <c r="D9" i="4"/>
  <c r="D10" i="4"/>
  <c r="D11" i="4"/>
  <c r="D12" i="4"/>
  <c r="D13" i="4"/>
  <c r="D2171" i="4"/>
  <c r="D2211" i="4"/>
  <c r="D2063" i="4"/>
  <c r="D2071" i="4"/>
  <c r="D2079" i="4"/>
  <c r="D2087" i="4"/>
  <c r="D2095" i="4"/>
  <c r="D2107" i="4"/>
  <c r="D2111" i="4"/>
  <c r="D2127" i="4"/>
  <c r="D2135" i="4"/>
  <c r="D2151" i="4"/>
  <c r="D2159" i="4"/>
  <c r="D1857" i="4"/>
  <c r="D1873" i="4"/>
  <c r="D1789" i="4"/>
  <c r="D1763" i="4"/>
  <c r="D1698" i="4"/>
  <c r="D1701" i="4"/>
  <c r="D1631" i="4"/>
  <c r="D915" i="4"/>
  <c r="D1423" i="4"/>
  <c r="D1265" i="4"/>
  <c r="D1255" i="4"/>
  <c r="D1211" i="4"/>
  <c r="D1454" i="4"/>
  <c r="D1524" i="4"/>
  <c r="D1040" i="4"/>
  <c r="D1491" i="4"/>
  <c r="D562" i="4"/>
  <c r="D325" i="4"/>
  <c r="D1856" i="4" l="1"/>
  <c r="D1304" i="4"/>
  <c r="D1195" i="4"/>
  <c r="D1024" i="4"/>
  <c r="D489" i="4"/>
  <c r="D371" i="4"/>
  <c r="D91" i="4"/>
  <c r="D213" i="4"/>
  <c r="D295" i="4"/>
  <c r="D641" i="4"/>
  <c r="D1086" i="4"/>
  <c r="D1085" i="4"/>
  <c r="D1736" i="4"/>
  <c r="D1785" i="4"/>
  <c r="D350" i="4"/>
  <c r="D1762" i="4"/>
  <c r="D811" i="4"/>
  <c r="D235" i="4"/>
  <c r="D344" i="4"/>
  <c r="D1829" i="4"/>
  <c r="D187" i="4"/>
  <c r="D699" i="4"/>
  <c r="D1076" i="4"/>
  <c r="D46" i="4"/>
  <c r="D63" i="4"/>
  <c r="D236" i="4"/>
  <c r="D203" i="4"/>
  <c r="D715" i="4"/>
  <c r="D1694" i="4"/>
  <c r="D928" i="4"/>
  <c r="D279" i="4"/>
  <c r="D50" i="4"/>
  <c r="D452" i="4"/>
  <c r="D795" i="4"/>
  <c r="D852" i="4"/>
  <c r="D1598" i="4"/>
  <c r="D1365" i="4"/>
  <c r="D1651" i="4"/>
  <c r="D1707" i="4"/>
  <c r="D775" i="4"/>
  <c r="D1863" i="4"/>
  <c r="D2077" i="4"/>
  <c r="D1976" i="4"/>
  <c r="D2201" i="4"/>
  <c r="D1326" i="4"/>
  <c r="D1077" i="4"/>
  <c r="D2191" i="4"/>
  <c r="D251" i="4"/>
  <c r="D1140" i="4"/>
  <c r="D230" i="4"/>
  <c r="D1156" i="4"/>
  <c r="D698" i="4"/>
  <c r="D256" i="4"/>
  <c r="D962" i="4"/>
  <c r="D859" i="4"/>
  <c r="D66" i="4"/>
  <c r="D807" i="4"/>
  <c r="D783" i="4"/>
  <c r="D1080" i="4"/>
  <c r="D997" i="4"/>
  <c r="D1612" i="4"/>
  <c r="D340" i="4"/>
  <c r="D1706" i="4"/>
  <c r="D1603" i="4"/>
  <c r="D278" i="4"/>
  <c r="D47" i="4"/>
  <c r="D958" i="4"/>
  <c r="D1870" i="4"/>
  <c r="D2216" i="4"/>
  <c r="D2168" i="4"/>
  <c r="D1570" i="4"/>
  <c r="D1871" i="4"/>
  <c r="D1793" i="4"/>
  <c r="D367" i="4"/>
  <c r="D375" i="4"/>
  <c r="D390" i="4"/>
  <c r="D643" i="4"/>
  <c r="D1155" i="4"/>
  <c r="D1560" i="4"/>
  <c r="D143" i="4"/>
  <c r="D1275" i="4"/>
  <c r="D980" i="4"/>
  <c r="D2203" i="4"/>
  <c r="D250" i="4"/>
  <c r="D329" i="4"/>
  <c r="D291" i="4"/>
  <c r="D432" i="4"/>
  <c r="D798" i="4"/>
  <c r="D917" i="4"/>
  <c r="D1073" i="4"/>
  <c r="D1410" i="4"/>
  <c r="D2067" i="4"/>
  <c r="D940" i="4"/>
  <c r="D195" i="4"/>
  <c r="D1084" i="4"/>
  <c r="D1670" i="4"/>
  <c r="D1547" i="4"/>
  <c r="D565" i="4"/>
  <c r="D1074" i="4"/>
  <c r="D1340" i="4"/>
  <c r="D132" i="4"/>
  <c r="D777" i="4"/>
  <c r="D14" i="4"/>
  <c r="D299" i="4"/>
  <c r="D1241" i="4"/>
  <c r="D1125" i="4"/>
  <c r="D51" i="4"/>
  <c r="D1765" i="4"/>
  <c r="D372" i="4"/>
  <c r="D48" i="4"/>
  <c r="D244" i="4"/>
  <c r="D1591" i="4"/>
  <c r="D274" i="4"/>
  <c r="D169" i="4"/>
  <c r="D1141" i="4"/>
  <c r="D271" i="4"/>
  <c r="D42" i="4"/>
  <c r="D211" i="4"/>
  <c r="D759" i="4"/>
  <c r="D1257" i="4"/>
  <c r="D133" i="4"/>
  <c r="D524" i="4"/>
  <c r="D694" i="4"/>
  <c r="D20" i="4"/>
  <c r="D273" i="4"/>
  <c r="D678" i="4"/>
  <c r="D814" i="4"/>
  <c r="D130" i="4"/>
  <c r="D1485" i="4"/>
  <c r="D1087" i="4"/>
  <c r="D1081" i="4"/>
  <c r="D1330" i="4"/>
  <c r="D1719" i="4"/>
  <c r="D1772" i="4"/>
  <c r="D286" i="4"/>
  <c r="D832" i="4"/>
  <c r="D1875" i="4"/>
  <c r="D957" i="4"/>
  <c r="D227" i="4"/>
  <c r="D2181" i="4"/>
  <c r="D2173" i="4"/>
  <c r="D77" i="4"/>
  <c r="D1903" i="4"/>
  <c r="D349" i="4"/>
  <c r="D819" i="4"/>
  <c r="D19" i="4"/>
  <c r="D327" i="4"/>
  <c r="D55" i="4"/>
  <c r="D165" i="4"/>
  <c r="D296" i="4"/>
  <c r="D335" i="4"/>
  <c r="D27" i="4"/>
  <c r="D508" i="4"/>
  <c r="D445" i="4"/>
  <c r="D1468" i="4"/>
  <c r="D787" i="4"/>
  <c r="D1732" i="4"/>
  <c r="D603" i="4"/>
  <c r="D39" i="4"/>
  <c r="D318" i="4"/>
  <c r="D310" i="4"/>
  <c r="D803" i="4"/>
  <c r="D893" i="4"/>
  <c r="D1240" i="4"/>
  <c r="D1139" i="4"/>
  <c r="D1244" i="4"/>
  <c r="D1461" i="4"/>
  <c r="D1075" i="4"/>
  <c r="D1079" i="4"/>
  <c r="D1078" i="4"/>
  <c r="D1728" i="4"/>
  <c r="D1584" i="4"/>
  <c r="D1866" i="4"/>
  <c r="D529" i="4"/>
  <c r="D1850" i="4"/>
  <c r="D436" i="4"/>
  <c r="D2220" i="4"/>
  <c r="D1633" i="4"/>
  <c r="D633" i="4"/>
  <c r="D825" i="4"/>
  <c r="D246" i="4"/>
  <c r="D701" i="4"/>
  <c r="D2196" i="4"/>
  <c r="D21" i="4"/>
  <c r="D2188" i="4"/>
  <c r="D541" i="4"/>
  <c r="D71" i="4"/>
  <c r="D1083" i="4"/>
  <c r="D1766" i="4"/>
  <c r="D218" i="4"/>
  <c r="D949" i="4"/>
  <c r="D587" i="4"/>
  <c r="D60" i="4"/>
  <c r="D339" i="4"/>
  <c r="D1807" i="4"/>
  <c r="D64" i="4"/>
  <c r="D434" i="4"/>
  <c r="D302" i="4"/>
  <c r="D205" i="4"/>
  <c r="D341" i="4"/>
  <c r="D842" i="4"/>
  <c r="D936" i="4"/>
  <c r="D996" i="4"/>
  <c r="D1046" i="4"/>
  <c r="D1331" i="4"/>
  <c r="D1367" i="4"/>
  <c r="D1007" i="4"/>
  <c r="D1778" i="4"/>
  <c r="D167" i="4"/>
  <c r="D1755" i="4"/>
  <c r="D555" i="4"/>
  <c r="D412" i="4"/>
  <c r="D757" i="4"/>
  <c r="D545" i="4"/>
  <c r="D802" i="4"/>
  <c r="D841" i="4"/>
  <c r="D1566" i="4"/>
  <c r="D1568" i="4"/>
  <c r="D1226" i="4"/>
  <c r="D1082" i="4"/>
  <c r="D834" i="4"/>
  <c r="D456" i="4"/>
  <c r="D2165" i="4"/>
  <c r="D1904" i="4" l="1"/>
  <c r="D1905" i="4" l="1"/>
  <c r="D1906" i="4" l="1"/>
  <c r="D1907" i="4" l="1"/>
  <c r="D1908" i="4" l="1"/>
  <c r="D1909" i="4" l="1"/>
  <c r="D1910" i="4" l="1"/>
  <c r="D1911" i="4" l="1"/>
  <c r="D1912" i="4" l="1"/>
  <c r="D1733" i="4"/>
  <c r="D888" i="4"/>
  <c r="D1800" i="4"/>
  <c r="D454" i="4"/>
  <c r="D1913" i="4" l="1"/>
  <c r="D1914" i="4" l="1"/>
  <c r="D1915" i="4" l="1"/>
  <c r="D1916" i="4" l="1"/>
  <c r="D1917" i="4" l="1"/>
  <c r="D1918" i="4" l="1"/>
  <c r="D1919" i="4" l="1"/>
  <c r="D1920" i="4" l="1"/>
  <c r="D1921" i="4" l="1"/>
  <c r="D1922" i="4" l="1"/>
  <c r="D1923" i="4" l="1"/>
  <c r="D1924" i="4" l="1"/>
  <c r="D1925" i="4" l="1"/>
  <c r="D1926" i="4" l="1"/>
  <c r="D1927" i="4" l="1"/>
  <c r="D1928" i="4" l="1"/>
  <c r="D1929" i="4" l="1"/>
  <c r="D1930" i="4" l="1"/>
  <c r="D1931" i="4" l="1"/>
  <c r="D1932" i="4" l="1"/>
  <c r="D1933" i="4" l="1"/>
  <c r="D1934" i="4" l="1"/>
  <c r="D1935" i="4" l="1"/>
  <c r="D1936" i="4" l="1"/>
  <c r="D1937" i="4" l="1"/>
  <c r="D1938" i="4" l="1"/>
  <c r="D688" i="4"/>
  <c r="D1939" i="4" l="1"/>
  <c r="D1940" i="4" l="1"/>
  <c r="D1941" i="4" l="1"/>
  <c r="D1942" i="4" l="1"/>
  <c r="D1943" i="4" l="1"/>
  <c r="D1944" i="4" l="1"/>
  <c r="D1945" i="4" l="1"/>
  <c r="D1946" i="4" l="1"/>
  <c r="D1947" i="4" l="1"/>
  <c r="D1948" i="4" l="1"/>
  <c r="D1949" i="4" l="1"/>
  <c r="D820" i="4"/>
  <c r="D574" i="4" l="1"/>
  <c r="D1950" i="4"/>
  <c r="D1692" i="4"/>
  <c r="D1951" i="4" l="1"/>
  <c r="D1952" i="4" l="1"/>
  <c r="D1953" i="4" l="1"/>
  <c r="D1954" i="4" l="1"/>
  <c r="D1955" i="4" l="1"/>
  <c r="D1956" i="4" l="1"/>
  <c r="D1957" i="4" l="1"/>
  <c r="D1958" i="4" l="1"/>
  <c r="D1959" i="4" l="1"/>
  <c r="D80" i="4"/>
  <c r="D1960" i="4" l="1"/>
  <c r="D1961" i="4" l="1"/>
  <c r="D1962" i="4" l="1"/>
  <c r="D1963" i="4" l="1"/>
  <c r="D1964" i="4" l="1"/>
  <c r="D1965" i="4" l="1"/>
  <c r="D1966" i="4" l="1"/>
  <c r="D1967" i="4" l="1"/>
  <c r="D1968" i="4" l="1"/>
  <c r="D1699" i="4"/>
  <c r="D1969" i="4" l="1"/>
  <c r="D1970" i="4" l="1"/>
  <c r="D1971" i="4" l="1"/>
  <c r="D1972" i="4" l="1"/>
  <c r="D1973" i="4" l="1"/>
  <c r="D1974" i="4" l="1"/>
  <c r="D1975" i="4" l="1"/>
  <c r="D1977" i="4" l="1"/>
  <c r="D1978" i="4" l="1"/>
  <c r="D1979" i="4" l="1"/>
  <c r="D1980" i="4" l="1"/>
  <c r="D1981" i="4" l="1"/>
  <c r="D1982" i="4" l="1"/>
  <c r="D1983" i="4" l="1"/>
  <c r="D1984" i="4" l="1"/>
  <c r="D1985" i="4" l="1"/>
  <c r="D1986" i="4" l="1"/>
  <c r="D1987" i="4" l="1"/>
  <c r="D1988" i="4" l="1"/>
  <c r="D1989" i="4" l="1"/>
  <c r="D1990" i="4" l="1"/>
  <c r="D1991" i="4" l="1"/>
  <c r="D1992" i="4" l="1"/>
  <c r="D1993" i="4" l="1"/>
  <c r="D1994" i="4" l="1"/>
  <c r="D1995" i="4" l="1"/>
  <c r="D1996" i="4" l="1"/>
  <c r="D1997" i="4" l="1"/>
  <c r="D1998" i="4" l="1"/>
  <c r="D1999" i="4" l="1"/>
  <c r="D2000" i="4" l="1"/>
  <c r="D2001" i="4" l="1"/>
  <c r="D2002" i="4" l="1"/>
  <c r="D2003" i="4" l="1"/>
  <c r="D2004" i="4" l="1"/>
  <c r="D2005" i="4" l="1"/>
  <c r="D2006" i="4" l="1"/>
  <c r="D2007" i="4" l="1"/>
  <c r="D2008" i="4" l="1"/>
  <c r="D2009" i="4" l="1"/>
  <c r="D2010" i="4" l="1"/>
  <c r="D2011" i="4" l="1"/>
  <c r="D2012" i="4" l="1"/>
  <c r="D2013" i="4" l="1"/>
  <c r="D2014" i="4" l="1"/>
  <c r="D2015" i="4" l="1"/>
  <c r="D2016" i="4" l="1"/>
  <c r="D2017" i="4" l="1"/>
  <c r="D2018" i="4" l="1"/>
  <c r="D613" i="4" l="1"/>
  <c r="D2019" i="4"/>
  <c r="D2020" i="4" l="1"/>
  <c r="D2021" i="4" l="1"/>
  <c r="D2022" i="4" l="1"/>
  <c r="D2023" i="4" l="1"/>
  <c r="D2024" i="4" l="1"/>
  <c r="D346" i="4"/>
  <c r="D2025" i="4" l="1"/>
  <c r="D2026" i="4" l="1"/>
  <c r="D2027" i="4" l="1"/>
  <c r="D2028" i="4" l="1"/>
  <c r="D2029" i="4" l="1"/>
  <c r="D2030" i="4" l="1"/>
  <c r="D2031" i="4" l="1"/>
  <c r="D2032" i="4" l="1"/>
  <c r="D2033" i="4" l="1"/>
  <c r="D2034" i="4" l="1"/>
  <c r="D2035" i="4" l="1"/>
  <c r="D2036" i="4" l="1"/>
  <c r="D2037" i="4" l="1"/>
  <c r="D618" i="4"/>
  <c r="D2038" i="4" l="1"/>
  <c r="D2039" i="4" l="1"/>
  <c r="D2040" i="4" l="1"/>
  <c r="D2041" i="4" l="1"/>
  <c r="D932" i="4"/>
  <c r="D626" i="4"/>
  <c r="D866" i="4"/>
  <c r="D2042" i="4" l="1"/>
  <c r="D2043" i="4" l="1"/>
  <c r="D2044" i="4" l="1"/>
  <c r="D2045" i="4" l="1"/>
  <c r="D2046" i="4" l="1"/>
  <c r="D2047" i="4" l="1"/>
  <c r="D2048" i="4" l="1"/>
  <c r="D2049" i="4" l="1"/>
  <c r="D2050" i="4" l="1"/>
  <c r="D2051" i="4" l="1"/>
  <c r="D2052" i="4" l="1"/>
  <c r="D2053" i="4" l="1"/>
  <c r="D764" i="4"/>
  <c r="D72" i="4" l="1"/>
  <c r="D2054" i="4"/>
  <c r="D1636" i="4"/>
  <c r="D2055" i="4" l="1"/>
  <c r="D2056" i="4" l="1"/>
  <c r="D2057" i="4" l="1"/>
  <c r="A2164" i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058" i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1846" i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1786" i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743" i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26" i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654" i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636" i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B1578" i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A1568" i="1"/>
  <c r="A1569" i="1" s="1"/>
  <c r="A1570" i="1" s="1"/>
  <c r="A1571" i="1" s="1"/>
  <c r="A1572" i="1" s="1"/>
  <c r="A1573" i="1" s="1"/>
  <c r="A1574" i="1" s="1"/>
  <c r="A1575" i="1" s="1"/>
  <c r="A1576" i="1" s="1"/>
  <c r="A1550" i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985" i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935" i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15" i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882" i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769" i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644" i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519" i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435" i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M354" i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A354" i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M308" i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A308" i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D2058" i="4" l="1"/>
  <c r="A269" i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A83" i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M73" i="1"/>
  <c r="M74" i="1" s="1"/>
  <c r="M75" i="1" s="1"/>
  <c r="M76" i="1" s="1"/>
  <c r="M77" i="1" s="1"/>
  <c r="M78" i="1" s="1"/>
  <c r="M79" i="1" s="1"/>
  <c r="M80" i="1" s="1"/>
  <c r="M81" i="1" s="1"/>
  <c r="A73" i="1"/>
  <c r="A74" i="1" s="1"/>
  <c r="A75" i="1" s="1"/>
  <c r="A76" i="1" s="1"/>
  <c r="A77" i="1" s="1"/>
  <c r="A78" i="1" s="1"/>
  <c r="A79" i="1" s="1"/>
  <c r="A80" i="1" s="1"/>
  <c r="A81" i="1" s="1"/>
  <c r="M35" i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M19" i="1"/>
  <c r="M20" i="1" s="1"/>
  <c r="M21" i="1" s="1"/>
  <c r="M22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A24" i="1"/>
  <c r="A25" i="1" s="1"/>
  <c r="A26" i="1" s="1"/>
  <c r="A27" i="1" s="1"/>
  <c r="A28" i="1" s="1"/>
  <c r="A29" i="1" s="1"/>
  <c r="A30" i="1" s="1"/>
  <c r="A31" i="1" s="1"/>
  <c r="A32" i="1" s="1"/>
  <c r="A33" i="1" s="1"/>
  <c r="A19" i="1"/>
  <c r="A20" i="1" s="1"/>
  <c r="A21" i="1" s="1"/>
  <c r="A22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A14" i="1"/>
  <c r="A15" i="1" s="1"/>
  <c r="A16" i="1" s="1"/>
  <c r="A17" i="1" s="1"/>
  <c r="A200" i="1" l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1578" i="1" l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</calcChain>
</file>

<file path=xl/sharedStrings.xml><?xml version="1.0" encoding="utf-8"?>
<sst xmlns="http://schemas.openxmlformats.org/spreadsheetml/2006/main" count="30299" uniqueCount="4380">
  <si>
    <t>Municipio</t>
  </si>
  <si>
    <t>Total</t>
  </si>
  <si>
    <t>TFP</t>
  </si>
  <si>
    <t>Troncal Federal, Pavimentada: También es conocida como principal o primaria, tiene como objetivo específico servir al tránsito de larga distancia. Comprende caminos de cuota (incluidos los estatales) y libres.</t>
  </si>
  <si>
    <t>AEP</t>
  </si>
  <si>
    <t>AER</t>
  </si>
  <si>
    <t>Alimentadoras Estatales, Revestida: También conocidas con el nombre de carreteras secundarias, tienen como propósito principal servir de acceso a las carreteras troncales.</t>
  </si>
  <si>
    <t>Alimentadoras Estatales, Pavimentada: También conocidas con el nombre de carreteras secundarias, tienen como propósito principal servir de acceso a las carreteras troncales. Comprende caminos de dos, cuatro o más carriles.</t>
  </si>
  <si>
    <t>CRP</t>
  </si>
  <si>
    <t>CRR</t>
  </si>
  <si>
    <t>Caminos Rurales, Revestido.</t>
  </si>
  <si>
    <t>Caminos Rurales, Pavimentado.</t>
  </si>
  <si>
    <t>BM</t>
  </si>
  <si>
    <t>Brechas Mejoradas.</t>
  </si>
  <si>
    <t>Fuente</t>
  </si>
  <si>
    <t>CVE_EDO</t>
  </si>
  <si>
    <t>01</t>
  </si>
  <si>
    <t>Aguascalientes</t>
  </si>
  <si>
    <t>Asientos</t>
  </si>
  <si>
    <t>Calvillo</t>
  </si>
  <si>
    <t>Cosío</t>
  </si>
  <si>
    <t>El Llano</t>
  </si>
  <si>
    <t>Jesús María</t>
  </si>
  <si>
    <t>Pabellón de Arteaga</t>
  </si>
  <si>
    <t>Rincón de Romos</t>
  </si>
  <si>
    <t>San Francisco de los Romo</t>
  </si>
  <si>
    <t>San José de Gracia</t>
  </si>
  <si>
    <t>Tepezalá</t>
  </si>
  <si>
    <t>02</t>
  </si>
  <si>
    <t>03</t>
  </si>
  <si>
    <t>04</t>
  </si>
  <si>
    <t>05</t>
  </si>
  <si>
    <t>06</t>
  </si>
  <si>
    <t>07</t>
  </si>
  <si>
    <t>08</t>
  </si>
  <si>
    <t>10</t>
  </si>
  <si>
    <t>Ensenada</t>
  </si>
  <si>
    <t>ND</t>
  </si>
  <si>
    <t>Mexicali</t>
  </si>
  <si>
    <t>Playas de Rosarito</t>
  </si>
  <si>
    <t>Tecate</t>
  </si>
  <si>
    <t>Tijuana</t>
  </si>
  <si>
    <t>CRT</t>
  </si>
  <si>
    <t>Caminos Rurales, Terraceria: Se refiere a tramos en mejoramiento, ampliación o en construcción.</t>
  </si>
  <si>
    <t>Centro SCT Baja California. Unidad de Planeación y Evaluación.</t>
  </si>
  <si>
    <t>Centro SCT Aguascalientes. Subdirección de Obras; Residencias Generales de Conservación de Carreteras y Carreteras Alimentadoras.</t>
  </si>
  <si>
    <t>Comondú</t>
  </si>
  <si>
    <t>La Paz</t>
  </si>
  <si>
    <t>Loreto</t>
  </si>
  <si>
    <t>Los Cabos</t>
  </si>
  <si>
    <t>Mulegé</t>
  </si>
  <si>
    <t>AET</t>
  </si>
  <si>
    <t>Alimentadoras Estatales, Terraceria: También conocidas con el nombre de carreteras secundarias, tienen como propósito principal servir de acceso a las carreteras troncales. Se refiere a tramos en mejoramiento, ampliación o en construcción.</t>
  </si>
  <si>
    <t>Calakmul</t>
  </si>
  <si>
    <t>Calkiní</t>
  </si>
  <si>
    <t>Campeche</t>
  </si>
  <si>
    <t>Candelaria</t>
  </si>
  <si>
    <t>Carmen</t>
  </si>
  <si>
    <t>Champotón</t>
  </si>
  <si>
    <t>Escárcega</t>
  </si>
  <si>
    <t>Hecelchakán</t>
  </si>
  <si>
    <t>Hopelchén</t>
  </si>
  <si>
    <t>Palizada</t>
  </si>
  <si>
    <t>Tenabo</t>
  </si>
  <si>
    <t>Centro SCT Campeche. Dirección General; Unidad de Planeación y Evaluación. Secretaría de Desarrollo Urbano y Obras Públicas. Subsecretaría de Comunicaciones.</t>
  </si>
  <si>
    <t xml:space="preserve">Centro SCT Baja California Sur. Subdirección de Obras; Residencia General de Conservación de Carreteras; Junta Estatal de  Caminos y Unidad de Planeación y Evaluación. 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</si>
  <si>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</si>
  <si>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</si>
  <si>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</si>
  <si>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</si>
  <si>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</si>
  <si>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</si>
  <si>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</si>
  <si>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</si>
  <si>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</si>
  <si>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</si>
  <si>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</si>
  <si>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</si>
  <si>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</si>
  <si>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</si>
  <si>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</si>
  <si>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</si>
  <si>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</si>
  <si>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</si>
  <si>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</si>
  <si>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</si>
  <si>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</si>
  <si>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</si>
  <si>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</si>
  <si>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</si>
  <si>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</si>
  <si>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</si>
  <si>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</si>
  <si>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</si>
  <si>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</si>
  <si>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</si>
  <si>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</si>
  <si>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</si>
  <si>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</si>
  <si>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</si>
  <si>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</si>
  <si>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</si>
  <si>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</si>
  <si>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</si>
  <si>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Centro SCT Coahuila. Dirección General; Unidad de Programación y Evaluación.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</si>
  <si>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</si>
  <si>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</si>
  <si>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</si>
  <si>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</si>
  <si>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</si>
  <si>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</si>
  <si>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</si>
  <si>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</si>
  <si>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</si>
  <si>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</si>
  <si>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Centro SCT Colima. Dirección General; Unidad de Planeación y Evaluación.</t>
  </si>
  <si>
    <t>Acacoyagua</t>
  </si>
  <si>
    <t>Acala</t>
  </si>
  <si>
    <t>Acapetahua</t>
  </si>
  <si>
    <t>Aldama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</si>
  <si>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</si>
  <si>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</si>
  <si>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</si>
  <si>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</si>
  <si>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</si>
  <si>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</si>
  <si>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</si>
  <si>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</si>
  <si>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Benemérito de las Américas</t>
  </si>
  <si>
    <t>Berriozábal</t>
  </si>
  <si>
    <t>Bochil</t>
  </si>
  <si>
    <t>Cacahoatán</t>
  </si>
  <si>
    <t>Catazajá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</si>
  <si>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</si>
  <si>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</si>
  <si>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</si>
  <si>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</si>
  <si>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</si>
  <si>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</si>
  <si>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</si>
  <si>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</si>
  <si>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</si>
  <si>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</si>
  <si>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Cintalapa</t>
  </si>
  <si>
    <t>Coapilla</t>
  </si>
  <si>
    <t>Comitán de Domínguez</t>
  </si>
  <si>
    <t>Copainalá</t>
  </si>
  <si>
    <t>El Bosque</t>
  </si>
  <si>
    <t>El Porvenir</t>
  </si>
  <si>
    <t>Escuintla</t>
  </si>
  <si>
    <t>Francisco León</t>
  </si>
  <si>
    <t>Frontera Comalapa</t>
  </si>
  <si>
    <t>Frontera Hidalgo</t>
  </si>
  <si>
    <t>Huehuetán</t>
  </si>
  <si>
    <t>Huitiupán</t>
  </si>
  <si>
    <t>Huixtán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</si>
  <si>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</si>
  <si>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</si>
  <si>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</si>
  <si>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</si>
  <si>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</si>
  <si>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</si>
  <si>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</si>
  <si>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 Concordia</t>
  </si>
  <si>
    <t>La Grandeza</t>
  </si>
  <si>
    <t>La Independencia</t>
  </si>
  <si>
    <t>La Libertad</t>
  </si>
  <si>
    <t>La Trinitaria</t>
  </si>
  <si>
    <t>Larráinzar</t>
  </si>
  <si>
    <t>Las Margaritas</t>
  </si>
  <si>
    <t>Las Rosas</t>
  </si>
  <si>
    <t>Mapastepec</t>
  </si>
  <si>
    <t>Maravilla Tenejapa</t>
  </si>
  <si>
    <t>Marqués de Comillas</t>
  </si>
  <si>
    <t>Mazapa de Madero</t>
  </si>
  <si>
    <t>Mazatán</t>
  </si>
  <si>
    <t>Metapa</t>
  </si>
  <si>
    <t>Mitontic</t>
  </si>
  <si>
    <t>Montecristo de Guerrero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</si>
  <si>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</si>
  <si>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</si>
  <si>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</si>
  <si>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</si>
  <si>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</si>
  <si>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</si>
  <si>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</si>
  <si>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</si>
  <si>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</si>
  <si>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</si>
  <si>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</si>
  <si>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</si>
  <si>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</si>
  <si>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Pueblo Nuevo Solistahuacán</t>
  </si>
  <si>
    <t>Rayón</t>
  </si>
  <si>
    <t>Reforma</t>
  </si>
  <si>
    <t>Sabanilla</t>
  </si>
  <si>
    <t>Salto de Agua</t>
  </si>
  <si>
    <t>San Andrés Duraznal</t>
  </si>
  <si>
    <t>San Cristóbal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</si>
  <si>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</si>
  <si>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</si>
  <si>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</si>
  <si>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</si>
  <si>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</si>
  <si>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</si>
  <si>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</si>
  <si>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</si>
  <si>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</si>
  <si>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</si>
  <si>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</si>
  <si>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</si>
  <si>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</si>
  <si>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</si>
  <si>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</si>
  <si>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</si>
  <si>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</si>
  <si>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</si>
  <si>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</si>
  <si>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</si>
  <si>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</si>
  <si>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</si>
  <si>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</si>
  <si>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Chico</t>
  </si>
  <si>
    <t>Tuxtla Gutiérrez</t>
  </si>
  <si>
    <t>Tuzantán</t>
  </si>
  <si>
    <t>Tzimol</t>
  </si>
  <si>
    <t>Unión Juárez</t>
  </si>
  <si>
    <t>Venustiano Carranza</t>
  </si>
  <si>
    <t>Villa Comaltitlán</t>
  </si>
  <si>
    <t>Villa Corzo</t>
  </si>
  <si>
    <t>Villaflores</t>
  </si>
  <si>
    <t>Yajalón</t>
  </si>
  <si>
    <t>Zinacantán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</si>
  <si>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</si>
  <si>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</si>
  <si>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</si>
  <si>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</si>
  <si>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</si>
  <si>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</si>
  <si>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</si>
  <si>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</si>
  <si>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</si>
  <si>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</si>
  <si>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</si>
  <si>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Chihuahua</t>
  </si>
  <si>
    <t>Chínipas</t>
  </si>
  <si>
    <t>Coronado</t>
  </si>
  <si>
    <t>Coyame del Sotol</t>
  </si>
  <si>
    <t>Cusihuiriachi</t>
  </si>
  <si>
    <t>Delicias</t>
  </si>
  <si>
    <t>Dr. Belisario Domínguez</t>
  </si>
  <si>
    <t>El Tule</t>
  </si>
  <si>
    <t>Galeana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</si>
  <si>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</si>
  <si>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</si>
  <si>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</si>
  <si>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</si>
  <si>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</si>
  <si>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</si>
  <si>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</si>
  <si>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</si>
  <si>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</si>
  <si>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</si>
  <si>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</si>
  <si>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La Cruz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</si>
  <si>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</si>
  <si>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</si>
  <si>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</si>
  <si>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</si>
  <si>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</si>
  <si>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</si>
  <si>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</si>
  <si>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</si>
  <si>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</si>
  <si>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</si>
  <si>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</si>
  <si>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</si>
  <si>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</si>
  <si>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</si>
  <si>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</si>
  <si>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</si>
  <si>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</si>
  <si>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</si>
  <si>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</si>
  <si>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Santa Isabel</t>
  </si>
  <si>
    <t>Satevó</t>
  </si>
  <si>
    <t>Saucillo</t>
  </si>
  <si>
    <t>Temósachic</t>
  </si>
  <si>
    <t>Urique</t>
  </si>
  <si>
    <t>Uruachi</t>
  </si>
  <si>
    <t>Valle de Zaragoza</t>
  </si>
  <si>
    <t>Estado</t>
  </si>
  <si>
    <t>Centro SCT Chiapas. Dirección General; Unidad de Planeación y Evaluación.</t>
  </si>
  <si>
    <t>FECHA</t>
  </si>
  <si>
    <t xml:space="preserve">Centro SCT Chihuahua. Subdirección de Obras; Residencia General de Carreteras Alimentadoras y Residencia General de Conservación de Carreteras. </t>
  </si>
  <si>
    <t>Canatlán</t>
  </si>
  <si>
    <t>Canelas</t>
  </si>
  <si>
    <t>Coneto de Comonfort</t>
  </si>
  <si>
    <t>Cuencamé</t>
  </si>
  <si>
    <t>Durango</t>
  </si>
  <si>
    <t>El Oro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</si>
  <si>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</si>
  <si>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</si>
  <si>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</si>
  <si>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</si>
  <si>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</si>
  <si>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</si>
  <si>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</si>
  <si>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</si>
  <si>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</si>
  <si>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</si>
  <si>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Nuevo Ideal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</si>
  <si>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</si>
  <si>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</si>
  <si>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</si>
  <si>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</si>
  <si>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</si>
  <si>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</si>
  <si>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</si>
  <si>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</si>
  <si>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</si>
  <si>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</si>
  <si>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</si>
  <si>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</si>
  <si>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</si>
  <si>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</si>
  <si>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</si>
  <si>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</si>
  <si>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</si>
  <si>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</si>
  <si>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</si>
  <si>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</si>
  <si>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Centro SCT Durango. Subdirección de Obras.</t>
  </si>
  <si>
    <t>Acámbaro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</si>
  <si>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</si>
  <si>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</si>
  <si>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</si>
  <si>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</si>
  <si>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</si>
  <si>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</si>
  <si>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</si>
  <si>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</si>
  <si>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</si>
  <si>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</si>
  <si>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Guanajuato</t>
  </si>
  <si>
    <t>Huanímaro</t>
  </si>
  <si>
    <t>Irapuato</t>
  </si>
  <si>
    <t>Jaral del Progreso</t>
  </si>
  <si>
    <t>Jerécuaro</t>
  </si>
  <si>
    <t>León</t>
  </si>
  <si>
    <t>Manuel Doblado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</si>
  <si>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</si>
  <si>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</si>
  <si>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</si>
  <si>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</si>
  <si>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</si>
  <si>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</si>
  <si>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</si>
  <si>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</si>
  <si>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</si>
  <si>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</si>
  <si>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</si>
  <si>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 Miguel de Allende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</si>
  <si>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</si>
  <si>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</si>
  <si>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</si>
  <si>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</si>
  <si>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</si>
  <si>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</si>
  <si>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</si>
  <si>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</si>
  <si>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</si>
  <si>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</si>
  <si>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</si>
  <si>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</si>
  <si>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</si>
  <si>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11</t>
  </si>
  <si>
    <t>Centro SCT Guanajuato. Dirección General. Subdirección de Obras.</t>
  </si>
  <si>
    <t>Acapulco de Juárez</t>
  </si>
  <si>
    <t>Acatepec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</si>
  <si>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</si>
  <si>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</si>
  <si>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</si>
  <si>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</si>
  <si>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</si>
  <si>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</si>
  <si>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</si>
  <si>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</si>
  <si>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</si>
  <si>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</si>
  <si>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</si>
  <si>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</si>
  <si>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Benito Juárez</t>
  </si>
  <si>
    <t>Buenavista de Cuéllar</t>
  </si>
  <si>
    <t>Chilapa de Álvarez</t>
  </si>
  <si>
    <t>Chilpancingo de los Bravo</t>
  </si>
  <si>
    <t>Coahuayutla de José María Izazaga</t>
  </si>
  <si>
    <t>Cochoapa el Grande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</si>
  <si>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</si>
  <si>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</si>
  <si>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</si>
  <si>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</si>
  <si>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</si>
  <si>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</si>
  <si>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</si>
  <si>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</si>
  <si>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</si>
  <si>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</si>
  <si>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</si>
  <si>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Eduardo Neri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</si>
  <si>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</si>
  <si>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</si>
  <si>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</si>
  <si>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</si>
  <si>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</si>
  <si>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</si>
  <si>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</si>
  <si>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Iliatenco</t>
  </si>
  <si>
    <t>Ixcateopan de Cuauhtémoc</t>
  </si>
  <si>
    <t>José Joaquín de Herrera</t>
  </si>
  <si>
    <t>Juan R. Escudero</t>
  </si>
  <si>
    <t>Juchitán</t>
  </si>
  <si>
    <t>La Unión de Isidoro Montes de Oca</t>
  </si>
  <si>
    <t>Leonardo Bravo</t>
  </si>
  <si>
    <t>Malinaltepec</t>
  </si>
  <si>
    <t>Marquelia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</si>
  <si>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</si>
  <si>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</si>
  <si>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</si>
  <si>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</si>
  <si>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</si>
  <si>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</si>
  <si>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</si>
  <si>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</si>
  <si>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</si>
  <si>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</si>
  <si>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</si>
  <si>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</si>
  <si>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</si>
  <si>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</si>
  <si>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</si>
  <si>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</si>
  <si>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</si>
  <si>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</si>
  <si>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</si>
  <si>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</si>
  <si>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</si>
  <si>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</si>
  <si>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</si>
  <si>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</si>
  <si>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</si>
  <si>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</si>
  <si>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Xalpatláhuac</t>
  </si>
  <si>
    <t>Xochihuehuetlán</t>
  </si>
  <si>
    <t>Xochistlahuaca</t>
  </si>
  <si>
    <t>Zapotitlán Tablas</t>
  </si>
  <si>
    <t>Zihuatanejo de Azueta</t>
  </si>
  <si>
    <t>Zirándaro</t>
  </si>
  <si>
    <t>Zitlala</t>
  </si>
  <si>
    <t>NS</t>
  </si>
  <si>
    <t>12</t>
  </si>
  <si>
    <t>Centro SCT Guerrero. Dirección General; Unidad de Planeación y Evaluación.
Comisión de Infraestructura Carretera y Aeroportuaria del Estado de Guerrero. Dirección de Planeación y Programación.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</si>
  <si>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</si>
  <si>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</si>
  <si>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</si>
  <si>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</si>
  <si>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</si>
  <si>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</si>
  <si>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</si>
  <si>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</si>
  <si>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</si>
  <si>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</si>
  <si>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</si>
  <si>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</si>
  <si>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</si>
  <si>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</si>
  <si>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</si>
  <si>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Chapulhuacán</t>
  </si>
  <si>
    <t>Chilcuautla</t>
  </si>
  <si>
    <t>Cuautepec de Hinojosa</t>
  </si>
  <si>
    <t>El Arenal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</si>
  <si>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</si>
  <si>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</si>
  <si>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</si>
  <si>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</si>
  <si>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</si>
  <si>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</si>
  <si>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</si>
  <si>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</si>
  <si>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</si>
  <si>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</si>
  <si>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</si>
  <si>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</si>
  <si>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</si>
  <si>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La Misión</t>
  </si>
  <si>
    <t>Lolotla</t>
  </si>
  <si>
    <t>Metepec</t>
  </si>
  <si>
    <t>Metztitlán</t>
  </si>
  <si>
    <t>Mineral de la Reforma</t>
  </si>
  <si>
    <t>Mineral del Chico</t>
  </si>
  <si>
    <t>Mineral del Monte</t>
  </si>
  <si>
    <t>Mixquiahuala de Juárez</t>
  </si>
  <si>
    <t>Molango de Escamilla</t>
  </si>
  <si>
    <t>Nicolás Flores</t>
  </si>
  <si>
    <t>Nopala de Villagrán</t>
  </si>
  <si>
    <t>Omitlán de Juárez</t>
  </si>
  <si>
    <t>Pachuca de Soto</t>
  </si>
  <si>
    <t>Pacula</t>
  </si>
  <si>
    <t>Pisaflores</t>
  </si>
  <si>
    <t>Progreso de Obregón</t>
  </si>
  <si>
    <t>San Agustín Metzquititlán</t>
  </si>
  <si>
    <t>San Agustín Tlaxiaca</t>
  </si>
  <si>
    <t>San Bartolo Tutotepec</t>
  </si>
  <si>
    <t>San Felipe Orizatlán</t>
  </si>
  <si>
    <t>San Salvador</t>
  </si>
  <si>
    <t>Santiago de Anaya</t>
  </si>
  <si>
    <t>Santiago Tulantepec
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</si>
  <si>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</si>
  <si>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</si>
  <si>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</si>
  <si>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</si>
  <si>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</si>
  <si>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</si>
  <si>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</si>
  <si>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</si>
  <si>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</si>
  <si>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</si>
  <si>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</si>
  <si>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</si>
  <si>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</si>
  <si>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</si>
  <si>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</si>
  <si>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</si>
  <si>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</si>
  <si>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</si>
  <si>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</si>
  <si>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</si>
  <si>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</si>
  <si>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</si>
  <si>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</si>
  <si>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</si>
  <si>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</si>
  <si>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</si>
  <si>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</si>
  <si>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</si>
  <si>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13</t>
  </si>
  <si>
    <t>Centro SCT Hidalgo. Dirección General. Secretaría de Obras Públicas y Ordenamiento Territorial del Gobierno del Estado.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</si>
  <si>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</si>
  <si>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</si>
  <si>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</si>
  <si>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</si>
  <si>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</si>
  <si>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</si>
  <si>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</si>
  <si>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</si>
  <si>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</si>
  <si>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</si>
  <si>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</si>
  <si>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</si>
  <si>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</si>
  <si>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</si>
  <si>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</si>
  <si>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</si>
  <si>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</si>
  <si>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</si>
  <si>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</si>
  <si>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</si>
  <si>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</si>
  <si>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</si>
  <si>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</si>
  <si>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</si>
  <si>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</si>
  <si>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</si>
  <si>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</si>
  <si>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</si>
  <si>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</si>
  <si>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</si>
  <si>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</si>
  <si>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</si>
  <si>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</si>
  <si>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</si>
  <si>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</si>
  <si>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</si>
  <si>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</si>
  <si>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</si>
  <si>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</si>
  <si>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</si>
  <si>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</si>
  <si>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</si>
  <si>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</si>
  <si>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</si>
  <si>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</si>
  <si>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</si>
  <si>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</si>
  <si>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</si>
  <si>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</si>
  <si>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</si>
  <si>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</si>
  <si>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</si>
  <si>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</si>
  <si>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</si>
  <si>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</si>
  <si>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</si>
  <si>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</si>
  <si>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</si>
  <si>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</si>
  <si>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</si>
  <si>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</si>
  <si>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</si>
  <si>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</si>
  <si>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</si>
  <si>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</si>
  <si>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</si>
  <si>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</si>
  <si>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</si>
  <si>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</si>
  <si>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</si>
  <si>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</si>
  <si>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</si>
  <si>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</si>
  <si>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</si>
  <si>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</si>
  <si>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</si>
  <si>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</si>
  <si>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</si>
  <si>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</si>
  <si>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</si>
  <si>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</si>
  <si>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</si>
  <si>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</si>
  <si>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</si>
  <si>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</si>
  <si>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</si>
  <si>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</si>
  <si>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</si>
  <si>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</si>
  <si>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</si>
  <si>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</si>
  <si>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</si>
  <si>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</si>
  <si>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</si>
  <si>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</si>
  <si>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</si>
  <si>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</si>
  <si>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</si>
  <si>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</si>
  <si>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</si>
  <si>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</si>
  <si>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</si>
  <si>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</si>
  <si>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</si>
  <si>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</si>
  <si>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</si>
  <si>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</si>
  <si>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</si>
  <si>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</si>
  <si>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</si>
  <si>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</si>
  <si>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</si>
  <si>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</si>
  <si>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</si>
  <si>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</si>
  <si>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</si>
  <si>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</si>
  <si>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</si>
  <si>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</si>
  <si>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14</t>
  </si>
  <si>
    <t>Centro SCT Jalisco. Unidad de Planeación y Evaluación. Secretaría de Infraestructura y Obra Pública del Gobierno del Estado. Dirección General de Infraestructura Carretera; Dirección de Construcción de Carreteras e Infraestructura.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</si>
  <si>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</si>
  <si>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</si>
  <si>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</si>
  <si>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</si>
  <si>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</si>
  <si>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</si>
  <si>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</si>
  <si>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</si>
  <si>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</si>
  <si>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</si>
  <si>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</si>
  <si>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</si>
  <si>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</si>
  <si>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</si>
  <si>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</si>
  <si>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</si>
  <si>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</si>
  <si>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</si>
  <si>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</si>
  <si>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</si>
  <si>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</si>
  <si>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</si>
  <si>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</si>
  <si>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</si>
  <si>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</si>
  <si>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</si>
  <si>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Coacalco de Berriozábal</t>
  </si>
  <si>
    <t>Coatepec Harinas</t>
  </si>
  <si>
    <t>Cocotitlán</t>
  </si>
  <si>
    <t>Coyotepec</t>
  </si>
  <si>
    <t>Cuautitlán</t>
  </si>
  <si>
    <t>Cuautitlán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</si>
  <si>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</si>
  <si>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</si>
  <si>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</si>
  <si>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</si>
  <si>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</si>
  <si>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</si>
  <si>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</si>
  <si>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</si>
  <si>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</si>
  <si>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</si>
  <si>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</si>
  <si>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</si>
  <si>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</si>
  <si>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</si>
  <si>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</si>
  <si>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</si>
  <si>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</si>
  <si>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</si>
  <si>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</si>
  <si>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Luvianos</t>
  </si>
  <si>
    <t>Malinalco</t>
  </si>
  <si>
    <t>Melchor Ocampo</t>
  </si>
  <si>
    <t>Mexicaltzingo</t>
  </si>
  <si>
    <t>Naucalpan de Juárez</t>
  </si>
  <si>
    <t>Nextlalpan</t>
  </si>
  <si>
    <t>Nezahualcóyotl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</si>
  <si>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</si>
  <si>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</si>
  <si>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</si>
  <si>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</si>
  <si>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</si>
  <si>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</si>
  <si>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</si>
  <si>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</si>
  <si>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</si>
  <si>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</si>
  <si>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</si>
  <si>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</si>
  <si>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José del Rincón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</si>
  <si>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</si>
  <si>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</si>
  <si>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</si>
  <si>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</si>
  <si>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</si>
  <si>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</si>
  <si>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</si>
  <si>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</si>
  <si>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</si>
  <si>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</si>
  <si>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</si>
  <si>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</si>
  <si>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</si>
  <si>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</si>
  <si>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</si>
  <si>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</si>
  <si>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</si>
  <si>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</si>
  <si>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</si>
  <si>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</si>
  <si>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</si>
  <si>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</si>
  <si>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</si>
  <si>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</si>
  <si>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</si>
  <si>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</si>
  <si>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</si>
  <si>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</si>
  <si>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</si>
  <si>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</si>
  <si>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</si>
  <si>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</si>
  <si>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</si>
  <si>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Tonatico</t>
  </si>
  <si>
    <t>Tultepec</t>
  </si>
  <si>
    <t>Tultitlán</t>
  </si>
  <si>
    <t>Valle de Bravo</t>
  </si>
  <si>
    <t>Valle de Chalco Solidaridad</t>
  </si>
  <si>
    <t>Villa de Allende</t>
  </si>
  <si>
    <t>Villa del Carbón</t>
  </si>
  <si>
    <t>Villa Victoria</t>
  </si>
  <si>
    <t>Xalatlaco</t>
  </si>
  <si>
    <t>Xonacatlán</t>
  </si>
  <si>
    <t>Zacazonapan</t>
  </si>
  <si>
    <t>Zacualpan</t>
  </si>
  <si>
    <t>Zinacantepec</t>
  </si>
  <si>
    <t>Zumpahuacán</t>
  </si>
  <si>
    <t>Zumpango</t>
  </si>
  <si>
    <t>15</t>
  </si>
  <si>
    <t>Centro SCT Estado de México. Subdirección de Obras. Secretaría de Infraestructura del Gobierno del Estado. Subsecretaría de Comunicaciones. Junta de Caminos del Estado de México.</t>
  </si>
  <si>
    <t>16</t>
  </si>
  <si>
    <t>Acuitzio</t>
  </si>
  <si>
    <t>Aguililla</t>
  </si>
  <si>
    <t>Álvaro Obregón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</si>
  <si>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</si>
  <si>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</si>
  <si>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</si>
  <si>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</si>
  <si>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</si>
  <si>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</si>
  <si>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</si>
  <si>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</si>
  <si>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</si>
  <si>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</si>
  <si>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</si>
  <si>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</si>
  <si>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</si>
  <si>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</si>
  <si>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</si>
  <si>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</si>
  <si>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</si>
  <si>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</si>
  <si>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Coahuayana</t>
  </si>
  <si>
    <t>Coalcomán de Vázquez Pallares</t>
  </si>
  <si>
    <t>Coeneo</t>
  </si>
  <si>
    <t>Cojumatlán de Régules</t>
  </si>
  <si>
    <t>Contepec</t>
  </si>
  <si>
    <t>Copándaro</t>
  </si>
  <si>
    <t>Cotija</t>
  </si>
  <si>
    <t>Cuitzeo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</si>
  <si>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</si>
  <si>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</si>
  <si>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</si>
  <si>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</si>
  <si>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</si>
  <si>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</si>
  <si>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</si>
  <si>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</si>
  <si>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</si>
  <si>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</si>
  <si>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</si>
  <si>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</si>
  <si>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</si>
  <si>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José Sixto Verduzco</t>
  </si>
  <si>
    <t>Jungapeo</t>
  </si>
  <si>
    <t>La Huacana</t>
  </si>
  <si>
    <t>La Piedad</t>
  </si>
  <si>
    <t>Lagunillas</t>
  </si>
  <si>
    <t>Lázaro Cárdenas</t>
  </si>
  <si>
    <t>Los Reyes</t>
  </si>
  <si>
    <t>Madero</t>
  </si>
  <si>
    <t>Maravatío</t>
  </si>
  <si>
    <t>Marcos Castellanos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</si>
  <si>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</si>
  <si>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</si>
  <si>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</si>
  <si>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</si>
  <si>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</si>
  <si>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</si>
  <si>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</si>
  <si>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</si>
  <si>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</si>
  <si>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Paracho</t>
  </si>
  <si>
    <t>Parácuaro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</si>
  <si>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</si>
  <si>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</si>
  <si>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</si>
  <si>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</si>
  <si>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</si>
  <si>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</si>
  <si>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</si>
  <si>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</si>
  <si>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Salvador Escalante</t>
  </si>
  <si>
    <t>Santa Ana Maya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</si>
  <si>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</si>
  <si>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</si>
  <si>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</si>
  <si>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</si>
  <si>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</si>
  <si>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</si>
  <si>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</si>
  <si>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</si>
  <si>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</si>
  <si>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</si>
  <si>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</si>
  <si>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</si>
  <si>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</si>
  <si>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</si>
  <si>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</si>
  <si>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</si>
  <si>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</si>
  <si>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</si>
  <si>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</si>
  <si>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</si>
  <si>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</si>
  <si>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</si>
  <si>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</si>
  <si>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</si>
  <si>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</si>
  <si>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</si>
  <si>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</si>
  <si>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</si>
  <si>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</si>
  <si>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</si>
  <si>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</si>
  <si>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Centro SCT Michoacán. Subdirección de Obras; Unidad de Planeación y Evaluación.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</si>
  <si>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</si>
  <si>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</si>
  <si>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</si>
  <si>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</si>
  <si>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</si>
  <si>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</si>
  <si>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</si>
  <si>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</si>
  <si>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</si>
  <si>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</si>
  <si>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 de Leandro Valle</t>
  </si>
  <si>
    <t>Mazatepec</t>
  </si>
  <si>
    <t>Miacatlán</t>
  </si>
  <si>
    <t>Ocuituco</t>
  </si>
  <si>
    <t>Puente de Ixtla</t>
  </si>
  <si>
    <t>Temixco</t>
  </si>
  <si>
    <t>Temoac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</si>
  <si>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</si>
  <si>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</si>
  <si>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</si>
  <si>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</si>
  <si>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</si>
  <si>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</si>
  <si>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</si>
  <si>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</si>
  <si>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</si>
  <si>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</si>
  <si>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</si>
  <si>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</si>
  <si>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</si>
  <si>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</si>
  <si>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17</t>
  </si>
  <si>
    <t xml:space="preserve">Centro SCT Morelos. Dirección General. Unidad de Planeación y Evaluación. </t>
  </si>
  <si>
    <t>Acaponeta</t>
  </si>
  <si>
    <t>Ahuacatlán</t>
  </si>
  <si>
    <t>Amatlán de Cañas</t>
  </si>
  <si>
    <t>Bahía de Banderas</t>
  </si>
  <si>
    <t>Compostela</t>
  </si>
  <si>
    <t>Del Nayar</t>
  </si>
  <si>
    <t>Huajicori</t>
  </si>
  <si>
    <t>Ixtlán del Río</t>
  </si>
  <si>
    <t>Jala</t>
  </si>
  <si>
    <t>La Yesca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</si>
  <si>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</si>
  <si>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</si>
  <si>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</si>
  <si>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</si>
  <si>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</si>
  <si>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</si>
  <si>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</si>
  <si>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Xalisco</t>
  </si>
  <si>
    <t>18</t>
  </si>
  <si>
    <t>Centro SCT Nayarit. Dirección General. Subdirección de Obras; Unidad de Planeación y Evaluación.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</si>
  <si>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</si>
  <si>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</si>
  <si>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</si>
  <si>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</si>
  <si>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</si>
  <si>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</si>
  <si>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</si>
  <si>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</si>
  <si>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Ciénega de Flores</t>
  </si>
  <si>
    <t>Doctor Arroyo</t>
  </si>
  <si>
    <t>Doctor Coss</t>
  </si>
  <si>
    <t>Doctor González</t>
  </si>
  <si>
    <t>El Carmen</t>
  </si>
  <si>
    <t>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</si>
  <si>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</si>
  <si>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</si>
  <si>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</si>
  <si>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</si>
  <si>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</si>
  <si>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</si>
  <si>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</si>
  <si>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</si>
  <si>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</si>
  <si>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</si>
  <si>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</si>
  <si>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</si>
  <si>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</si>
  <si>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</si>
  <si>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Marín</t>
  </si>
  <si>
    <t>Mier y Noriega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</si>
  <si>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</si>
  <si>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</si>
  <si>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</si>
  <si>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</si>
  <si>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</si>
  <si>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</si>
  <si>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</si>
  <si>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</si>
  <si>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</si>
  <si>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</si>
  <si>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</si>
  <si>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</si>
  <si>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19</t>
  </si>
  <si>
    <t xml:space="preserve">Centro SCT Nuevo León, Dirección General; Unidad de Planeación y Evaluación. </t>
  </si>
  <si>
    <t>Abejones</t>
  </si>
  <si>
    <t>Acatlán de Pérez Figueroa</t>
  </si>
  <si>
    <t>Ánimas Trujano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</si>
  <si>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</si>
  <si>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</si>
  <si>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</si>
  <si>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</si>
  <si>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</si>
  <si>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</si>
  <si>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Ayoquezco de Aldama</t>
  </si>
  <si>
    <t>Ayotzintepec</t>
  </si>
  <si>
    <t>Calihualá</t>
  </si>
  <si>
    <t>Candelaria Loxicha</t>
  </si>
  <si>
    <t>Capulálpam de Méndez</t>
  </si>
  <si>
    <t>Chahuites</t>
  </si>
  <si>
    <t>Chalcatongo de Hidalgo</t>
  </si>
  <si>
    <t>Chiquihuitlán de Benito Juárez</t>
  </si>
  <si>
    <t>Ciénega de Zimatlán</t>
  </si>
  <si>
    <t>Ciudad Ixtepec</t>
  </si>
  <si>
    <t>Coatecas Altas</t>
  </si>
  <si>
    <t>Coicoyán de las Flores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</si>
  <si>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</si>
  <si>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</si>
  <si>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</si>
  <si>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</si>
  <si>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</si>
  <si>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</si>
  <si>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</si>
  <si>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El Barrio de la Soledad</t>
  </si>
  <si>
    <t>El Espinal</t>
  </si>
  <si>
    <t>Eloxochitlán de Flores Magón</t>
  </si>
  <si>
    <t>Fresnillo de Trujano</t>
  </si>
  <si>
    <t>Guadalupe de Ramírez</t>
  </si>
  <si>
    <t>Guadalupe Etla</t>
  </si>
  <si>
    <t>Guelatao de Juárez</t>
  </si>
  <si>
    <t>Guevea de Humboldt</t>
  </si>
  <si>
    <t>Heroica Ciudad de Ejutla
de Crespo</t>
  </si>
  <si>
    <t>Heroica Ciudad de Huajuapan
de León</t>
  </si>
  <si>
    <t>Heroica Ciudad de Juchitán
de Zaragoza</t>
  </si>
  <si>
    <t>Heroica Ciudad de Tlaxiaco</t>
  </si>
  <si>
    <t>Heroica Villa Tezoatlán de Segura
y Luna, Cuna de la Independencia de Oaxaca</t>
  </si>
  <si>
    <t>Huautepec</t>
  </si>
  <si>
    <t>Huautla de Jiménez</t>
  </si>
  <si>
    <t>Ixpantepec Nieves</t>
  </si>
  <si>
    <t>Ixtlán de Juárez</t>
  </si>
  <si>
    <t>La Compañía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</si>
  <si>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</si>
  <si>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</si>
  <si>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</si>
  <si>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</si>
  <si>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</si>
  <si>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</si>
  <si>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</si>
  <si>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</si>
  <si>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</si>
  <si>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</si>
  <si>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</si>
  <si>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</si>
  <si>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Yodocono
de Porfirio Díaz</t>
  </si>
  <si>
    <t>Magdalena Zahuatlán</t>
  </si>
  <si>
    <t>Mariscala de Juárez</t>
  </si>
  <si>
    <t>Mártires de Tacubaya</t>
  </si>
  <si>
    <t>Matías Romero Avendaño</t>
  </si>
  <si>
    <t>Mazatlán Villa de Flores</t>
  </si>
  <si>
    <t>Mesones Hidalgo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</si>
  <si>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</si>
  <si>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</si>
  <si>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</si>
  <si>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</si>
  <si>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</si>
  <si>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</si>
  <si>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Nuevo Zoquiápam</t>
  </si>
  <si>
    <t>Oaxaca de Juárez</t>
  </si>
  <si>
    <t>Ocotlán de Morelos</t>
  </si>
  <si>
    <t>Pinotepa de Don Luis</t>
  </si>
  <si>
    <t>Pluma Hidalgo</t>
  </si>
  <si>
    <t>Putla Villa de Guerrero</t>
  </si>
  <si>
    <t>Reforma de Pineda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</si>
  <si>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</si>
  <si>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</si>
  <si>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</si>
  <si>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</si>
  <si>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</si>
  <si>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</si>
  <si>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</si>
  <si>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</si>
  <si>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</si>
  <si>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</si>
  <si>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</si>
  <si>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</si>
  <si>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</si>
  <si>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</si>
  <si>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</si>
  <si>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</si>
  <si>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</si>
  <si>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</si>
  <si>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</si>
  <si>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</si>
  <si>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</si>
  <si>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</si>
  <si>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</si>
  <si>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</si>
  <si>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</si>
  <si>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</si>
  <si>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</si>
  <si>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</si>
  <si>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</si>
  <si>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</si>
  <si>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</si>
  <si>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</si>
  <si>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</si>
  <si>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</si>
  <si>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</si>
  <si>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</si>
  <si>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</si>
  <si>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</si>
  <si>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</si>
  <si>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</si>
  <si>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</si>
  <si>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</si>
  <si>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</si>
  <si>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</si>
  <si>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</si>
  <si>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</si>
  <si>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</si>
  <si>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</si>
  <si>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</si>
  <si>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</si>
  <si>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</si>
  <si>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</si>
  <si>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</si>
  <si>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</si>
  <si>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</si>
  <si>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</si>
  <si>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</si>
  <si>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</si>
  <si>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</si>
  <si>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</si>
  <si>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</si>
  <si>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</si>
  <si>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</si>
  <si>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</si>
  <si>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</si>
  <si>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</si>
  <si>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</si>
  <si>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</si>
  <si>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</si>
  <si>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</si>
  <si>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</si>
  <si>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</si>
  <si>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</si>
  <si>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</si>
  <si>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</si>
  <si>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</si>
  <si>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</si>
  <si>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</si>
  <si>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</si>
  <si>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</si>
  <si>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</si>
  <si>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</si>
  <si>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</si>
  <si>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</si>
  <si>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</si>
  <si>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</si>
  <si>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</si>
  <si>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Jerónimo Tlacochahuaya</t>
  </si>
  <si>
    <t>San Jorge Nuchita</t>
  </si>
  <si>
    <t>San José Ayuquila</t>
  </si>
  <si>
    <t>San José Chiltepec</t>
  </si>
  <si>
    <t>San José del Peñasco</t>
  </si>
  <si>
    <t>San José del Progreso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</si>
  <si>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</si>
  <si>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</si>
  <si>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</si>
  <si>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</si>
  <si>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</si>
  <si>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</si>
  <si>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</si>
  <si>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</si>
  <si>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</si>
  <si>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</si>
  <si>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</si>
  <si>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</si>
  <si>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</si>
  <si>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Tlachichilco</t>
  </si>
  <si>
    <t>San Juan Bautista Tlacoatzintepec</t>
  </si>
  <si>
    <t>San Juan Bautista Tuxtepec</t>
  </si>
  <si>
    <t>San Juan Bautista Valle Nacional</t>
  </si>
  <si>
    <t>San Juan Cacahuatepec</t>
  </si>
  <si>
    <t>San Juan Chicomezúchil</t>
  </si>
  <si>
    <t>San Juan Chilateca</t>
  </si>
  <si>
    <t>San Juan Cieneguilla</t>
  </si>
  <si>
    <t>San Juan Coatzóspam</t>
  </si>
  <si>
    <t>San Juan Colorado</t>
  </si>
  <si>
    <t>San Juan Comaltepec</t>
  </si>
  <si>
    <t>San Juan Cotzocón</t>
  </si>
  <si>
    <t>San Juan de los Cués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</si>
  <si>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</si>
  <si>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</si>
  <si>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</si>
  <si>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</si>
  <si>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</si>
  <si>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</si>
  <si>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</si>
  <si>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</si>
  <si>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</si>
  <si>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</si>
  <si>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</si>
  <si>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</si>
  <si>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f/</t>
  </si>
  <si>
    <t>San Juan Mazatlán</t>
  </si>
  <si>
    <t>San Juan Mixtepec Distrito 08</t>
  </si>
  <si>
    <t>San Juan Mixtepec Distrito 26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</si>
  <si>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</si>
  <si>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</si>
  <si>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</si>
  <si>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</si>
  <si>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</si>
  <si>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</si>
  <si>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</si>
  <si>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</si>
  <si>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</si>
  <si>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</si>
  <si>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</si>
  <si>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</si>
  <si>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</si>
  <si>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</si>
  <si>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</si>
  <si>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</si>
  <si>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</si>
  <si>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</si>
  <si>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</si>
  <si>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</si>
  <si>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</si>
  <si>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</si>
  <si>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</si>
  <si>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</si>
  <si>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</si>
  <si>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</si>
  <si>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</si>
  <si>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</si>
  <si>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</si>
  <si>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</si>
  <si>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</si>
  <si>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</si>
  <si>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</si>
  <si>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</si>
  <si>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</si>
  <si>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</si>
  <si>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</si>
  <si>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San Mateo del Mar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</si>
  <si>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</si>
  <si>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</si>
  <si>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</si>
  <si>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</si>
  <si>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</si>
  <si>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</si>
  <si>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</si>
  <si>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Mateo Yoloxochitlán</t>
  </si>
  <si>
    <t>San Mateo Yucutindoo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</si>
  <si>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</si>
  <si>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</si>
  <si>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</si>
  <si>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</si>
  <si>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</si>
  <si>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</si>
  <si>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</si>
  <si>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Chimalapa</t>
  </si>
  <si>
    <t>San Miguel Coatlán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</si>
  <si>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</si>
  <si>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</si>
  <si>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</si>
  <si>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</si>
  <si>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</si>
  <si>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</si>
  <si>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</si>
  <si>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</si>
  <si>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</si>
  <si>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</si>
  <si>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</si>
  <si>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</si>
  <si>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</si>
  <si>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</si>
  <si>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</si>
  <si>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</si>
  <si>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</si>
  <si>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</si>
  <si>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</si>
  <si>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</si>
  <si>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</si>
  <si>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</si>
  <si>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</si>
  <si>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</si>
  <si>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</si>
  <si>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</si>
  <si>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</si>
  <si>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</si>
  <si>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</si>
  <si>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</si>
  <si>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</si>
  <si>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</si>
  <si>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</si>
  <si>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</si>
  <si>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</si>
  <si>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</si>
  <si>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Comitancillo</t>
  </si>
  <si>
    <t>San Pedro Coxcaltepec Cántaros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</si>
  <si>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</si>
  <si>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</si>
  <si>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</si>
  <si>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</si>
  <si>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</si>
  <si>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</si>
  <si>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</si>
  <si>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</si>
  <si>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</si>
  <si>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</si>
  <si>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</si>
  <si>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</si>
  <si>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Distrito 22</t>
  </si>
  <si>
    <t>San Pedro Mixtepec Distrito 26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</si>
  <si>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</si>
  <si>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</si>
  <si>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</si>
  <si>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</si>
  <si>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</si>
  <si>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</si>
  <si>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</si>
  <si>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</si>
  <si>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Teozacoalco</t>
  </si>
  <si>
    <t>San Pedro Teutila</t>
  </si>
  <si>
    <t>San Pedro Tidaá</t>
  </si>
  <si>
    <t>San Pedro Topiltepec</t>
  </si>
  <si>
    <t>San Pedro Totolápam</t>
  </si>
  <si>
    <t>San Pedro y San Pablo Ayutla</t>
  </si>
  <si>
    <t>San Pedro y San Pablo
Teposcolula</t>
  </si>
  <si>
    <t>San Pedro y San Pablo
Tequixtepec</t>
  </si>
  <si>
    <t>San Pedro Yaneri</t>
  </si>
  <si>
    <t>San Pedro Yólox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</si>
  <si>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</si>
  <si>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</si>
  <si>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</si>
  <si>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</si>
  <si>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</si>
  <si>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</si>
  <si>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</si>
  <si>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</si>
  <si>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</si>
  <si>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</si>
  <si>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</si>
  <si>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</si>
  <si>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 Vicente Coatlán</t>
  </si>
  <si>
    <t>San Vicente Lachixío</t>
  </si>
  <si>
    <t>San Vicente Nuñú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</si>
  <si>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</si>
  <si>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</si>
  <si>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</si>
  <si>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</si>
  <si>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</si>
  <si>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</si>
  <si>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</si>
  <si>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</si>
  <si>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</si>
  <si>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</si>
  <si>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</si>
  <si>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</si>
  <si>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</si>
  <si>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</si>
  <si>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</si>
  <si>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</si>
  <si>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</si>
  <si>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Quioquitani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</si>
  <si>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</si>
  <si>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</si>
  <si>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</si>
  <si>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</si>
  <si>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</si>
  <si>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</si>
  <si>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</si>
  <si>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</si>
  <si>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</si>
  <si>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</si>
  <si>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</si>
  <si>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</si>
  <si>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</si>
  <si>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</si>
  <si>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</si>
  <si>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</si>
  <si>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</si>
  <si>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</si>
  <si>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 Zaragoza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</si>
  <si>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</si>
  <si>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</si>
  <si>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</si>
  <si>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</si>
  <si>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</si>
  <si>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</si>
  <si>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Magdalena Jicotlán</t>
  </si>
  <si>
    <t>Santa María Alotepec</t>
  </si>
  <si>
    <t>Santa María Apazco</t>
  </si>
  <si>
    <t>Santa María Atzompa</t>
  </si>
  <si>
    <t>Santa María Camotlán</t>
  </si>
  <si>
    <t>Santa María Chachoápam</t>
  </si>
  <si>
    <t>Santa María Chilchotla</t>
  </si>
  <si>
    <t>Santa María Chimalapa</t>
  </si>
  <si>
    <t>Santa María Colotepec</t>
  </si>
  <si>
    <t>Santa María Cortijo</t>
  </si>
  <si>
    <t>Santa María Coyotepec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</si>
  <si>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</si>
  <si>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</si>
  <si>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</si>
  <si>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</si>
  <si>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</si>
  <si>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</si>
  <si>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</si>
  <si>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</si>
  <si>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</si>
  <si>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</si>
  <si>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</si>
  <si>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</si>
  <si>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 Asunción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</si>
  <si>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</si>
  <si>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</si>
  <si>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</si>
  <si>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</si>
  <si>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</si>
  <si>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</si>
  <si>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</si>
  <si>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</si>
  <si>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</si>
  <si>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</si>
  <si>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</si>
  <si>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</si>
  <si>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</si>
  <si>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</si>
  <si>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</si>
  <si>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</si>
  <si>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</si>
  <si>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</si>
  <si>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</si>
  <si>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</si>
  <si>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</si>
  <si>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</si>
  <si>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</si>
  <si>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</si>
  <si>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</si>
  <si>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</si>
  <si>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</si>
  <si>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</si>
  <si>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</si>
  <si>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</si>
  <si>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</si>
  <si>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</si>
  <si>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</si>
  <si>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</si>
  <si>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</si>
  <si>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</si>
  <si>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</si>
  <si>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</si>
  <si>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Chazumba</t>
  </si>
  <si>
    <t>Santiago Choápam</t>
  </si>
  <si>
    <t>Santiago Comaltepec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</si>
  <si>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</si>
  <si>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</si>
  <si>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</si>
  <si>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</si>
  <si>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</si>
  <si>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</si>
  <si>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</si>
  <si>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</si>
  <si>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</si>
  <si>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</si>
  <si>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</si>
  <si>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</si>
  <si>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</si>
  <si>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</si>
  <si>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</si>
  <si>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</si>
  <si>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</si>
  <si>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</si>
  <si>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</si>
  <si>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</si>
  <si>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</si>
  <si>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Nuyoó</t>
  </si>
  <si>
    <t>Santiago Pinotepa Nacional</t>
  </si>
  <si>
    <t>Santiago Suchilquitongo</t>
  </si>
  <si>
    <t>Santiago Tamazola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</si>
  <si>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</si>
  <si>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</si>
  <si>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</si>
  <si>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</si>
  <si>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</si>
  <si>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</si>
  <si>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</si>
  <si>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</si>
  <si>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</si>
  <si>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</si>
  <si>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</si>
  <si>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</si>
  <si>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</si>
  <si>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</si>
  <si>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</si>
  <si>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</si>
  <si>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</si>
  <si>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</si>
  <si>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Chihuitán</t>
  </si>
  <si>
    <t>Santo Domingo de Morelos</t>
  </si>
  <si>
    <t>Santo Domingo Ingenio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</si>
  <si>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</si>
  <si>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</si>
  <si>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</si>
  <si>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</si>
  <si>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</si>
  <si>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</si>
  <si>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</si>
  <si>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</si>
  <si>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</si>
  <si>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</si>
  <si>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</si>
  <si>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</si>
  <si>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</si>
  <si>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</si>
  <si>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</si>
  <si>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</si>
  <si>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 Tomás Jalieza</t>
  </si>
  <si>
    <t>Santo Tomás Mazaltepec</t>
  </si>
  <si>
    <t>Santo Tomás Ocotepec</t>
  </si>
  <si>
    <t>Santo Tomás Tamazulapan</t>
  </si>
  <si>
    <t>Santos Reyes Nopala</t>
  </si>
  <si>
    <t>Santos Reyes Pápalo</t>
  </si>
  <si>
    <t>Santos Reyes Tepejillo</t>
  </si>
  <si>
    <t>Santos Reyes Yucuná</t>
  </si>
  <si>
    <t>Silacayoápam</t>
  </si>
  <si>
    <t>Sitio de Xitlapehua</t>
  </si>
  <si>
    <t>Soledad Etla</t>
  </si>
  <si>
    <t>Tamazulápam del Espíritu Santo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</si>
  <si>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</si>
  <si>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</si>
  <si>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</si>
  <si>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</si>
  <si>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</si>
  <si>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</si>
  <si>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</si>
  <si>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</si>
  <si>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Tlacolula de Matamoros</t>
  </si>
  <si>
    <t>Tlacotepec Plumas</t>
  </si>
  <si>
    <t>Tlalixtac de Cabrera</t>
  </si>
  <si>
    <t>Totontepec Villa de Morelos</t>
  </si>
  <si>
    <t>Trinidad Zaachila</t>
  </si>
  <si>
    <t>Unión Hidalgo</t>
  </si>
  <si>
    <t>Valerio Trujano</t>
  </si>
  <si>
    <t>Villa de Etla</t>
  </si>
  <si>
    <t>Villa de Tamazulápam
del Progreso</t>
  </si>
  <si>
    <t>Villa de Tututepec</t>
  </si>
  <si>
    <t>Villa de Zaachila</t>
  </si>
  <si>
    <t>Villa Díaz Ordaz</t>
  </si>
  <si>
    <t>Villa Sola de Vega</t>
  </si>
  <si>
    <t>Villa Talea de Castro</t>
  </si>
  <si>
    <t>Villa Tejúpam de la Unión</t>
  </si>
  <si>
    <t>Yaxe</t>
  </si>
  <si>
    <t>Yogana</t>
  </si>
  <si>
    <t>Yutanduchi de Guerrero</t>
  </si>
  <si>
    <t>Zapotitlán Lagunas</t>
  </si>
  <si>
    <t>Zapotitlán Palmas</t>
  </si>
  <si>
    <t>Zimatlán de Álvarez</t>
  </si>
  <si>
    <t>20</t>
  </si>
  <si>
    <t>Centro SCT Oaxaca. Subdirección de Obras; Residencia General de Conservacion de Carreteras. Caminos y Aeropistas de Oaxaca. Dirección de Servicios Técnicos; Departamento de Estudios y Proyectos.</t>
  </si>
  <si>
    <t>Amealco de Bonfil</t>
  </si>
  <si>
    <t>Arroyo Seco</t>
  </si>
  <si>
    <t>Cadereyta de Montes</t>
  </si>
  <si>
    <t>Colón</t>
  </si>
  <si>
    <t>Corregidora</t>
  </si>
  <si>
    <t>El Marqués</t>
  </si>
  <si>
    <t>Ezequiel Montes</t>
  </si>
  <si>
    <t>Huimilpan</t>
  </si>
  <si>
    <t>Jalpan de Serra</t>
  </si>
  <si>
    <t>Landa de Matamoros</t>
  </si>
  <si>
    <t>Pedro Escobedo</t>
  </si>
  <si>
    <t>Peñamiller</t>
  </si>
  <si>
    <t>Pinal de Amoles</t>
  </si>
  <si>
    <t>Querétaro</t>
  </si>
  <si>
    <t>San Joaquín</t>
  </si>
  <si>
    <t>Tequisquiapan</t>
  </si>
  <si>
    <t>22</t>
  </si>
  <si>
    <t>Centro SCT Querétaro. Dirección General; Unidad de Planeación y Evaluación. Comisión Estatal de Infraestructura.</t>
  </si>
  <si>
    <t>Bacalar</t>
  </si>
  <si>
    <t>Cozumel</t>
  </si>
  <si>
    <t>Felipe Carrillo Puerto</t>
  </si>
  <si>
    <t>Isla Mujeres</t>
  </si>
  <si>
    <t>José María Morelos</t>
  </si>
  <si>
    <t>Othón P. Blanco</t>
  </si>
  <si>
    <t>Solidaridad</t>
  </si>
  <si>
    <t>Tulum</t>
  </si>
  <si>
    <t>23</t>
  </si>
  <si>
    <t>Centro SCT Quintana Roo. Dirección General. Subdirección de Obras; Unidad de Planeación y Evaluación.</t>
  </si>
  <si>
    <t>Ahualulco</t>
  </si>
  <si>
    <t>Alaquines</t>
  </si>
  <si>
    <t>Aquismón</t>
  </si>
  <si>
    <t>Armadillo de los Infante</t>
  </si>
  <si>
    <t>Axtla de Terrazas</t>
  </si>
  <si>
    <t>Cárdenas</t>
  </si>
  <si>
    <t>Catorce</t>
  </si>
  <si>
    <t>Cedral</t>
  </si>
  <si>
    <t>Cerritos</t>
  </si>
  <si>
    <t>Cerro de San Pedro</t>
  </si>
  <si>
    <t>Charcas</t>
  </si>
  <si>
    <t>Ciudad del Maíz</t>
  </si>
  <si>
    <t>Ciudad Fernández</t>
  </si>
  <si>
    <t>Ciudad Valles</t>
  </si>
  <si>
    <t>Coxcatlán</t>
  </si>
  <si>
    <t>Ebano</t>
  </si>
  <si>
    <t>El Naranjo</t>
  </si>
  <si>
    <t>Guadalcázar</t>
  </si>
  <si>
    <t>Huehuetlán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</si>
  <si>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</si>
  <si>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</si>
  <si>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</si>
  <si>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</si>
  <si>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</si>
  <si>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</si>
  <si>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</si>
  <si>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</si>
  <si>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Potosí</t>
  </si>
  <si>
    <t>San Martín Chalchicuautla</t>
  </si>
  <si>
    <t>San Nicolás Tolentino</t>
  </si>
  <si>
    <t>San Vicente Tancuayalab</t>
  </si>
  <si>
    <t>Santa María del Río</t>
  </si>
  <si>
    <t>Santo Domingo</t>
  </si>
  <si>
    <t>Soledad de Graciano Sánchez</t>
  </si>
  <si>
    <t>Tamasopo</t>
  </si>
  <si>
    <t>Tamazunchale</t>
  </si>
  <si>
    <t>Tampacán</t>
  </si>
  <si>
    <t>Tampamolón Corona</t>
  </si>
  <si>
    <t>Tamuín</t>
  </si>
  <si>
    <t>Tancanhuitz</t>
  </si>
  <si>
    <t>Tanlajás</t>
  </si>
  <si>
    <t>Tanquián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</si>
  <si>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</si>
  <si>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</si>
  <si>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</si>
  <si>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</si>
  <si>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</si>
  <si>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</si>
  <si>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</si>
  <si>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</si>
  <si>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</si>
  <si>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Juárez</t>
  </si>
  <si>
    <t>Xilitla</t>
  </si>
  <si>
    <t>24</t>
  </si>
  <si>
    <t>25</t>
  </si>
  <si>
    <t>Junta Estatal de Caminos de San Luis Potosí. Departamento de Planeación y Evaluación. Centro SCT San Luis Potosí. Dirección General; Unidad de Planeación y Evaluación.</t>
  </si>
  <si>
    <t>Ahome</t>
  </si>
  <si>
    <t>Angostura</t>
  </si>
  <si>
    <t>Badiraguato</t>
  </si>
  <si>
    <t>Choix</t>
  </si>
  <si>
    <t>Concordia</t>
  </si>
  <si>
    <t>Cosalá</t>
  </si>
  <si>
    <t>Culiacán</t>
  </si>
  <si>
    <t>El Fuerte</t>
  </si>
  <si>
    <t>Elota</t>
  </si>
  <si>
    <t>Escuinapa</t>
  </si>
  <si>
    <t>Guasave</t>
  </si>
  <si>
    <t>Mazatlán</t>
  </si>
  <si>
    <t>Mocorito</t>
  </si>
  <si>
    <t>Navolato</t>
  </si>
  <si>
    <t>Salvador Alvarado</t>
  </si>
  <si>
    <t>San Ignacio</t>
  </si>
  <si>
    <t>Sinaloa</t>
  </si>
  <si>
    <t>26</t>
  </si>
  <si>
    <t>Centro SCT Sinaloa. Dirección General. Unidad de Planeación y Evaluación.</t>
  </si>
  <si>
    <t>27</t>
  </si>
  <si>
    <t xml:space="preserve">Aconchi    </t>
  </si>
  <si>
    <t>Agua Prieta</t>
  </si>
  <si>
    <t xml:space="preserve">Alamos    </t>
  </si>
  <si>
    <t xml:space="preserve">Altar    </t>
  </si>
  <si>
    <t xml:space="preserve">Arivechi    </t>
  </si>
  <si>
    <t xml:space="preserve">Arizpe    </t>
  </si>
  <si>
    <t xml:space="preserve">Atil    </t>
  </si>
  <si>
    <t xml:space="preserve">Bacadéhuachi    </t>
  </si>
  <si>
    <t xml:space="preserve">Bacanora    </t>
  </si>
  <si>
    <t xml:space="preserve">Bacerac    </t>
  </si>
  <si>
    <t xml:space="preserve">Bacoachi    </t>
  </si>
  <si>
    <t xml:space="preserve">Bácum    </t>
  </si>
  <si>
    <t xml:space="preserve">Banámichi    </t>
  </si>
  <si>
    <t xml:space="preserve">Baviácora    </t>
  </si>
  <si>
    <t xml:space="preserve">Bavispe    </t>
  </si>
  <si>
    <t xml:space="preserve">Benito Juárez    </t>
  </si>
  <si>
    <t xml:space="preserve">Benjamín Hill    </t>
  </si>
  <si>
    <t xml:space="preserve">Caborca    </t>
  </si>
  <si>
    <t xml:space="preserve">Cajeme    </t>
  </si>
  <si>
    <t xml:space="preserve">Cananea    </t>
  </si>
  <si>
    <t xml:space="preserve">Carbó    </t>
  </si>
  <si>
    <t xml:space="preserve">Cucurpe    </t>
  </si>
  <si>
    <t xml:space="preserve">Cumpas    </t>
  </si>
  <si>
    <t xml:space="preserve">Divisaderos    </t>
  </si>
  <si>
    <t xml:space="preserve">Empalme    </t>
  </si>
  <si>
    <t xml:space="preserve">Etchojoa    </t>
  </si>
  <si>
    <t xml:space="preserve">Fronteras    </t>
  </si>
  <si>
    <t xml:space="preserve">General Plutarco Elías Calles    </t>
  </si>
  <si>
    <t xml:space="preserve">Granados    </t>
  </si>
  <si>
    <t xml:space="preserve">Guaymas    </t>
  </si>
  <si>
    <t xml:space="preserve">Hermosillo    </t>
  </si>
  <si>
    <t xml:space="preserve">Huachinera    </t>
  </si>
  <si>
    <t xml:space="preserve">Huásabas    </t>
  </si>
  <si>
    <t xml:space="preserve">Huatabampo    </t>
  </si>
  <si>
    <t xml:space="preserve">Huépac    </t>
  </si>
  <si>
    <t xml:space="preserve">Imuris    </t>
  </si>
  <si>
    <t xml:space="preserve">La Colorada    </t>
  </si>
  <si>
    <t xml:space="preserve">Magdalena    </t>
  </si>
  <si>
    <t xml:space="preserve">Mazatán    </t>
  </si>
  <si>
    <t xml:space="preserve">Moctezuma    </t>
  </si>
  <si>
    <t xml:space="preserve">Naco    </t>
  </si>
  <si>
    <t xml:space="preserve">Nácori Chico    </t>
  </si>
  <si>
    <t xml:space="preserve">Nacozari de García    </t>
  </si>
  <si>
    <t xml:space="preserve">Navojoa    </t>
  </si>
  <si>
    <t xml:space="preserve">Nogales    </t>
  </si>
  <si>
    <t xml:space="preserve">Onavas    </t>
  </si>
  <si>
    <t xml:space="preserve">Opodepe    </t>
  </si>
  <si>
    <t xml:space="preserve">Oquitoa    </t>
  </si>
  <si>
    <t xml:space="preserve">Pitiquito    </t>
  </si>
  <si>
    <t xml:space="preserve">Puerto Peñasco    </t>
  </si>
  <si>
    <t xml:space="preserve">Quiriego    </t>
  </si>
  <si>
    <t xml:space="preserve">Rayón    </t>
  </si>
  <si>
    <t xml:space="preserve">Rosario    </t>
  </si>
  <si>
    <t xml:space="preserve">Sahuaripa    </t>
  </si>
  <si>
    <t xml:space="preserve">San Felipe de Jesús    </t>
  </si>
  <si>
    <t xml:space="preserve">San Ignacio Río Muerto    </t>
  </si>
  <si>
    <t xml:space="preserve">San Javier    </t>
  </si>
  <si>
    <t xml:space="preserve">San Luis Río Colorado    </t>
  </si>
  <si>
    <t xml:space="preserve">San Miguel de Horcasitas    </t>
  </si>
  <si>
    <t xml:space="preserve">San Pedro de la Cueva    </t>
  </si>
  <si>
    <t xml:space="preserve">Santa Ana    </t>
  </si>
  <si>
    <t xml:space="preserve">Santa Cruz    </t>
  </si>
  <si>
    <t xml:space="preserve">Sáric    </t>
  </si>
  <si>
    <t xml:space="preserve">Soyopa    </t>
  </si>
  <si>
    <t xml:space="preserve">Suaqui Grande    </t>
  </si>
  <si>
    <t xml:space="preserve">Tepache    </t>
  </si>
  <si>
    <t xml:space="preserve">Trincheras    </t>
  </si>
  <si>
    <t xml:space="preserve">Tubutama    </t>
  </si>
  <si>
    <t xml:space="preserve">Ures    </t>
  </si>
  <si>
    <t xml:space="preserve">Villa Hidalgo    </t>
  </si>
  <si>
    <t xml:space="preserve">Villa Pesqueira    </t>
  </si>
  <si>
    <t xml:space="preserve">Yécora    </t>
  </si>
  <si>
    <t>Centro SCT Sonora. Unidad de Planeación y Evaluación. Junta de Caminos del Estado de Sonora. Dirección de Obras.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</si>
  <si>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</si>
  <si>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</si>
  <si>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</si>
  <si>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</si>
  <si>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</si>
  <si>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</si>
  <si>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</si>
  <si>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</si>
  <si>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</si>
  <si>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</si>
  <si>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</si>
  <si>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</si>
  <si>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</si>
  <si>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</si>
  <si>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</si>
  <si>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28</t>
  </si>
  <si>
    <t>Centro SCT Tabasco. Dirección General; Unidad de Planeación y Evaluación. Secretaría de Ordenamiento Territorial y  Obras Públicas del Gobierno del Estado. Junta Estatal de Caminos. H. Ayuntamientos.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</si>
  <si>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</si>
  <si>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</si>
  <si>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</si>
  <si>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</si>
  <si>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</si>
  <si>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</si>
  <si>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</si>
  <si>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González</t>
  </si>
  <si>
    <t>Güémez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</si>
  <si>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</si>
  <si>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</si>
  <si>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</si>
  <si>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</si>
  <si>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</si>
  <si>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</si>
  <si>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</si>
  <si>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</si>
  <si>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</si>
  <si>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</si>
  <si>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</si>
  <si>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</si>
  <si>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</si>
  <si>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</si>
  <si>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</si>
  <si>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</si>
  <si>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</si>
  <si>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</si>
  <si>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</si>
  <si>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</si>
  <si>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Centro SCT Tamaulipas. Dirección General; Subdirección de Obra; Unidad de Planeación y Evaluación. Secretaría de Obras Públicas. Subsecretaría de Infraestructura del Transporte, Dirección de Conservación.</t>
  </si>
  <si>
    <t>Acuamanala de Miguel Hidalgo</t>
  </si>
  <si>
    <t>Amaxac de Guerrero</t>
  </si>
  <si>
    <t>Apetatitlán de Antonio Carvajal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</si>
  <si>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</si>
  <si>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</si>
  <si>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</si>
  <si>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</si>
  <si>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</si>
  <si>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</si>
  <si>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</si>
  <si>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</si>
  <si>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</si>
  <si>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Españita</t>
  </si>
  <si>
    <t>Huamantla</t>
  </si>
  <si>
    <t>Hueyotlipan</t>
  </si>
  <si>
    <t>Ixtacuixtla de Mariano Matamoros</t>
  </si>
  <si>
    <t>Ixtenco</t>
  </si>
  <si>
    <t>La Magdalena Tlaltelulco</t>
  </si>
  <si>
    <t>Mazatecochco de José María Morelos</t>
  </si>
  <si>
    <t>Muñoz de Domingo Arenas</t>
  </si>
  <si>
    <t>Nanacamilpa de Mariano Arista</t>
  </si>
  <si>
    <t>Natívitas</t>
  </si>
  <si>
    <t>Panotla</t>
  </si>
  <si>
    <t>Papalotla de Xicohténcatl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</si>
  <si>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</si>
  <si>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</si>
  <si>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</si>
  <si>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</si>
  <si>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</si>
  <si>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</si>
  <si>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</si>
  <si>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 Pablo del Monte</t>
  </si>
  <si>
    <t>Sanctórum de Lázaro Cárdenas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</si>
  <si>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</si>
  <si>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</si>
  <si>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</si>
  <si>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</si>
  <si>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</si>
  <si>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</si>
  <si>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</si>
  <si>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Lardizábal</t>
  </si>
  <si>
    <t>Tepeyanco</t>
  </si>
  <si>
    <t>Terrenate</t>
  </si>
  <si>
    <t>Tetla de la Solidaridad</t>
  </si>
  <si>
    <t>Tetlatlahuca</t>
  </si>
  <si>
    <t>Tlaxcala</t>
  </si>
  <si>
    <t>Tlaxco</t>
  </si>
  <si>
    <t>Tocatlán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</si>
  <si>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</si>
  <si>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</si>
  <si>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</si>
  <si>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</si>
  <si>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</si>
  <si>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</si>
  <si>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</si>
  <si>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Ziltlaltépec de Trinidad Sánchez Santos</t>
  </si>
  <si>
    <t>29</t>
  </si>
  <si>
    <t>Centro SCT Tlaxcala. Dirección General; Unidad de Planeación y Evaluación.</t>
  </si>
  <si>
    <t>Acajete</t>
  </si>
  <si>
    <t>Acayucan</t>
  </si>
  <si>
    <t>Acula</t>
  </si>
  <si>
    <t>Acultzingo</t>
  </si>
  <si>
    <t>Agua Dulce</t>
  </si>
  <si>
    <t>Álamo Temapache</t>
  </si>
  <si>
    <t>Alpatláhuac</t>
  </si>
  <si>
    <t>Alto Lucero de
Gutiérrez Barrios</t>
  </si>
  <si>
    <t>Altotonga</t>
  </si>
  <si>
    <t>Alvarado</t>
  </si>
  <si>
    <t>Amatitlán</t>
  </si>
  <si>
    <t>Amatlán de los Reyes</t>
  </si>
  <si>
    <t>Ángel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</si>
  <si>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</si>
  <si>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</si>
  <si>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</si>
  <si>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</si>
  <si>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</si>
  <si>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</si>
  <si>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</si>
  <si>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Río</t>
  </si>
  <si>
    <t>Calcahualco</t>
  </si>
  <si>
    <t>Camarón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</si>
  <si>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</si>
  <si>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</si>
  <si>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</si>
  <si>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</si>
  <si>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</si>
  <si>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</si>
  <si>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</si>
  <si>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</si>
  <si>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</si>
  <si>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</si>
  <si>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</si>
  <si>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</si>
  <si>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</si>
  <si>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</si>
  <si>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Chocamán</t>
  </si>
  <si>
    <t>Chontla</t>
  </si>
  <si>
    <t>Chumatlán</t>
  </si>
  <si>
    <t>Citlaltépetl</t>
  </si>
  <si>
    <t>Coacoatzintla</t>
  </si>
  <si>
    <t>Coahuitlán</t>
  </si>
  <si>
    <t>Coatepec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</si>
  <si>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</si>
  <si>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</si>
  <si>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</si>
  <si>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</si>
  <si>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</si>
  <si>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</si>
  <si>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</si>
  <si>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</si>
  <si>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</si>
  <si>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</si>
  <si>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</si>
  <si>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</si>
  <si>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</si>
  <si>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</si>
  <si>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</si>
  <si>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El Higo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</si>
  <si>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</si>
  <si>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</si>
  <si>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</si>
  <si>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</si>
  <si>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</si>
  <si>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</si>
  <si>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</si>
  <si>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</si>
  <si>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</si>
  <si>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</si>
  <si>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</si>
  <si>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</si>
  <si>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</si>
  <si>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</si>
  <si>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Ixhuatlancillo</t>
  </si>
  <si>
    <t>Ixhuatlán del Café</t>
  </si>
  <si>
    <t>Ixhuatlán del Sureste</t>
  </si>
  <si>
    <t>Ixhuatlán de Madero</t>
  </si>
  <si>
    <t>Ixmatlahuacan</t>
  </si>
  <si>
    <t>Ixtaczoquitlán</t>
  </si>
  <si>
    <t>Jalacingo</t>
  </si>
  <si>
    <t>Jalcomulco</t>
  </si>
  <si>
    <t>Jáltipan</t>
  </si>
  <si>
    <t>Jamapa</t>
  </si>
  <si>
    <t>Jesús Carranza</t>
  </si>
  <si>
    <t>José Azueta</t>
  </si>
  <si>
    <t>Juan Rodríguez Clara</t>
  </si>
  <si>
    <t>Juchique de Ferrer</t>
  </si>
  <si>
    <t>La Antigua</t>
  </si>
  <si>
    <t>Landero y Coss</t>
  </si>
  <si>
    <t>La Perla</t>
  </si>
  <si>
    <t>Las Choapas</t>
  </si>
  <si>
    <t>Las Minas</t>
  </si>
  <si>
    <t>Las Vigas de Ramírez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</si>
  <si>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</si>
  <si>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</si>
  <si>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</si>
  <si>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</si>
  <si>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</si>
  <si>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</si>
  <si>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</si>
  <si>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 de Bravo</t>
  </si>
  <si>
    <t>Miahuatlán</t>
  </si>
  <si>
    <t>Misantla</t>
  </si>
  <si>
    <t>Mixtla de Altamirano</t>
  </si>
  <si>
    <t>Moloacán</t>
  </si>
  <si>
    <t>Nanchital de Lázaro
Cárdenas del Río</t>
  </si>
  <si>
    <t>Naolinco</t>
  </si>
  <si>
    <t>Naranjal</t>
  </si>
  <si>
    <t>Naranjos Amatlán</t>
  </si>
  <si>
    <t>Nautla</t>
  </si>
  <si>
    <t>Nogales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</si>
  <si>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</si>
  <si>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</si>
  <si>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</si>
  <si>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</si>
  <si>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</si>
  <si>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</si>
  <si>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</si>
  <si>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</si>
  <si>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</si>
  <si>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</si>
  <si>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</si>
  <si>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Perote</t>
  </si>
  <si>
    <t>Platón Sánchez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</si>
  <si>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</si>
  <si>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</si>
  <si>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</si>
  <si>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</si>
  <si>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</si>
  <si>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</si>
  <si>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</si>
  <si>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</si>
  <si>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</si>
  <si>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</si>
  <si>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</si>
  <si>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 Rafael</t>
  </si>
  <si>
    <t>Santiago Sochiapan</t>
  </si>
  <si>
    <t>Santiago Tuxtla</t>
  </si>
  <si>
    <t>Sayula de Alemán</t>
  </si>
  <si>
    <t>Sochiapa</t>
  </si>
  <si>
    <t>Soconusco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</si>
  <si>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</si>
  <si>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</si>
  <si>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</si>
  <si>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</si>
  <si>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</si>
  <si>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</si>
  <si>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</si>
  <si>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</si>
  <si>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</si>
  <si>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Tatahuicapan de Juárez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</si>
  <si>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</si>
  <si>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</si>
  <si>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</si>
  <si>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</si>
  <si>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</si>
  <si>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</si>
  <si>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</si>
  <si>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</si>
  <si>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</si>
  <si>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Tepetzintla</t>
  </si>
  <si>
    <t>Texcatepec</t>
  </si>
  <si>
    <t>Texhuacán</t>
  </si>
  <si>
    <t>Texistepec</t>
  </si>
  <si>
    <t>Tezonapa</t>
  </si>
  <si>
    <t>Tihuatlán</t>
  </si>
  <si>
    <t>Tlachichilco</t>
  </si>
  <si>
    <t>Tlacojalpan</t>
  </si>
  <si>
    <t>Tlacolulan</t>
  </si>
  <si>
    <t>Tlacotalpan</t>
  </si>
  <si>
    <t>Tlacotepec de Mejía</t>
  </si>
  <si>
    <t>Tlalixcoyan</t>
  </si>
  <si>
    <t>Tlalnelhuayocan</t>
  </si>
  <si>
    <t>Tlaltetela</t>
  </si>
  <si>
    <t>Tlapacoyan</t>
  </si>
  <si>
    <t>Tlaquilpa</t>
  </si>
  <si>
    <t>Tlilapan</t>
  </si>
  <si>
    <t>Tonayán</t>
  </si>
  <si>
    <t>Totutla</t>
  </si>
  <si>
    <t>Tres Valles</t>
  </si>
  <si>
    <t>Tuxtilla</t>
  </si>
  <si>
    <t>Ursulo Galván</t>
  </si>
  <si>
    <t>Uxpanapa</t>
  </si>
  <si>
    <t>Vega de Alatorre</t>
  </si>
  <si>
    <t>Veracruz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</si>
  <si>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</si>
  <si>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</si>
  <si>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</si>
  <si>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</si>
  <si>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</si>
  <si>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</si>
  <si>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</si>
  <si>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</si>
  <si>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Zontecomatlán de
López y Fuentes</t>
  </si>
  <si>
    <t>Zozocolco de Hidalgo</t>
  </si>
  <si>
    <t>Centro SCT Veracruz. Unidad de Planeación y Evaluación. Secretaría de Infraestructura y Obras Públicas del Estado de Veracruz.</t>
  </si>
  <si>
    <t>30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</si>
  <si>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</si>
  <si>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</si>
  <si>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</si>
  <si>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</si>
  <si>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</si>
  <si>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</si>
  <si>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</si>
  <si>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</si>
  <si>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</si>
  <si>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</si>
  <si>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</si>
  <si>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</si>
  <si>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Chacsinkín</t>
  </si>
  <si>
    <t>Chankom</t>
  </si>
  <si>
    <t>Chapab</t>
  </si>
  <si>
    <t>Chemax</t>
  </si>
  <si>
    <t>Chichimilá</t>
  </si>
  <si>
    <t>Chicxulub Pueblo</t>
  </si>
  <si>
    <t>Chikindzonot</t>
  </si>
  <si>
    <t>Chocholá</t>
  </si>
  <si>
    <t>Chumayel</t>
  </si>
  <si>
    <t>Conkal</t>
  </si>
  <si>
    <t>Cuncunul</t>
  </si>
  <si>
    <t>Cuzamá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</si>
  <si>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</si>
  <si>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</si>
  <si>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</si>
  <si>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</si>
  <si>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</si>
  <si>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</si>
  <si>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</si>
  <si>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</si>
  <si>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</si>
  <si>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</si>
  <si>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</si>
  <si>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</si>
  <si>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</si>
  <si>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</si>
  <si>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</si>
  <si>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</si>
  <si>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</si>
  <si>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</si>
  <si>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</si>
  <si>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</si>
  <si>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</si>
  <si>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</si>
  <si>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</si>
  <si>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</si>
  <si>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</si>
  <si>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</si>
  <si>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</si>
  <si>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</si>
  <si>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</si>
  <si>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</si>
  <si>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</si>
  <si>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</si>
  <si>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</si>
  <si>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</si>
  <si>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</si>
  <si>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</si>
  <si>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</si>
  <si>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</si>
  <si>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</si>
  <si>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</si>
  <si>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</si>
  <si>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</si>
  <si>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</si>
  <si>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</si>
  <si>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</si>
  <si>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</si>
  <si>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</si>
  <si>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</si>
  <si>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</si>
  <si>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</si>
  <si>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</si>
  <si>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</si>
  <si>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</si>
  <si>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</si>
  <si>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</si>
  <si>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</si>
  <si>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</si>
  <si>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</si>
  <si>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</si>
  <si>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</si>
  <si>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</si>
  <si>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</si>
  <si>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</si>
  <si>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</si>
  <si>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</si>
  <si>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</si>
  <si>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</si>
  <si>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</si>
  <si>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</si>
  <si>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</si>
  <si>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</si>
  <si>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</si>
  <si>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</si>
  <si>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</si>
  <si>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</si>
  <si>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</si>
  <si>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</si>
  <si>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</si>
  <si>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</si>
  <si>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</si>
  <si>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 xml:space="preserve">Centro SCT Yucatán. </t>
  </si>
  <si>
    <t>31</t>
  </si>
  <si>
    <t>Apozol</t>
  </si>
  <si>
    <t>Apulco</t>
  </si>
  <si>
    <t>Atolinga</t>
  </si>
  <si>
    <t>Calera</t>
  </si>
  <si>
    <t>Cañitas de Felipe Pescador</t>
  </si>
  <si>
    <t>Chalchihuites</t>
  </si>
  <si>
    <t>Concepción del Oro</t>
  </si>
  <si>
    <t>El Plateado de Joaquín Amaro</t>
  </si>
  <si>
    <t>El Salvador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</si>
  <si>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</si>
  <si>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</si>
  <si>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</si>
  <si>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</si>
  <si>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</si>
  <si>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</si>
  <si>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</si>
  <si>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</si>
  <si>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</si>
  <si>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</si>
  <si>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</si>
  <si>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</si>
  <si>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</si>
  <si>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</si>
  <si>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</si>
  <si>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</si>
  <si>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</si>
  <si>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</si>
  <si>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</si>
  <si>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</si>
  <si>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</si>
  <si>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</si>
  <si>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</si>
  <si>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</si>
  <si>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Santa María de la Paz</t>
  </si>
  <si>
    <t>Sombrerete</t>
  </si>
  <si>
    <t>Susticacán</t>
  </si>
  <si>
    <t>Tabasco</t>
  </si>
  <si>
    <t>Tepechitlán</t>
  </si>
  <si>
    <t>Tepetongo</t>
  </si>
  <si>
    <t>Teúl de González Ortega</t>
  </si>
  <si>
    <t>Tlaltenango de Sánchez Román</t>
  </si>
  <si>
    <t>Trancoso</t>
  </si>
  <si>
    <t>Trinidad García de la Cadena</t>
  </si>
  <si>
    <t>Valparaíso</t>
  </si>
  <si>
    <t>Vetagrande</t>
  </si>
  <si>
    <t>Villa de Cos</t>
  </si>
  <si>
    <t>Villa García</t>
  </si>
  <si>
    <t>Villa González Ortega</t>
  </si>
  <si>
    <t>Villanueva</t>
  </si>
  <si>
    <t>Zacatecas</t>
  </si>
  <si>
    <t>Centro SCT Zacatecas. Subdirección de Obras.</t>
  </si>
  <si>
    <t>32</t>
  </si>
  <si>
    <t>Proceso:</t>
  </si>
  <si>
    <t>Mun_clean</t>
  </si>
  <si>
    <t>CVE_MUN</t>
  </si>
  <si>
    <t>Santiago Tulantepec de Lugo Guerrero</t>
  </si>
  <si>
    <t>Heroica Ciudad de Ejutla de Crespo</t>
  </si>
  <si>
    <t>Heroica Ciudad de Huajuapan de León</t>
  </si>
  <si>
    <t>Heroica Ciudad de Juchitán de Zaragoza</t>
  </si>
  <si>
    <t>Heroica Villa Tezoatlán de Segura y Luna, Cuna de la Independencia de Oaxaca</t>
  </si>
  <si>
    <t>Magdalena Yodocono de Porfirio Díaz</t>
  </si>
  <si>
    <t>Asignar CVE_MUN, Agregar municipios 20208, 20318</t>
  </si>
  <si>
    <t>San Juan Mixtepec</t>
  </si>
  <si>
    <t>San Pedro Mixtepec</t>
  </si>
  <si>
    <t>San Pedro y San Pablo Teposcolula</t>
  </si>
  <si>
    <t>San Pedro y San Pablo Tequixtepec</t>
  </si>
  <si>
    <t>Villa de Tamazulápam del Progreso</t>
  </si>
  <si>
    <t>Alto Lucero de Gutiérrez Barrios</t>
  </si>
  <si>
    <t>Nanchital de Lázaro Cárdenas del Río</t>
  </si>
  <si>
    <t>Zontecomatlán de López y Fuentes</t>
  </si>
  <si>
    <t>01001</t>
  </si>
  <si>
    <t>01002</t>
  </si>
  <si>
    <t>01003</t>
  </si>
  <si>
    <t>01004</t>
  </si>
  <si>
    <t>01010</t>
  </si>
  <si>
    <t>14048</t>
  </si>
  <si>
    <t>01006</t>
  </si>
  <si>
    <t>01007</t>
  </si>
  <si>
    <t>01011</t>
  </si>
  <si>
    <t>01008</t>
  </si>
  <si>
    <t>01009</t>
  </si>
  <si>
    <t>02001</t>
  </si>
  <si>
    <t>02002</t>
  </si>
  <si>
    <t>02005</t>
  </si>
  <si>
    <t>02003</t>
  </si>
  <si>
    <t>02004</t>
  </si>
  <si>
    <t>03001</t>
  </si>
  <si>
    <t>15070</t>
  </si>
  <si>
    <t>32024</t>
  </si>
  <si>
    <t>03008</t>
  </si>
  <si>
    <t>03002</t>
  </si>
  <si>
    <t>04010</t>
  </si>
  <si>
    <t>04001</t>
  </si>
  <si>
    <t>04002</t>
  </si>
  <si>
    <t>04011</t>
  </si>
  <si>
    <t>04003</t>
  </si>
  <si>
    <t>04004</t>
  </si>
  <si>
    <t>04009</t>
  </si>
  <si>
    <t>04005</t>
  </si>
  <si>
    <t>04006</t>
  </si>
  <si>
    <t>04007</t>
  </si>
  <si>
    <t>04008</t>
  </si>
  <si>
    <t>28001</t>
  </si>
  <si>
    <t>05002</t>
  </si>
  <si>
    <t>19004</t>
  </si>
  <si>
    <t>16010</t>
  </si>
  <si>
    <t>05005</t>
  </si>
  <si>
    <t>05006</t>
  </si>
  <si>
    <t>05007</t>
  </si>
  <si>
    <t>05008</t>
  </si>
  <si>
    <t>13023</t>
  </si>
  <si>
    <t>05010</t>
  </si>
  <si>
    <t>05011</t>
  </si>
  <si>
    <t>28014</t>
  </si>
  <si>
    <t>28016</t>
  </si>
  <si>
    <t>28018</t>
  </si>
  <si>
    <t>19031</t>
  </si>
  <si>
    <t>05016</t>
  </si>
  <si>
    <t>28022</t>
  </si>
  <si>
    <t>05018</t>
  </si>
  <si>
    <t>32032</t>
  </si>
  <si>
    <t>05020</t>
  </si>
  <si>
    <t>05021</t>
  </si>
  <si>
    <t>05022</t>
  </si>
  <si>
    <t>28029</t>
  </si>
  <si>
    <t>05024</t>
  </si>
  <si>
    <t>05025</t>
  </si>
  <si>
    <t>31059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</si>
  <si>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</si>
  <si>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</si>
  <si>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</si>
  <si>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</si>
  <si>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</si>
  <si>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</si>
  <si>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</si>
  <si>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</si>
  <si>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</si>
  <si>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</si>
  <si>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</si>
  <si>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30199</t>
  </si>
  <si>
    <t>06001</t>
  </si>
  <si>
    <t>06002</t>
  </si>
  <si>
    <t>06003</t>
  </si>
  <si>
    <t>06004</t>
  </si>
  <si>
    <t>32008</t>
  </si>
  <si>
    <t>06006</t>
  </si>
  <si>
    <t>06007</t>
  </si>
  <si>
    <t>30108</t>
  </si>
  <si>
    <t>06009</t>
  </si>
  <si>
    <t>06010</t>
  </si>
  <si>
    <t>07001</t>
  </si>
  <si>
    <t>07002</t>
  </si>
  <si>
    <t>07003</t>
  </si>
  <si>
    <t>28002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</si>
  <si>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</si>
  <si>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</si>
  <si>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</si>
  <si>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</si>
  <si>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</si>
  <si>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</si>
  <si>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</si>
  <si>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</si>
  <si>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07114</t>
  </si>
  <si>
    <t>07012</t>
  </si>
  <si>
    <t>07013</t>
  </si>
  <si>
    <t>07015</t>
  </si>
  <si>
    <t>07016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</si>
  <si>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</si>
  <si>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</si>
  <si>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</si>
  <si>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</si>
  <si>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</si>
  <si>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</si>
  <si>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</si>
  <si>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</si>
  <si>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</si>
  <si>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</si>
  <si>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07017</t>
  </si>
  <si>
    <t>07018</t>
  </si>
  <si>
    <t>07019</t>
  </si>
  <si>
    <t>07021</t>
  </si>
  <si>
    <t>07014</t>
  </si>
  <si>
    <t>07070</t>
  </si>
  <si>
    <t>07032</t>
  </si>
  <si>
    <t>07033</t>
  </si>
  <si>
    <t>07034</t>
  </si>
  <si>
    <t>07035</t>
  </si>
  <si>
    <t>07037</t>
  </si>
  <si>
    <t>07039</t>
  </si>
  <si>
    <t>07038</t>
  </si>
  <si>
    <t>07040</t>
  </si>
  <si>
    <t>07042</t>
  </si>
  <si>
    <t>07043</t>
  </si>
  <si>
    <t>07044</t>
  </si>
  <si>
    <t>07045</t>
  </si>
  <si>
    <t>07046</t>
  </si>
  <si>
    <t>07047</t>
  </si>
  <si>
    <t>07020</t>
  </si>
  <si>
    <t>07036</t>
  </si>
  <si>
    <t>07041</t>
  </si>
  <si>
    <t>07050</t>
  </si>
  <si>
    <t>07099</t>
  </si>
  <si>
    <t>07049</t>
  </si>
  <si>
    <t>07052</t>
  </si>
  <si>
    <t>07075</t>
  </si>
  <si>
    <t>07051</t>
  </si>
  <si>
    <t>07115</t>
  </si>
  <si>
    <t>07116</t>
  </si>
  <si>
    <t>07053</t>
  </si>
  <si>
    <t>26037</t>
  </si>
  <si>
    <t>07055</t>
  </si>
  <si>
    <t>07056</t>
  </si>
  <si>
    <t>07117</t>
  </si>
  <si>
    <t>07057</t>
  </si>
  <si>
    <t>07058</t>
  </si>
  <si>
    <t>07059</t>
  </si>
  <si>
    <t>21105</t>
  </si>
  <si>
    <t>07061</t>
  </si>
  <si>
    <t>07062</t>
  </si>
  <si>
    <t>07063</t>
  </si>
  <si>
    <t>07064</t>
  </si>
  <si>
    <t>07065</t>
  </si>
  <si>
    <t>07066</t>
  </si>
  <si>
    <t>21111</t>
  </si>
  <si>
    <t>07068</t>
  </si>
  <si>
    <t>07069</t>
  </si>
  <si>
    <t>07072</t>
  </si>
  <si>
    <t>26050</t>
  </si>
  <si>
    <t>07074</t>
  </si>
  <si>
    <t>07076</t>
  </si>
  <si>
    <t>07077</t>
  </si>
  <si>
    <t>07118</t>
  </si>
  <si>
    <t>07078</t>
  </si>
  <si>
    <t>28035</t>
  </si>
  <si>
    <t>07112</t>
  </si>
  <si>
    <t>16077</t>
  </si>
  <si>
    <t>07119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</si>
  <si>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</si>
  <si>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</si>
  <si>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</si>
  <si>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</si>
  <si>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</si>
  <si>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</si>
  <si>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</si>
  <si>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</si>
  <si>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</si>
  <si>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</si>
  <si>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</si>
  <si>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</si>
  <si>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</si>
  <si>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</si>
  <si>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</si>
  <si>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</si>
  <si>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14101</t>
  </si>
  <si>
    <t>07098</t>
  </si>
  <si>
    <t>07100</t>
  </si>
  <si>
    <t>07102</t>
  </si>
  <si>
    <t>07101</t>
  </si>
  <si>
    <t>07103</t>
  </si>
  <si>
    <t>07104</t>
  </si>
  <si>
    <t>07105</t>
  </si>
  <si>
    <t>21194</t>
  </si>
  <si>
    <t>07071</t>
  </si>
  <si>
    <t>07107</t>
  </si>
  <si>
    <t>07108</t>
  </si>
  <si>
    <t>07109</t>
  </si>
  <si>
    <t>07111</t>
  </si>
  <si>
    <t>08001</t>
  </si>
  <si>
    <t>08004</t>
  </si>
  <si>
    <t>08005</t>
  </si>
  <si>
    <t>08006</t>
  </si>
  <si>
    <t>08007</t>
  </si>
  <si>
    <t>08008</t>
  </si>
  <si>
    <t>08009</t>
  </si>
  <si>
    <t>08010</t>
  </si>
  <si>
    <t>28007</t>
  </si>
  <si>
    <t>08012</t>
  </si>
  <si>
    <t>08013</t>
  </si>
  <si>
    <t>08019</t>
  </si>
  <si>
    <t>08020</t>
  </si>
  <si>
    <t>08014</t>
  </si>
  <si>
    <t>08015</t>
  </si>
  <si>
    <t>08018</t>
  </si>
  <si>
    <t>08021</t>
  </si>
  <si>
    <t>08022</t>
  </si>
  <si>
    <t>08064</t>
  </si>
  <si>
    <t>19017</t>
  </si>
  <si>
    <t>28011</t>
  </si>
  <si>
    <t>08026</t>
  </si>
  <si>
    <t>08027</t>
  </si>
  <si>
    <t>32017</t>
  </si>
  <si>
    <t>08029</t>
  </si>
  <si>
    <t>08030</t>
  </si>
  <si>
    <t>08032</t>
  </si>
  <si>
    <t>08033</t>
  </si>
  <si>
    <t>08034</t>
  </si>
  <si>
    <t>08035</t>
  </si>
  <si>
    <t>08038</t>
  </si>
  <si>
    <t>08016</t>
  </si>
  <si>
    <t>08039</t>
  </si>
  <si>
    <t>08040</t>
  </si>
  <si>
    <t>08041</t>
  </si>
  <si>
    <t>08042</t>
  </si>
  <si>
    <t>08043</t>
  </si>
  <si>
    <t>08045</t>
  </si>
  <si>
    <t>08047</t>
  </si>
  <si>
    <t>08048</t>
  </si>
  <si>
    <t>08049</t>
  </si>
  <si>
    <t>08050</t>
  </si>
  <si>
    <t>08052</t>
  </si>
  <si>
    <t>08053</t>
  </si>
  <si>
    <t>08054</t>
  </si>
  <si>
    <t>08055</t>
  </si>
  <si>
    <t>26051</t>
  </si>
  <si>
    <t>08057</t>
  </si>
  <si>
    <t>08058</t>
  </si>
  <si>
    <t>08059</t>
  </si>
  <si>
    <t>08060</t>
  </si>
  <si>
    <t>08024</t>
  </si>
  <si>
    <t>08061</t>
  </si>
  <si>
    <t>08062</t>
  </si>
  <si>
    <t>08063</t>
  </si>
  <si>
    <t>08065</t>
  </si>
  <si>
    <t>08066</t>
  </si>
  <si>
    <t>08067</t>
  </si>
  <si>
    <t>10001</t>
  </si>
  <si>
    <t>10002</t>
  </si>
  <si>
    <t>10003</t>
  </si>
  <si>
    <t>10004</t>
  </si>
  <si>
    <t>10005</t>
  </si>
  <si>
    <t>15064</t>
  </si>
  <si>
    <t>10006</t>
  </si>
  <si>
    <t>10007</t>
  </si>
  <si>
    <t>21067</t>
  </si>
  <si>
    <t>10009</t>
  </si>
  <si>
    <t>10011</t>
  </si>
  <si>
    <t>10012</t>
  </si>
  <si>
    <t>10013</t>
  </si>
  <si>
    <t>10014</t>
  </si>
  <si>
    <t>10015</t>
  </si>
  <si>
    <t>10016</t>
  </si>
  <si>
    <t>10039</t>
  </si>
  <si>
    <t>10019</t>
  </si>
  <si>
    <t>10020</t>
  </si>
  <si>
    <t>10021</t>
  </si>
  <si>
    <t>10022</t>
  </si>
  <si>
    <t>11024</t>
  </si>
  <si>
    <t>10024</t>
  </si>
  <si>
    <t>10025</t>
  </si>
  <si>
    <t>10026</t>
  </si>
  <si>
    <t>10027</t>
  </si>
  <si>
    <t>22016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</si>
  <si>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</si>
  <si>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</si>
  <si>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</si>
  <si>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</si>
  <si>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</si>
  <si>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</si>
  <si>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</si>
  <si>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</si>
  <si>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</si>
  <si>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21195</t>
  </si>
  <si>
    <t>11002</t>
  </si>
  <si>
    <t>11004</t>
  </si>
  <si>
    <t>11005</t>
  </si>
  <si>
    <t>11006</t>
  </si>
  <si>
    <t>11007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</si>
  <si>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</si>
  <si>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</si>
  <si>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</si>
  <si>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</si>
  <si>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</si>
  <si>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</si>
  <si>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</si>
  <si>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</si>
  <si>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</si>
  <si>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</si>
  <si>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</si>
  <si>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</si>
  <si>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11008</t>
  </si>
  <si>
    <t>11021</t>
  </si>
  <si>
    <t>11023</t>
  </si>
  <si>
    <t>11025</t>
  </si>
  <si>
    <t>11026</t>
  </si>
  <si>
    <t>11027</t>
  </si>
  <si>
    <t>11028</t>
  </si>
  <si>
    <t>11029</t>
  </si>
  <si>
    <t>31065</t>
  </si>
  <si>
    <t>11031</t>
  </si>
  <si>
    <t>11032</t>
  </si>
  <si>
    <t>11033</t>
  </si>
  <si>
    <t>11003</t>
  </si>
  <si>
    <t>24031</t>
  </si>
  <si>
    <t>11035</t>
  </si>
  <si>
    <t>11036</t>
  </si>
  <si>
    <t>11037</t>
  </si>
  <si>
    <t>11038</t>
  </si>
  <si>
    <t>11039</t>
  </si>
  <si>
    <t>30174</t>
  </si>
  <si>
    <t>11041</t>
  </si>
  <si>
    <t>11042</t>
  </si>
  <si>
    <t>28041</t>
  </si>
  <si>
    <t>28042</t>
  </si>
  <si>
    <t>11045</t>
  </si>
  <si>
    <t>11046</t>
  </si>
  <si>
    <t>12001</t>
  </si>
  <si>
    <t>12076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</si>
  <si>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</si>
  <si>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</si>
  <si>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</si>
  <si>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</si>
  <si>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</si>
  <si>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</si>
  <si>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</si>
  <si>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</si>
  <si>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</si>
  <si>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</si>
  <si>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</si>
  <si>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</si>
  <si>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32004</t>
  </si>
  <si>
    <t>12015</t>
  </si>
  <si>
    <t>12028</t>
  </si>
  <si>
    <t>12029</t>
  </si>
  <si>
    <t>12016</t>
  </si>
  <si>
    <t>12078</t>
  </si>
  <si>
    <t>14024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</si>
  <si>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</si>
  <si>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</si>
  <si>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</si>
  <si>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</si>
  <si>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</si>
  <si>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</si>
  <si>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</si>
  <si>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</si>
  <si>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</si>
  <si>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</si>
  <si>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12075</t>
  </si>
  <si>
    <t>12030</t>
  </si>
  <si>
    <t>12031</t>
  </si>
  <si>
    <t>12032</t>
  </si>
  <si>
    <t>12033</t>
  </si>
  <si>
    <t>12034</t>
  </si>
  <si>
    <t>12035</t>
  </si>
  <si>
    <t>12036</t>
  </si>
  <si>
    <t>12081</t>
  </si>
  <si>
    <t>12037</t>
  </si>
  <si>
    <t>12079</t>
  </si>
  <si>
    <t>12039</t>
  </si>
  <si>
    <t>12080</t>
  </si>
  <si>
    <t>12068</t>
  </si>
  <si>
    <t>12040</t>
  </si>
  <si>
    <t>12041</t>
  </si>
  <si>
    <t>12077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</si>
  <si>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</si>
  <si>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</si>
  <si>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</si>
  <si>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</si>
  <si>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</si>
  <si>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</si>
  <si>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</si>
  <si>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</si>
  <si>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</si>
  <si>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</si>
  <si>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</si>
  <si>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14075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</si>
  <si>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</si>
  <si>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</si>
  <si>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</si>
  <si>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</si>
  <si>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</si>
  <si>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</si>
  <si>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</si>
  <si>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</si>
  <si>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</si>
  <si>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</si>
  <si>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</si>
  <si>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</si>
  <si>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</si>
  <si>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</si>
  <si>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</si>
  <si>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</si>
  <si>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</si>
  <si>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</si>
  <si>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12038</t>
  </si>
  <si>
    <t>12073</t>
  </si>
  <si>
    <t>12074</t>
  </si>
  <si>
    <t>30002</t>
  </si>
  <si>
    <t>13002</t>
  </si>
  <si>
    <t>30004</t>
  </si>
  <si>
    <t>13004</t>
  </si>
  <si>
    <t>13005</t>
  </si>
  <si>
    <t>13006</t>
  </si>
  <si>
    <t>13007</t>
  </si>
  <si>
    <t>13008</t>
  </si>
  <si>
    <t>13010</t>
  </si>
  <si>
    <t>13011</t>
  </si>
  <si>
    <t>13013</t>
  </si>
  <si>
    <t>13012</t>
  </si>
  <si>
    <t>13014</t>
  </si>
  <si>
    <t>13015</t>
  </si>
  <si>
    <t>13017</t>
  </si>
  <si>
    <t>13018</t>
  </si>
  <si>
    <t>13019</t>
  </si>
  <si>
    <t>13016</t>
  </si>
  <si>
    <t>14009</t>
  </si>
  <si>
    <t>21061</t>
  </si>
  <si>
    <t>30065</t>
  </si>
  <si>
    <t>13022</t>
  </si>
  <si>
    <t>13024</t>
  </si>
  <si>
    <t>13025</t>
  </si>
  <si>
    <t>13026</t>
  </si>
  <si>
    <t>21072</t>
  </si>
  <si>
    <t>13028</t>
  </si>
  <si>
    <t>13029</t>
  </si>
  <si>
    <t>13030</t>
  </si>
  <si>
    <t>13031</t>
  </si>
  <si>
    <t>13032</t>
  </si>
  <si>
    <t>13033</t>
  </si>
  <si>
    <t>13040</t>
  </si>
  <si>
    <t>13034</t>
  </si>
  <si>
    <t>15054</t>
  </si>
  <si>
    <t>13037</t>
  </si>
  <si>
    <t>13051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</si>
  <si>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</si>
  <si>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</si>
  <si>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</si>
  <si>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</si>
  <si>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</si>
  <si>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</si>
  <si>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</si>
  <si>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</si>
  <si>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13047</t>
  </si>
  <si>
    <t>13049</t>
  </si>
  <si>
    <t>13050</t>
  </si>
  <si>
    <t>13036</t>
  </si>
  <si>
    <t>13052</t>
  </si>
  <si>
    <t>13053</t>
  </si>
  <si>
    <t>13046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</si>
  <si>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</si>
  <si>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</si>
  <si>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</si>
  <si>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</si>
  <si>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</si>
  <si>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</si>
  <si>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</si>
  <si>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</si>
  <si>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</si>
  <si>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</si>
  <si>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</si>
  <si>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</si>
  <si>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</si>
  <si>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</si>
  <si>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</si>
  <si>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</si>
  <si>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</si>
  <si>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</si>
  <si>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</si>
  <si>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</si>
  <si>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</si>
  <si>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</si>
  <si>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</si>
  <si>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13066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</si>
  <si>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</si>
  <si>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</si>
  <si>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</si>
  <si>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</si>
  <si>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</si>
  <si>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</si>
  <si>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</si>
  <si>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</si>
  <si>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</si>
  <si>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</si>
  <si>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</si>
  <si>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</si>
  <si>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</si>
  <si>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14008</t>
  </si>
  <si>
    <t>14010</t>
  </si>
  <si>
    <t>14011</t>
  </si>
  <si>
    <t>14012</t>
  </si>
  <si>
    <t>14013</t>
  </si>
  <si>
    <t>30021</t>
  </si>
  <si>
    <t>14015</t>
  </si>
  <si>
    <t>14016</t>
  </si>
  <si>
    <t>14017</t>
  </si>
  <si>
    <t>14019</t>
  </si>
  <si>
    <t>14020</t>
  </si>
  <si>
    <t>14117</t>
  </si>
  <si>
    <t>14021</t>
  </si>
  <si>
    <t>14030</t>
  </si>
  <si>
    <t>14031</t>
  </si>
  <si>
    <t>14032</t>
  </si>
  <si>
    <t>14022</t>
  </si>
  <si>
    <t>14025</t>
  </si>
  <si>
    <t>14026</t>
  </si>
  <si>
    <t>14027</t>
  </si>
  <si>
    <t>17006</t>
  </si>
  <si>
    <t>14029</t>
  </si>
  <si>
    <t>14033</t>
  </si>
  <si>
    <t>14034</t>
  </si>
  <si>
    <t>14037</t>
  </si>
  <si>
    <t>14054</t>
  </si>
  <si>
    <t>14070</t>
  </si>
  <si>
    <t>14035</t>
  </si>
  <si>
    <t>14036</t>
  </si>
  <si>
    <t>14038</t>
  </si>
  <si>
    <t>14039</t>
  </si>
  <si>
    <t>14040</t>
  </si>
  <si>
    <t>14041</t>
  </si>
  <si>
    <t>14042</t>
  </si>
  <si>
    <t>14044</t>
  </si>
  <si>
    <t>14045</t>
  </si>
  <si>
    <t>14046</t>
  </si>
  <si>
    <t>14047</t>
  </si>
  <si>
    <t>14049</t>
  </si>
  <si>
    <t>14050</t>
  </si>
  <si>
    <t>14051</t>
  </si>
  <si>
    <t>14052</t>
  </si>
  <si>
    <t>14018</t>
  </si>
  <si>
    <t>14043</t>
  </si>
  <si>
    <t>14057</t>
  </si>
  <si>
    <t>14053</t>
  </si>
  <si>
    <t>30098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</si>
  <si>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</si>
  <si>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</si>
  <si>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</si>
  <si>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</si>
  <si>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</si>
  <si>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</si>
  <si>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</si>
  <si>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</si>
  <si>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</si>
  <si>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</si>
  <si>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14069</t>
  </si>
  <si>
    <t>14071</t>
  </si>
  <si>
    <t>14072</t>
  </si>
  <si>
    <t>14113</t>
  </si>
  <si>
    <t>14125</t>
  </si>
  <si>
    <t>14073</t>
  </si>
  <si>
    <t>14007</t>
  </si>
  <si>
    <t>14074</t>
  </si>
  <si>
    <t>14076</t>
  </si>
  <si>
    <t>14077</t>
  </si>
  <si>
    <t>14078</t>
  </si>
  <si>
    <t>14098</t>
  </si>
  <si>
    <t>14080</t>
  </si>
  <si>
    <t>14081</t>
  </si>
  <si>
    <t>18014</t>
  </si>
  <si>
    <t>14082</t>
  </si>
  <si>
    <t>14083</t>
  </si>
  <si>
    <t>14084</t>
  </si>
  <si>
    <t>14085</t>
  </si>
  <si>
    <t>14086</t>
  </si>
  <si>
    <t>14087</t>
  </si>
  <si>
    <t>14089</t>
  </si>
  <si>
    <t>14088</t>
  </si>
  <si>
    <t>14090</t>
  </si>
  <si>
    <t>14091</t>
  </si>
  <si>
    <t>14092</t>
  </si>
  <si>
    <t>14093</t>
  </si>
  <si>
    <t>30168</t>
  </si>
  <si>
    <t>14095</t>
  </si>
  <si>
    <t>14096</t>
  </si>
  <si>
    <t>14097</t>
  </si>
  <si>
    <t>22018</t>
  </si>
  <si>
    <t>30186</t>
  </si>
  <si>
    <t>14102</t>
  </si>
  <si>
    <t>14103</t>
  </si>
  <si>
    <t>14104</t>
  </si>
  <si>
    <t>14105</t>
  </si>
  <si>
    <t>14106</t>
  </si>
  <si>
    <t>14107</t>
  </si>
  <si>
    <t>30189</t>
  </si>
  <si>
    <t>14109</t>
  </si>
  <si>
    <t>14110</t>
  </si>
  <si>
    <t>14111</t>
  </si>
  <si>
    <t>14112</t>
  </si>
  <si>
    <t>14114</t>
  </si>
  <si>
    <t>15113</t>
  </si>
  <si>
    <t>32054</t>
  </si>
  <si>
    <t>14068</t>
  </si>
  <si>
    <t>14118</t>
  </si>
  <si>
    <t>14119</t>
  </si>
  <si>
    <t>14120</t>
  </si>
  <si>
    <t>14121</t>
  </si>
  <si>
    <t>14122</t>
  </si>
  <si>
    <t>14123</t>
  </si>
  <si>
    <t>14023</t>
  </si>
  <si>
    <t>14124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</si>
  <si>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</si>
  <si>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</si>
  <si>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</si>
  <si>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</si>
  <si>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</si>
  <si>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</si>
  <si>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</si>
  <si>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</si>
  <si>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</si>
  <si>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</si>
  <si>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</si>
  <si>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</si>
  <si>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</si>
  <si>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</si>
  <si>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</si>
  <si>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</si>
  <si>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</si>
  <si>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</si>
  <si>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</si>
  <si>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15025</t>
  </si>
  <si>
    <t>15026</t>
  </si>
  <si>
    <t>15027</t>
  </si>
  <si>
    <t>21047</t>
  </si>
  <si>
    <t>15029</t>
  </si>
  <si>
    <t>15030</t>
  </si>
  <si>
    <t>15031</t>
  </si>
  <si>
    <t>15020</t>
  </si>
  <si>
    <t>15021</t>
  </si>
  <si>
    <t>15022</t>
  </si>
  <si>
    <t>21037</t>
  </si>
  <si>
    <t>15024</t>
  </si>
  <si>
    <t>15121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</si>
  <si>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</si>
  <si>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</si>
  <si>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</si>
  <si>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</si>
  <si>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</si>
  <si>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</si>
  <si>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</si>
  <si>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</si>
  <si>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</si>
  <si>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</si>
  <si>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</si>
  <si>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15044</t>
  </si>
  <si>
    <t>30093</t>
  </si>
  <si>
    <t>15046</t>
  </si>
  <si>
    <t>15047</t>
  </si>
  <si>
    <t>15048</t>
  </si>
  <si>
    <t>15049</t>
  </si>
  <si>
    <t>15050</t>
  </si>
  <si>
    <t>15051</t>
  </si>
  <si>
    <t>15123</t>
  </si>
  <si>
    <t>15052</t>
  </si>
  <si>
    <t>32027</t>
  </si>
  <si>
    <t>15055</t>
  </si>
  <si>
    <t>15057</t>
  </si>
  <si>
    <t>15059</t>
  </si>
  <si>
    <t>15058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</si>
  <si>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</si>
  <si>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</si>
  <si>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</si>
  <si>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</si>
  <si>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</si>
  <si>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</si>
  <si>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</si>
  <si>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</si>
  <si>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</si>
  <si>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15071</t>
  </si>
  <si>
    <t>15073</t>
  </si>
  <si>
    <t>15074</t>
  </si>
  <si>
    <t>15124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</si>
  <si>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</si>
  <si>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</si>
  <si>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</si>
  <si>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</si>
  <si>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</si>
  <si>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</si>
  <si>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</si>
  <si>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</si>
  <si>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</si>
  <si>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</si>
  <si>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</si>
  <si>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</si>
  <si>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</si>
  <si>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29027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</si>
  <si>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</si>
  <si>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</si>
  <si>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</si>
  <si>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</si>
  <si>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</si>
  <si>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</si>
  <si>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</si>
  <si>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</si>
  <si>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</si>
  <si>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</si>
  <si>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</si>
  <si>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</si>
  <si>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</si>
  <si>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</si>
  <si>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</si>
  <si>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</si>
  <si>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</si>
  <si>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</si>
  <si>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15125</t>
  </si>
  <si>
    <t>15107</t>
  </si>
  <si>
    <t>15108</t>
  </si>
  <si>
    <t>15109</t>
  </si>
  <si>
    <t>15110</t>
  </si>
  <si>
    <t>15122</t>
  </si>
  <si>
    <t>15111</t>
  </si>
  <si>
    <t>15112</t>
  </si>
  <si>
    <t>15114</t>
  </si>
  <si>
    <t>15043</t>
  </si>
  <si>
    <t>15115</t>
  </si>
  <si>
    <t>15116</t>
  </si>
  <si>
    <t>30198</t>
  </si>
  <si>
    <t>15118</t>
  </si>
  <si>
    <t>15119</t>
  </si>
  <si>
    <t>15120</t>
  </si>
  <si>
    <t>16001</t>
  </si>
  <si>
    <t>16002</t>
  </si>
  <si>
    <t>16003</t>
  </si>
  <si>
    <t>16004</t>
  </si>
  <si>
    <t>16005</t>
  </si>
  <si>
    <t>16006</t>
  </si>
  <si>
    <t>16007</t>
  </si>
  <si>
    <t>30018</t>
  </si>
  <si>
    <t>16009</t>
  </si>
  <si>
    <t>16011</t>
  </si>
  <si>
    <t>16012</t>
  </si>
  <si>
    <t>16013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</si>
  <si>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</si>
  <si>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</si>
  <si>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</si>
  <si>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</si>
  <si>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</si>
  <si>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</si>
  <si>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</si>
  <si>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</si>
  <si>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</si>
  <si>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16014</t>
  </si>
  <si>
    <t>16015</t>
  </si>
  <si>
    <t>16016</t>
  </si>
  <si>
    <t>16074</t>
  </si>
  <si>
    <t>16017</t>
  </si>
  <si>
    <t>16018</t>
  </si>
  <si>
    <t>16019</t>
  </si>
  <si>
    <t>16020</t>
  </si>
  <si>
    <t>16030</t>
  </si>
  <si>
    <t>16031</t>
  </si>
  <si>
    <t>16032</t>
  </si>
  <si>
    <t>16033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</si>
  <si>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</si>
  <si>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</si>
  <si>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</si>
  <si>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</si>
  <si>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</si>
  <si>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</si>
  <si>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</si>
  <si>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</si>
  <si>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16045</t>
  </si>
  <si>
    <t>16113</t>
  </si>
  <si>
    <t>16047</t>
  </si>
  <si>
    <t>16035</t>
  </si>
  <si>
    <t>16069</t>
  </si>
  <si>
    <t>24019</t>
  </si>
  <si>
    <t>29047</t>
  </si>
  <si>
    <t>30137</t>
  </si>
  <si>
    <t>16049</t>
  </si>
  <si>
    <t>16050</t>
  </si>
  <si>
    <t>16051</t>
  </si>
  <si>
    <t>16053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</si>
  <si>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</si>
  <si>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</si>
  <si>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</si>
  <si>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</si>
  <si>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</si>
  <si>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</si>
  <si>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</si>
  <si>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</si>
  <si>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16065</t>
  </si>
  <si>
    <t>16064</t>
  </si>
  <si>
    <t>16066</t>
  </si>
  <si>
    <t>16067</t>
  </si>
  <si>
    <t>16068</t>
  </si>
  <si>
    <t>16070</t>
  </si>
  <si>
    <t>16071</t>
  </si>
  <si>
    <t>16072</t>
  </si>
  <si>
    <t>16073</t>
  </si>
  <si>
    <t>16076</t>
  </si>
  <si>
    <t>16079</t>
  </si>
  <si>
    <t>16078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</si>
  <si>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</si>
  <si>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</si>
  <si>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</si>
  <si>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</si>
  <si>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</si>
  <si>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</si>
  <si>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</si>
  <si>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</si>
  <si>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</si>
  <si>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</si>
  <si>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</si>
  <si>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</si>
  <si>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</si>
  <si>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</si>
  <si>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</si>
  <si>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</si>
  <si>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</si>
  <si>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</si>
  <si>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16099</t>
  </si>
  <si>
    <t>16100</t>
  </si>
  <si>
    <t>16101</t>
  </si>
  <si>
    <t>16102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</si>
  <si>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</si>
  <si>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</si>
  <si>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</si>
  <si>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</si>
  <si>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</si>
  <si>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</si>
  <si>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</si>
  <si>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</si>
  <si>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</si>
  <si>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17001</t>
  </si>
  <si>
    <t>17002</t>
  </si>
  <si>
    <t>17003</t>
  </si>
  <si>
    <t>17004</t>
  </si>
  <si>
    <t>17005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</si>
  <si>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</si>
  <si>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</si>
  <si>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</si>
  <si>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</si>
  <si>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</si>
  <si>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</si>
  <si>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</si>
  <si>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</si>
  <si>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</si>
  <si>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</si>
  <si>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</si>
  <si>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17033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</si>
  <si>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</si>
  <si>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</si>
  <si>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</si>
  <si>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</si>
  <si>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</si>
  <si>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</si>
  <si>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</si>
  <si>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</si>
  <si>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</si>
  <si>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</si>
  <si>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</si>
  <si>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</si>
  <si>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</si>
  <si>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</si>
  <si>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18001</t>
  </si>
  <si>
    <t>21006</t>
  </si>
  <si>
    <t>18003</t>
  </si>
  <si>
    <t>18020</t>
  </si>
  <si>
    <t>18004</t>
  </si>
  <si>
    <t>18009</t>
  </si>
  <si>
    <t>18005</t>
  </si>
  <si>
    <t>18006</t>
  </si>
  <si>
    <t>18007</t>
  </si>
  <si>
    <t>18019</t>
  </si>
  <si>
    <t>18010</t>
  </si>
  <si>
    <t>18011</t>
  </si>
  <si>
    <t>18012</t>
  </si>
  <si>
    <t>18013</t>
  </si>
  <si>
    <t>18015</t>
  </si>
  <si>
    <t>18016</t>
  </si>
  <si>
    <t>18017</t>
  </si>
  <si>
    <t>18008</t>
  </si>
  <si>
    <t>19002</t>
  </si>
  <si>
    <t>19005</t>
  </si>
  <si>
    <t>19006</t>
  </si>
  <si>
    <t>19007</t>
  </si>
  <si>
    <t>28006</t>
  </si>
  <si>
    <t>19009</t>
  </si>
  <si>
    <t>19011</t>
  </si>
  <si>
    <t>19013</t>
  </si>
  <si>
    <t>19012</t>
  </si>
  <si>
    <t>19014</t>
  </si>
  <si>
    <t>19015</t>
  </si>
  <si>
    <t>19016</t>
  </si>
  <si>
    <t>19010</t>
  </si>
  <si>
    <t>19018</t>
  </si>
  <si>
    <t>19020</t>
  </si>
  <si>
    <t>19021</t>
  </si>
  <si>
    <t>19022</t>
  </si>
  <si>
    <t>19023</t>
  </si>
  <si>
    <t>19024</t>
  </si>
  <si>
    <t>19025</t>
  </si>
  <si>
    <t>19028</t>
  </si>
  <si>
    <t>19029</t>
  </si>
  <si>
    <t>19030</t>
  </si>
  <si>
    <t>19032</t>
  </si>
  <si>
    <t>19033</t>
  </si>
  <si>
    <t>19003</t>
  </si>
  <si>
    <t>19027</t>
  </si>
  <si>
    <t>19042</t>
  </si>
  <si>
    <t>19034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</si>
  <si>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</si>
  <si>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</si>
  <si>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</si>
  <si>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</si>
  <si>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</si>
  <si>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</si>
  <si>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</si>
  <si>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</si>
  <si>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19045</t>
  </si>
  <si>
    <t>19046</t>
  </si>
  <si>
    <t>19049</t>
  </si>
  <si>
    <t>19050</t>
  </si>
  <si>
    <t>19051</t>
  </si>
  <si>
    <t>20001</t>
  </si>
  <si>
    <t>20002</t>
  </si>
  <si>
    <t>20174</t>
  </si>
  <si>
    <t>20003</t>
  </si>
  <si>
    <t>20004</t>
  </si>
  <si>
    <t>20005</t>
  </si>
  <si>
    <t>20006</t>
  </si>
  <si>
    <t>20007</t>
  </si>
  <si>
    <t>20008</t>
  </si>
  <si>
    <t>20398</t>
  </si>
  <si>
    <t>20009</t>
  </si>
  <si>
    <t>20011</t>
  </si>
  <si>
    <t>20012</t>
  </si>
  <si>
    <t>20247</t>
  </si>
  <si>
    <t>20025</t>
  </si>
  <si>
    <t>20026</t>
  </si>
  <si>
    <t>20027</t>
  </si>
  <si>
    <t>20013</t>
  </si>
  <si>
    <t>20014</t>
  </si>
  <si>
    <t>20015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</si>
  <si>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</si>
  <si>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</si>
  <si>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</si>
  <si>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</si>
  <si>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</si>
  <si>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</si>
  <si>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</si>
  <si>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</si>
  <si>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20010</t>
  </si>
  <si>
    <t>20030</t>
  </si>
  <si>
    <t>20029</t>
  </si>
  <si>
    <t>20032</t>
  </si>
  <si>
    <t>20034</t>
  </si>
  <si>
    <t>20033</t>
  </si>
  <si>
    <t>20035</t>
  </si>
  <si>
    <t>20036</t>
  </si>
  <si>
    <t>20028</t>
  </si>
  <si>
    <t>20039</t>
  </si>
  <si>
    <t>20043</t>
  </si>
  <si>
    <t>20397</t>
  </si>
  <si>
    <t>20549</t>
  </si>
  <si>
    <t>20040</t>
  </si>
  <si>
    <t>20041</t>
  </si>
  <si>
    <t>20065</t>
  </si>
  <si>
    <t>20042</t>
  </si>
  <si>
    <t>20017</t>
  </si>
  <si>
    <t>20069</t>
  </si>
  <si>
    <t>20076</t>
  </si>
  <si>
    <t>20556</t>
  </si>
  <si>
    <t>20044</t>
  </si>
  <si>
    <t>20045</t>
  </si>
  <si>
    <t>20046</t>
  </si>
  <si>
    <t>20048</t>
  </si>
  <si>
    <t>20049</t>
  </si>
  <si>
    <t>20050</t>
  </si>
  <si>
    <t>20051</t>
  </si>
  <si>
    <t>20052</t>
  </si>
  <si>
    <t>20053</t>
  </si>
  <si>
    <t>20562</t>
  </si>
  <si>
    <t>20054</t>
  </si>
  <si>
    <t>20055</t>
  </si>
  <si>
    <t>20056</t>
  </si>
  <si>
    <t>20057</t>
  </si>
  <si>
    <t>20058</t>
  </si>
  <si>
    <t>20037</t>
  </si>
  <si>
    <t>20059</t>
  </si>
  <si>
    <t>20060</t>
  </si>
  <si>
    <t>20061</t>
  </si>
  <si>
    <t>20062</t>
  </si>
  <si>
    <t>20063</t>
  </si>
  <si>
    <t>20064</t>
  </si>
  <si>
    <t>20504</t>
  </si>
  <si>
    <t>20067</t>
  </si>
  <si>
    <t>20068</t>
  </si>
  <si>
    <t>20070</t>
  </si>
  <si>
    <t>20071</t>
  </si>
  <si>
    <t>20073</t>
  </si>
  <si>
    <t>20075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</si>
  <si>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</si>
  <si>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</si>
  <si>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</si>
  <si>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</si>
  <si>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</si>
  <si>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</si>
  <si>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</si>
  <si>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</si>
  <si>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</si>
  <si>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</si>
  <si>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</si>
  <si>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</si>
  <si>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</si>
  <si>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</si>
  <si>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</si>
  <si>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</si>
  <si>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</si>
  <si>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</si>
  <si>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</si>
  <si>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</si>
  <si>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</si>
  <si>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</si>
  <si>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</si>
  <si>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</si>
  <si>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</si>
  <si>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</si>
  <si>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</si>
  <si>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</si>
  <si>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</si>
  <si>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</si>
  <si>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</si>
  <si>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</si>
  <si>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</si>
  <si>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</si>
  <si>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</si>
  <si>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</si>
  <si>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</si>
  <si>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</si>
  <si>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</si>
  <si>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20121</t>
  </si>
  <si>
    <t>20122</t>
  </si>
  <si>
    <t>20116</t>
  </si>
  <si>
    <t>20117</t>
  </si>
  <si>
    <t>20118</t>
  </si>
  <si>
    <t>20119</t>
  </si>
  <si>
    <t>20120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</si>
  <si>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</si>
  <si>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</si>
  <si>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</si>
  <si>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</si>
  <si>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</si>
  <si>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</si>
  <si>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</si>
  <si>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</si>
  <si>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</si>
  <si>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</si>
  <si>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</si>
  <si>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</si>
  <si>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</si>
  <si>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</si>
  <si>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</si>
  <si>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</si>
  <si>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</si>
  <si>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</si>
  <si>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</si>
  <si>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</si>
  <si>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</si>
  <si>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</si>
  <si>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</si>
  <si>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</si>
  <si>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</si>
  <si>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</si>
  <si>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</si>
  <si>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</si>
  <si>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</si>
  <si>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</si>
  <si>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</si>
  <si>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</si>
  <si>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</si>
  <si>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</si>
  <si>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</si>
  <si>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</si>
  <si>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</si>
  <si>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</si>
  <si>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</si>
  <si>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</si>
  <si>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</si>
  <si>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20550</t>
  </si>
  <si>
    <t>20164</t>
  </si>
  <si>
    <t>20165</t>
  </si>
  <si>
    <t>20166</t>
  </si>
  <si>
    <t>20167</t>
  </si>
  <si>
    <t>20072</t>
  </si>
  <si>
    <t>20168</t>
  </si>
  <si>
    <t>20169</t>
  </si>
  <si>
    <t>20170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</si>
  <si>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</si>
  <si>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</si>
  <si>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</si>
  <si>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</si>
  <si>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</si>
  <si>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</si>
  <si>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</si>
  <si>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</si>
  <si>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</si>
  <si>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</si>
  <si>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20183</t>
  </si>
  <si>
    <t>20182</t>
  </si>
  <si>
    <t>20184</t>
  </si>
  <si>
    <t>20559</t>
  </si>
  <si>
    <t>20185</t>
  </si>
  <si>
    <t>20191</t>
  </si>
  <si>
    <t>20192</t>
  </si>
  <si>
    <t>20186</t>
  </si>
  <si>
    <t>20187</t>
  </si>
  <si>
    <t>20188</t>
  </si>
  <si>
    <t>20189</t>
  </si>
  <si>
    <t>20190</t>
  </si>
  <si>
    <t>20206</t>
  </si>
  <si>
    <t>20193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</si>
  <si>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</si>
  <si>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</si>
  <si>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</si>
  <si>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</si>
  <si>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</si>
  <si>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</si>
  <si>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</si>
  <si>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</si>
  <si>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</si>
  <si>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</si>
  <si>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</si>
  <si>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</si>
  <si>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</si>
  <si>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</si>
  <si>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</si>
  <si>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</si>
  <si>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</si>
  <si>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</si>
  <si>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</si>
  <si>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</si>
  <si>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</si>
  <si>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</si>
  <si>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</si>
  <si>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</si>
  <si>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</si>
  <si>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</si>
  <si>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</si>
  <si>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</si>
  <si>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</si>
  <si>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</si>
  <si>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</si>
  <si>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</si>
  <si>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</si>
  <si>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</si>
  <si>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</si>
  <si>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</si>
  <si>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</si>
  <si>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</si>
  <si>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</si>
  <si>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</si>
  <si>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</si>
  <si>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</si>
  <si>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</si>
  <si>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</si>
  <si>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</si>
  <si>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</si>
  <si>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</si>
  <si>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</si>
  <si>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</si>
  <si>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</si>
  <si>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20248</t>
  </si>
  <si>
    <t>20250</t>
  </si>
  <si>
    <t>20251</t>
  </si>
  <si>
    <t>20252</t>
  </si>
  <si>
    <t>20253</t>
  </si>
  <si>
    <t>20254</t>
  </si>
  <si>
    <t>20255</t>
  </si>
  <si>
    <t>20256</t>
  </si>
  <si>
    <t>20249</t>
  </si>
  <si>
    <t>20566</t>
  </si>
  <si>
    <t>20257</t>
  </si>
  <si>
    <t>20258</t>
  </si>
  <si>
    <t>20259</t>
  </si>
  <si>
    <t>20260</t>
  </si>
  <si>
    <t>20261</t>
  </si>
  <si>
    <t>20262</t>
  </si>
  <si>
    <t>20264</t>
  </si>
  <si>
    <t>20265</t>
  </si>
  <si>
    <t>20263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</si>
  <si>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</si>
  <si>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</si>
  <si>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</si>
  <si>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</si>
  <si>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</si>
  <si>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</si>
  <si>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</si>
  <si>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</si>
  <si>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</si>
  <si>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</si>
  <si>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</si>
  <si>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20278</t>
  </si>
  <si>
    <t>20279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</si>
  <si>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</si>
  <si>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</si>
  <si>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</si>
  <si>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</si>
  <si>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</si>
  <si>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</si>
  <si>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</si>
  <si>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</si>
  <si>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28036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</si>
  <si>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</si>
  <si>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</si>
  <si>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</si>
  <si>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</si>
  <si>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</si>
  <si>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</si>
  <si>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</si>
  <si>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</si>
  <si>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</si>
  <si>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</si>
  <si>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</si>
  <si>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</si>
  <si>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</si>
  <si>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</si>
  <si>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20305</t>
  </si>
  <si>
    <t>20304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</si>
  <si>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</si>
  <si>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</si>
  <si>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</si>
  <si>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</si>
  <si>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</si>
  <si>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</si>
  <si>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</si>
  <si>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</si>
  <si>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</si>
  <si>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</si>
  <si>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</si>
  <si>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</si>
  <si>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</si>
  <si>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</si>
  <si>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</si>
  <si>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</si>
  <si>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</si>
  <si>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</si>
  <si>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</si>
  <si>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</si>
  <si>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</si>
  <si>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20329</t>
  </si>
  <si>
    <t>20330</t>
  </si>
  <si>
    <t>20331</t>
  </si>
  <si>
    <t>20332</t>
  </si>
  <si>
    <t>20333</t>
  </si>
  <si>
    <t>20337</t>
  </si>
  <si>
    <t>20339</t>
  </si>
  <si>
    <t>20340</t>
  </si>
  <si>
    <t>20335</t>
  </si>
  <si>
    <t>20336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</si>
  <si>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</si>
  <si>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</si>
  <si>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</si>
  <si>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</si>
  <si>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</si>
  <si>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</si>
  <si>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</si>
  <si>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</si>
  <si>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</si>
  <si>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</si>
  <si>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</si>
  <si>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</si>
  <si>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20534</t>
  </si>
  <si>
    <t>20535</t>
  </si>
  <si>
    <t>20536</t>
  </si>
  <si>
    <t>26058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</si>
  <si>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</si>
  <si>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</si>
  <si>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</si>
  <si>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</si>
  <si>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</si>
  <si>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</si>
  <si>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</si>
  <si>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</si>
  <si>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</si>
  <si>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</si>
  <si>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</si>
  <si>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</si>
  <si>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</si>
  <si>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</si>
  <si>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</si>
  <si>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</si>
  <si>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20074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</si>
  <si>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</si>
  <si>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</si>
  <si>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</si>
  <si>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</si>
  <si>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</si>
  <si>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</si>
  <si>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</si>
  <si>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</si>
  <si>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</si>
  <si>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</si>
  <si>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</si>
  <si>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</si>
  <si>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</si>
  <si>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</si>
  <si>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</si>
  <si>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</si>
  <si>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</si>
  <si>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</si>
  <si>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20569</t>
  </si>
  <si>
    <t>20388</t>
  </si>
  <si>
    <t>20389</t>
  </si>
  <si>
    <t>20390</t>
  </si>
  <si>
    <t>20391</t>
  </si>
  <si>
    <t>20392</t>
  </si>
  <si>
    <t>20393</t>
  </si>
  <si>
    <t>20047</t>
  </si>
  <si>
    <t>20394</t>
  </si>
  <si>
    <t>20395</t>
  </si>
  <si>
    <t>20399</t>
  </si>
  <si>
    <t>20400</t>
  </si>
  <si>
    <t>20404</t>
  </si>
  <si>
    <t>20406</t>
  </si>
  <si>
    <t>20407</t>
  </si>
  <si>
    <t>20401</t>
  </si>
  <si>
    <t>20402</t>
  </si>
  <si>
    <t>20403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</si>
  <si>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</si>
  <si>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</si>
  <si>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</si>
  <si>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</si>
  <si>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</si>
  <si>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</si>
  <si>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</si>
  <si>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</si>
  <si>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</si>
  <si>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</si>
  <si>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</si>
  <si>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</si>
  <si>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20396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</si>
  <si>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</si>
  <si>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</si>
  <si>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</si>
  <si>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</si>
  <si>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</si>
  <si>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</si>
  <si>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</si>
  <si>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</si>
  <si>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</si>
  <si>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</si>
  <si>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</si>
  <si>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</si>
  <si>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</si>
  <si>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</si>
  <si>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</si>
  <si>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</si>
  <si>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</si>
  <si>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</si>
  <si>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</si>
  <si>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</si>
  <si>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</si>
  <si>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</si>
  <si>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</si>
  <si>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</si>
  <si>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</si>
  <si>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</si>
  <si>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</si>
  <si>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</si>
  <si>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</si>
  <si>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</si>
  <si>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</si>
  <si>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</si>
  <si>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</si>
  <si>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</si>
  <si>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</si>
  <si>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</si>
  <si>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</si>
  <si>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</si>
  <si>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20459</t>
  </si>
  <si>
    <t>20460</t>
  </si>
  <si>
    <t>20458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</si>
  <si>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</si>
  <si>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</si>
  <si>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</si>
  <si>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</si>
  <si>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</si>
  <si>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</si>
  <si>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</si>
  <si>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</si>
  <si>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</si>
  <si>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</si>
  <si>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</si>
  <si>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</si>
  <si>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</si>
  <si>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</si>
  <si>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</si>
  <si>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</si>
  <si>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</si>
  <si>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</si>
  <si>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</si>
  <si>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20066</t>
  </si>
  <si>
    <t>20480</t>
  </si>
  <si>
    <t>20481</t>
  </si>
  <si>
    <t>20482</t>
  </si>
  <si>
    <t>20483</t>
  </si>
  <si>
    <t>20484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</si>
  <si>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</si>
  <si>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</si>
  <si>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</si>
  <si>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</si>
  <si>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</si>
  <si>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</si>
  <si>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</si>
  <si>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</si>
  <si>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</si>
  <si>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</si>
  <si>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20498</t>
  </si>
  <si>
    <t>20499</t>
  </si>
  <si>
    <t>20500</t>
  </si>
  <si>
    <t>20501</t>
  </si>
  <si>
    <t>20502</t>
  </si>
  <si>
    <t>20503</t>
  </si>
  <si>
    <t>20506</t>
  </si>
  <si>
    <t>20507</t>
  </si>
  <si>
    <t>20508</t>
  </si>
  <si>
    <t>20509</t>
  </si>
  <si>
    <t>20505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</si>
  <si>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</si>
  <si>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</si>
  <si>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</si>
  <si>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</si>
  <si>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</si>
  <si>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</si>
  <si>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</si>
  <si>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</si>
  <si>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</si>
  <si>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</si>
  <si>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</si>
  <si>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</si>
  <si>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</si>
  <si>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</si>
  <si>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</si>
  <si>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</si>
  <si>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20530</t>
  </si>
  <si>
    <t>20531</t>
  </si>
  <si>
    <t>20532</t>
  </si>
  <si>
    <t>20533</t>
  </si>
  <si>
    <t>20526</t>
  </si>
  <si>
    <t>20527</t>
  </si>
  <si>
    <t>20528</t>
  </si>
  <si>
    <t>20529</t>
  </si>
  <si>
    <t>20537</t>
  </si>
  <si>
    <t>20538</t>
  </si>
  <si>
    <t>20539</t>
  </si>
  <si>
    <t>20031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</si>
  <si>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</si>
  <si>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</si>
  <si>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</si>
  <si>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</si>
  <si>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</si>
  <si>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</si>
  <si>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</si>
  <si>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</si>
  <si>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20551</t>
  </si>
  <si>
    <t>20552</t>
  </si>
  <si>
    <t>20553</t>
  </si>
  <si>
    <t>20554</t>
  </si>
  <si>
    <t>20555</t>
  </si>
  <si>
    <t>20557</t>
  </si>
  <si>
    <t>20558</t>
  </si>
  <si>
    <t>20338</t>
  </si>
  <si>
    <t>20540</t>
  </si>
  <si>
    <t>20334</t>
  </si>
  <si>
    <t>20565</t>
  </si>
  <si>
    <t>20560</t>
  </si>
  <si>
    <t>20277</t>
  </si>
  <si>
    <t>20280</t>
  </si>
  <si>
    <t>20486</t>
  </si>
  <si>
    <t>20561</t>
  </si>
  <si>
    <t>20563</t>
  </si>
  <si>
    <t>20564</t>
  </si>
  <si>
    <t>20567</t>
  </si>
  <si>
    <t>20568</t>
  </si>
  <si>
    <t>20570</t>
  </si>
  <si>
    <t>22001</t>
  </si>
  <si>
    <t>22003</t>
  </si>
  <si>
    <t>22004</t>
  </si>
  <si>
    <t>22005</t>
  </si>
  <si>
    <t>22006</t>
  </si>
  <si>
    <t>22011</t>
  </si>
  <si>
    <t>22007</t>
  </si>
  <si>
    <t>22008</t>
  </si>
  <si>
    <t>22009</t>
  </si>
  <si>
    <t>22010</t>
  </si>
  <si>
    <t>22012</t>
  </si>
  <si>
    <t>22013</t>
  </si>
  <si>
    <t>22002</t>
  </si>
  <si>
    <t>22014</t>
  </si>
  <si>
    <t>22015</t>
  </si>
  <si>
    <t>22017</t>
  </si>
  <si>
    <t>23110</t>
  </si>
  <si>
    <t>23001</t>
  </si>
  <si>
    <t>23002</t>
  </si>
  <si>
    <t>23003</t>
  </si>
  <si>
    <t>23006</t>
  </si>
  <si>
    <t>23004</t>
  </si>
  <si>
    <t>23008</t>
  </si>
  <si>
    <t>23009</t>
  </si>
  <si>
    <t>24001</t>
  </si>
  <si>
    <t>24002</t>
  </si>
  <si>
    <t>24003</t>
  </si>
  <si>
    <t>24004</t>
  </si>
  <si>
    <t>24053</t>
  </si>
  <si>
    <t>27002</t>
  </si>
  <si>
    <t>24006</t>
  </si>
  <si>
    <t>24007</t>
  </si>
  <si>
    <t>24008</t>
  </si>
  <si>
    <t>24009</t>
  </si>
  <si>
    <t>24015</t>
  </si>
  <si>
    <t>24010</t>
  </si>
  <si>
    <t>24011</t>
  </si>
  <si>
    <t>24013</t>
  </si>
  <si>
    <t>24014</t>
  </si>
  <si>
    <t>24016</t>
  </si>
  <si>
    <t>24058</t>
  </si>
  <si>
    <t>24017</t>
  </si>
  <si>
    <t>24018</t>
  </si>
  <si>
    <t>24020</t>
  </si>
  <si>
    <t>24057</t>
  </si>
  <si>
    <t>24021</t>
  </si>
  <si>
    <t>26038</t>
  </si>
  <si>
    <t>24024</t>
  </si>
  <si>
    <t>24025</t>
  </si>
  <si>
    <t>24026</t>
  </si>
  <si>
    <t>24027</t>
  </si>
  <si>
    <t>24028</t>
  </si>
  <si>
    <t>24029</t>
  </si>
  <si>
    <t>24030</t>
  </si>
  <si>
    <t>24034</t>
  </si>
  <si>
    <t>24032</t>
  </si>
  <si>
    <t>24033</t>
  </si>
  <si>
    <t>24035</t>
  </si>
  <si>
    <t>24036</t>
  </si>
  <si>
    <t>24037</t>
  </si>
  <si>
    <t>24038</t>
  </si>
  <si>
    <t>24039</t>
  </si>
  <si>
    <t>24040</t>
  </si>
  <si>
    <t>24012</t>
  </si>
  <si>
    <t>24041</t>
  </si>
  <si>
    <t>24042</t>
  </si>
  <si>
    <t>24043</t>
  </si>
  <si>
    <t>24044</t>
  </si>
  <si>
    <t>24045</t>
  </si>
  <si>
    <t>24056</t>
  </si>
  <si>
    <t>24046</t>
  </si>
  <si>
    <t>24047</t>
  </si>
  <si>
    <t>24048</t>
  </si>
  <si>
    <t>24049</t>
  </si>
  <si>
    <t>24050</t>
  </si>
  <si>
    <t>24052</t>
  </si>
  <si>
    <t>24054</t>
  </si>
  <si>
    <t>25001</t>
  </si>
  <si>
    <t>25002</t>
  </si>
  <si>
    <t>25003</t>
  </si>
  <si>
    <t>25007</t>
  </si>
  <si>
    <t>25004</t>
  </si>
  <si>
    <t>25005</t>
  </si>
  <si>
    <t>25006</t>
  </si>
  <si>
    <t>25010</t>
  </si>
  <si>
    <t>25008</t>
  </si>
  <si>
    <t>25009</t>
  </si>
  <si>
    <t>25011</t>
  </si>
  <si>
    <t>25012</t>
  </si>
  <si>
    <t>25013</t>
  </si>
  <si>
    <t>25018</t>
  </si>
  <si>
    <t>25015</t>
  </si>
  <si>
    <t>25016</t>
  </si>
  <si>
    <t>25017</t>
  </si>
  <si>
    <t>Aconchi</t>
  </si>
  <si>
    <t>26001</t>
  </si>
  <si>
    <t>26002</t>
  </si>
  <si>
    <t>Alamos</t>
  </si>
  <si>
    <t>26003</t>
  </si>
  <si>
    <t>Altar</t>
  </si>
  <si>
    <t>26004</t>
  </si>
  <si>
    <t>Arivechi</t>
  </si>
  <si>
    <t>26005</t>
  </si>
  <si>
    <t>Arizpe</t>
  </si>
  <si>
    <t>26006</t>
  </si>
  <si>
    <t>Atil</t>
  </si>
  <si>
    <t>26007</t>
  </si>
  <si>
    <t>Bacadéhuachi</t>
  </si>
  <si>
    <t>26008</t>
  </si>
  <si>
    <t>Bacanora</t>
  </si>
  <si>
    <t>26009</t>
  </si>
  <si>
    <t>Bacerac</t>
  </si>
  <si>
    <t>26010</t>
  </si>
  <si>
    <t>Bacoachi</t>
  </si>
  <si>
    <t>26011</t>
  </si>
  <si>
    <t>Bácum</t>
  </si>
  <si>
    <t>26012</t>
  </si>
  <si>
    <t>Banámichi</t>
  </si>
  <si>
    <t>26013</t>
  </si>
  <si>
    <t>Baviácora</t>
  </si>
  <si>
    <t>26014</t>
  </si>
  <si>
    <t>Bavispe</t>
  </si>
  <si>
    <t>26015</t>
  </si>
  <si>
    <t>Benjamín Hill</t>
  </si>
  <si>
    <t>26016</t>
  </si>
  <si>
    <t>Caborca</t>
  </si>
  <si>
    <t>26017</t>
  </si>
  <si>
    <t>Cajeme</t>
  </si>
  <si>
    <t>26018</t>
  </si>
  <si>
    <t>Cananea</t>
  </si>
  <si>
    <t>26019</t>
  </si>
  <si>
    <t>Carbó</t>
  </si>
  <si>
    <t>26020</t>
  </si>
  <si>
    <t>Cucurpe</t>
  </si>
  <si>
    <t>26022</t>
  </si>
  <si>
    <t>Cumpas</t>
  </si>
  <si>
    <t>26023</t>
  </si>
  <si>
    <t>Divisaderos</t>
  </si>
  <si>
    <t>26024</t>
  </si>
  <si>
    <t>Empalme</t>
  </si>
  <si>
    <t>26025</t>
  </si>
  <si>
    <t>Etchojoa</t>
  </si>
  <si>
    <t>26026</t>
  </si>
  <si>
    <t>Fronteras</t>
  </si>
  <si>
    <t>26027</t>
  </si>
  <si>
    <t>General Plutarco Elías Calles</t>
  </si>
  <si>
    <t>26070</t>
  </si>
  <si>
    <t>Granados</t>
  </si>
  <si>
    <t>26028</t>
  </si>
  <si>
    <t>Guaymas</t>
  </si>
  <si>
    <t>26029</t>
  </si>
  <si>
    <t>Hermosillo</t>
  </si>
  <si>
    <t>26030</t>
  </si>
  <si>
    <t>Huachinera</t>
  </si>
  <si>
    <t>26031</t>
  </si>
  <si>
    <t>Huásabas</t>
  </si>
  <si>
    <t>26032</t>
  </si>
  <si>
    <t>Huatabampo</t>
  </si>
  <si>
    <t>26033</t>
  </si>
  <si>
    <t>Huépac</t>
  </si>
  <si>
    <t>26034</t>
  </si>
  <si>
    <t>Imuris</t>
  </si>
  <si>
    <t>26035</t>
  </si>
  <si>
    <t>La Colorada</t>
  </si>
  <si>
    <t>26021</t>
  </si>
  <si>
    <t>Naco</t>
  </si>
  <si>
    <t>26039</t>
  </si>
  <si>
    <t>Nácori Chico</t>
  </si>
  <si>
    <t>26040</t>
  </si>
  <si>
    <t>Nacozari de García</t>
  </si>
  <si>
    <t>26041</t>
  </si>
  <si>
    <t>Navojoa</t>
  </si>
  <si>
    <t>26042</t>
  </si>
  <si>
    <t>30115</t>
  </si>
  <si>
    <t>Onavas</t>
  </si>
  <si>
    <t>26044</t>
  </si>
  <si>
    <t>Opodepe</t>
  </si>
  <si>
    <t>26045</t>
  </si>
  <si>
    <t>Oquitoa</t>
  </si>
  <si>
    <t>26046</t>
  </si>
  <si>
    <t>Pitiquito</t>
  </si>
  <si>
    <t>26047</t>
  </si>
  <si>
    <t>Puerto Peñasco</t>
  </si>
  <si>
    <t>26048</t>
  </si>
  <si>
    <t>Quiriego</t>
  </si>
  <si>
    <t>26049</t>
  </si>
  <si>
    <t>Sahuaripa</t>
  </si>
  <si>
    <t>26052</t>
  </si>
  <si>
    <t>San Felipe de Jesús</t>
  </si>
  <si>
    <t>26053</t>
  </si>
  <si>
    <t>San Ignacio Río Muerto</t>
  </si>
  <si>
    <t>26072</t>
  </si>
  <si>
    <t>San Javier</t>
  </si>
  <si>
    <t>26054</t>
  </si>
  <si>
    <t>San Luis Río Colorado</t>
  </si>
  <si>
    <t>26055</t>
  </si>
  <si>
    <t>San Miguel de Horcasitas</t>
  </si>
  <si>
    <t>26056</t>
  </si>
  <si>
    <t>San Pedro de la Cueva</t>
  </si>
  <si>
    <t>26057</t>
  </si>
  <si>
    <t>Santa Cruz</t>
  </si>
  <si>
    <t>26059</t>
  </si>
  <si>
    <t>Sáric</t>
  </si>
  <si>
    <t>26060</t>
  </si>
  <si>
    <t>Soyopa</t>
  </si>
  <si>
    <t>26061</t>
  </si>
  <si>
    <t>Suaqui Grande</t>
  </si>
  <si>
    <t>26062</t>
  </si>
  <si>
    <t>Tepache</t>
  </si>
  <si>
    <t>26063</t>
  </si>
  <si>
    <t>Trincheras</t>
  </si>
  <si>
    <t>26064</t>
  </si>
  <si>
    <t>Tubutama</t>
  </si>
  <si>
    <t>26065</t>
  </si>
  <si>
    <t>Ures</t>
  </si>
  <si>
    <t>26066</t>
  </si>
  <si>
    <t>Villa Pesqueira</t>
  </si>
  <si>
    <t>26068</t>
  </si>
  <si>
    <t>Yécora</t>
  </si>
  <si>
    <t>26069</t>
  </si>
  <si>
    <t>27001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</si>
  <si>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</si>
  <si>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</si>
  <si>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</si>
  <si>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</si>
  <si>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</si>
  <si>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</si>
  <si>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</si>
  <si>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</si>
  <si>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</si>
  <si>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</si>
  <si>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</si>
  <si>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</si>
  <si>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</si>
  <si>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</si>
  <si>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28003</t>
  </si>
  <si>
    <t>28004</t>
  </si>
  <si>
    <t>28005</t>
  </si>
  <si>
    <t>28008</t>
  </si>
  <si>
    <t>28009</t>
  </si>
  <si>
    <t>28010</t>
  </si>
  <si>
    <t>28021</t>
  </si>
  <si>
    <t>28012</t>
  </si>
  <si>
    <t>28013</t>
  </si>
  <si>
    <t>28015</t>
  </si>
  <si>
    <t>28017</t>
  </si>
  <si>
    <t>28019</t>
  </si>
  <si>
    <t>28020</t>
  </si>
  <si>
    <t>28023</t>
  </si>
  <si>
    <t>28024</t>
  </si>
  <si>
    <t>28025</t>
  </si>
  <si>
    <t>28026</t>
  </si>
  <si>
    <t>28027</t>
  </si>
  <si>
    <t>28028</t>
  </si>
  <si>
    <t>28030</t>
  </si>
  <si>
    <t>28031</t>
  </si>
  <si>
    <t>28032</t>
  </si>
  <si>
    <t>28033</t>
  </si>
  <si>
    <t>28034</t>
  </si>
  <si>
    <t>28037</t>
  </si>
  <si>
    <t>28038</t>
  </si>
  <si>
    <t>28039</t>
  </si>
  <si>
    <t>28040</t>
  </si>
  <si>
    <t>28043</t>
  </si>
  <si>
    <t>29022</t>
  </si>
  <si>
    <t>29001</t>
  </si>
  <si>
    <t>29002</t>
  </si>
  <si>
    <t>29005</t>
  </si>
  <si>
    <t>29003</t>
  </si>
  <si>
    <t>29004</t>
  </si>
  <si>
    <t>29006</t>
  </si>
  <si>
    <t>29010</t>
  </si>
  <si>
    <t>29018</t>
  </si>
  <si>
    <t>29008</t>
  </si>
  <si>
    <t>29009</t>
  </si>
  <si>
    <t>29007</t>
  </si>
  <si>
    <t>29012</t>
  </si>
  <si>
    <t>29013</t>
  </si>
  <si>
    <t>29014</t>
  </si>
  <si>
    <t>29015</t>
  </si>
  <si>
    <t>29016</t>
  </si>
  <si>
    <t>29048</t>
  </si>
  <si>
    <t>29017</t>
  </si>
  <si>
    <t>29011</t>
  </si>
  <si>
    <t>29021</t>
  </si>
  <si>
    <t>29023</t>
  </si>
  <si>
    <t>29024</t>
  </si>
  <si>
    <t>29041</t>
  </si>
  <si>
    <t>29049</t>
  </si>
  <si>
    <t>29050</t>
  </si>
  <si>
    <t>29051</t>
  </si>
  <si>
    <t>29052</t>
  </si>
  <si>
    <t>29053</t>
  </si>
  <si>
    <t>29054</t>
  </si>
  <si>
    <t>29055</t>
  </si>
  <si>
    <t>29025</t>
  </si>
  <si>
    <t>29020</t>
  </si>
  <si>
    <t>29056</t>
  </si>
  <si>
    <t>29057</t>
  </si>
  <si>
    <t>29058</t>
  </si>
  <si>
    <t>29059</t>
  </si>
  <si>
    <t>29026</t>
  </si>
  <si>
    <t>29060</t>
  </si>
  <si>
    <t>29028</t>
  </si>
  <si>
    <t>29019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</si>
  <si>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</si>
  <si>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</si>
  <si>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</si>
  <si>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</si>
  <si>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</si>
  <si>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</si>
  <si>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</si>
  <si>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</si>
  <si>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29038</t>
  </si>
  <si>
    <t>29039</t>
  </si>
  <si>
    <t>29040</t>
  </si>
  <si>
    <t>29042</t>
  </si>
  <si>
    <t>29043</t>
  </si>
  <si>
    <t>29044</t>
  </si>
  <si>
    <t>29037</t>
  </si>
  <si>
    <t>30001</t>
  </si>
  <si>
    <t>30003</t>
  </si>
  <si>
    <t>30005</t>
  </si>
  <si>
    <t>30006</t>
  </si>
  <si>
    <t>30204</t>
  </si>
  <si>
    <t>30160</t>
  </si>
  <si>
    <t>30008</t>
  </si>
  <si>
    <t>30009</t>
  </si>
  <si>
    <t>30010</t>
  </si>
  <si>
    <t>30011</t>
  </si>
  <si>
    <t>30012</t>
  </si>
  <si>
    <t>30014</t>
  </si>
  <si>
    <t>30015</t>
  </si>
  <si>
    <t>30017</t>
  </si>
  <si>
    <t>30019</t>
  </si>
  <si>
    <t>30020</t>
  </si>
  <si>
    <t>30022</t>
  </si>
  <si>
    <t>30023</t>
  </si>
  <si>
    <t>30025</t>
  </si>
  <si>
    <t>30026</t>
  </si>
  <si>
    <t>30028</t>
  </si>
  <si>
    <t>30029</t>
  </si>
  <si>
    <t>30007</t>
  </si>
  <si>
    <t>30030</t>
  </si>
  <si>
    <t>30208</t>
  </si>
  <si>
    <t>30031</t>
  </si>
  <si>
    <t>30157</t>
  </si>
  <si>
    <t>30032</t>
  </si>
  <si>
    <t>30033</t>
  </si>
  <si>
    <t>30034</t>
  </si>
  <si>
    <t>30054</t>
  </si>
  <si>
    <t>30055</t>
  </si>
  <si>
    <t>30056</t>
  </si>
  <si>
    <t>30057</t>
  </si>
  <si>
    <t>30058</t>
  </si>
  <si>
    <t>30059</t>
  </si>
  <si>
    <t>30060</t>
  </si>
  <si>
    <t>30062</t>
  </si>
  <si>
    <t>30063</t>
  </si>
  <si>
    <t>30064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</si>
  <si>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</si>
  <si>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</si>
  <si>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</si>
  <si>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</si>
  <si>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</si>
  <si>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</si>
  <si>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</si>
  <si>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</si>
  <si>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</si>
  <si>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</si>
  <si>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</si>
  <si>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</si>
  <si>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</si>
  <si>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</si>
  <si>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</si>
  <si>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</si>
  <si>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</si>
  <si>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</si>
  <si>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</si>
  <si>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30205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</si>
  <si>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</si>
  <si>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</si>
  <si>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</si>
  <si>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</si>
  <si>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</si>
  <si>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</si>
  <si>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</si>
  <si>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</si>
  <si>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</si>
  <si>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</si>
  <si>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</si>
  <si>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</si>
  <si>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</si>
  <si>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</si>
  <si>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30081</t>
  </si>
  <si>
    <t>30080</t>
  </si>
  <si>
    <t>30082</t>
  </si>
  <si>
    <t>30083</t>
  </si>
  <si>
    <t>30084</t>
  </si>
  <si>
    <t>30085</t>
  </si>
  <si>
    <t>30086</t>
  </si>
  <si>
    <t>30088</t>
  </si>
  <si>
    <t>30089</t>
  </si>
  <si>
    <t>30090</t>
  </si>
  <si>
    <t>30091</t>
  </si>
  <si>
    <t>30169</t>
  </si>
  <si>
    <t>30094</t>
  </si>
  <si>
    <t>30095</t>
  </si>
  <si>
    <t>30016</t>
  </si>
  <si>
    <t>30096</t>
  </si>
  <si>
    <t>30127</t>
  </si>
  <si>
    <t>30061</t>
  </si>
  <si>
    <t>30107</t>
  </si>
  <si>
    <t>30132</t>
  </si>
  <si>
    <t>30097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</si>
  <si>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</si>
  <si>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</si>
  <si>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</si>
  <si>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</si>
  <si>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</si>
  <si>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</si>
  <si>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</si>
  <si>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</si>
  <si>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30109</t>
  </si>
  <si>
    <t>30110</t>
  </si>
  <si>
    <t>30111</t>
  </si>
  <si>
    <t>30206</t>
  </si>
  <si>
    <t>30112</t>
  </si>
  <si>
    <t>30113</t>
  </si>
  <si>
    <t>30013</t>
  </si>
  <si>
    <t>30114</t>
  </si>
  <si>
    <t>30116</t>
  </si>
  <si>
    <t>30117</t>
  </si>
  <si>
    <t>30118</t>
  </si>
  <si>
    <t>30119</t>
  </si>
  <si>
    <t>30120</t>
  </si>
  <si>
    <t>30121</t>
  </si>
  <si>
    <t>30122</t>
  </si>
  <si>
    <t>32037</t>
  </si>
  <si>
    <t>30124</t>
  </si>
  <si>
    <t>30125</t>
  </si>
  <si>
    <t>30126</t>
  </si>
  <si>
    <t>30128</t>
  </si>
  <si>
    <t>30129</t>
  </si>
  <si>
    <t>30130</t>
  </si>
  <si>
    <t>30131</t>
  </si>
  <si>
    <t>30133</t>
  </si>
  <si>
    <t>30134</t>
  </si>
  <si>
    <t>30135</t>
  </si>
  <si>
    <t>30136</t>
  </si>
  <si>
    <t>30138</t>
  </si>
  <si>
    <t>30139</t>
  </si>
  <si>
    <t>30140</t>
  </si>
  <si>
    <t>30141</t>
  </si>
  <si>
    <t>30142</t>
  </si>
  <si>
    <t>30211</t>
  </si>
  <si>
    <t>30212</t>
  </si>
  <si>
    <t>30143</t>
  </si>
  <si>
    <t>30144</t>
  </si>
  <si>
    <t>30146</t>
  </si>
  <si>
    <t>30145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</si>
  <si>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</si>
  <si>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</si>
  <si>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</si>
  <si>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</si>
  <si>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</si>
  <si>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</si>
  <si>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</si>
  <si>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</si>
  <si>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</si>
  <si>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30209</t>
  </si>
  <si>
    <t>30156</t>
  </si>
  <si>
    <t>30158</t>
  </si>
  <si>
    <t>30159</t>
  </si>
  <si>
    <t>30161</t>
  </si>
  <si>
    <t>30162</t>
  </si>
  <si>
    <t>30163</t>
  </si>
  <si>
    <t>30164</t>
  </si>
  <si>
    <t>30165</t>
  </si>
  <si>
    <t>30166</t>
  </si>
  <si>
    <t>30167</t>
  </si>
  <si>
    <t>30170</t>
  </si>
  <si>
    <t>30171</t>
  </si>
  <si>
    <t>30172</t>
  </si>
  <si>
    <t>30173</t>
  </si>
  <si>
    <t>30175</t>
  </si>
  <si>
    <t>30180</t>
  </si>
  <si>
    <t>30176</t>
  </si>
  <si>
    <t>30177</t>
  </si>
  <si>
    <t>30178</t>
  </si>
  <si>
    <t>30179</t>
  </si>
  <si>
    <t>30181</t>
  </si>
  <si>
    <t>30182</t>
  </si>
  <si>
    <t>30024</t>
  </si>
  <si>
    <t>30183</t>
  </si>
  <si>
    <t>30184</t>
  </si>
  <si>
    <t>30185</t>
  </si>
  <si>
    <t>30187</t>
  </si>
  <si>
    <t>30188</t>
  </si>
  <si>
    <t>30207</t>
  </si>
  <si>
    <t>30190</t>
  </si>
  <si>
    <t>30191</t>
  </si>
  <si>
    <t>30210</t>
  </si>
  <si>
    <t>30192</t>
  </si>
  <si>
    <t>30193</t>
  </si>
  <si>
    <t>30194</t>
  </si>
  <si>
    <t>30087</t>
  </si>
  <si>
    <t>30092</t>
  </si>
  <si>
    <t>30195</t>
  </si>
  <si>
    <t>30196</t>
  </si>
  <si>
    <t>30197</t>
  </si>
  <si>
    <t>30200</t>
  </si>
  <si>
    <t>30201</t>
  </si>
  <si>
    <t>30202</t>
  </si>
  <si>
    <t>30203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</si>
  <si>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</si>
  <si>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</si>
  <si>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</si>
  <si>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</si>
  <si>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</si>
  <si>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</si>
  <si>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</si>
  <si>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</si>
  <si>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</si>
  <si>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</si>
  <si>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</si>
  <si>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</si>
  <si>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31016</t>
  </si>
  <si>
    <t>31017</t>
  </si>
  <si>
    <t>31018</t>
  </si>
  <si>
    <t>31019</t>
  </si>
  <si>
    <t>31021</t>
  </si>
  <si>
    <t>31020</t>
  </si>
  <si>
    <t>31022</t>
  </si>
  <si>
    <t>31023</t>
  </si>
  <si>
    <t>31024</t>
  </si>
  <si>
    <t>31013</t>
  </si>
  <si>
    <t>31014</t>
  </si>
  <si>
    <t>31015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</si>
  <si>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</si>
  <si>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</si>
  <si>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</si>
  <si>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</si>
  <si>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</si>
  <si>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</si>
  <si>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</si>
  <si>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</si>
  <si>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</si>
  <si>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</si>
  <si>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</si>
  <si>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</si>
  <si>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</si>
  <si>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</si>
  <si>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</si>
  <si>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</si>
  <si>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</si>
  <si>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</si>
  <si>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</si>
  <si>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</si>
  <si>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</si>
  <si>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</si>
  <si>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</si>
  <si>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</si>
  <si>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</si>
  <si>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</si>
  <si>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</si>
  <si>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</si>
  <si>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</si>
  <si>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</si>
  <si>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</si>
  <si>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</si>
  <si>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</si>
  <si>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</si>
  <si>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31060</t>
  </si>
  <si>
    <t>31061</t>
  </si>
  <si>
    <t>31062</t>
  </si>
  <si>
    <t>31063</t>
  </si>
  <si>
    <t>31064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</si>
  <si>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</si>
  <si>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</si>
  <si>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</si>
  <si>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</si>
  <si>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</si>
  <si>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</si>
  <si>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</si>
  <si>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</si>
  <si>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</si>
  <si>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</si>
  <si>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</si>
  <si>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</si>
  <si>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</si>
  <si>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</si>
  <si>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</si>
  <si>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</si>
  <si>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</si>
  <si>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</si>
  <si>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</si>
  <si>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</si>
  <si>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</si>
  <si>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</si>
  <si>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</si>
  <si>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</si>
  <si>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</si>
  <si>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</si>
  <si>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</si>
  <si>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</si>
  <si>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</si>
  <si>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</si>
  <si>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</si>
  <si>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</si>
  <si>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</si>
  <si>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</si>
  <si>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</si>
  <si>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</si>
  <si>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</si>
  <si>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</si>
  <si>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</si>
  <si>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</si>
  <si>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</si>
  <si>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</si>
  <si>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</si>
  <si>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</si>
  <si>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32005</t>
  </si>
  <si>
    <t>32006</t>
  </si>
  <si>
    <t>32009</t>
  </si>
  <si>
    <t>32007</t>
  </si>
  <si>
    <t>32015</t>
  </si>
  <si>
    <t>32041</t>
  </si>
  <si>
    <t>32010</t>
  </si>
  <si>
    <t>32012</t>
  </si>
  <si>
    <t>32013</t>
  </si>
  <si>
    <t>32014</t>
  </si>
  <si>
    <t>32016</t>
  </si>
  <si>
    <t>32018</t>
  </si>
  <si>
    <t>32019</t>
  </si>
  <si>
    <t>32020</t>
  </si>
  <si>
    <t>32021</t>
  </si>
  <si>
    <t>32022</t>
  </si>
  <si>
    <t>32023</t>
  </si>
  <si>
    <t>32025</t>
  </si>
  <si>
    <t>32026</t>
  </si>
  <si>
    <t>32028</t>
  </si>
  <si>
    <t>32029</t>
  </si>
  <si>
    <t>32030</t>
  </si>
  <si>
    <t>32031</t>
  </si>
  <si>
    <t>32033</t>
  </si>
  <si>
    <t>32034</t>
  </si>
  <si>
    <t>32035</t>
  </si>
  <si>
    <t>32036</t>
  </si>
  <si>
    <t>32038</t>
  </si>
  <si>
    <t>32039</t>
  </si>
  <si>
    <t>32040</t>
  </si>
  <si>
    <t>32058</t>
  </si>
  <si>
    <t>32042</t>
  </si>
  <si>
    <t>32043</t>
  </si>
  <si>
    <t>32044</t>
  </si>
  <si>
    <t>32045</t>
  </si>
  <si>
    <t>32046</t>
  </si>
  <si>
    <t>32047</t>
  </si>
  <si>
    <t>32048</t>
  </si>
  <si>
    <t>32057</t>
  </si>
  <si>
    <t>32011</t>
  </si>
  <si>
    <t>32049</t>
  </si>
  <si>
    <t>32050</t>
  </si>
  <si>
    <t>32051</t>
  </si>
  <si>
    <t>32052</t>
  </si>
  <si>
    <t>32053</t>
  </si>
  <si>
    <t>32055</t>
  </si>
  <si>
    <t>32056</t>
  </si>
  <si>
    <t>Pegar valores, Eliminar datos que sirvieron para agregar 20208, 20318, Eliminar celdas con valores ND, NS, f/</t>
  </si>
  <si>
    <t>Eliminar columnas que no se utilizarán más. La hoja DATOS(5) tiene el dataset final.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</si>
</sst>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1" fillId="0" borderId="0" xfId="0" quotePrefix="1" applyFont="1"/>
    <xf numFmtId="0" fontId="0" fillId="0" borderId="0" xfId="0" applyAlignment="1"/>
    <xf numFmtId="0" fontId="0" fillId="0" borderId="0" xfId="0" applyFill="1"/>
    <xf numFmtId="0" fontId="1" fillId="2" borderId="0" xfId="0" applyFont="1" applyFill="1"/>
    <xf numFmtId="0" fontId="0" fillId="0" borderId="0" xfId="0" quotePrefix="1" applyFont="1"/>
    <xf numFmtId="0" fontId="1" fillId="2" borderId="0" xfId="0" quotePrefix="1" applyFont="1" applyFill="1"/>
    <xf numFmtId="0" fontId="0" fillId="2" borderId="0" xfId="0" quotePrefix="1" applyFont="1" applyFill="1"/>
    <xf numFmtId="0" fontId="0" fillId="2" borderId="0" xfId="0" applyFill="1"/>
    <xf numFmtId="0" fontId="1" fillId="0" borderId="0" xfId="0" applyFont="1" applyFill="1"/>
    <xf numFmtId="0" fontId="1" fillId="0" borderId="0" xfId="0" quotePrefix="1" applyFont="1" applyFill="1"/>
    <xf numFmtId="0" fontId="0" fillId="0" borderId="0" xfId="0" quotePrefix="1" applyFont="1" applyFill="1"/>
  </cellXfs>
  <cellStyles count="2">
    <cellStyle name="Normal" xfId="0" builtinId="0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arlos.arana\Desktop\MGEO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"/>
      <sheetName val="MGEO"/>
      <sheetName val="CVE_ENT"/>
      <sheetName val="Sheet1"/>
    </sheetNames>
    <sheetDataSet>
      <sheetData sheetId="0"/>
      <sheetData sheetId="1">
        <row r="4">
          <cell r="D4" t="str">
            <v>Apozol</v>
          </cell>
          <cell r="E4" t="str">
            <v>Apozol</v>
          </cell>
          <cell r="F4" t="str">
            <v>Apozol</v>
          </cell>
          <cell r="G4">
            <v>21</v>
          </cell>
          <cell r="H4">
            <v>28</v>
          </cell>
          <cell r="I4">
            <v>15</v>
          </cell>
          <cell r="J4">
            <v>103</v>
          </cell>
          <cell r="K4">
            <v>5</v>
          </cell>
          <cell r="L4">
            <v>28</v>
          </cell>
          <cell r="M4" t="str">
            <v>1 269</v>
          </cell>
          <cell r="N4" t="str">
            <v>32Apozol</v>
          </cell>
          <cell r="O4" t="str">
            <v>32001</v>
          </cell>
        </row>
        <row r="5">
          <cell r="D5" t="str">
            <v>Apulco</v>
          </cell>
          <cell r="E5" t="str">
            <v>Apulco</v>
          </cell>
          <cell r="F5" t="str">
            <v xml:space="preserve">Apulco </v>
          </cell>
          <cell r="G5">
            <v>21</v>
          </cell>
          <cell r="H5">
            <v>23</v>
          </cell>
          <cell r="I5">
            <v>18</v>
          </cell>
          <cell r="J5">
            <v>102</v>
          </cell>
          <cell r="K5">
            <v>40</v>
          </cell>
          <cell r="L5">
            <v>52</v>
          </cell>
          <cell r="M5" t="str">
            <v>1 793</v>
          </cell>
          <cell r="N5" t="str">
            <v>32Apulco</v>
          </cell>
          <cell r="O5" t="str">
            <v>32002</v>
          </cell>
        </row>
        <row r="6">
          <cell r="D6" t="str">
            <v>Atolinga</v>
          </cell>
          <cell r="E6" t="str">
            <v>Atolinga</v>
          </cell>
          <cell r="F6" t="str">
            <v>Atolinga</v>
          </cell>
          <cell r="G6">
            <v>21</v>
          </cell>
          <cell r="H6">
            <v>48</v>
          </cell>
          <cell r="I6">
            <v>25</v>
          </cell>
          <cell r="J6">
            <v>103</v>
          </cell>
          <cell r="K6">
            <v>27</v>
          </cell>
          <cell r="L6">
            <v>56</v>
          </cell>
          <cell r="M6" t="str">
            <v>2 123</v>
          </cell>
          <cell r="N6" t="str">
            <v>32Atolinga</v>
          </cell>
          <cell r="O6" t="str">
            <v>32003</v>
          </cell>
        </row>
        <row r="7">
          <cell r="D7" t="str">
            <v>Benito Juárez</v>
          </cell>
          <cell r="E7" t="str">
            <v>Benito Juárez</v>
          </cell>
          <cell r="F7" t="str">
            <v xml:space="preserve">Florencia </v>
          </cell>
          <cell r="G7">
            <v>21</v>
          </cell>
          <cell r="H7">
            <v>30</v>
          </cell>
          <cell r="I7">
            <v>16</v>
          </cell>
          <cell r="J7">
            <v>103</v>
          </cell>
          <cell r="K7">
            <v>33</v>
          </cell>
          <cell r="L7">
            <v>21</v>
          </cell>
          <cell r="M7" t="str">
            <v>2 180</v>
          </cell>
          <cell r="N7" t="str">
            <v>32Benito Juárez</v>
          </cell>
          <cell r="O7" t="str">
            <v>32004</v>
          </cell>
        </row>
        <row r="8">
          <cell r="D8" t="str">
            <v>Calera</v>
          </cell>
          <cell r="E8" t="str">
            <v>Calera</v>
          </cell>
          <cell r="F8" t="str">
            <v>Víctor Rosales</v>
          </cell>
          <cell r="G8">
            <v>22</v>
          </cell>
          <cell r="H8">
            <v>56</v>
          </cell>
          <cell r="I8">
            <v>56</v>
          </cell>
          <cell r="J8">
            <v>102</v>
          </cell>
          <cell r="K8">
            <v>42</v>
          </cell>
          <cell r="L8">
            <v>8</v>
          </cell>
          <cell r="M8" t="str">
            <v>2 169</v>
          </cell>
          <cell r="N8" t="str">
            <v>32Calera</v>
          </cell>
          <cell r="O8" t="str">
            <v>32005</v>
          </cell>
        </row>
        <row r="9">
          <cell r="D9" t="str">
            <v>Cañitas de Felipe Pescador</v>
          </cell>
          <cell r="E9" t="str">
            <v>Cañitas de Felipe Pescador</v>
          </cell>
          <cell r="F9" t="str">
            <v>Cañitas de Felipe Pescador</v>
          </cell>
          <cell r="G9">
            <v>23</v>
          </cell>
          <cell r="H9">
            <v>36</v>
          </cell>
          <cell r="I9">
            <v>25</v>
          </cell>
          <cell r="J9">
            <v>102</v>
          </cell>
          <cell r="K9">
            <v>43</v>
          </cell>
          <cell r="L9">
            <v>35</v>
          </cell>
          <cell r="M9" t="str">
            <v>2 015</v>
          </cell>
          <cell r="N9" t="str">
            <v>32Cañitas de Felipe Pescador</v>
          </cell>
          <cell r="O9" t="str">
            <v>32006</v>
          </cell>
        </row>
        <row r="10">
          <cell r="D10" t="str">
            <v>Chalchihuites</v>
          </cell>
          <cell r="E10" t="str">
            <v>Chalchihuites</v>
          </cell>
          <cell r="F10" t="str">
            <v>Chalchihuites</v>
          </cell>
          <cell r="G10">
            <v>23</v>
          </cell>
          <cell r="H10">
            <v>28</v>
          </cell>
          <cell r="I10">
            <v>38</v>
          </cell>
          <cell r="J10">
            <v>103</v>
          </cell>
          <cell r="K10">
            <v>52</v>
          </cell>
          <cell r="L10">
            <v>2</v>
          </cell>
          <cell r="M10" t="str">
            <v>2 260</v>
          </cell>
          <cell r="N10" t="str">
            <v>32Chalchihuites</v>
          </cell>
          <cell r="O10" t="str">
            <v>32009</v>
          </cell>
        </row>
        <row r="11">
          <cell r="D11" t="str">
            <v>Concepción del Oro</v>
          </cell>
          <cell r="E11" t="str">
            <v>Concepción del Oro</v>
          </cell>
          <cell r="F11" t="str">
            <v>Concepción del Oro</v>
          </cell>
          <cell r="G11">
            <v>24</v>
          </cell>
          <cell r="H11">
            <v>36</v>
          </cell>
          <cell r="I11">
            <v>47</v>
          </cell>
          <cell r="J11">
            <v>101</v>
          </cell>
          <cell r="K11">
            <v>25</v>
          </cell>
          <cell r="L11">
            <v>13</v>
          </cell>
          <cell r="M11" t="str">
            <v>2 083</v>
          </cell>
          <cell r="N11" t="str">
            <v>32Concepción del Oro</v>
          </cell>
          <cell r="O11" t="str">
            <v>32007</v>
          </cell>
        </row>
        <row r="12">
          <cell r="D12" t="str">
            <v>Cuauhtémoc</v>
          </cell>
          <cell r="E12" t="str">
            <v>Cuauhtémoc</v>
          </cell>
          <cell r="F12" t="str">
            <v xml:space="preserve">San Pedro Piedra Gorda </v>
          </cell>
          <cell r="G12">
            <v>22</v>
          </cell>
          <cell r="H12">
            <v>26</v>
          </cell>
          <cell r="I12">
            <v>55</v>
          </cell>
          <cell r="J12">
            <v>102</v>
          </cell>
          <cell r="K12">
            <v>20</v>
          </cell>
          <cell r="L12">
            <v>59</v>
          </cell>
          <cell r="M12" t="str">
            <v>2 034</v>
          </cell>
          <cell r="N12" t="str">
            <v>32Cuauhtémoc</v>
          </cell>
          <cell r="O12" t="str">
            <v>32008</v>
          </cell>
        </row>
        <row r="13">
          <cell r="D13" t="str">
            <v>El Plateado de Joaquín Amaro</v>
          </cell>
          <cell r="E13" t="str">
            <v>El Plateado de Joaquín Amaro</v>
          </cell>
          <cell r="F13" t="str">
            <v xml:space="preserve">El Plateado de Joaquín Amaro </v>
          </cell>
          <cell r="G13">
            <v>21</v>
          </cell>
          <cell r="H13">
            <v>56</v>
          </cell>
          <cell r="I13">
            <v>11</v>
          </cell>
          <cell r="J13">
            <v>103</v>
          </cell>
          <cell r="K13">
            <v>5</v>
          </cell>
          <cell r="L13">
            <v>32</v>
          </cell>
          <cell r="M13" t="str">
            <v>2 371</v>
          </cell>
          <cell r="N13" t="str">
            <v>32El Plateado de Joaquín Amaro</v>
          </cell>
          <cell r="O13" t="str">
            <v>32015</v>
          </cell>
        </row>
        <row r="14">
          <cell r="D14" t="str">
            <v>El Salvador</v>
          </cell>
          <cell r="E14" t="str">
            <v>El Salvador</v>
          </cell>
          <cell r="F14" t="str">
            <v>El Salvador</v>
          </cell>
          <cell r="G14">
            <v>24</v>
          </cell>
          <cell r="H14">
            <v>31</v>
          </cell>
          <cell r="I14">
            <v>14</v>
          </cell>
          <cell r="J14">
            <v>100</v>
          </cell>
          <cell r="K14">
            <v>52</v>
          </cell>
          <cell r="L14">
            <v>4</v>
          </cell>
          <cell r="M14" t="str">
            <v>1 712</v>
          </cell>
          <cell r="N14" t="str">
            <v>32El Salvador</v>
          </cell>
          <cell r="O14" t="str">
            <v>32041</v>
          </cell>
        </row>
        <row r="15">
          <cell r="D15" t="str">
            <v>Fresnillo</v>
          </cell>
          <cell r="E15" t="str">
            <v>Fresnillo</v>
          </cell>
          <cell r="F15" t="str">
            <v xml:space="preserve">Fresnillo </v>
          </cell>
          <cell r="G15">
            <v>23</v>
          </cell>
          <cell r="H15">
            <v>10</v>
          </cell>
          <cell r="I15">
            <v>29</v>
          </cell>
          <cell r="J15">
            <v>102</v>
          </cell>
          <cell r="K15">
            <v>52</v>
          </cell>
          <cell r="L15">
            <v>5</v>
          </cell>
          <cell r="M15" t="str">
            <v>2 180</v>
          </cell>
          <cell r="N15" t="str">
            <v>32Fresnillo</v>
          </cell>
          <cell r="O15" t="str">
            <v>32010</v>
          </cell>
        </row>
        <row r="16">
          <cell r="D16" t="str">
            <v>Genaro Codina</v>
          </cell>
          <cell r="E16" t="str">
            <v>Genaro Codina</v>
          </cell>
          <cell r="F16" t="str">
            <v xml:space="preserve">Genaro Codina </v>
          </cell>
          <cell r="G16">
            <v>22</v>
          </cell>
          <cell r="H16">
            <v>29</v>
          </cell>
          <cell r="I16">
            <v>15</v>
          </cell>
          <cell r="J16">
            <v>102</v>
          </cell>
          <cell r="K16">
            <v>27</v>
          </cell>
          <cell r="L16">
            <v>23</v>
          </cell>
          <cell r="M16" t="str">
            <v>2 154</v>
          </cell>
          <cell r="N16" t="str">
            <v>32Genaro Codina</v>
          </cell>
          <cell r="O16" t="str">
            <v>32012</v>
          </cell>
        </row>
        <row r="17">
          <cell r="D17" t="str">
            <v>General Enrique Estrada</v>
          </cell>
          <cell r="E17" t="str">
            <v>General Enrique Estrada</v>
          </cell>
          <cell r="F17" t="str">
            <v>General Enrique Estrada</v>
          </cell>
          <cell r="G17">
            <v>22</v>
          </cell>
          <cell r="H17">
            <v>59</v>
          </cell>
          <cell r="I17">
            <v>42</v>
          </cell>
          <cell r="J17">
            <v>102</v>
          </cell>
          <cell r="K17">
            <v>44</v>
          </cell>
          <cell r="L17">
            <v>24</v>
          </cell>
          <cell r="M17" t="str">
            <v>2 149</v>
          </cell>
          <cell r="N17" t="str">
            <v>32General Enrique Estrada</v>
          </cell>
          <cell r="O17" t="str">
            <v>32013</v>
          </cell>
        </row>
        <row r="18">
          <cell r="D18" t="str">
            <v>General Francisco R. Murguía</v>
          </cell>
          <cell r="E18" t="str">
            <v>General Francisco R. Murguía</v>
          </cell>
          <cell r="F18" t="str">
            <v>Nieves</v>
          </cell>
          <cell r="G18">
            <v>23</v>
          </cell>
          <cell r="H18">
            <v>59</v>
          </cell>
          <cell r="I18">
            <v>40</v>
          </cell>
          <cell r="J18">
            <v>103</v>
          </cell>
          <cell r="K18">
            <v>1</v>
          </cell>
          <cell r="L18">
            <v>11</v>
          </cell>
          <cell r="M18" t="str">
            <v>1 911</v>
          </cell>
          <cell r="N18" t="str">
            <v>32General Francisco R. Murguía</v>
          </cell>
          <cell r="O18" t="str">
            <v>32014</v>
          </cell>
        </row>
        <row r="19">
          <cell r="D19" t="str">
            <v>General Pánfilo Natera</v>
          </cell>
          <cell r="E19" t="str">
            <v>General Pánfilo Natera</v>
          </cell>
          <cell r="F19" t="str">
            <v xml:space="preserve">General Pánfilo Natera </v>
          </cell>
          <cell r="G19">
            <v>22</v>
          </cell>
          <cell r="H19">
            <v>39</v>
          </cell>
          <cell r="I19">
            <v>51</v>
          </cell>
          <cell r="J19">
            <v>102</v>
          </cell>
          <cell r="K19">
            <v>6</v>
          </cell>
          <cell r="L19">
            <v>35</v>
          </cell>
          <cell r="M19" t="str">
            <v>2 116</v>
          </cell>
          <cell r="N19" t="str">
            <v>32General Pánfilo Natera</v>
          </cell>
          <cell r="O19" t="str">
            <v>32016</v>
          </cell>
        </row>
        <row r="20">
          <cell r="D20" t="str">
            <v>Guadalupe</v>
          </cell>
          <cell r="E20" t="str">
            <v xml:space="preserve">Guadalupe </v>
          </cell>
          <cell r="F20" t="str">
            <v>Guadalupe</v>
          </cell>
          <cell r="G20">
            <v>22</v>
          </cell>
          <cell r="H20">
            <v>44</v>
          </cell>
          <cell r="I20">
            <v>48</v>
          </cell>
          <cell r="J20">
            <v>102</v>
          </cell>
          <cell r="K20">
            <v>31</v>
          </cell>
          <cell r="L20">
            <v>7</v>
          </cell>
          <cell r="M20" t="str">
            <v>2 279</v>
          </cell>
          <cell r="N20" t="str">
            <v>32Guadalupe</v>
          </cell>
          <cell r="O20" t="str">
            <v>32017</v>
          </cell>
        </row>
        <row r="21">
          <cell r="D21" t="str">
            <v>Huanusco</v>
          </cell>
          <cell r="E21" t="str">
            <v>Huanusco</v>
          </cell>
          <cell r="F21" t="str">
            <v xml:space="preserve">Huanusco </v>
          </cell>
          <cell r="G21">
            <v>21</v>
          </cell>
          <cell r="H21">
            <v>46</v>
          </cell>
          <cell r="I21">
            <v>19</v>
          </cell>
          <cell r="J21">
            <v>102</v>
          </cell>
          <cell r="K21">
            <v>58</v>
          </cell>
          <cell r="L21">
            <v>19</v>
          </cell>
          <cell r="M21" t="str">
            <v>1 502</v>
          </cell>
          <cell r="N21" t="str">
            <v>32Huanusco</v>
          </cell>
          <cell r="O21" t="str">
            <v>32018</v>
          </cell>
        </row>
        <row r="22">
          <cell r="D22" t="str">
            <v>Jalpa</v>
          </cell>
          <cell r="E22" t="str">
            <v>Jalpa</v>
          </cell>
          <cell r="F22" t="str">
            <v>Jalpa</v>
          </cell>
          <cell r="G22">
            <v>21</v>
          </cell>
          <cell r="H22">
            <v>37</v>
          </cell>
          <cell r="I22">
            <v>56</v>
          </cell>
          <cell r="J22">
            <v>102</v>
          </cell>
          <cell r="K22">
            <v>58</v>
          </cell>
          <cell r="L22">
            <v>33</v>
          </cell>
          <cell r="M22" t="str">
            <v>1 368</v>
          </cell>
          <cell r="N22" t="str">
            <v>32Jalpa</v>
          </cell>
          <cell r="O22" t="str">
            <v>32019</v>
          </cell>
        </row>
        <row r="23">
          <cell r="D23" t="str">
            <v>Jerez</v>
          </cell>
          <cell r="E23" t="str">
            <v>Jerez</v>
          </cell>
          <cell r="F23" t="str">
            <v>Jerez de García Salinas</v>
          </cell>
          <cell r="G23">
            <v>22</v>
          </cell>
          <cell r="H23">
            <v>38</v>
          </cell>
          <cell r="I23">
            <v>57</v>
          </cell>
          <cell r="J23">
            <v>102</v>
          </cell>
          <cell r="K23">
            <v>59</v>
          </cell>
          <cell r="L23">
            <v>23</v>
          </cell>
          <cell r="M23" t="str">
            <v>1 999</v>
          </cell>
          <cell r="N23" t="str">
            <v>32Jerez</v>
          </cell>
          <cell r="O23" t="str">
            <v>32020</v>
          </cell>
        </row>
        <row r="24">
          <cell r="D24" t="str">
            <v>Jiménez del Teul</v>
          </cell>
          <cell r="E24" t="str">
            <v>Jiménez del Teul</v>
          </cell>
          <cell r="F24" t="str">
            <v>Jiménez del Teul</v>
          </cell>
          <cell r="G24">
            <v>23</v>
          </cell>
          <cell r="H24">
            <v>15</v>
          </cell>
          <cell r="I24">
            <v>14</v>
          </cell>
          <cell r="J24">
            <v>103</v>
          </cell>
          <cell r="K24">
            <v>47</v>
          </cell>
          <cell r="L24">
            <v>54</v>
          </cell>
          <cell r="M24" t="str">
            <v>1 900</v>
          </cell>
          <cell r="N24" t="str">
            <v>32Jiménez del Teul</v>
          </cell>
          <cell r="O24" t="str">
            <v>32021</v>
          </cell>
        </row>
        <row r="25">
          <cell r="D25" t="str">
            <v>Juan Aldama</v>
          </cell>
          <cell r="E25" t="str">
            <v>Juan Aldama</v>
          </cell>
          <cell r="F25" t="str">
            <v xml:space="preserve">Juan Aldama </v>
          </cell>
          <cell r="G25">
            <v>24</v>
          </cell>
          <cell r="H25">
            <v>17</v>
          </cell>
          <cell r="I25">
            <v>25</v>
          </cell>
          <cell r="J25">
            <v>103</v>
          </cell>
          <cell r="K25">
            <v>23</v>
          </cell>
          <cell r="L25">
            <v>36</v>
          </cell>
          <cell r="M25" t="str">
            <v>1 991</v>
          </cell>
          <cell r="N25" t="str">
            <v>32Juan Aldama</v>
          </cell>
          <cell r="O25" t="str">
            <v>32022</v>
          </cell>
        </row>
        <row r="26">
          <cell r="D26" t="str">
            <v>Juchipila</v>
          </cell>
          <cell r="E26" t="str">
            <v>Juchipila</v>
          </cell>
          <cell r="F26" t="str">
            <v>Juchipila</v>
          </cell>
          <cell r="G26">
            <v>21</v>
          </cell>
          <cell r="H26">
            <v>24</v>
          </cell>
          <cell r="I26">
            <v>41</v>
          </cell>
          <cell r="J26">
            <v>103</v>
          </cell>
          <cell r="K26">
            <v>7</v>
          </cell>
          <cell r="L26">
            <v>9</v>
          </cell>
          <cell r="M26" t="str">
            <v>1 241</v>
          </cell>
          <cell r="N26" t="str">
            <v>32Juchipila</v>
          </cell>
          <cell r="O26" t="str">
            <v>32023</v>
          </cell>
        </row>
        <row r="27">
          <cell r="D27" t="str">
            <v>Loreto</v>
          </cell>
          <cell r="E27" t="str">
            <v>Loreto</v>
          </cell>
          <cell r="F27" t="str">
            <v>Loreto</v>
          </cell>
          <cell r="G27">
            <v>22</v>
          </cell>
          <cell r="H27">
            <v>16</v>
          </cell>
          <cell r="I27">
            <v>19</v>
          </cell>
          <cell r="J27">
            <v>101</v>
          </cell>
          <cell r="K27">
            <v>59</v>
          </cell>
          <cell r="L27">
            <v>11</v>
          </cell>
          <cell r="M27" t="str">
            <v>2 029</v>
          </cell>
          <cell r="N27" t="str">
            <v>32Loreto</v>
          </cell>
          <cell r="O27" t="str">
            <v>32024</v>
          </cell>
        </row>
        <row r="28">
          <cell r="D28" t="str">
            <v>Luis Moya</v>
          </cell>
          <cell r="E28" t="str">
            <v>Luis Moya</v>
          </cell>
          <cell r="F28" t="str">
            <v>Luis Moya</v>
          </cell>
          <cell r="G28">
            <v>22</v>
          </cell>
          <cell r="H28">
            <v>25</v>
          </cell>
          <cell r="I28">
            <v>56</v>
          </cell>
          <cell r="J28">
            <v>102</v>
          </cell>
          <cell r="K28">
            <v>14</v>
          </cell>
          <cell r="L28">
            <v>57</v>
          </cell>
          <cell r="M28" t="str">
            <v>1 983</v>
          </cell>
          <cell r="N28" t="str">
            <v>32Luis Moya</v>
          </cell>
          <cell r="O28" t="str">
            <v>32025</v>
          </cell>
        </row>
        <row r="29">
          <cell r="D29" t="str">
            <v>Mazapil</v>
          </cell>
          <cell r="E29" t="str">
            <v>Mazapil</v>
          </cell>
          <cell r="F29" t="str">
            <v>Mazapil</v>
          </cell>
          <cell r="G29">
            <v>24</v>
          </cell>
          <cell r="H29">
            <v>38</v>
          </cell>
          <cell r="I29">
            <v>17</v>
          </cell>
          <cell r="J29">
            <v>101</v>
          </cell>
          <cell r="K29">
            <v>33</v>
          </cell>
          <cell r="L29">
            <v>17</v>
          </cell>
          <cell r="M29" t="str">
            <v>2 264</v>
          </cell>
          <cell r="N29" t="str">
            <v>32Mazapil</v>
          </cell>
          <cell r="O29" t="str">
            <v>32026</v>
          </cell>
        </row>
        <row r="30">
          <cell r="D30" t="str">
            <v>Melchor Ocampo</v>
          </cell>
          <cell r="E30" t="str">
            <v>Melchor Ocampo</v>
          </cell>
          <cell r="F30" t="str">
            <v>Melchor Ocampo</v>
          </cell>
          <cell r="G30">
            <v>24</v>
          </cell>
          <cell r="H30">
            <v>49</v>
          </cell>
          <cell r="I30">
            <v>54</v>
          </cell>
          <cell r="J30">
            <v>101</v>
          </cell>
          <cell r="K30">
            <v>38</v>
          </cell>
          <cell r="L30">
            <v>32</v>
          </cell>
          <cell r="M30" t="str">
            <v>2 036</v>
          </cell>
          <cell r="N30" t="str">
            <v>32Melchor Ocampo</v>
          </cell>
          <cell r="O30" t="str">
            <v>32027</v>
          </cell>
        </row>
        <row r="31">
          <cell r="D31" t="str">
            <v>Mezquital del Oro</v>
          </cell>
          <cell r="E31" t="str">
            <v>Mezquital del Oro</v>
          </cell>
          <cell r="F31" t="str">
            <v>Mezquital del Oro</v>
          </cell>
          <cell r="G31">
            <v>21</v>
          </cell>
          <cell r="H31">
            <v>13</v>
          </cell>
          <cell r="I31">
            <v>0</v>
          </cell>
          <cell r="J31">
            <v>103</v>
          </cell>
          <cell r="K31">
            <v>21</v>
          </cell>
          <cell r="L31">
            <v>46</v>
          </cell>
          <cell r="M31" t="str">
            <v>1 204</v>
          </cell>
          <cell r="N31" t="str">
            <v>32Mezquital del Oro</v>
          </cell>
          <cell r="O31" t="str">
            <v>32028</v>
          </cell>
        </row>
        <row r="32">
          <cell r="D32" t="str">
            <v>Miguel Auza</v>
          </cell>
          <cell r="E32" t="str">
            <v>Miguel Auza</v>
          </cell>
          <cell r="F32" t="str">
            <v xml:space="preserve">Miguel Auza </v>
          </cell>
          <cell r="G32">
            <v>24</v>
          </cell>
          <cell r="H32">
            <v>17</v>
          </cell>
          <cell r="I32">
            <v>40</v>
          </cell>
          <cell r="J32">
            <v>103</v>
          </cell>
          <cell r="K32">
            <v>27</v>
          </cell>
          <cell r="L32">
            <v>5</v>
          </cell>
          <cell r="M32" t="str">
            <v>1 963</v>
          </cell>
          <cell r="N32" t="str">
            <v>32Miguel Auza</v>
          </cell>
          <cell r="O32" t="str">
            <v>32029</v>
          </cell>
        </row>
        <row r="33">
          <cell r="D33" t="str">
            <v>Momax</v>
          </cell>
          <cell r="E33" t="str">
            <v>Momax</v>
          </cell>
          <cell r="F33" t="str">
            <v>Momax</v>
          </cell>
          <cell r="G33">
            <v>21</v>
          </cell>
          <cell r="H33">
            <v>55</v>
          </cell>
          <cell r="I33">
            <v>19</v>
          </cell>
          <cell r="J33">
            <v>103</v>
          </cell>
          <cell r="K33">
            <v>18</v>
          </cell>
          <cell r="L33">
            <v>50</v>
          </cell>
          <cell r="M33" t="str">
            <v>1 648</v>
          </cell>
          <cell r="N33" t="str">
            <v>32Momax</v>
          </cell>
          <cell r="O33" t="str">
            <v>32030</v>
          </cell>
        </row>
        <row r="34">
          <cell r="D34" t="str">
            <v>Monte Escobedo</v>
          </cell>
          <cell r="E34" t="str">
            <v>Monte Escobedo</v>
          </cell>
          <cell r="F34" t="str">
            <v>Monte Escobedo</v>
          </cell>
          <cell r="G34">
            <v>22</v>
          </cell>
          <cell r="H34">
            <v>18</v>
          </cell>
          <cell r="I34">
            <v>10</v>
          </cell>
          <cell r="J34">
            <v>103</v>
          </cell>
          <cell r="K34">
            <v>33</v>
          </cell>
          <cell r="L34">
            <v>41</v>
          </cell>
          <cell r="M34" t="str">
            <v>1 756</v>
          </cell>
          <cell r="N34" t="str">
            <v>32Monte Escobedo</v>
          </cell>
          <cell r="O34" t="str">
            <v>32031</v>
          </cell>
        </row>
        <row r="35">
          <cell r="D35" t="str">
            <v>Morelos</v>
          </cell>
          <cell r="E35" t="str">
            <v>Morelos</v>
          </cell>
          <cell r="F35" t="str">
            <v>Morelos</v>
          </cell>
          <cell r="G35">
            <v>22</v>
          </cell>
          <cell r="H35">
            <v>51</v>
          </cell>
          <cell r="I35">
            <v>43</v>
          </cell>
          <cell r="J35">
            <v>102</v>
          </cell>
          <cell r="K35">
            <v>36</v>
          </cell>
          <cell r="L35">
            <v>34</v>
          </cell>
          <cell r="M35" t="str">
            <v>2 308</v>
          </cell>
          <cell r="N35" t="str">
            <v>32Morelos</v>
          </cell>
          <cell r="O35" t="str">
            <v>32032</v>
          </cell>
        </row>
        <row r="36">
          <cell r="D36" t="str">
            <v>Moyahua de Estrada</v>
          </cell>
          <cell r="E36" t="str">
            <v>Moyahua de Estrada</v>
          </cell>
          <cell r="F36" t="str">
            <v xml:space="preserve">Moyahua de Estrada </v>
          </cell>
          <cell r="G36">
            <v>21</v>
          </cell>
          <cell r="H36">
            <v>15</v>
          </cell>
          <cell r="I36">
            <v>56</v>
          </cell>
          <cell r="J36">
            <v>103</v>
          </cell>
          <cell r="K36">
            <v>9</v>
          </cell>
          <cell r="L36">
            <v>50</v>
          </cell>
          <cell r="M36" t="str">
            <v>1 164</v>
          </cell>
          <cell r="N36" t="str">
            <v>32Moyahua de Estrada</v>
          </cell>
          <cell r="O36" t="str">
            <v>32033</v>
          </cell>
        </row>
        <row r="37">
          <cell r="D37" t="str">
            <v>Nochistlán de Mejía</v>
          </cell>
          <cell r="E37" t="str">
            <v>Nochistlán de Mejía</v>
          </cell>
          <cell r="F37" t="str">
            <v xml:space="preserve">Nochistlán de Mejía </v>
          </cell>
          <cell r="G37">
            <v>21</v>
          </cell>
          <cell r="H37">
            <v>21</v>
          </cell>
          <cell r="I37">
            <v>47</v>
          </cell>
          <cell r="J37">
            <v>102</v>
          </cell>
          <cell r="K37">
            <v>50</v>
          </cell>
          <cell r="L37">
            <v>49</v>
          </cell>
          <cell r="M37" t="str">
            <v>1 879</v>
          </cell>
          <cell r="N37" t="str">
            <v>32Nochistlán de Mejía</v>
          </cell>
          <cell r="O37" t="str">
            <v>32034</v>
          </cell>
        </row>
        <row r="38">
          <cell r="D38" t="str">
            <v>Noria de Ángeles</v>
          </cell>
          <cell r="E38" t="str">
            <v>Noria de Ángeles</v>
          </cell>
          <cell r="F38" t="str">
            <v>Noria de Ángeles</v>
          </cell>
          <cell r="G38">
            <v>22</v>
          </cell>
          <cell r="H38">
            <v>26</v>
          </cell>
          <cell r="I38">
            <v>33</v>
          </cell>
          <cell r="J38">
            <v>101</v>
          </cell>
          <cell r="K38">
            <v>54</v>
          </cell>
          <cell r="L38">
            <v>32</v>
          </cell>
          <cell r="M38" t="str">
            <v>2 191</v>
          </cell>
          <cell r="N38" t="str">
            <v>32Noria de Ángeles</v>
          </cell>
          <cell r="O38" t="str">
            <v>32035</v>
          </cell>
        </row>
        <row r="39">
          <cell r="D39" t="str">
            <v>Ojocaliente</v>
          </cell>
          <cell r="E39" t="str">
            <v>Ojocaliente</v>
          </cell>
          <cell r="F39" t="str">
            <v>Ojocaliente</v>
          </cell>
          <cell r="G39">
            <v>22</v>
          </cell>
          <cell r="H39">
            <v>34</v>
          </cell>
          <cell r="I39">
            <v>19</v>
          </cell>
          <cell r="J39">
            <v>102</v>
          </cell>
          <cell r="K39">
            <v>15</v>
          </cell>
          <cell r="L39">
            <v>10</v>
          </cell>
          <cell r="M39" t="str">
            <v>2 045</v>
          </cell>
          <cell r="N39" t="str">
            <v>32Ojocaliente</v>
          </cell>
          <cell r="O39" t="str">
            <v>32036</v>
          </cell>
        </row>
        <row r="40">
          <cell r="D40" t="str">
            <v>Pánuco</v>
          </cell>
          <cell r="E40" t="str">
            <v>Pánuco</v>
          </cell>
          <cell r="F40" t="str">
            <v>Pánuco</v>
          </cell>
          <cell r="G40">
            <v>22</v>
          </cell>
          <cell r="H40">
            <v>52</v>
          </cell>
          <cell r="I40">
            <v>33</v>
          </cell>
          <cell r="J40">
            <v>102</v>
          </cell>
          <cell r="K40">
            <v>32</v>
          </cell>
          <cell r="L40">
            <v>27</v>
          </cell>
          <cell r="M40" t="str">
            <v>2 305</v>
          </cell>
          <cell r="N40" t="str">
            <v>32Pánuco</v>
          </cell>
          <cell r="O40" t="str">
            <v>32037</v>
          </cell>
        </row>
        <row r="41">
          <cell r="D41" t="str">
            <v>Pinos</v>
          </cell>
          <cell r="E41" t="str">
            <v>Pinos</v>
          </cell>
          <cell r="F41" t="str">
            <v>Pinos</v>
          </cell>
          <cell r="G41">
            <v>22</v>
          </cell>
          <cell r="H41">
            <v>17</v>
          </cell>
          <cell r="I41">
            <v>55</v>
          </cell>
          <cell r="J41">
            <v>101</v>
          </cell>
          <cell r="K41">
            <v>34</v>
          </cell>
          <cell r="L41">
            <v>30</v>
          </cell>
          <cell r="M41" t="str">
            <v>2 470</v>
          </cell>
          <cell r="N41" t="str">
            <v>32Pinos</v>
          </cell>
          <cell r="O41" t="str">
            <v>32038</v>
          </cell>
        </row>
        <row r="42">
          <cell r="D42" t="str">
            <v>Río Grande</v>
          </cell>
          <cell r="E42" t="str">
            <v>Río Grande</v>
          </cell>
          <cell r="F42" t="str">
            <v xml:space="preserve">Río Grande </v>
          </cell>
          <cell r="G42">
            <v>23</v>
          </cell>
          <cell r="H42">
            <v>49</v>
          </cell>
          <cell r="I42">
            <v>38</v>
          </cell>
          <cell r="J42">
            <v>103</v>
          </cell>
          <cell r="K42">
            <v>2</v>
          </cell>
          <cell r="L42">
            <v>3</v>
          </cell>
          <cell r="M42" t="str">
            <v>1 857</v>
          </cell>
          <cell r="N42" t="str">
            <v>32Río Grande</v>
          </cell>
          <cell r="O42" t="str">
            <v>32039</v>
          </cell>
        </row>
        <row r="43">
          <cell r="D43" t="str">
            <v>Sain Alto</v>
          </cell>
          <cell r="E43" t="str">
            <v>Sain Alto</v>
          </cell>
          <cell r="F43" t="str">
            <v>Sain Alto</v>
          </cell>
          <cell r="G43">
            <v>23</v>
          </cell>
          <cell r="H43">
            <v>34</v>
          </cell>
          <cell r="I43">
            <v>47</v>
          </cell>
          <cell r="J43">
            <v>103</v>
          </cell>
          <cell r="K43">
            <v>14</v>
          </cell>
          <cell r="L43">
            <v>50</v>
          </cell>
          <cell r="M43" t="str">
            <v>2 038</v>
          </cell>
          <cell r="N43" t="str">
            <v>32Sain Alto</v>
          </cell>
          <cell r="O43" t="str">
            <v>32040</v>
          </cell>
        </row>
        <row r="44">
          <cell r="D44" t="str">
            <v>Santa María de la Paz</v>
          </cell>
          <cell r="E44" t="str">
            <v>Santa María de la Paz</v>
          </cell>
          <cell r="F44" t="str">
            <v xml:space="preserve">Santa María de la Paz </v>
          </cell>
          <cell r="G44">
            <v>21</v>
          </cell>
          <cell r="H44">
            <v>30</v>
          </cell>
          <cell r="I44">
            <v>43</v>
          </cell>
          <cell r="J44">
            <v>103</v>
          </cell>
          <cell r="K44">
            <v>24</v>
          </cell>
          <cell r="L44">
            <v>25</v>
          </cell>
          <cell r="M44" t="str">
            <v>1 924</v>
          </cell>
          <cell r="N44" t="str">
            <v>32Santa María de la Paz</v>
          </cell>
          <cell r="O44" t="str">
            <v>32058</v>
          </cell>
        </row>
        <row r="45">
          <cell r="D45" t="str">
            <v>Sombrerete</v>
          </cell>
          <cell r="E45" t="str">
            <v>Sombrerete</v>
          </cell>
          <cell r="F45" t="str">
            <v>Sombrerete</v>
          </cell>
          <cell r="G45">
            <v>23</v>
          </cell>
          <cell r="H45">
            <v>37</v>
          </cell>
          <cell r="I45">
            <v>52</v>
          </cell>
          <cell r="J45">
            <v>103</v>
          </cell>
          <cell r="K45">
            <v>38</v>
          </cell>
          <cell r="L45">
            <v>28</v>
          </cell>
          <cell r="M45" t="str">
            <v>2 292</v>
          </cell>
          <cell r="N45" t="str">
            <v>32Sombrerete</v>
          </cell>
          <cell r="O45" t="str">
            <v>32042</v>
          </cell>
        </row>
        <row r="46">
          <cell r="D46" t="str">
            <v>Susticacán</v>
          </cell>
          <cell r="E46" t="str">
            <v>Susticacán</v>
          </cell>
          <cell r="F46" t="str">
            <v>Susticacán</v>
          </cell>
          <cell r="G46">
            <v>22</v>
          </cell>
          <cell r="H46">
            <v>36</v>
          </cell>
          <cell r="I46">
            <v>39</v>
          </cell>
          <cell r="J46">
            <v>103</v>
          </cell>
          <cell r="K46">
            <v>5</v>
          </cell>
          <cell r="L46">
            <v>58</v>
          </cell>
          <cell r="M46" t="str">
            <v>2 032</v>
          </cell>
          <cell r="N46" t="str">
            <v>32Susticacán</v>
          </cell>
          <cell r="O46" t="str">
            <v>32043</v>
          </cell>
        </row>
        <row r="47">
          <cell r="D47" t="str">
            <v>Tabasco</v>
          </cell>
          <cell r="E47" t="str">
            <v>Tabasco</v>
          </cell>
          <cell r="F47" t="str">
            <v>Tabasco</v>
          </cell>
          <cell r="G47">
            <v>21</v>
          </cell>
          <cell r="H47">
            <v>51</v>
          </cell>
          <cell r="I47">
            <v>54</v>
          </cell>
          <cell r="J47">
            <v>102</v>
          </cell>
          <cell r="K47">
            <v>54</v>
          </cell>
          <cell r="L47">
            <v>47</v>
          </cell>
          <cell r="M47" t="str">
            <v>1 504</v>
          </cell>
          <cell r="N47" t="str">
            <v>32Tabasco</v>
          </cell>
          <cell r="O47" t="str">
            <v>32044</v>
          </cell>
        </row>
        <row r="48">
          <cell r="D48" t="str">
            <v>Tepechitlán</v>
          </cell>
          <cell r="E48" t="str">
            <v>Tepechitlán</v>
          </cell>
          <cell r="F48" t="str">
            <v>Tepechitlán</v>
          </cell>
          <cell r="G48">
            <v>21</v>
          </cell>
          <cell r="H48">
            <v>40</v>
          </cell>
          <cell r="I48">
            <v>16</v>
          </cell>
          <cell r="J48">
            <v>103</v>
          </cell>
          <cell r="K48">
            <v>19</v>
          </cell>
          <cell r="L48">
            <v>39</v>
          </cell>
          <cell r="M48" t="str">
            <v>1 703</v>
          </cell>
          <cell r="N48" t="str">
            <v>32Tepechitlán</v>
          </cell>
          <cell r="O48" t="str">
            <v>32045</v>
          </cell>
        </row>
        <row r="49">
          <cell r="D49" t="str">
            <v>Tepetongo</v>
          </cell>
          <cell r="E49" t="str">
            <v>Tepetongo</v>
          </cell>
          <cell r="F49" t="str">
            <v>Tepetongo</v>
          </cell>
          <cell r="G49">
            <v>22</v>
          </cell>
          <cell r="H49">
            <v>27</v>
          </cell>
          <cell r="I49">
            <v>40</v>
          </cell>
          <cell r="J49">
            <v>103</v>
          </cell>
          <cell r="K49">
            <v>8</v>
          </cell>
          <cell r="L49">
            <v>52</v>
          </cell>
          <cell r="M49" t="str">
            <v>1 925</v>
          </cell>
          <cell r="N49" t="str">
            <v>32Tepetongo</v>
          </cell>
          <cell r="O49" t="str">
            <v>32046</v>
          </cell>
        </row>
        <row r="50">
          <cell r="D50" t="str">
            <v>Teúl de González Ortega</v>
          </cell>
          <cell r="E50" t="str">
            <v>Teúl de González Ortega</v>
          </cell>
          <cell r="F50" t="str">
            <v>Teúl de González Ortega</v>
          </cell>
          <cell r="G50">
            <v>21</v>
          </cell>
          <cell r="H50">
            <v>27</v>
          </cell>
          <cell r="I50">
            <v>50</v>
          </cell>
          <cell r="J50">
            <v>103</v>
          </cell>
          <cell r="K50">
            <v>27</v>
          </cell>
          <cell r="L50">
            <v>43</v>
          </cell>
          <cell r="M50" t="str">
            <v>1 916</v>
          </cell>
          <cell r="N50" t="str">
            <v>32Teúl de González Ortega</v>
          </cell>
          <cell r="O50" t="str">
            <v>32047</v>
          </cell>
        </row>
        <row r="51">
          <cell r="D51" t="str">
            <v>Tlaltenango de Sánchez Román</v>
          </cell>
          <cell r="E51" t="str">
            <v>Tlaltenango de Sánchez Román</v>
          </cell>
          <cell r="F51" t="str">
            <v>Tlaltenango de Sánchez Román</v>
          </cell>
          <cell r="G51">
            <v>21</v>
          </cell>
          <cell r="H51">
            <v>46</v>
          </cell>
          <cell r="I51">
            <v>58</v>
          </cell>
          <cell r="J51">
            <v>103</v>
          </cell>
          <cell r="K51">
            <v>18</v>
          </cell>
          <cell r="L51">
            <v>20</v>
          </cell>
          <cell r="M51" t="str">
            <v>1 679</v>
          </cell>
          <cell r="N51" t="str">
            <v>32Tlaltenango de Sánchez Román</v>
          </cell>
          <cell r="O51" t="str">
            <v>32048</v>
          </cell>
        </row>
        <row r="52">
          <cell r="D52" t="str">
            <v>Trancoso</v>
          </cell>
          <cell r="E52" t="str">
            <v>Trancoso</v>
          </cell>
          <cell r="F52" t="str">
            <v xml:space="preserve">Trancoso </v>
          </cell>
          <cell r="G52">
            <v>22</v>
          </cell>
          <cell r="H52">
            <v>44</v>
          </cell>
          <cell r="I52">
            <v>7</v>
          </cell>
          <cell r="J52">
            <v>102</v>
          </cell>
          <cell r="K52">
            <v>21</v>
          </cell>
          <cell r="L52">
            <v>57</v>
          </cell>
          <cell r="M52" t="str">
            <v>2 192</v>
          </cell>
          <cell r="N52" t="str">
            <v>32Trancoso</v>
          </cell>
          <cell r="O52" t="str">
            <v>32057</v>
          </cell>
        </row>
        <row r="53">
          <cell r="D53" t="str">
            <v>Trinidad García de la Cadena</v>
          </cell>
          <cell r="E53" t="str">
            <v>Trinidad García de la Cadena</v>
          </cell>
          <cell r="F53" t="str">
            <v>La Estanzuela</v>
          </cell>
          <cell r="G53">
            <v>21</v>
          </cell>
          <cell r="H53">
            <v>12</v>
          </cell>
          <cell r="I53">
            <v>35</v>
          </cell>
          <cell r="J53">
            <v>103</v>
          </cell>
          <cell r="K53">
            <v>27</v>
          </cell>
          <cell r="L53">
            <v>53</v>
          </cell>
          <cell r="M53" t="str">
            <v>1 735</v>
          </cell>
          <cell r="N53" t="str">
            <v>32Trinidad García de la Cadena</v>
          </cell>
          <cell r="O53" t="str">
            <v>32011</v>
          </cell>
        </row>
        <row r="54">
          <cell r="D54" t="str">
            <v>Valparaíso</v>
          </cell>
          <cell r="E54" t="str">
            <v>Valparaíso</v>
          </cell>
          <cell r="F54" t="str">
            <v>Valparaíso</v>
          </cell>
          <cell r="G54">
            <v>22</v>
          </cell>
          <cell r="H54">
            <v>46</v>
          </cell>
          <cell r="I54">
            <v>18</v>
          </cell>
          <cell r="J54">
            <v>103</v>
          </cell>
          <cell r="K54">
            <v>34</v>
          </cell>
          <cell r="L54">
            <v>2</v>
          </cell>
          <cell r="M54" t="str">
            <v>1 889</v>
          </cell>
          <cell r="N54" t="str">
            <v>32Valparaíso</v>
          </cell>
          <cell r="O54" t="str">
            <v>32049</v>
          </cell>
        </row>
        <row r="55">
          <cell r="D55" t="str">
            <v>Vetagrande</v>
          </cell>
          <cell r="E55" t="str">
            <v>Vetagrande</v>
          </cell>
          <cell r="F55" t="str">
            <v>Vetagrande</v>
          </cell>
          <cell r="G55">
            <v>22</v>
          </cell>
          <cell r="H55">
            <v>49</v>
          </cell>
          <cell r="I55">
            <v>57</v>
          </cell>
          <cell r="J55">
            <v>102</v>
          </cell>
          <cell r="K55">
            <v>33</v>
          </cell>
          <cell r="L55">
            <v>19</v>
          </cell>
          <cell r="M55" t="str">
            <v>2 559</v>
          </cell>
          <cell r="N55" t="str">
            <v>32Vetagrande</v>
          </cell>
          <cell r="O55" t="str">
            <v>32050</v>
          </cell>
        </row>
        <row r="56">
          <cell r="D56" t="str">
            <v>Villa de Cos</v>
          </cell>
          <cell r="E56" t="str">
            <v>Villa de Cos</v>
          </cell>
          <cell r="F56" t="str">
            <v>Villa de Cos</v>
          </cell>
          <cell r="G56">
            <v>23</v>
          </cell>
          <cell r="H56">
            <v>17</v>
          </cell>
          <cell r="I56">
            <v>38</v>
          </cell>
          <cell r="J56">
            <v>102</v>
          </cell>
          <cell r="K56">
            <v>20</v>
          </cell>
          <cell r="L56">
            <v>48</v>
          </cell>
          <cell r="M56" t="str">
            <v>1 978</v>
          </cell>
          <cell r="N56" t="str">
            <v>32Villa de Cos</v>
          </cell>
          <cell r="O56" t="str">
            <v>32051</v>
          </cell>
        </row>
        <row r="57">
          <cell r="D57" t="str">
            <v>Villa García</v>
          </cell>
          <cell r="E57" t="str">
            <v>Villa García</v>
          </cell>
          <cell r="F57" t="str">
            <v>Villa García</v>
          </cell>
          <cell r="G57">
            <v>22</v>
          </cell>
          <cell r="H57">
            <v>9</v>
          </cell>
          <cell r="I57">
            <v>53</v>
          </cell>
          <cell r="J57">
            <v>101</v>
          </cell>
          <cell r="K57">
            <v>57</v>
          </cell>
          <cell r="L57">
            <v>22</v>
          </cell>
          <cell r="M57" t="str">
            <v>2 100</v>
          </cell>
          <cell r="N57" t="str">
            <v>32Villa García</v>
          </cell>
          <cell r="O57" t="str">
            <v>32052</v>
          </cell>
        </row>
        <row r="58">
          <cell r="D58" t="str">
            <v>Villa González Ortega</v>
          </cell>
          <cell r="E58" t="str">
            <v>Villa González Ortega</v>
          </cell>
          <cell r="F58" t="str">
            <v>Villa González Ortega</v>
          </cell>
          <cell r="G58">
            <v>22</v>
          </cell>
          <cell r="H58">
            <v>30</v>
          </cell>
          <cell r="I58">
            <v>46</v>
          </cell>
          <cell r="J58">
            <v>101</v>
          </cell>
          <cell r="K58">
            <v>54</v>
          </cell>
          <cell r="L58">
            <v>49</v>
          </cell>
          <cell r="M58" t="str">
            <v>2 138</v>
          </cell>
          <cell r="N58" t="str">
            <v>32Villa González Ortega</v>
          </cell>
          <cell r="O58" t="str">
            <v>32053</v>
          </cell>
        </row>
        <row r="59">
          <cell r="D59" t="str">
            <v>Villa Hidalgo</v>
          </cell>
          <cell r="E59" t="str">
            <v>Villa Hidalgo</v>
          </cell>
          <cell r="F59" t="str">
            <v>Villa Hidalgo</v>
          </cell>
          <cell r="G59">
            <v>22</v>
          </cell>
          <cell r="H59">
            <v>21</v>
          </cell>
          <cell r="I59">
            <v>25</v>
          </cell>
          <cell r="J59">
            <v>101</v>
          </cell>
          <cell r="K59">
            <v>42</v>
          </cell>
          <cell r="L59">
            <v>45</v>
          </cell>
          <cell r="M59" t="str">
            <v>2 161</v>
          </cell>
          <cell r="N59" t="str">
            <v>32Villa Hidalgo</v>
          </cell>
          <cell r="O59" t="str">
            <v>32054</v>
          </cell>
        </row>
        <row r="60">
          <cell r="D60" t="str">
            <v>Villanueva</v>
          </cell>
          <cell r="E60" t="str">
            <v>Villanueva</v>
          </cell>
          <cell r="F60" t="str">
            <v>Villanueva</v>
          </cell>
          <cell r="G60">
            <v>22</v>
          </cell>
          <cell r="H60">
            <v>21</v>
          </cell>
          <cell r="I60">
            <v>15</v>
          </cell>
          <cell r="J60">
            <v>102</v>
          </cell>
          <cell r="K60">
            <v>53</v>
          </cell>
          <cell r="L60">
            <v>1</v>
          </cell>
          <cell r="M60" t="str">
            <v>1 899</v>
          </cell>
          <cell r="N60" t="str">
            <v>32Villanueva</v>
          </cell>
          <cell r="O60" t="str">
            <v>32055</v>
          </cell>
        </row>
        <row r="61">
          <cell r="D61" t="str">
            <v>Zacatecas</v>
          </cell>
          <cell r="E61" t="str">
            <v>Zacatecas</v>
          </cell>
          <cell r="F61" t="str">
            <v>Zacatecas</v>
          </cell>
          <cell r="G61">
            <v>22</v>
          </cell>
          <cell r="H61">
            <v>46</v>
          </cell>
          <cell r="I61">
            <v>33</v>
          </cell>
          <cell r="J61">
            <v>102</v>
          </cell>
          <cell r="K61">
            <v>34</v>
          </cell>
          <cell r="L61">
            <v>18</v>
          </cell>
          <cell r="M61" t="str">
            <v>2 423</v>
          </cell>
          <cell r="N61" t="str">
            <v>32Zacatecas</v>
          </cell>
          <cell r="O61" t="str">
            <v>32056</v>
          </cell>
        </row>
        <row r="62">
          <cell r="D62" t="str">
            <v>Abalá</v>
          </cell>
          <cell r="E62" t="str">
            <v>Abalá</v>
          </cell>
          <cell r="F62" t="str">
            <v>Abalá</v>
          </cell>
          <cell r="G62">
            <v>20</v>
          </cell>
          <cell r="H62">
            <v>38</v>
          </cell>
          <cell r="I62">
            <v>51</v>
          </cell>
          <cell r="J62">
            <v>89</v>
          </cell>
          <cell r="K62">
            <v>40</v>
          </cell>
          <cell r="L62">
            <v>51</v>
          </cell>
          <cell r="M62">
            <v>12</v>
          </cell>
          <cell r="N62" t="str">
            <v>31Abalá</v>
          </cell>
          <cell r="O62" t="str">
            <v>31001</v>
          </cell>
        </row>
        <row r="63">
          <cell r="D63" t="str">
            <v>Acanceh</v>
          </cell>
          <cell r="E63" t="str">
            <v>Acanceh</v>
          </cell>
          <cell r="F63" t="str">
            <v>Acanceh</v>
          </cell>
          <cell r="G63">
            <v>20</v>
          </cell>
          <cell r="H63">
            <v>48</v>
          </cell>
          <cell r="I63">
            <v>45</v>
          </cell>
          <cell r="J63">
            <v>89</v>
          </cell>
          <cell r="K63">
            <v>27</v>
          </cell>
          <cell r="L63">
            <v>13</v>
          </cell>
          <cell r="M63">
            <v>14</v>
          </cell>
          <cell r="N63" t="str">
            <v>31Acanceh</v>
          </cell>
          <cell r="O63" t="str">
            <v>31002</v>
          </cell>
        </row>
        <row r="64">
          <cell r="D64" t="str">
            <v>Akil</v>
          </cell>
          <cell r="E64" t="str">
            <v>Akil</v>
          </cell>
          <cell r="F64" t="str">
            <v>Akil</v>
          </cell>
          <cell r="G64">
            <v>20</v>
          </cell>
          <cell r="H64">
            <v>16</v>
          </cell>
          <cell r="I64">
            <v>1</v>
          </cell>
          <cell r="J64">
            <v>89</v>
          </cell>
          <cell r="K64">
            <v>20</v>
          </cell>
          <cell r="L64">
            <v>49</v>
          </cell>
          <cell r="M64">
            <v>21</v>
          </cell>
          <cell r="N64" t="str">
            <v>31Akil</v>
          </cell>
          <cell r="O64" t="str">
            <v>31003</v>
          </cell>
        </row>
        <row r="65">
          <cell r="D65" t="str">
            <v>Baca</v>
          </cell>
          <cell r="E65" t="str">
            <v>Baca</v>
          </cell>
          <cell r="F65" t="str">
            <v>Baca</v>
          </cell>
          <cell r="G65">
            <v>21</v>
          </cell>
          <cell r="H65">
            <v>6</v>
          </cell>
          <cell r="I65">
            <v>34</v>
          </cell>
          <cell r="J65">
            <v>89</v>
          </cell>
          <cell r="K65">
            <v>23</v>
          </cell>
          <cell r="L65">
            <v>58</v>
          </cell>
          <cell r="M65" t="str">
            <v>08</v>
          </cell>
          <cell r="N65" t="str">
            <v>31Baca</v>
          </cell>
          <cell r="O65" t="str">
            <v>31004</v>
          </cell>
        </row>
        <row r="66">
          <cell r="D66" t="str">
            <v>Bokobá</v>
          </cell>
          <cell r="E66" t="str">
            <v>Bokobá</v>
          </cell>
          <cell r="F66" t="str">
            <v>Bokobá</v>
          </cell>
          <cell r="G66">
            <v>21</v>
          </cell>
          <cell r="H66">
            <v>0</v>
          </cell>
          <cell r="I66">
            <v>25</v>
          </cell>
          <cell r="J66">
            <v>89</v>
          </cell>
          <cell r="K66">
            <v>10</v>
          </cell>
          <cell r="L66">
            <v>46</v>
          </cell>
          <cell r="M66" t="str">
            <v>09</v>
          </cell>
          <cell r="N66" t="str">
            <v>31Bokobá</v>
          </cell>
          <cell r="O66" t="str">
            <v>31005</v>
          </cell>
        </row>
        <row r="67">
          <cell r="D67" t="str">
            <v>Buctzotz</v>
          </cell>
          <cell r="E67" t="str">
            <v>Buctzotz</v>
          </cell>
          <cell r="F67" t="str">
            <v>Buctzotz</v>
          </cell>
          <cell r="G67">
            <v>21</v>
          </cell>
          <cell r="H67">
            <v>12</v>
          </cell>
          <cell r="I67">
            <v>7</v>
          </cell>
          <cell r="J67">
            <v>88</v>
          </cell>
          <cell r="K67">
            <v>47</v>
          </cell>
          <cell r="L67">
            <v>40</v>
          </cell>
          <cell r="M67" t="str">
            <v>08</v>
          </cell>
          <cell r="N67" t="str">
            <v>31Buctzotz</v>
          </cell>
          <cell r="O67" t="str">
            <v>31006</v>
          </cell>
        </row>
        <row r="68">
          <cell r="D68" t="str">
            <v>Cacalchén</v>
          </cell>
          <cell r="E68" t="str">
            <v>Cacalchén</v>
          </cell>
          <cell r="F68" t="str">
            <v>Cacalchén</v>
          </cell>
          <cell r="G68">
            <v>20</v>
          </cell>
          <cell r="H68">
            <v>58</v>
          </cell>
          <cell r="I68">
            <v>59</v>
          </cell>
          <cell r="J68">
            <v>89</v>
          </cell>
          <cell r="K68">
            <v>13</v>
          </cell>
          <cell r="L68">
            <v>41</v>
          </cell>
          <cell r="M68">
            <v>12</v>
          </cell>
          <cell r="N68" t="str">
            <v>31Cacalchén</v>
          </cell>
          <cell r="O68" t="str">
            <v>31007</v>
          </cell>
        </row>
        <row r="69">
          <cell r="D69" t="str">
            <v>Calotmul</v>
          </cell>
          <cell r="E69" t="str">
            <v>Calotmul</v>
          </cell>
          <cell r="F69" t="str">
            <v>Calotmul</v>
          </cell>
          <cell r="G69">
            <v>21</v>
          </cell>
          <cell r="H69">
            <v>1</v>
          </cell>
          <cell r="I69">
            <v>9</v>
          </cell>
          <cell r="J69">
            <v>88</v>
          </cell>
          <cell r="K69">
            <v>10</v>
          </cell>
          <cell r="L69">
            <v>37</v>
          </cell>
          <cell r="M69">
            <v>23</v>
          </cell>
          <cell r="N69" t="str">
            <v>31Calotmul</v>
          </cell>
          <cell r="O69" t="str">
            <v>31008</v>
          </cell>
        </row>
        <row r="70">
          <cell r="D70" t="str">
            <v>Cansahcab</v>
          </cell>
          <cell r="E70" t="str">
            <v>Cansahcab</v>
          </cell>
          <cell r="F70" t="str">
            <v>Cansahcab</v>
          </cell>
          <cell r="G70">
            <v>21</v>
          </cell>
          <cell r="H70">
            <v>9</v>
          </cell>
          <cell r="I70">
            <v>29</v>
          </cell>
          <cell r="J70">
            <v>89</v>
          </cell>
          <cell r="K70">
            <v>6</v>
          </cell>
          <cell r="L70">
            <v>8</v>
          </cell>
          <cell r="M70" t="str">
            <v>08</v>
          </cell>
          <cell r="N70" t="str">
            <v>31Cansahcab</v>
          </cell>
          <cell r="O70" t="str">
            <v>31009</v>
          </cell>
        </row>
        <row r="71">
          <cell r="D71" t="str">
            <v>Cantamayec</v>
          </cell>
          <cell r="E71" t="str">
            <v>Cantamayec</v>
          </cell>
          <cell r="F71" t="str">
            <v>Cantamayec</v>
          </cell>
          <cell r="G71">
            <v>20</v>
          </cell>
          <cell r="H71">
            <v>28</v>
          </cell>
          <cell r="I71">
            <v>14</v>
          </cell>
          <cell r="J71">
            <v>89</v>
          </cell>
          <cell r="K71">
            <v>4</v>
          </cell>
          <cell r="L71">
            <v>51</v>
          </cell>
          <cell r="M71">
            <v>21</v>
          </cell>
          <cell r="N71" t="str">
            <v>31Cantamayec</v>
          </cell>
          <cell r="O71" t="str">
            <v>31010</v>
          </cell>
        </row>
        <row r="72">
          <cell r="D72" t="str">
            <v>Celestún</v>
          </cell>
          <cell r="E72" t="str">
            <v>Celestún</v>
          </cell>
          <cell r="F72" t="str">
            <v>Celestún</v>
          </cell>
          <cell r="G72">
            <v>20</v>
          </cell>
          <cell r="H72">
            <v>51</v>
          </cell>
          <cell r="I72">
            <v>36</v>
          </cell>
          <cell r="J72">
            <v>90</v>
          </cell>
          <cell r="K72">
            <v>23</v>
          </cell>
          <cell r="L72">
            <v>58</v>
          </cell>
          <cell r="M72" t="str">
            <v>01</v>
          </cell>
          <cell r="N72" t="str">
            <v>31Celestún</v>
          </cell>
          <cell r="O72" t="str">
            <v>31011</v>
          </cell>
        </row>
        <row r="73">
          <cell r="D73" t="str">
            <v>Cenotillo</v>
          </cell>
          <cell r="E73" t="str">
            <v>Cenotillo</v>
          </cell>
          <cell r="F73" t="str">
            <v>Cenotillo</v>
          </cell>
          <cell r="G73">
            <v>20</v>
          </cell>
          <cell r="H73">
            <v>57</v>
          </cell>
          <cell r="I73">
            <v>57</v>
          </cell>
          <cell r="J73">
            <v>88</v>
          </cell>
          <cell r="K73">
            <v>36</v>
          </cell>
          <cell r="L73">
            <v>16</v>
          </cell>
          <cell r="M73">
            <v>29</v>
          </cell>
          <cell r="N73" t="str">
            <v>31Cenotillo</v>
          </cell>
          <cell r="O73" t="str">
            <v>31012</v>
          </cell>
        </row>
        <row r="74">
          <cell r="D74" t="str">
            <v>Chacsinkín</v>
          </cell>
          <cell r="E74" t="str">
            <v>Chacsinkín</v>
          </cell>
          <cell r="F74" t="str">
            <v>Chacsinkín</v>
          </cell>
          <cell r="G74">
            <v>20</v>
          </cell>
          <cell r="H74">
            <v>10</v>
          </cell>
          <cell r="I74">
            <v>21</v>
          </cell>
          <cell r="J74">
            <v>89</v>
          </cell>
          <cell r="K74">
            <v>0</v>
          </cell>
          <cell r="L74">
            <v>59</v>
          </cell>
          <cell r="M74">
            <v>33</v>
          </cell>
          <cell r="N74" t="str">
            <v>31Chacsinkín</v>
          </cell>
          <cell r="O74" t="str">
            <v>31016</v>
          </cell>
        </row>
        <row r="75">
          <cell r="D75" t="str">
            <v>Chankom</v>
          </cell>
          <cell r="E75" t="str">
            <v>Chankom</v>
          </cell>
          <cell r="F75" t="str">
            <v>Chankom</v>
          </cell>
          <cell r="G75">
            <v>20</v>
          </cell>
          <cell r="H75">
            <v>34</v>
          </cell>
          <cell r="I75">
            <v>7</v>
          </cell>
          <cell r="J75">
            <v>88</v>
          </cell>
          <cell r="K75">
            <v>30</v>
          </cell>
          <cell r="L75">
            <v>44</v>
          </cell>
          <cell r="M75">
            <v>27</v>
          </cell>
          <cell r="N75" t="str">
            <v>31Chankom</v>
          </cell>
          <cell r="O75" t="str">
            <v>31017</v>
          </cell>
        </row>
        <row r="76">
          <cell r="D76" t="str">
            <v>Chapab</v>
          </cell>
          <cell r="E76" t="str">
            <v>Chapab</v>
          </cell>
          <cell r="F76" t="str">
            <v>Chapab</v>
          </cell>
          <cell r="G76">
            <v>20</v>
          </cell>
          <cell r="H76">
            <v>27</v>
          </cell>
          <cell r="I76">
            <v>32</v>
          </cell>
          <cell r="J76">
            <v>89</v>
          </cell>
          <cell r="K76">
            <v>27</v>
          </cell>
          <cell r="L76">
            <v>24</v>
          </cell>
          <cell r="M76" t="str">
            <v>07</v>
          </cell>
          <cell r="N76" t="str">
            <v>31Chapab</v>
          </cell>
          <cell r="O76" t="str">
            <v>31018</v>
          </cell>
        </row>
        <row r="77">
          <cell r="D77" t="str">
            <v>Chemax</v>
          </cell>
          <cell r="E77" t="str">
            <v>Chemax</v>
          </cell>
          <cell r="F77" t="str">
            <v>Chemax</v>
          </cell>
          <cell r="G77">
            <v>20</v>
          </cell>
          <cell r="H77">
            <v>39</v>
          </cell>
          <cell r="I77">
            <v>18</v>
          </cell>
          <cell r="J77">
            <v>87</v>
          </cell>
          <cell r="K77">
            <v>56</v>
          </cell>
          <cell r="L77">
            <v>14</v>
          </cell>
          <cell r="M77">
            <v>25</v>
          </cell>
          <cell r="N77" t="str">
            <v>31Chemax</v>
          </cell>
          <cell r="O77" t="str">
            <v>31019</v>
          </cell>
        </row>
        <row r="78">
          <cell r="D78" t="str">
            <v>Chichimilá</v>
          </cell>
          <cell r="E78" t="str">
            <v>Chichimilá</v>
          </cell>
          <cell r="F78" t="str">
            <v>Chichimilá</v>
          </cell>
          <cell r="G78">
            <v>20</v>
          </cell>
          <cell r="H78">
            <v>37</v>
          </cell>
          <cell r="I78">
            <v>53</v>
          </cell>
          <cell r="J78">
            <v>88</v>
          </cell>
          <cell r="K78">
            <v>13</v>
          </cell>
          <cell r="L78">
            <v>3</v>
          </cell>
          <cell r="M78">
            <v>23</v>
          </cell>
          <cell r="N78" t="str">
            <v>31Chichimilá</v>
          </cell>
          <cell r="O78" t="str">
            <v>31021</v>
          </cell>
        </row>
        <row r="79">
          <cell r="D79" t="str">
            <v>Chicxulub Pueblo</v>
          </cell>
          <cell r="E79" t="str">
            <v>Chicxulub Pueblo</v>
          </cell>
          <cell r="F79" t="str">
            <v>Chicxulub Pueblo</v>
          </cell>
          <cell r="G79">
            <v>21</v>
          </cell>
          <cell r="H79">
            <v>8</v>
          </cell>
          <cell r="I79">
            <v>14</v>
          </cell>
          <cell r="J79">
            <v>89</v>
          </cell>
          <cell r="K79">
            <v>30</v>
          </cell>
          <cell r="L79">
            <v>54</v>
          </cell>
          <cell r="M79" t="str">
            <v>08</v>
          </cell>
          <cell r="N79" t="str">
            <v>31Chicxulub Pueblo</v>
          </cell>
          <cell r="O79" t="str">
            <v>31020</v>
          </cell>
        </row>
        <row r="80">
          <cell r="D80" t="str">
            <v>Chikindzonot</v>
          </cell>
          <cell r="E80" t="str">
            <v>Chikindzonot</v>
          </cell>
          <cell r="F80" t="str">
            <v>Chikindzonot</v>
          </cell>
          <cell r="G80">
            <v>20</v>
          </cell>
          <cell r="H80">
            <v>20</v>
          </cell>
          <cell r="I80">
            <v>1</v>
          </cell>
          <cell r="J80">
            <v>88</v>
          </cell>
          <cell r="K80">
            <v>29</v>
          </cell>
          <cell r="L80">
            <v>11</v>
          </cell>
          <cell r="M80">
            <v>26</v>
          </cell>
          <cell r="N80" t="str">
            <v>31Chikindzonot</v>
          </cell>
          <cell r="O80" t="str">
            <v>31022</v>
          </cell>
        </row>
        <row r="81">
          <cell r="D81" t="str">
            <v>Chocholá</v>
          </cell>
          <cell r="E81" t="str">
            <v>Chocholá</v>
          </cell>
          <cell r="F81" t="str">
            <v>Chocholá</v>
          </cell>
          <cell r="G81">
            <v>20</v>
          </cell>
          <cell r="H81">
            <v>45</v>
          </cell>
          <cell r="I81">
            <v>1</v>
          </cell>
          <cell r="J81">
            <v>89</v>
          </cell>
          <cell r="K81">
            <v>49</v>
          </cell>
          <cell r="L81">
            <v>51</v>
          </cell>
          <cell r="M81">
            <v>10</v>
          </cell>
          <cell r="N81" t="str">
            <v>31Chocholá</v>
          </cell>
          <cell r="O81" t="str">
            <v>31023</v>
          </cell>
        </row>
        <row r="82">
          <cell r="D82" t="str">
            <v>Chumayel</v>
          </cell>
          <cell r="E82" t="str">
            <v>Chumayel</v>
          </cell>
          <cell r="F82" t="str">
            <v>Chumayel</v>
          </cell>
          <cell r="G82">
            <v>20</v>
          </cell>
          <cell r="H82">
            <v>25</v>
          </cell>
          <cell r="I82">
            <v>46</v>
          </cell>
          <cell r="J82">
            <v>89</v>
          </cell>
          <cell r="K82">
            <v>18</v>
          </cell>
          <cell r="L82">
            <v>9</v>
          </cell>
          <cell r="M82">
            <v>25</v>
          </cell>
          <cell r="N82" t="str">
            <v>31Chumayel</v>
          </cell>
          <cell r="O82" t="str">
            <v>31024</v>
          </cell>
        </row>
        <row r="83">
          <cell r="D83" t="str">
            <v>Conkal</v>
          </cell>
          <cell r="E83" t="str">
            <v>Conkal</v>
          </cell>
          <cell r="F83" t="str">
            <v>Conkal</v>
          </cell>
          <cell r="G83">
            <v>21</v>
          </cell>
          <cell r="H83">
            <v>4</v>
          </cell>
          <cell r="I83">
            <v>26</v>
          </cell>
          <cell r="J83">
            <v>89</v>
          </cell>
          <cell r="K83">
            <v>31</v>
          </cell>
          <cell r="L83">
            <v>17</v>
          </cell>
          <cell r="M83" t="str">
            <v>08</v>
          </cell>
          <cell r="N83" t="str">
            <v>31Conkal</v>
          </cell>
          <cell r="O83" t="str">
            <v>31013</v>
          </cell>
        </row>
        <row r="84">
          <cell r="D84" t="str">
            <v>Cuncunul</v>
          </cell>
          <cell r="E84" t="str">
            <v>Cuncunul</v>
          </cell>
          <cell r="F84" t="str">
            <v>Cuncunul</v>
          </cell>
          <cell r="G84">
            <v>20</v>
          </cell>
          <cell r="H84">
            <v>38</v>
          </cell>
          <cell r="I84">
            <v>28</v>
          </cell>
          <cell r="J84">
            <v>88</v>
          </cell>
          <cell r="K84">
            <v>17</v>
          </cell>
          <cell r="L84">
            <v>48</v>
          </cell>
          <cell r="M84">
            <v>25</v>
          </cell>
          <cell r="N84" t="str">
            <v>31Cuncunul</v>
          </cell>
          <cell r="O84" t="str">
            <v>31014</v>
          </cell>
        </row>
        <row r="85">
          <cell r="D85" t="str">
            <v>Cuzamá</v>
          </cell>
          <cell r="E85" t="str">
            <v>Cuzamá</v>
          </cell>
          <cell r="F85" t="str">
            <v>Cuzamá</v>
          </cell>
          <cell r="G85">
            <v>20</v>
          </cell>
          <cell r="H85">
            <v>44</v>
          </cell>
          <cell r="I85">
            <v>29</v>
          </cell>
          <cell r="J85">
            <v>89</v>
          </cell>
          <cell r="K85">
            <v>19</v>
          </cell>
          <cell r="L85">
            <v>1</v>
          </cell>
          <cell r="M85">
            <v>16</v>
          </cell>
          <cell r="N85" t="str">
            <v>31Cuzamá</v>
          </cell>
          <cell r="O85" t="str">
            <v>31015</v>
          </cell>
        </row>
        <row r="86">
          <cell r="D86" t="str">
            <v>Dzán</v>
          </cell>
          <cell r="E86" t="str">
            <v>Dzán</v>
          </cell>
          <cell r="F86" t="str">
            <v>Dzán</v>
          </cell>
          <cell r="G86">
            <v>20</v>
          </cell>
          <cell r="H86">
            <v>23</v>
          </cell>
          <cell r="I86">
            <v>16</v>
          </cell>
          <cell r="J86">
            <v>89</v>
          </cell>
          <cell r="K86">
            <v>28</v>
          </cell>
          <cell r="L86">
            <v>8</v>
          </cell>
          <cell r="M86">
            <v>24</v>
          </cell>
          <cell r="N86" t="str">
            <v>31Dzán</v>
          </cell>
          <cell r="O86" t="str">
            <v>31025</v>
          </cell>
        </row>
        <row r="87">
          <cell r="D87" t="str">
            <v>Dzemul</v>
          </cell>
          <cell r="E87" t="str">
            <v>Dzemul</v>
          </cell>
          <cell r="F87" t="str">
            <v>Dzemul</v>
          </cell>
          <cell r="G87">
            <v>21</v>
          </cell>
          <cell r="H87">
            <v>12</v>
          </cell>
          <cell r="I87">
            <v>41</v>
          </cell>
          <cell r="J87">
            <v>89</v>
          </cell>
          <cell r="K87">
            <v>18</v>
          </cell>
          <cell r="L87">
            <v>32</v>
          </cell>
          <cell r="M87" t="str">
            <v>06</v>
          </cell>
          <cell r="N87" t="str">
            <v>31Dzemul</v>
          </cell>
          <cell r="O87" t="str">
            <v>31026</v>
          </cell>
        </row>
        <row r="88">
          <cell r="D88" t="str">
            <v>Dzidzantún</v>
          </cell>
          <cell r="E88" t="str">
            <v>Dzidzantún</v>
          </cell>
          <cell r="F88" t="str">
            <v>Dzidzantún</v>
          </cell>
          <cell r="G88">
            <v>21</v>
          </cell>
          <cell r="H88">
            <v>14</v>
          </cell>
          <cell r="I88">
            <v>48</v>
          </cell>
          <cell r="J88">
            <v>89</v>
          </cell>
          <cell r="K88">
            <v>2</v>
          </cell>
          <cell r="L88">
            <v>35</v>
          </cell>
          <cell r="M88" t="str">
            <v>05</v>
          </cell>
          <cell r="N88" t="str">
            <v>31Dzidzantún</v>
          </cell>
          <cell r="O88" t="str">
            <v>31027</v>
          </cell>
        </row>
        <row r="89">
          <cell r="D89" t="str">
            <v>Dzilam de Bravo</v>
          </cell>
          <cell r="E89" t="str">
            <v>Dzilam de Bravo</v>
          </cell>
          <cell r="F89" t="str">
            <v>Dzilam de Bravo</v>
          </cell>
          <cell r="G89">
            <v>21</v>
          </cell>
          <cell r="H89">
            <v>23</v>
          </cell>
          <cell r="I89">
            <v>36</v>
          </cell>
          <cell r="J89">
            <v>88</v>
          </cell>
          <cell r="K89">
            <v>53</v>
          </cell>
          <cell r="L89">
            <v>31</v>
          </cell>
          <cell r="M89" t="str">
            <v>01</v>
          </cell>
          <cell r="N89" t="str">
            <v>31Dzilam de Bravo</v>
          </cell>
          <cell r="O89" t="str">
            <v>31028</v>
          </cell>
        </row>
        <row r="90">
          <cell r="D90" t="str">
            <v>Dzilam González</v>
          </cell>
          <cell r="E90" t="str">
            <v>Dzilam González</v>
          </cell>
          <cell r="F90" t="str">
            <v>Dzilam González</v>
          </cell>
          <cell r="G90">
            <v>21</v>
          </cell>
          <cell r="H90">
            <v>16</v>
          </cell>
          <cell r="I90">
            <v>49</v>
          </cell>
          <cell r="J90">
            <v>88</v>
          </cell>
          <cell r="K90">
            <v>55</v>
          </cell>
          <cell r="L90">
            <v>47</v>
          </cell>
          <cell r="M90" t="str">
            <v>05</v>
          </cell>
          <cell r="N90" t="str">
            <v>31Dzilam González</v>
          </cell>
          <cell r="O90" t="str">
            <v>31029</v>
          </cell>
        </row>
        <row r="91">
          <cell r="D91" t="str">
            <v>Dzitás</v>
          </cell>
          <cell r="E91" t="str">
            <v>Dzitás</v>
          </cell>
          <cell r="F91" t="str">
            <v>Dzitás</v>
          </cell>
          <cell r="G91">
            <v>20</v>
          </cell>
          <cell r="H91">
            <v>50</v>
          </cell>
          <cell r="I91">
            <v>24</v>
          </cell>
          <cell r="J91">
            <v>88</v>
          </cell>
          <cell r="K91">
            <v>31</v>
          </cell>
          <cell r="L91">
            <v>40</v>
          </cell>
          <cell r="M91">
            <v>26</v>
          </cell>
          <cell r="N91" t="str">
            <v>31Dzitás</v>
          </cell>
          <cell r="O91" t="str">
            <v>31030</v>
          </cell>
        </row>
        <row r="92">
          <cell r="D92" t="str">
            <v>Dzoncauich</v>
          </cell>
          <cell r="E92" t="str">
            <v>Dzoncauich</v>
          </cell>
          <cell r="F92" t="str">
            <v>Dzoncauich</v>
          </cell>
          <cell r="G92">
            <v>21</v>
          </cell>
          <cell r="H92">
            <v>7</v>
          </cell>
          <cell r="I92">
            <v>45</v>
          </cell>
          <cell r="J92">
            <v>88</v>
          </cell>
          <cell r="K92">
            <v>53</v>
          </cell>
          <cell r="L92">
            <v>27</v>
          </cell>
          <cell r="M92">
            <v>14</v>
          </cell>
          <cell r="N92" t="str">
            <v>31Dzoncauich</v>
          </cell>
          <cell r="O92" t="str">
            <v>31031</v>
          </cell>
        </row>
        <row r="93">
          <cell r="D93" t="str">
            <v>Espita</v>
          </cell>
          <cell r="E93" t="str">
            <v>Espita</v>
          </cell>
          <cell r="F93" t="str">
            <v>Espita</v>
          </cell>
          <cell r="G93">
            <v>21</v>
          </cell>
          <cell r="H93">
            <v>0</v>
          </cell>
          <cell r="I93">
            <v>40</v>
          </cell>
          <cell r="J93">
            <v>88</v>
          </cell>
          <cell r="K93">
            <v>18</v>
          </cell>
          <cell r="L93">
            <v>25</v>
          </cell>
          <cell r="M93">
            <v>25</v>
          </cell>
          <cell r="N93" t="str">
            <v>31Espita</v>
          </cell>
          <cell r="O93" t="str">
            <v>31032</v>
          </cell>
        </row>
        <row r="94">
          <cell r="D94" t="str">
            <v>Halachó</v>
          </cell>
          <cell r="E94" t="str">
            <v>Halachó</v>
          </cell>
          <cell r="F94" t="str">
            <v>Halachó</v>
          </cell>
          <cell r="G94">
            <v>20</v>
          </cell>
          <cell r="H94">
            <v>28</v>
          </cell>
          <cell r="I94">
            <v>40</v>
          </cell>
          <cell r="J94">
            <v>90</v>
          </cell>
          <cell r="K94">
            <v>4</v>
          </cell>
          <cell r="L94">
            <v>56</v>
          </cell>
          <cell r="M94" t="str">
            <v>08</v>
          </cell>
          <cell r="N94" t="str">
            <v>31Halachó</v>
          </cell>
          <cell r="O94" t="str">
            <v>31033</v>
          </cell>
        </row>
        <row r="95">
          <cell r="D95" t="str">
            <v>Hocabá</v>
          </cell>
          <cell r="E95" t="str">
            <v>Hocabá</v>
          </cell>
          <cell r="F95" t="str">
            <v>Hocabá</v>
          </cell>
          <cell r="G95">
            <v>20</v>
          </cell>
          <cell r="H95">
            <v>48</v>
          </cell>
          <cell r="I95">
            <v>58</v>
          </cell>
          <cell r="J95">
            <v>89</v>
          </cell>
          <cell r="K95">
            <v>14</v>
          </cell>
          <cell r="L95">
            <v>42</v>
          </cell>
          <cell r="M95" t="str">
            <v>09</v>
          </cell>
          <cell r="N95" t="str">
            <v>31Hocabá</v>
          </cell>
          <cell r="O95" t="str">
            <v>31034</v>
          </cell>
        </row>
        <row r="96">
          <cell r="D96" t="str">
            <v>Hoctún</v>
          </cell>
          <cell r="E96" t="str">
            <v>Hoctún</v>
          </cell>
          <cell r="F96" t="str">
            <v>Hoctún</v>
          </cell>
          <cell r="G96">
            <v>20</v>
          </cell>
          <cell r="H96">
            <v>51</v>
          </cell>
          <cell r="I96">
            <v>55</v>
          </cell>
          <cell r="J96">
            <v>89</v>
          </cell>
          <cell r="K96">
            <v>12</v>
          </cell>
          <cell r="L96">
            <v>7</v>
          </cell>
          <cell r="M96">
            <v>28</v>
          </cell>
          <cell r="N96" t="str">
            <v>31Hoctún</v>
          </cell>
          <cell r="O96" t="str">
            <v>31035</v>
          </cell>
        </row>
        <row r="97">
          <cell r="D97" t="str">
            <v>Homún</v>
          </cell>
          <cell r="E97" t="str">
            <v>Homún</v>
          </cell>
          <cell r="F97" t="str">
            <v>Homún</v>
          </cell>
          <cell r="G97">
            <v>20</v>
          </cell>
          <cell r="H97">
            <v>44</v>
          </cell>
          <cell r="I97">
            <v>22</v>
          </cell>
          <cell r="J97">
            <v>89</v>
          </cell>
          <cell r="K97">
            <v>17</v>
          </cell>
          <cell r="L97">
            <v>8</v>
          </cell>
          <cell r="M97">
            <v>28</v>
          </cell>
          <cell r="N97" t="str">
            <v>31Homún</v>
          </cell>
          <cell r="O97" t="str">
            <v>31036</v>
          </cell>
        </row>
        <row r="98">
          <cell r="D98" t="str">
            <v>Huhí</v>
          </cell>
          <cell r="E98" t="str">
            <v>Huhí</v>
          </cell>
          <cell r="F98" t="str">
            <v>Huhí</v>
          </cell>
          <cell r="G98">
            <v>20</v>
          </cell>
          <cell r="H98">
            <v>43</v>
          </cell>
          <cell r="I98">
            <v>30</v>
          </cell>
          <cell r="J98">
            <v>89</v>
          </cell>
          <cell r="K98">
            <v>9</v>
          </cell>
          <cell r="L98">
            <v>44</v>
          </cell>
          <cell r="M98" t="str">
            <v>09</v>
          </cell>
          <cell r="N98" t="str">
            <v>31Huhí</v>
          </cell>
          <cell r="O98" t="str">
            <v>31037</v>
          </cell>
        </row>
        <row r="99">
          <cell r="D99" t="str">
            <v>Hunucmá</v>
          </cell>
          <cell r="E99" t="str">
            <v>Hunucmá</v>
          </cell>
          <cell r="F99" t="str">
            <v>Hunucmá</v>
          </cell>
          <cell r="G99">
            <v>21</v>
          </cell>
          <cell r="H99">
            <v>0</v>
          </cell>
          <cell r="I99">
            <v>58</v>
          </cell>
          <cell r="J99">
            <v>89</v>
          </cell>
          <cell r="K99">
            <v>52</v>
          </cell>
          <cell r="L99">
            <v>37</v>
          </cell>
          <cell r="M99" t="str">
            <v>06</v>
          </cell>
          <cell r="N99" t="str">
            <v>31Hunucmá</v>
          </cell>
          <cell r="O99" t="str">
            <v>31038</v>
          </cell>
        </row>
        <row r="100">
          <cell r="D100" t="str">
            <v>Ixil</v>
          </cell>
          <cell r="E100" t="str">
            <v>Ixil</v>
          </cell>
          <cell r="F100" t="str">
            <v>Ixil</v>
          </cell>
          <cell r="G100">
            <v>21</v>
          </cell>
          <cell r="H100">
            <v>9</v>
          </cell>
          <cell r="I100">
            <v>11</v>
          </cell>
          <cell r="J100">
            <v>89</v>
          </cell>
          <cell r="K100">
            <v>28</v>
          </cell>
          <cell r="L100">
            <v>52</v>
          </cell>
          <cell r="M100" t="str">
            <v>06</v>
          </cell>
          <cell r="N100" t="str">
            <v>31Ixil</v>
          </cell>
          <cell r="O100" t="str">
            <v>31039</v>
          </cell>
        </row>
        <row r="101">
          <cell r="D101" t="str">
            <v>Izamal</v>
          </cell>
          <cell r="E101" t="str">
            <v>Izamal</v>
          </cell>
          <cell r="F101" t="str">
            <v>Izamal</v>
          </cell>
          <cell r="G101">
            <v>20</v>
          </cell>
          <cell r="H101">
            <v>55</v>
          </cell>
          <cell r="I101">
            <v>59</v>
          </cell>
          <cell r="J101">
            <v>89</v>
          </cell>
          <cell r="K101">
            <v>1</v>
          </cell>
          <cell r="L101">
            <v>11</v>
          </cell>
          <cell r="M101">
            <v>12</v>
          </cell>
          <cell r="N101" t="str">
            <v>31Izamal</v>
          </cell>
          <cell r="O101" t="str">
            <v>31040</v>
          </cell>
        </row>
        <row r="102">
          <cell r="D102" t="str">
            <v>Kanasín</v>
          </cell>
          <cell r="E102" t="str">
            <v>Kanasín</v>
          </cell>
          <cell r="F102" t="str">
            <v>Kanasín</v>
          </cell>
          <cell r="G102">
            <v>20</v>
          </cell>
          <cell r="H102">
            <v>56</v>
          </cell>
          <cell r="I102">
            <v>5</v>
          </cell>
          <cell r="J102">
            <v>89</v>
          </cell>
          <cell r="K102">
            <v>33</v>
          </cell>
          <cell r="L102">
            <v>29</v>
          </cell>
          <cell r="M102" t="str">
            <v>08</v>
          </cell>
          <cell r="N102" t="str">
            <v>31Kanasín</v>
          </cell>
          <cell r="O102" t="str">
            <v>31041</v>
          </cell>
        </row>
        <row r="103">
          <cell r="D103" t="str">
            <v>Kantunil</v>
          </cell>
          <cell r="E103" t="str">
            <v>Kantunil</v>
          </cell>
          <cell r="F103" t="str">
            <v>Kantunil</v>
          </cell>
          <cell r="G103">
            <v>20</v>
          </cell>
          <cell r="H103">
            <v>47</v>
          </cell>
          <cell r="I103">
            <v>47</v>
          </cell>
          <cell r="J103">
            <v>89</v>
          </cell>
          <cell r="K103">
            <v>2</v>
          </cell>
          <cell r="L103">
            <v>11</v>
          </cell>
          <cell r="M103">
            <v>16</v>
          </cell>
          <cell r="N103" t="str">
            <v>31Kantunil</v>
          </cell>
          <cell r="O103" t="str">
            <v>31042</v>
          </cell>
        </row>
        <row r="104">
          <cell r="D104" t="str">
            <v>Kaua</v>
          </cell>
          <cell r="E104" t="str">
            <v>Kaua</v>
          </cell>
          <cell r="F104" t="str">
            <v>Kaua</v>
          </cell>
          <cell r="G104">
            <v>20</v>
          </cell>
          <cell r="H104">
            <v>37</v>
          </cell>
          <cell r="I104">
            <v>12</v>
          </cell>
          <cell r="J104">
            <v>88</v>
          </cell>
          <cell r="K104">
            <v>24</v>
          </cell>
          <cell r="L104">
            <v>53</v>
          </cell>
          <cell r="M104">
            <v>28</v>
          </cell>
          <cell r="N104" t="str">
            <v>31Kaua</v>
          </cell>
          <cell r="O104" t="str">
            <v>31043</v>
          </cell>
        </row>
        <row r="105">
          <cell r="D105" t="str">
            <v>Kinchil</v>
          </cell>
          <cell r="E105" t="str">
            <v>Kinchil</v>
          </cell>
          <cell r="F105" t="str">
            <v>Kinchil</v>
          </cell>
          <cell r="G105">
            <v>20</v>
          </cell>
          <cell r="H105">
            <v>54</v>
          </cell>
          <cell r="I105">
            <v>59</v>
          </cell>
          <cell r="J105">
            <v>89</v>
          </cell>
          <cell r="K105">
            <v>56</v>
          </cell>
          <cell r="L105">
            <v>51</v>
          </cell>
          <cell r="M105" t="str">
            <v>06</v>
          </cell>
          <cell r="N105" t="str">
            <v>31Kinchil</v>
          </cell>
          <cell r="O105" t="str">
            <v>31044</v>
          </cell>
        </row>
        <row r="106">
          <cell r="D106" t="str">
            <v>Kopomá</v>
          </cell>
          <cell r="E106" t="str">
            <v>Kopomá</v>
          </cell>
          <cell r="F106" t="str">
            <v>Kopomá</v>
          </cell>
          <cell r="G106">
            <v>20</v>
          </cell>
          <cell r="H106">
            <v>38</v>
          </cell>
          <cell r="I106">
            <v>56</v>
          </cell>
          <cell r="J106">
            <v>89</v>
          </cell>
          <cell r="K106">
            <v>53</v>
          </cell>
          <cell r="L106">
            <v>58</v>
          </cell>
          <cell r="M106">
            <v>16</v>
          </cell>
          <cell r="N106" t="str">
            <v>31Kopomá</v>
          </cell>
          <cell r="O106" t="str">
            <v>31045</v>
          </cell>
        </row>
        <row r="107">
          <cell r="D107" t="str">
            <v>Mama</v>
          </cell>
          <cell r="E107" t="str">
            <v>Mama</v>
          </cell>
          <cell r="F107" t="str">
            <v>Mama</v>
          </cell>
          <cell r="G107">
            <v>20</v>
          </cell>
          <cell r="H107">
            <v>28</v>
          </cell>
          <cell r="I107">
            <v>39</v>
          </cell>
          <cell r="J107">
            <v>89</v>
          </cell>
          <cell r="K107">
            <v>21</v>
          </cell>
          <cell r="L107">
            <v>56</v>
          </cell>
          <cell r="M107">
            <v>20</v>
          </cell>
          <cell r="N107" t="str">
            <v>31Mama</v>
          </cell>
          <cell r="O107" t="str">
            <v>31046</v>
          </cell>
        </row>
        <row r="108">
          <cell r="D108" t="str">
            <v>Maní</v>
          </cell>
          <cell r="E108" t="str">
            <v>Maní</v>
          </cell>
          <cell r="F108" t="str">
            <v>Maní</v>
          </cell>
          <cell r="G108">
            <v>20</v>
          </cell>
          <cell r="H108">
            <v>23</v>
          </cell>
          <cell r="I108">
            <v>16</v>
          </cell>
          <cell r="J108">
            <v>89</v>
          </cell>
          <cell r="K108">
            <v>23</v>
          </cell>
          <cell r="L108">
            <v>34</v>
          </cell>
          <cell r="M108">
            <v>23</v>
          </cell>
          <cell r="N108" t="str">
            <v>31Maní</v>
          </cell>
          <cell r="O108" t="str">
            <v>31047</v>
          </cell>
        </row>
        <row r="109">
          <cell r="D109" t="str">
            <v>Maxcanú</v>
          </cell>
          <cell r="E109" t="str">
            <v>Maxcanú</v>
          </cell>
          <cell r="F109" t="str">
            <v>Maxcanú</v>
          </cell>
          <cell r="G109">
            <v>20</v>
          </cell>
          <cell r="H109">
            <v>35</v>
          </cell>
          <cell r="I109">
            <v>6</v>
          </cell>
          <cell r="J109">
            <v>90</v>
          </cell>
          <cell r="K109">
            <v>0</v>
          </cell>
          <cell r="L109">
            <v>2</v>
          </cell>
          <cell r="M109">
            <v>10</v>
          </cell>
          <cell r="N109" t="str">
            <v>31Maxcanú</v>
          </cell>
          <cell r="O109" t="str">
            <v>31048</v>
          </cell>
        </row>
        <row r="110">
          <cell r="D110" t="str">
            <v>Mayapán</v>
          </cell>
          <cell r="E110" t="str">
            <v>Mayapán</v>
          </cell>
          <cell r="F110" t="str">
            <v>Mayapán</v>
          </cell>
          <cell r="G110">
            <v>20</v>
          </cell>
          <cell r="H110">
            <v>28</v>
          </cell>
          <cell r="I110">
            <v>7</v>
          </cell>
          <cell r="J110">
            <v>89</v>
          </cell>
          <cell r="K110">
            <v>12</v>
          </cell>
          <cell r="L110">
            <v>55</v>
          </cell>
          <cell r="M110">
            <v>19</v>
          </cell>
          <cell r="N110" t="str">
            <v>31Mayapán</v>
          </cell>
          <cell r="O110" t="str">
            <v>31049</v>
          </cell>
        </row>
        <row r="111">
          <cell r="D111" t="str">
            <v>Mérida</v>
          </cell>
          <cell r="E111" t="str">
            <v>Mérida</v>
          </cell>
          <cell r="F111" t="str">
            <v>Mérida</v>
          </cell>
          <cell r="G111">
            <v>20</v>
          </cell>
          <cell r="H111">
            <v>58</v>
          </cell>
          <cell r="I111">
            <v>1</v>
          </cell>
          <cell r="J111">
            <v>89</v>
          </cell>
          <cell r="K111">
            <v>37</v>
          </cell>
          <cell r="L111">
            <v>28</v>
          </cell>
          <cell r="M111">
            <v>10</v>
          </cell>
          <cell r="N111" t="str">
            <v>31Mérida</v>
          </cell>
          <cell r="O111" t="str">
            <v>31050</v>
          </cell>
        </row>
        <row r="112">
          <cell r="D112" t="str">
            <v>Mocochá</v>
          </cell>
          <cell r="E112" t="str">
            <v>Mocochá</v>
          </cell>
          <cell r="F112" t="str">
            <v>Mocochá</v>
          </cell>
          <cell r="G112">
            <v>21</v>
          </cell>
          <cell r="H112">
            <v>6</v>
          </cell>
          <cell r="I112">
            <v>20</v>
          </cell>
          <cell r="J112">
            <v>89</v>
          </cell>
          <cell r="K112">
            <v>27</v>
          </cell>
          <cell r="L112">
            <v>7</v>
          </cell>
          <cell r="M112" t="str">
            <v>09</v>
          </cell>
          <cell r="N112" t="str">
            <v>31Mocochá</v>
          </cell>
          <cell r="O112" t="str">
            <v>31051</v>
          </cell>
        </row>
        <row r="113">
          <cell r="D113" t="str">
            <v>Motul</v>
          </cell>
          <cell r="E113" t="str">
            <v>Motul</v>
          </cell>
          <cell r="F113" t="str">
            <v>Motul de Carrillo Puerto</v>
          </cell>
          <cell r="G113">
            <v>21</v>
          </cell>
          <cell r="H113">
            <v>5</v>
          </cell>
          <cell r="I113">
            <v>44</v>
          </cell>
          <cell r="J113">
            <v>89</v>
          </cell>
          <cell r="K113">
            <v>17</v>
          </cell>
          <cell r="L113">
            <v>2</v>
          </cell>
          <cell r="M113">
            <v>17</v>
          </cell>
          <cell r="N113" t="str">
            <v>31Motul</v>
          </cell>
          <cell r="O113" t="str">
            <v>31052</v>
          </cell>
        </row>
        <row r="114">
          <cell r="D114" t="str">
            <v>Muna</v>
          </cell>
          <cell r="E114" t="str">
            <v>Muna</v>
          </cell>
          <cell r="F114" t="str">
            <v>Muna</v>
          </cell>
          <cell r="G114">
            <v>20</v>
          </cell>
          <cell r="H114">
            <v>29</v>
          </cell>
          <cell r="I114">
            <v>2</v>
          </cell>
          <cell r="J114">
            <v>89</v>
          </cell>
          <cell r="K114">
            <v>42</v>
          </cell>
          <cell r="L114">
            <v>48</v>
          </cell>
          <cell r="M114">
            <v>12</v>
          </cell>
          <cell r="N114" t="str">
            <v>31Muna</v>
          </cell>
          <cell r="O114" t="str">
            <v>31053</v>
          </cell>
        </row>
        <row r="115">
          <cell r="D115" t="str">
            <v>Muxupip</v>
          </cell>
          <cell r="E115" t="str">
            <v>Muxupip</v>
          </cell>
          <cell r="F115" t="str">
            <v>Muxupip</v>
          </cell>
          <cell r="G115">
            <v>21</v>
          </cell>
          <cell r="H115">
            <v>2</v>
          </cell>
          <cell r="I115">
            <v>34</v>
          </cell>
          <cell r="J115">
            <v>89</v>
          </cell>
          <cell r="K115">
            <v>19</v>
          </cell>
          <cell r="L115">
            <v>48</v>
          </cell>
          <cell r="M115" t="str">
            <v>08</v>
          </cell>
          <cell r="N115" t="str">
            <v>31Muxupip</v>
          </cell>
          <cell r="O115" t="str">
            <v>31054</v>
          </cell>
        </row>
        <row r="116">
          <cell r="D116" t="str">
            <v>Opichén</v>
          </cell>
          <cell r="E116" t="str">
            <v>Opichén</v>
          </cell>
          <cell r="F116" t="str">
            <v>Opichén</v>
          </cell>
          <cell r="G116">
            <v>20</v>
          </cell>
          <cell r="H116">
            <v>33</v>
          </cell>
          <cell r="I116">
            <v>2</v>
          </cell>
          <cell r="J116">
            <v>89</v>
          </cell>
          <cell r="K116">
            <v>51</v>
          </cell>
          <cell r="L116">
            <v>22</v>
          </cell>
          <cell r="M116">
            <v>15</v>
          </cell>
          <cell r="N116" t="str">
            <v>31Opichén</v>
          </cell>
          <cell r="O116" t="str">
            <v>31055</v>
          </cell>
        </row>
        <row r="117">
          <cell r="D117" t="str">
            <v>Oxkutzcab</v>
          </cell>
          <cell r="E117" t="str">
            <v>Oxkutzcab</v>
          </cell>
          <cell r="F117" t="str">
            <v>Oxkutzcab</v>
          </cell>
          <cell r="G117">
            <v>20</v>
          </cell>
          <cell r="H117">
            <v>18</v>
          </cell>
          <cell r="I117">
            <v>7</v>
          </cell>
          <cell r="J117">
            <v>89</v>
          </cell>
          <cell r="K117">
            <v>25</v>
          </cell>
          <cell r="L117">
            <v>8</v>
          </cell>
          <cell r="M117">
            <v>23</v>
          </cell>
          <cell r="N117" t="str">
            <v>31Oxkutzcab</v>
          </cell>
          <cell r="O117" t="str">
            <v>31056</v>
          </cell>
        </row>
        <row r="118">
          <cell r="D118" t="str">
            <v>Panabá</v>
          </cell>
          <cell r="E118" t="str">
            <v>Panabá</v>
          </cell>
          <cell r="F118" t="str">
            <v>Panabá</v>
          </cell>
          <cell r="G118">
            <v>21</v>
          </cell>
          <cell r="H118">
            <v>17</v>
          </cell>
          <cell r="I118">
            <v>49</v>
          </cell>
          <cell r="J118">
            <v>88</v>
          </cell>
          <cell r="K118">
            <v>16</v>
          </cell>
          <cell r="L118">
            <v>16</v>
          </cell>
          <cell r="M118">
            <v>17</v>
          </cell>
          <cell r="N118" t="str">
            <v>31Panabá</v>
          </cell>
          <cell r="O118" t="str">
            <v>31057</v>
          </cell>
        </row>
        <row r="119">
          <cell r="D119" t="str">
            <v>Peto</v>
          </cell>
          <cell r="E119" t="str">
            <v>Peto</v>
          </cell>
          <cell r="F119" t="str">
            <v>Peto</v>
          </cell>
          <cell r="G119">
            <v>20</v>
          </cell>
          <cell r="H119">
            <v>7</v>
          </cell>
          <cell r="I119">
            <v>33</v>
          </cell>
          <cell r="J119">
            <v>88</v>
          </cell>
          <cell r="K119">
            <v>55</v>
          </cell>
          <cell r="L119">
            <v>26</v>
          </cell>
          <cell r="M119">
            <v>42</v>
          </cell>
          <cell r="N119" t="str">
            <v>31Peto</v>
          </cell>
          <cell r="O119" t="str">
            <v>31058</v>
          </cell>
        </row>
        <row r="120">
          <cell r="D120" t="str">
            <v>Progreso</v>
          </cell>
          <cell r="E120" t="str">
            <v>Progreso</v>
          </cell>
          <cell r="F120" t="str">
            <v>Progreso</v>
          </cell>
          <cell r="G120">
            <v>21</v>
          </cell>
          <cell r="H120">
            <v>16</v>
          </cell>
          <cell r="I120">
            <v>57</v>
          </cell>
          <cell r="J120">
            <v>89</v>
          </cell>
          <cell r="K120">
            <v>39</v>
          </cell>
          <cell r="L120">
            <v>49</v>
          </cell>
          <cell r="M120" t="str">
            <v>02</v>
          </cell>
          <cell r="N120" t="str">
            <v>31Progreso</v>
          </cell>
          <cell r="O120" t="str">
            <v>31059</v>
          </cell>
        </row>
        <row r="121">
          <cell r="D121" t="str">
            <v>Quintana Roo</v>
          </cell>
          <cell r="E121" t="str">
            <v>Quintana Roo</v>
          </cell>
          <cell r="F121" t="str">
            <v>Quintana Roo</v>
          </cell>
          <cell r="G121">
            <v>20</v>
          </cell>
          <cell r="H121">
            <v>52</v>
          </cell>
          <cell r="I121">
            <v>2</v>
          </cell>
          <cell r="J121">
            <v>88</v>
          </cell>
          <cell r="K121">
            <v>37</v>
          </cell>
          <cell r="L121">
            <v>54</v>
          </cell>
          <cell r="M121" t="str">
            <v>15</v>
          </cell>
          <cell r="N121" t="str">
            <v>31Quintana Roo</v>
          </cell>
          <cell r="O121" t="str">
            <v>31060</v>
          </cell>
        </row>
        <row r="122">
          <cell r="D122" t="str">
            <v>Río Lagartos</v>
          </cell>
          <cell r="E122" t="str">
            <v>Río Lagartos</v>
          </cell>
          <cell r="F122" t="str">
            <v>Río Lagartos</v>
          </cell>
          <cell r="G122">
            <v>21</v>
          </cell>
          <cell r="H122">
            <v>35</v>
          </cell>
          <cell r="I122">
            <v>52</v>
          </cell>
          <cell r="J122">
            <v>88</v>
          </cell>
          <cell r="K122">
            <v>9</v>
          </cell>
          <cell r="L122">
            <v>29</v>
          </cell>
          <cell r="M122" t="str">
            <v>01</v>
          </cell>
          <cell r="N122" t="str">
            <v>31Río Lagartos</v>
          </cell>
          <cell r="O122" t="str">
            <v>31061</v>
          </cell>
        </row>
        <row r="123">
          <cell r="D123" t="str">
            <v>Sacalum</v>
          </cell>
          <cell r="E123" t="str">
            <v>Sacalum</v>
          </cell>
          <cell r="F123" t="str">
            <v>Sacalum</v>
          </cell>
          <cell r="G123">
            <v>20</v>
          </cell>
          <cell r="H123">
            <v>29</v>
          </cell>
          <cell r="I123">
            <v>45</v>
          </cell>
          <cell r="J123">
            <v>89</v>
          </cell>
          <cell r="K123">
            <v>35</v>
          </cell>
          <cell r="L123">
            <v>28</v>
          </cell>
          <cell r="M123" t="str">
            <v>16</v>
          </cell>
          <cell r="N123" t="str">
            <v>31Sacalum</v>
          </cell>
          <cell r="O123" t="str">
            <v>31062</v>
          </cell>
        </row>
        <row r="124">
          <cell r="D124" t="str">
            <v>Samahil</v>
          </cell>
          <cell r="E124" t="str">
            <v>Samahil</v>
          </cell>
          <cell r="F124" t="str">
            <v>Samahil</v>
          </cell>
          <cell r="G124">
            <v>20</v>
          </cell>
          <cell r="H124">
            <v>53</v>
          </cell>
          <cell r="I124">
            <v>1</v>
          </cell>
          <cell r="J124">
            <v>89</v>
          </cell>
          <cell r="K124">
            <v>53</v>
          </cell>
          <cell r="L124">
            <v>20</v>
          </cell>
          <cell r="M124" t="str">
            <v>05</v>
          </cell>
          <cell r="N124" t="str">
            <v>31Samahil</v>
          </cell>
          <cell r="O124" t="str">
            <v>31063</v>
          </cell>
        </row>
        <row r="125">
          <cell r="D125" t="str">
            <v>San Felipe</v>
          </cell>
          <cell r="E125" t="str">
            <v>San Felipe</v>
          </cell>
          <cell r="F125" t="str">
            <v>San Felipe</v>
          </cell>
          <cell r="G125">
            <v>21</v>
          </cell>
          <cell r="H125">
            <v>34</v>
          </cell>
          <cell r="I125">
            <v>3</v>
          </cell>
          <cell r="J125">
            <v>88</v>
          </cell>
          <cell r="K125">
            <v>13</v>
          </cell>
          <cell r="L125">
            <v>55</v>
          </cell>
          <cell r="M125">
            <v>12</v>
          </cell>
          <cell r="N125" t="str">
            <v>31San Felipe</v>
          </cell>
          <cell r="O125" t="str">
            <v>31065</v>
          </cell>
        </row>
        <row r="126">
          <cell r="D126" t="str">
            <v>Sanahcat</v>
          </cell>
          <cell r="E126" t="str">
            <v>Sanahcat</v>
          </cell>
          <cell r="F126" t="str">
            <v>Sanahcat</v>
          </cell>
          <cell r="G126">
            <v>20</v>
          </cell>
          <cell r="H126">
            <v>46</v>
          </cell>
          <cell r="I126">
            <v>17</v>
          </cell>
          <cell r="J126">
            <v>89</v>
          </cell>
          <cell r="K126">
            <v>12</v>
          </cell>
          <cell r="L126">
            <v>53</v>
          </cell>
          <cell r="M126" t="str">
            <v>15</v>
          </cell>
          <cell r="N126" t="str">
            <v>31Sanahcat</v>
          </cell>
          <cell r="O126" t="str">
            <v>31064</v>
          </cell>
        </row>
        <row r="127">
          <cell r="D127" t="str">
            <v>Santa Elena</v>
          </cell>
          <cell r="E127" t="str">
            <v>Santa Elena</v>
          </cell>
          <cell r="F127" t="str">
            <v>Santa Elena</v>
          </cell>
          <cell r="G127">
            <v>20</v>
          </cell>
          <cell r="H127">
            <v>19</v>
          </cell>
          <cell r="I127">
            <v>44</v>
          </cell>
          <cell r="J127">
            <v>89</v>
          </cell>
          <cell r="K127">
            <v>38</v>
          </cell>
          <cell r="L127">
            <v>36</v>
          </cell>
          <cell r="M127">
            <v>39</v>
          </cell>
          <cell r="N127" t="str">
            <v>31Santa Elena</v>
          </cell>
          <cell r="O127" t="str">
            <v>31066</v>
          </cell>
        </row>
        <row r="128">
          <cell r="D128" t="str">
            <v>Seyé</v>
          </cell>
          <cell r="E128" t="str">
            <v>Seyé</v>
          </cell>
          <cell r="F128" t="str">
            <v>Seyé</v>
          </cell>
          <cell r="G128">
            <v>20</v>
          </cell>
          <cell r="H128">
            <v>50</v>
          </cell>
          <cell r="I128">
            <v>13</v>
          </cell>
          <cell r="J128">
            <v>89</v>
          </cell>
          <cell r="K128">
            <v>22</v>
          </cell>
          <cell r="L128">
            <v>20</v>
          </cell>
          <cell r="M128" t="str">
            <v>16</v>
          </cell>
          <cell r="N128" t="str">
            <v>31Seyé</v>
          </cell>
          <cell r="O128" t="str">
            <v>31067</v>
          </cell>
        </row>
        <row r="129">
          <cell r="D129" t="str">
            <v>Sinanché</v>
          </cell>
          <cell r="E129" t="str">
            <v>Sinanché</v>
          </cell>
          <cell r="F129" t="str">
            <v>Sinanché</v>
          </cell>
          <cell r="G129">
            <v>21</v>
          </cell>
          <cell r="H129">
            <v>13</v>
          </cell>
          <cell r="I129">
            <v>32</v>
          </cell>
          <cell r="J129">
            <v>89</v>
          </cell>
          <cell r="K129">
            <v>11</v>
          </cell>
          <cell r="L129">
            <v>9</v>
          </cell>
          <cell r="M129" t="str">
            <v>06</v>
          </cell>
          <cell r="N129" t="str">
            <v>31Sinanché</v>
          </cell>
          <cell r="O129" t="str">
            <v>31068</v>
          </cell>
        </row>
        <row r="130">
          <cell r="D130" t="str">
            <v>Sotuta</v>
          </cell>
          <cell r="E130" t="str">
            <v>Sotuta</v>
          </cell>
          <cell r="F130" t="str">
            <v>Sotuta</v>
          </cell>
          <cell r="G130">
            <v>20</v>
          </cell>
          <cell r="H130">
            <v>35</v>
          </cell>
          <cell r="I130">
            <v>42</v>
          </cell>
          <cell r="J130">
            <v>89</v>
          </cell>
          <cell r="K130">
            <v>0</v>
          </cell>
          <cell r="L130">
            <v>24</v>
          </cell>
          <cell r="M130">
            <v>10</v>
          </cell>
          <cell r="N130" t="str">
            <v>31Sotuta</v>
          </cell>
          <cell r="O130" t="str">
            <v>31069</v>
          </cell>
        </row>
        <row r="131">
          <cell r="D131" t="str">
            <v>Sucilá</v>
          </cell>
          <cell r="E131" t="str">
            <v>Sucilá</v>
          </cell>
          <cell r="F131" t="str">
            <v>Sucilá</v>
          </cell>
          <cell r="G131">
            <v>21</v>
          </cell>
          <cell r="H131">
            <v>9</v>
          </cell>
          <cell r="I131">
            <v>22</v>
          </cell>
          <cell r="J131">
            <v>88</v>
          </cell>
          <cell r="K131">
            <v>18</v>
          </cell>
          <cell r="L131">
            <v>50</v>
          </cell>
          <cell r="M131">
            <v>16</v>
          </cell>
          <cell r="N131" t="str">
            <v>31Sucilá</v>
          </cell>
          <cell r="O131" t="str">
            <v>31070</v>
          </cell>
        </row>
        <row r="132">
          <cell r="D132" t="str">
            <v>Sudzal</v>
          </cell>
          <cell r="E132" t="str">
            <v>Sudzal</v>
          </cell>
          <cell r="F132" t="str">
            <v>Sudzal</v>
          </cell>
          <cell r="G132">
            <v>20</v>
          </cell>
          <cell r="H132">
            <v>52</v>
          </cell>
          <cell r="I132">
            <v>20</v>
          </cell>
          <cell r="J132">
            <v>88</v>
          </cell>
          <cell r="K132">
            <v>59</v>
          </cell>
          <cell r="L132">
            <v>20</v>
          </cell>
          <cell r="M132" t="str">
            <v>19</v>
          </cell>
          <cell r="N132" t="str">
            <v>31Sudzal</v>
          </cell>
          <cell r="O132" t="str">
            <v>31071</v>
          </cell>
        </row>
        <row r="133">
          <cell r="D133" t="str">
            <v>Suma</v>
          </cell>
          <cell r="E133" t="str">
            <v>Suma</v>
          </cell>
          <cell r="F133" t="str">
            <v xml:space="preserve">Suma </v>
          </cell>
          <cell r="G133">
            <v>21</v>
          </cell>
          <cell r="H133">
            <v>5</v>
          </cell>
          <cell r="I133">
            <v>11</v>
          </cell>
          <cell r="J133">
            <v>89</v>
          </cell>
          <cell r="K133">
            <v>8</v>
          </cell>
          <cell r="L133">
            <v>54</v>
          </cell>
          <cell r="M133" t="str">
            <v>04</v>
          </cell>
          <cell r="N133" t="str">
            <v>31Suma</v>
          </cell>
          <cell r="O133" t="str">
            <v>31072</v>
          </cell>
        </row>
        <row r="134">
          <cell r="D134" t="str">
            <v>Tahdziú</v>
          </cell>
          <cell r="E134" t="str">
            <v>Tahdziú</v>
          </cell>
          <cell r="F134" t="str">
            <v>Tahdziú</v>
          </cell>
          <cell r="G134">
            <v>20</v>
          </cell>
          <cell r="H134">
            <v>12</v>
          </cell>
          <cell r="I134">
            <v>14</v>
          </cell>
          <cell r="J134">
            <v>88</v>
          </cell>
          <cell r="K134">
            <v>56</v>
          </cell>
          <cell r="L134">
            <v>42</v>
          </cell>
          <cell r="M134">
            <v>30</v>
          </cell>
          <cell r="N134" t="str">
            <v>31Tahdziú</v>
          </cell>
          <cell r="O134" t="str">
            <v>31073</v>
          </cell>
        </row>
        <row r="135">
          <cell r="D135" t="str">
            <v>Tahmek</v>
          </cell>
          <cell r="E135" t="str">
            <v>Tahmek</v>
          </cell>
          <cell r="F135" t="str">
            <v>Tahmek</v>
          </cell>
          <cell r="G135">
            <v>20</v>
          </cell>
          <cell r="H135">
            <v>52</v>
          </cell>
          <cell r="I135">
            <v>32</v>
          </cell>
          <cell r="J135">
            <v>89</v>
          </cell>
          <cell r="K135">
            <v>15</v>
          </cell>
          <cell r="L135">
            <v>21</v>
          </cell>
          <cell r="M135" t="str">
            <v>16</v>
          </cell>
          <cell r="N135" t="str">
            <v>31Tahmek</v>
          </cell>
          <cell r="O135" t="str">
            <v>31074</v>
          </cell>
        </row>
        <row r="136">
          <cell r="D136" t="str">
            <v>Teabo</v>
          </cell>
          <cell r="E136" t="str">
            <v>Teabo</v>
          </cell>
          <cell r="F136" t="str">
            <v>Teabo</v>
          </cell>
          <cell r="G136">
            <v>20</v>
          </cell>
          <cell r="H136">
            <v>24</v>
          </cell>
          <cell r="I136">
            <v>1</v>
          </cell>
          <cell r="J136">
            <v>89</v>
          </cell>
          <cell r="K136">
            <v>17</v>
          </cell>
          <cell r="L136">
            <v>6</v>
          </cell>
          <cell r="M136">
            <v>17</v>
          </cell>
          <cell r="N136" t="str">
            <v>31Teabo</v>
          </cell>
          <cell r="O136" t="str">
            <v>31075</v>
          </cell>
        </row>
        <row r="137">
          <cell r="D137" t="str">
            <v>Tecoh</v>
          </cell>
          <cell r="E137" t="str">
            <v>Tecoh</v>
          </cell>
          <cell r="F137" t="str">
            <v>Tecoh</v>
          </cell>
          <cell r="G137">
            <v>20</v>
          </cell>
          <cell r="H137">
            <v>44</v>
          </cell>
          <cell r="I137">
            <v>30</v>
          </cell>
          <cell r="J137">
            <v>89</v>
          </cell>
          <cell r="K137">
            <v>28</v>
          </cell>
          <cell r="L137">
            <v>27</v>
          </cell>
          <cell r="M137">
            <v>15</v>
          </cell>
          <cell r="N137" t="str">
            <v>31Tecoh</v>
          </cell>
          <cell r="O137" t="str">
            <v>31076</v>
          </cell>
        </row>
        <row r="138">
          <cell r="D138" t="str">
            <v>Tekal de Venegas</v>
          </cell>
          <cell r="E138" t="str">
            <v>Tekal de Venegas</v>
          </cell>
          <cell r="F138" t="str">
            <v>Tekal de Venegas</v>
          </cell>
          <cell r="G138">
            <v>21</v>
          </cell>
          <cell r="H138">
            <v>0</v>
          </cell>
          <cell r="I138">
            <v>51</v>
          </cell>
          <cell r="J138">
            <v>88</v>
          </cell>
          <cell r="K138">
            <v>56</v>
          </cell>
          <cell r="L138">
            <v>49</v>
          </cell>
          <cell r="M138">
            <v>13</v>
          </cell>
          <cell r="N138" t="str">
            <v>31Tekal de Venegas</v>
          </cell>
          <cell r="O138" t="str">
            <v>31077</v>
          </cell>
        </row>
        <row r="139">
          <cell r="D139" t="str">
            <v>Tekantó</v>
          </cell>
          <cell r="E139" t="str">
            <v>Tekantó</v>
          </cell>
          <cell r="F139" t="str">
            <v>Tekantó</v>
          </cell>
          <cell r="G139">
            <v>21</v>
          </cell>
          <cell r="H139">
            <v>0</v>
          </cell>
          <cell r="I139">
            <v>42</v>
          </cell>
          <cell r="J139">
            <v>89</v>
          </cell>
          <cell r="K139">
            <v>6</v>
          </cell>
          <cell r="L139">
            <v>22</v>
          </cell>
          <cell r="M139" t="str">
            <v>21</v>
          </cell>
          <cell r="N139" t="str">
            <v>31Tekantó</v>
          </cell>
          <cell r="O139" t="str">
            <v>31078</v>
          </cell>
        </row>
        <row r="140">
          <cell r="D140" t="str">
            <v>Tekax</v>
          </cell>
          <cell r="E140" t="str">
            <v>Tekax</v>
          </cell>
          <cell r="F140" t="str">
            <v>Tekax de Álvaro Obregón</v>
          </cell>
          <cell r="G140">
            <v>20</v>
          </cell>
          <cell r="H140">
            <v>12</v>
          </cell>
          <cell r="I140">
            <v>12</v>
          </cell>
          <cell r="J140">
            <v>89</v>
          </cell>
          <cell r="K140">
            <v>17</v>
          </cell>
          <cell r="L140">
            <v>18</v>
          </cell>
          <cell r="M140">
            <v>29</v>
          </cell>
          <cell r="N140" t="str">
            <v>31Tekax</v>
          </cell>
          <cell r="O140" t="str">
            <v>31079</v>
          </cell>
        </row>
        <row r="141">
          <cell r="D141" t="str">
            <v>Tekit</v>
          </cell>
          <cell r="E141" t="str">
            <v>Tekit</v>
          </cell>
          <cell r="F141" t="str">
            <v>Tekit</v>
          </cell>
          <cell r="G141">
            <v>20</v>
          </cell>
          <cell r="H141">
            <v>32</v>
          </cell>
          <cell r="I141">
            <v>1</v>
          </cell>
          <cell r="J141">
            <v>89</v>
          </cell>
          <cell r="K141">
            <v>19</v>
          </cell>
          <cell r="L141">
            <v>59</v>
          </cell>
          <cell r="M141">
            <v>18</v>
          </cell>
          <cell r="N141" t="str">
            <v>31Tekit</v>
          </cell>
          <cell r="O141" t="str">
            <v>31080</v>
          </cell>
        </row>
        <row r="142">
          <cell r="D142" t="str">
            <v>Tekom</v>
          </cell>
          <cell r="E142" t="str">
            <v>Tekom</v>
          </cell>
          <cell r="F142" t="str">
            <v>Tekom</v>
          </cell>
          <cell r="G142">
            <v>20</v>
          </cell>
          <cell r="H142">
            <v>36</v>
          </cell>
          <cell r="I142">
            <v>8</v>
          </cell>
          <cell r="J142">
            <v>88</v>
          </cell>
          <cell r="K142">
            <v>15</v>
          </cell>
          <cell r="L142">
            <v>52</v>
          </cell>
          <cell r="M142">
            <v>23</v>
          </cell>
          <cell r="N142" t="str">
            <v>31Tekom</v>
          </cell>
          <cell r="O142" t="str">
            <v>31081</v>
          </cell>
        </row>
        <row r="143">
          <cell r="D143" t="str">
            <v>Telchac Pueblo</v>
          </cell>
          <cell r="E143" t="str">
            <v>Telchac Pueblo</v>
          </cell>
          <cell r="F143" t="str">
            <v>Telchac</v>
          </cell>
          <cell r="G143">
            <v>21</v>
          </cell>
          <cell r="H143">
            <v>12</v>
          </cell>
          <cell r="I143">
            <v>12</v>
          </cell>
          <cell r="J143">
            <v>89</v>
          </cell>
          <cell r="K143">
            <v>16</v>
          </cell>
          <cell r="L143">
            <v>17</v>
          </cell>
          <cell r="M143" t="str">
            <v>06</v>
          </cell>
          <cell r="N143" t="str">
            <v>31Telchac Pueblo</v>
          </cell>
          <cell r="O143" t="str">
            <v>31082</v>
          </cell>
        </row>
        <row r="144">
          <cell r="D144" t="str">
            <v>Telchac Puerto</v>
          </cell>
          <cell r="E144" t="str">
            <v>Telchac Puerto</v>
          </cell>
          <cell r="F144" t="str">
            <v>Telchac Puerto</v>
          </cell>
          <cell r="G144">
            <v>21</v>
          </cell>
          <cell r="H144">
            <v>20</v>
          </cell>
          <cell r="I144">
            <v>35</v>
          </cell>
          <cell r="J144">
            <v>89</v>
          </cell>
          <cell r="K144">
            <v>15</v>
          </cell>
          <cell r="L144">
            <v>51</v>
          </cell>
          <cell r="M144" t="str">
            <v>10</v>
          </cell>
          <cell r="N144" t="str">
            <v>31Telchac Puerto</v>
          </cell>
          <cell r="O144" t="str">
            <v>31083</v>
          </cell>
        </row>
        <row r="145">
          <cell r="D145" t="str">
            <v>Temax</v>
          </cell>
          <cell r="E145" t="str">
            <v>Temax</v>
          </cell>
          <cell r="F145" t="str">
            <v>Temax</v>
          </cell>
          <cell r="G145">
            <v>21</v>
          </cell>
          <cell r="H145">
            <v>9</v>
          </cell>
          <cell r="I145">
            <v>7</v>
          </cell>
          <cell r="J145">
            <v>88</v>
          </cell>
          <cell r="K145">
            <v>56</v>
          </cell>
          <cell r="L145">
            <v>19</v>
          </cell>
          <cell r="M145" t="str">
            <v>08</v>
          </cell>
          <cell r="N145" t="str">
            <v>31Temax</v>
          </cell>
          <cell r="O145" t="str">
            <v>31084</v>
          </cell>
        </row>
        <row r="146">
          <cell r="D146" t="str">
            <v>Temozón</v>
          </cell>
          <cell r="E146" t="str">
            <v>Temozón</v>
          </cell>
          <cell r="F146" t="str">
            <v>Temozón</v>
          </cell>
          <cell r="G146">
            <v>20</v>
          </cell>
          <cell r="H146">
            <v>48</v>
          </cell>
          <cell r="I146">
            <v>13</v>
          </cell>
          <cell r="J146">
            <v>88</v>
          </cell>
          <cell r="K146">
            <v>12</v>
          </cell>
          <cell r="L146">
            <v>4</v>
          </cell>
          <cell r="M146" t="str">
            <v>21</v>
          </cell>
          <cell r="N146" t="str">
            <v>31Temozón</v>
          </cell>
          <cell r="O146" t="str">
            <v>31085</v>
          </cell>
        </row>
        <row r="147">
          <cell r="D147" t="str">
            <v>Tepakán</v>
          </cell>
          <cell r="E147" t="str">
            <v>Tepakán</v>
          </cell>
          <cell r="F147" t="str">
            <v>Tepakán</v>
          </cell>
          <cell r="G147">
            <v>21</v>
          </cell>
          <cell r="H147">
            <v>2</v>
          </cell>
          <cell r="I147">
            <v>58</v>
          </cell>
          <cell r="J147">
            <v>89</v>
          </cell>
          <cell r="K147">
            <v>2</v>
          </cell>
          <cell r="L147">
            <v>22</v>
          </cell>
          <cell r="M147">
            <v>23</v>
          </cell>
          <cell r="N147" t="str">
            <v>31Tepakán</v>
          </cell>
          <cell r="O147" t="str">
            <v>31086</v>
          </cell>
        </row>
        <row r="148">
          <cell r="D148" t="str">
            <v>Tetiz</v>
          </cell>
          <cell r="E148" t="str">
            <v>Tetiz</v>
          </cell>
          <cell r="F148" t="str">
            <v>Tetiz</v>
          </cell>
          <cell r="G148">
            <v>20</v>
          </cell>
          <cell r="H148">
            <v>57</v>
          </cell>
          <cell r="I148">
            <v>43</v>
          </cell>
          <cell r="J148">
            <v>89</v>
          </cell>
          <cell r="K148">
            <v>56</v>
          </cell>
          <cell r="L148">
            <v>0</v>
          </cell>
          <cell r="M148">
            <v>17</v>
          </cell>
          <cell r="N148" t="str">
            <v>31Tetiz</v>
          </cell>
          <cell r="O148" t="str">
            <v>31087</v>
          </cell>
        </row>
        <row r="149">
          <cell r="D149" t="str">
            <v>Teya</v>
          </cell>
          <cell r="E149" t="str">
            <v>Teya</v>
          </cell>
          <cell r="F149" t="str">
            <v>Teya</v>
          </cell>
          <cell r="G149">
            <v>21</v>
          </cell>
          <cell r="H149">
            <v>2</v>
          </cell>
          <cell r="I149">
            <v>55</v>
          </cell>
          <cell r="J149">
            <v>89</v>
          </cell>
          <cell r="K149">
            <v>4</v>
          </cell>
          <cell r="L149">
            <v>25</v>
          </cell>
          <cell r="M149" t="str">
            <v>08</v>
          </cell>
          <cell r="N149" t="str">
            <v>31Teya</v>
          </cell>
          <cell r="O149" t="str">
            <v>31088</v>
          </cell>
        </row>
        <row r="150">
          <cell r="D150" t="str">
            <v>Ticul</v>
          </cell>
          <cell r="E150" t="str">
            <v>Ticul</v>
          </cell>
          <cell r="F150" t="str">
            <v>Ticul</v>
          </cell>
          <cell r="G150">
            <v>20</v>
          </cell>
          <cell r="H150">
            <v>23</v>
          </cell>
          <cell r="I150">
            <v>54</v>
          </cell>
          <cell r="J150">
            <v>89</v>
          </cell>
          <cell r="K150">
            <v>32</v>
          </cell>
          <cell r="L150">
            <v>4</v>
          </cell>
          <cell r="M150" t="str">
            <v>20</v>
          </cell>
          <cell r="N150" t="str">
            <v>31Ticul</v>
          </cell>
          <cell r="O150" t="str">
            <v>31089</v>
          </cell>
        </row>
        <row r="151">
          <cell r="D151" t="str">
            <v>Timucuy</v>
          </cell>
          <cell r="E151" t="str">
            <v>Timucuy</v>
          </cell>
          <cell r="F151" t="str">
            <v>Timucuy</v>
          </cell>
          <cell r="G151">
            <v>20</v>
          </cell>
          <cell r="H151">
            <v>48</v>
          </cell>
          <cell r="I151">
            <v>38</v>
          </cell>
          <cell r="J151">
            <v>89</v>
          </cell>
          <cell r="K151">
            <v>30</v>
          </cell>
          <cell r="L151">
            <v>49</v>
          </cell>
          <cell r="M151" t="str">
            <v>14</v>
          </cell>
          <cell r="N151" t="str">
            <v>31Timucuy</v>
          </cell>
          <cell r="O151" t="str">
            <v>31090</v>
          </cell>
        </row>
        <row r="152">
          <cell r="D152" t="str">
            <v>Tinum</v>
          </cell>
          <cell r="E152" t="str">
            <v>Tinum</v>
          </cell>
          <cell r="F152" t="str">
            <v>Tinum</v>
          </cell>
          <cell r="G152">
            <v>20</v>
          </cell>
          <cell r="H152">
            <v>46</v>
          </cell>
          <cell r="I152">
            <v>2</v>
          </cell>
          <cell r="J152">
            <v>88</v>
          </cell>
          <cell r="K152">
            <v>23</v>
          </cell>
          <cell r="L152">
            <v>28</v>
          </cell>
          <cell r="M152">
            <v>31</v>
          </cell>
          <cell r="N152" t="str">
            <v>31Tinum</v>
          </cell>
          <cell r="O152" t="str">
            <v>31091</v>
          </cell>
        </row>
        <row r="153">
          <cell r="D153" t="str">
            <v>Tixcacalcupul</v>
          </cell>
          <cell r="E153" t="str">
            <v>Tixcacalcupul</v>
          </cell>
          <cell r="F153" t="str">
            <v>Tixcacalcupul</v>
          </cell>
          <cell r="G153">
            <v>20</v>
          </cell>
          <cell r="H153">
            <v>32</v>
          </cell>
          <cell r="I153">
            <v>14</v>
          </cell>
          <cell r="J153">
            <v>88</v>
          </cell>
          <cell r="K153">
            <v>16</v>
          </cell>
          <cell r="L153">
            <v>13</v>
          </cell>
          <cell r="M153">
            <v>25</v>
          </cell>
          <cell r="N153" t="str">
            <v>31Tixcacalcupul</v>
          </cell>
          <cell r="O153" t="str">
            <v>31092</v>
          </cell>
        </row>
        <row r="154">
          <cell r="D154" t="str">
            <v>Tixkokob</v>
          </cell>
          <cell r="E154" t="str">
            <v>Tixkokob</v>
          </cell>
          <cell r="F154" t="str">
            <v>Tixkokob</v>
          </cell>
          <cell r="G154">
            <v>21</v>
          </cell>
          <cell r="H154">
            <v>0</v>
          </cell>
          <cell r="I154">
            <v>9</v>
          </cell>
          <cell r="J154">
            <v>89</v>
          </cell>
          <cell r="K154">
            <v>23</v>
          </cell>
          <cell r="L154">
            <v>42</v>
          </cell>
          <cell r="M154" t="str">
            <v>10</v>
          </cell>
          <cell r="N154" t="str">
            <v>31Tixkokob</v>
          </cell>
          <cell r="O154" t="str">
            <v>31093</v>
          </cell>
        </row>
        <row r="155">
          <cell r="D155" t="str">
            <v>Tixmehuac</v>
          </cell>
          <cell r="E155" t="str">
            <v>Tixmehuac</v>
          </cell>
          <cell r="F155" t="str">
            <v>Tixméhuac</v>
          </cell>
          <cell r="G155">
            <v>20</v>
          </cell>
          <cell r="H155">
            <v>14</v>
          </cell>
          <cell r="I155">
            <v>9</v>
          </cell>
          <cell r="J155">
            <v>89</v>
          </cell>
          <cell r="K155">
            <v>6</v>
          </cell>
          <cell r="L155">
            <v>32</v>
          </cell>
          <cell r="M155" t="str">
            <v>20</v>
          </cell>
          <cell r="N155" t="str">
            <v>31Tixmehuac</v>
          </cell>
          <cell r="O155" t="str">
            <v>31094</v>
          </cell>
        </row>
        <row r="156">
          <cell r="D156" t="str">
            <v>Tixméhuac</v>
          </cell>
          <cell r="E156" t="str">
            <v>Tixméhuac</v>
          </cell>
          <cell r="F156" t="str">
            <v>Tixméhuac</v>
          </cell>
          <cell r="G156">
            <v>20</v>
          </cell>
          <cell r="H156">
            <v>14</v>
          </cell>
          <cell r="I156">
            <v>9</v>
          </cell>
          <cell r="J156">
            <v>89</v>
          </cell>
          <cell r="K156">
            <v>6</v>
          </cell>
          <cell r="L156">
            <v>32</v>
          </cell>
          <cell r="M156" t="str">
            <v>20</v>
          </cell>
          <cell r="N156" t="str">
            <v>31Tixméhuac</v>
          </cell>
          <cell r="O156" t="str">
            <v>31094</v>
          </cell>
        </row>
        <row r="157">
          <cell r="D157" t="str">
            <v>Tixpéhual</v>
          </cell>
          <cell r="E157" t="str">
            <v>Tixpéhual</v>
          </cell>
          <cell r="F157" t="str">
            <v>Tixpéhual</v>
          </cell>
          <cell r="G157">
            <v>20</v>
          </cell>
          <cell r="H157">
            <v>58</v>
          </cell>
          <cell r="I157">
            <v>41</v>
          </cell>
          <cell r="J157">
            <v>89</v>
          </cell>
          <cell r="K157">
            <v>26</v>
          </cell>
          <cell r="L157">
            <v>31</v>
          </cell>
          <cell r="M157" t="str">
            <v>09</v>
          </cell>
          <cell r="N157" t="str">
            <v>31Tixpéhual</v>
          </cell>
          <cell r="O157" t="str">
            <v>31095</v>
          </cell>
        </row>
        <row r="158">
          <cell r="D158" t="str">
            <v>Tizimín</v>
          </cell>
          <cell r="E158" t="str">
            <v>Tizimín</v>
          </cell>
          <cell r="F158" t="str">
            <v>Tizimín</v>
          </cell>
          <cell r="G158">
            <v>21</v>
          </cell>
          <cell r="H158">
            <v>8</v>
          </cell>
          <cell r="I158">
            <v>36</v>
          </cell>
          <cell r="J158">
            <v>88</v>
          </cell>
          <cell r="K158">
            <v>9</v>
          </cell>
          <cell r="L158">
            <v>7</v>
          </cell>
          <cell r="M158">
            <v>19</v>
          </cell>
          <cell r="N158" t="str">
            <v>31Tizimín</v>
          </cell>
          <cell r="O158" t="str">
            <v>31096</v>
          </cell>
        </row>
        <row r="159">
          <cell r="D159" t="str">
            <v>Tunkás</v>
          </cell>
          <cell r="E159" t="str">
            <v>Tunkás</v>
          </cell>
          <cell r="F159" t="str">
            <v>Tunkás</v>
          </cell>
          <cell r="G159">
            <v>20</v>
          </cell>
          <cell r="H159">
            <v>54</v>
          </cell>
          <cell r="I159">
            <v>8</v>
          </cell>
          <cell r="J159">
            <v>88</v>
          </cell>
          <cell r="K159">
            <v>45</v>
          </cell>
          <cell r="L159">
            <v>8</v>
          </cell>
          <cell r="M159" t="str">
            <v>19</v>
          </cell>
          <cell r="N159" t="str">
            <v>31Tunkás</v>
          </cell>
          <cell r="O159" t="str">
            <v>31097</v>
          </cell>
        </row>
        <row r="160">
          <cell r="D160" t="str">
            <v>Tzucacab</v>
          </cell>
          <cell r="E160" t="str">
            <v>Tzucacab</v>
          </cell>
          <cell r="F160" t="str">
            <v>Tzucacab</v>
          </cell>
          <cell r="G160">
            <v>20</v>
          </cell>
          <cell r="H160">
            <v>4</v>
          </cell>
          <cell r="I160">
            <v>19</v>
          </cell>
          <cell r="J160">
            <v>89</v>
          </cell>
          <cell r="K160">
            <v>3</v>
          </cell>
          <cell r="L160">
            <v>1</v>
          </cell>
          <cell r="M160">
            <v>31</v>
          </cell>
          <cell r="N160" t="str">
            <v>31Tzucacab</v>
          </cell>
          <cell r="O160" t="str">
            <v>31098</v>
          </cell>
        </row>
        <row r="161">
          <cell r="D161" t="str">
            <v>Uayma</v>
          </cell>
          <cell r="E161" t="str">
            <v>Uayma</v>
          </cell>
          <cell r="F161" t="str">
            <v>Uayma</v>
          </cell>
          <cell r="G161">
            <v>20</v>
          </cell>
          <cell r="H161">
            <v>43</v>
          </cell>
          <cell r="I161">
            <v>4</v>
          </cell>
          <cell r="J161">
            <v>88</v>
          </cell>
          <cell r="K161">
            <v>19</v>
          </cell>
          <cell r="L161">
            <v>2</v>
          </cell>
          <cell r="M161">
            <v>24</v>
          </cell>
          <cell r="N161" t="str">
            <v>31Uayma</v>
          </cell>
          <cell r="O161" t="str">
            <v>31099</v>
          </cell>
        </row>
        <row r="162">
          <cell r="D162" t="str">
            <v>Ucú</v>
          </cell>
          <cell r="E162" t="str">
            <v>Ucú</v>
          </cell>
          <cell r="F162" t="str">
            <v>Ucú</v>
          </cell>
          <cell r="G162">
            <v>21</v>
          </cell>
          <cell r="H162">
            <v>1</v>
          </cell>
          <cell r="I162">
            <v>54</v>
          </cell>
          <cell r="J162">
            <v>89</v>
          </cell>
          <cell r="K162">
            <v>44</v>
          </cell>
          <cell r="L162">
            <v>47</v>
          </cell>
          <cell r="M162" t="str">
            <v>06</v>
          </cell>
          <cell r="N162" t="str">
            <v>31Ucú</v>
          </cell>
          <cell r="O162" t="str">
            <v>31100</v>
          </cell>
        </row>
        <row r="163">
          <cell r="D163" t="str">
            <v>Umán</v>
          </cell>
          <cell r="E163" t="str">
            <v>Umán</v>
          </cell>
          <cell r="F163" t="str">
            <v>Umán</v>
          </cell>
          <cell r="G163">
            <v>20</v>
          </cell>
          <cell r="H163">
            <v>52</v>
          </cell>
          <cell r="I163">
            <v>55</v>
          </cell>
          <cell r="J163">
            <v>89</v>
          </cell>
          <cell r="K163">
            <v>44</v>
          </cell>
          <cell r="L163">
            <v>54</v>
          </cell>
          <cell r="M163" t="str">
            <v>07</v>
          </cell>
          <cell r="N163" t="str">
            <v>31Umán</v>
          </cell>
          <cell r="O163" t="str">
            <v>31101</v>
          </cell>
        </row>
        <row r="164">
          <cell r="D164" t="str">
            <v>Valladolid</v>
          </cell>
          <cell r="E164" t="str">
            <v>Valladolid</v>
          </cell>
          <cell r="F164" t="str">
            <v>Valladolid</v>
          </cell>
          <cell r="G164">
            <v>20</v>
          </cell>
          <cell r="H164">
            <v>41</v>
          </cell>
          <cell r="I164">
            <v>23</v>
          </cell>
          <cell r="J164">
            <v>88</v>
          </cell>
          <cell r="K164">
            <v>12</v>
          </cell>
          <cell r="L164">
            <v>4</v>
          </cell>
          <cell r="M164">
            <v>28</v>
          </cell>
          <cell r="N164" t="str">
            <v>31Valladolid</v>
          </cell>
          <cell r="O164" t="str">
            <v>31102</v>
          </cell>
        </row>
        <row r="165">
          <cell r="D165" t="str">
            <v>Xocchel</v>
          </cell>
          <cell r="E165" t="str">
            <v>Xocchel</v>
          </cell>
          <cell r="F165" t="str">
            <v>Xocchel</v>
          </cell>
          <cell r="G165">
            <v>20</v>
          </cell>
          <cell r="H165">
            <v>50</v>
          </cell>
          <cell r="I165">
            <v>0</v>
          </cell>
          <cell r="J165">
            <v>89</v>
          </cell>
          <cell r="K165">
            <v>11</v>
          </cell>
          <cell r="L165">
            <v>0</v>
          </cell>
          <cell r="M165">
            <v>16</v>
          </cell>
          <cell r="N165" t="str">
            <v>31Xocchel</v>
          </cell>
          <cell r="O165" t="str">
            <v>31103</v>
          </cell>
        </row>
        <row r="166">
          <cell r="D166" t="str">
            <v>Yaxcabá</v>
          </cell>
          <cell r="E166" t="str">
            <v>Yaxcabá</v>
          </cell>
          <cell r="F166" t="str">
            <v>Yaxcabá</v>
          </cell>
          <cell r="G166">
            <v>20</v>
          </cell>
          <cell r="H166">
            <v>32</v>
          </cell>
          <cell r="I166">
            <v>57</v>
          </cell>
          <cell r="J166">
            <v>88</v>
          </cell>
          <cell r="K166">
            <v>49</v>
          </cell>
          <cell r="L166">
            <v>38</v>
          </cell>
          <cell r="M166">
            <v>25</v>
          </cell>
          <cell r="N166" t="str">
            <v>31Yaxcabá</v>
          </cell>
          <cell r="O166" t="str">
            <v>31104</v>
          </cell>
        </row>
        <row r="167">
          <cell r="D167" t="str">
            <v>Yaxkukul</v>
          </cell>
          <cell r="E167" t="str">
            <v>Yaxkukul</v>
          </cell>
          <cell r="F167" t="str">
            <v>Yaxkukul</v>
          </cell>
          <cell r="G167">
            <v>21</v>
          </cell>
          <cell r="H167">
            <v>3</v>
          </cell>
          <cell r="I167">
            <v>49</v>
          </cell>
          <cell r="J167">
            <v>89</v>
          </cell>
          <cell r="K167">
            <v>25</v>
          </cell>
          <cell r="L167">
            <v>9</v>
          </cell>
          <cell r="M167" t="str">
            <v>07</v>
          </cell>
          <cell r="N167" t="str">
            <v>31Yaxkukul</v>
          </cell>
          <cell r="O167" t="str">
            <v>31105</v>
          </cell>
        </row>
        <row r="168">
          <cell r="D168" t="str">
            <v>Yobaín</v>
          </cell>
          <cell r="E168" t="str">
            <v>Yobaín</v>
          </cell>
          <cell r="F168" t="str">
            <v>Yobaín</v>
          </cell>
          <cell r="G168">
            <v>21</v>
          </cell>
          <cell r="H168">
            <v>14</v>
          </cell>
          <cell r="I168">
            <v>0</v>
          </cell>
          <cell r="J168">
            <v>89</v>
          </cell>
          <cell r="K168">
            <v>6</v>
          </cell>
          <cell r="L168">
            <v>59</v>
          </cell>
          <cell r="M168">
            <v>11</v>
          </cell>
          <cell r="N168" t="str">
            <v>31Yobaín</v>
          </cell>
          <cell r="O168" t="str">
            <v>31106</v>
          </cell>
        </row>
        <row r="169">
          <cell r="D169" t="str">
            <v>Acajete</v>
          </cell>
          <cell r="E169" t="str">
            <v>Acajete</v>
          </cell>
          <cell r="F169" t="str">
            <v>Acajete</v>
          </cell>
          <cell r="G169">
            <v>19</v>
          </cell>
          <cell r="H169">
            <v>35</v>
          </cell>
          <cell r="I169">
            <v>13</v>
          </cell>
          <cell r="J169">
            <v>97</v>
          </cell>
          <cell r="K169">
            <v>0</v>
          </cell>
          <cell r="L169">
            <v>37</v>
          </cell>
          <cell r="M169">
            <v>2019</v>
          </cell>
          <cell r="N169" t="str">
            <v>30Acajete</v>
          </cell>
          <cell r="O169" t="str">
            <v>30001</v>
          </cell>
        </row>
        <row r="170">
          <cell r="D170" t="str">
            <v>Acatlán</v>
          </cell>
          <cell r="E170" t="str">
            <v>Acatlán</v>
          </cell>
          <cell r="F170" t="str">
            <v>Acatlán</v>
          </cell>
          <cell r="G170">
            <v>19</v>
          </cell>
          <cell r="H170">
            <v>41</v>
          </cell>
          <cell r="I170">
            <v>48</v>
          </cell>
          <cell r="J170">
            <v>96</v>
          </cell>
          <cell r="K170">
            <v>50</v>
          </cell>
          <cell r="L170">
            <v>31</v>
          </cell>
          <cell r="M170">
            <v>1739</v>
          </cell>
          <cell r="N170" t="str">
            <v>30Acatlán</v>
          </cell>
          <cell r="O170" t="str">
            <v>30002</v>
          </cell>
        </row>
        <row r="171">
          <cell r="D171" t="str">
            <v>Acayucan</v>
          </cell>
          <cell r="E171" t="str">
            <v>Acayucan</v>
          </cell>
          <cell r="F171" t="str">
            <v>Acayucan</v>
          </cell>
          <cell r="G171">
            <v>17</v>
          </cell>
          <cell r="H171">
            <v>56</v>
          </cell>
          <cell r="I171">
            <v>55</v>
          </cell>
          <cell r="J171">
            <v>94</v>
          </cell>
          <cell r="K171">
            <v>54</v>
          </cell>
          <cell r="L171">
            <v>49</v>
          </cell>
          <cell r="M171">
            <v>101</v>
          </cell>
          <cell r="N171" t="str">
            <v>30Acayucan</v>
          </cell>
          <cell r="O171" t="str">
            <v>30003</v>
          </cell>
        </row>
        <row r="172">
          <cell r="D172" t="str">
            <v>Actopan</v>
          </cell>
          <cell r="E172" t="str">
            <v>Actopan</v>
          </cell>
          <cell r="F172" t="str">
            <v>Actopan</v>
          </cell>
          <cell r="G172">
            <v>19</v>
          </cell>
          <cell r="H172">
            <v>30</v>
          </cell>
          <cell r="I172">
            <v>14</v>
          </cell>
          <cell r="J172">
            <v>96</v>
          </cell>
          <cell r="K172">
            <v>37</v>
          </cell>
          <cell r="L172">
            <v>0</v>
          </cell>
          <cell r="M172">
            <v>245</v>
          </cell>
          <cell r="N172" t="str">
            <v>30Actopan</v>
          </cell>
          <cell r="O172" t="str">
            <v>30004</v>
          </cell>
        </row>
        <row r="173">
          <cell r="D173" t="str">
            <v>Acula</v>
          </cell>
          <cell r="E173" t="str">
            <v>Acula</v>
          </cell>
          <cell r="F173" t="str">
            <v>Acula</v>
          </cell>
          <cell r="G173">
            <v>18</v>
          </cell>
          <cell r="H173">
            <v>30</v>
          </cell>
          <cell r="I173">
            <v>21</v>
          </cell>
          <cell r="J173">
            <v>95</v>
          </cell>
          <cell r="K173">
            <v>46</v>
          </cell>
          <cell r="L173">
            <v>28</v>
          </cell>
          <cell r="M173">
            <v>15</v>
          </cell>
          <cell r="N173" t="str">
            <v>30Acula</v>
          </cell>
          <cell r="O173" t="str">
            <v>30005</v>
          </cell>
        </row>
        <row r="174">
          <cell r="D174" t="str">
            <v>Acultzingo</v>
          </cell>
          <cell r="E174" t="str">
            <v>Acultzingo</v>
          </cell>
          <cell r="F174" t="str">
            <v>Acultzingo</v>
          </cell>
          <cell r="G174">
            <v>18</v>
          </cell>
          <cell r="H174">
            <v>43</v>
          </cell>
          <cell r="I174">
            <v>7</v>
          </cell>
          <cell r="J174">
            <v>97</v>
          </cell>
          <cell r="K174">
            <v>18</v>
          </cell>
          <cell r="L174">
            <v>10</v>
          </cell>
          <cell r="M174">
            <v>1659</v>
          </cell>
          <cell r="N174" t="str">
            <v>30Acultzingo</v>
          </cell>
          <cell r="O174" t="str">
            <v>30006</v>
          </cell>
        </row>
        <row r="175">
          <cell r="D175" t="str">
            <v>Agua Dulce</v>
          </cell>
          <cell r="E175" t="str">
            <v>Agua Dulce</v>
          </cell>
          <cell r="F175" t="str">
            <v>Agua Dulce</v>
          </cell>
          <cell r="G175">
            <v>18</v>
          </cell>
          <cell r="H175">
            <v>8</v>
          </cell>
          <cell r="I175">
            <v>17</v>
          </cell>
          <cell r="J175">
            <v>94</v>
          </cell>
          <cell r="K175">
            <v>8</v>
          </cell>
          <cell r="L175">
            <v>50</v>
          </cell>
          <cell r="M175">
            <v>10</v>
          </cell>
          <cell r="N175" t="str">
            <v>30Agua Dulce</v>
          </cell>
          <cell r="O175" t="str">
            <v>30204</v>
          </cell>
        </row>
        <row r="176">
          <cell r="D176" t="str">
            <v>Álamo Temapache</v>
          </cell>
          <cell r="E176" t="str">
            <v xml:space="preserve">Álamo Temapache </v>
          </cell>
          <cell r="F176" t="str">
            <v>Álamo</v>
          </cell>
          <cell r="G176">
            <v>20</v>
          </cell>
          <cell r="H176">
            <v>55</v>
          </cell>
          <cell r="I176">
            <v>1</v>
          </cell>
          <cell r="J176">
            <v>97</v>
          </cell>
          <cell r="K176">
            <v>40</v>
          </cell>
          <cell r="L176">
            <v>31</v>
          </cell>
          <cell r="M176">
            <v>19</v>
          </cell>
          <cell r="N176" t="str">
            <v>30Álamo Temapache</v>
          </cell>
          <cell r="O176" t="str">
            <v>30160</v>
          </cell>
        </row>
        <row r="177">
          <cell r="D177" t="str">
            <v>Alpatláhuac</v>
          </cell>
          <cell r="E177" t="str">
            <v>Alpatláhuac</v>
          </cell>
          <cell r="F177" t="str">
            <v>Alpatláhuac</v>
          </cell>
          <cell r="G177">
            <v>19</v>
          </cell>
          <cell r="H177">
            <v>7</v>
          </cell>
          <cell r="I177">
            <v>11</v>
          </cell>
          <cell r="J177">
            <v>97</v>
          </cell>
          <cell r="K177">
            <v>5</v>
          </cell>
          <cell r="L177">
            <v>35</v>
          </cell>
          <cell r="M177">
            <v>1846</v>
          </cell>
          <cell r="N177" t="str">
            <v>30Alpatláhuac</v>
          </cell>
          <cell r="O177" t="str">
            <v>30008</v>
          </cell>
        </row>
        <row r="178">
          <cell r="D178" t="str">
            <v>Alto Lucero de Gutiérrez Barrios</v>
          </cell>
          <cell r="E178" t="str">
            <v>Alto Lucero de Gutiérrez Barrios</v>
          </cell>
          <cell r="F178" t="str">
            <v>Alto Lucero</v>
          </cell>
          <cell r="G178">
            <v>19</v>
          </cell>
          <cell r="H178">
            <v>37</v>
          </cell>
          <cell r="I178">
            <v>24</v>
          </cell>
          <cell r="J178">
            <v>96</v>
          </cell>
          <cell r="K178">
            <v>44</v>
          </cell>
          <cell r="L178">
            <v>1</v>
          </cell>
          <cell r="M178">
            <v>1111</v>
          </cell>
          <cell r="N178" t="str">
            <v>30Alto Lucero de Gutiérrez Barrios</v>
          </cell>
          <cell r="O178" t="str">
            <v>30009</v>
          </cell>
        </row>
        <row r="179">
          <cell r="D179" t="str">
            <v>Altotonga</v>
          </cell>
          <cell r="E179" t="str">
            <v>Altotonga</v>
          </cell>
          <cell r="F179" t="str">
            <v>Altotonga</v>
          </cell>
          <cell r="G179">
            <v>19</v>
          </cell>
          <cell r="H179">
            <v>45</v>
          </cell>
          <cell r="I179">
            <v>58</v>
          </cell>
          <cell r="J179">
            <v>97</v>
          </cell>
          <cell r="K179">
            <v>14</v>
          </cell>
          <cell r="L179">
            <v>43</v>
          </cell>
          <cell r="M179">
            <v>1881</v>
          </cell>
          <cell r="N179" t="str">
            <v>30Altotonga</v>
          </cell>
          <cell r="O179" t="str">
            <v>30010</v>
          </cell>
        </row>
        <row r="180">
          <cell r="D180" t="str">
            <v>Alvarado</v>
          </cell>
          <cell r="E180" t="str">
            <v>Alvarado</v>
          </cell>
          <cell r="F180" t="str">
            <v>Alvarado</v>
          </cell>
          <cell r="G180">
            <v>18</v>
          </cell>
          <cell r="H180">
            <v>46</v>
          </cell>
          <cell r="I180">
            <v>27</v>
          </cell>
          <cell r="J180">
            <v>95</v>
          </cell>
          <cell r="K180">
            <v>45</v>
          </cell>
          <cell r="L180">
            <v>50</v>
          </cell>
          <cell r="M180">
            <v>6</v>
          </cell>
          <cell r="N180" t="str">
            <v>30Alvarado</v>
          </cell>
          <cell r="O180" t="str">
            <v>30011</v>
          </cell>
        </row>
        <row r="181">
          <cell r="D181" t="str">
            <v>Amatitlán</v>
          </cell>
          <cell r="E181" t="str">
            <v>Amatitlán</v>
          </cell>
          <cell r="F181" t="str">
            <v>Amatitlán</v>
          </cell>
          <cell r="G181">
            <v>18</v>
          </cell>
          <cell r="H181">
            <v>25</v>
          </cell>
          <cell r="I181">
            <v>56</v>
          </cell>
          <cell r="J181">
            <v>95</v>
          </cell>
          <cell r="K181">
            <v>43</v>
          </cell>
          <cell r="L181">
            <v>59</v>
          </cell>
          <cell r="M181">
            <v>0</v>
          </cell>
          <cell r="N181" t="str">
            <v>30Amatitlán</v>
          </cell>
          <cell r="O181" t="str">
            <v>30012</v>
          </cell>
        </row>
        <row r="182">
          <cell r="D182" t="str">
            <v>Amatlán de los Reyes</v>
          </cell>
          <cell r="E182" t="str">
            <v>Amatlán de los Reyes</v>
          </cell>
          <cell r="F182" t="str">
            <v>Amatlán de los Reyes</v>
          </cell>
          <cell r="G182">
            <v>18</v>
          </cell>
          <cell r="H182">
            <v>50</v>
          </cell>
          <cell r="I182">
            <v>51</v>
          </cell>
          <cell r="J182">
            <v>96</v>
          </cell>
          <cell r="K182">
            <v>54</v>
          </cell>
          <cell r="L182">
            <v>55</v>
          </cell>
          <cell r="M182">
            <v>742</v>
          </cell>
          <cell r="N182" t="str">
            <v>30Amatlán de los Reyes</v>
          </cell>
          <cell r="O182" t="str">
            <v>30014</v>
          </cell>
        </row>
        <row r="183">
          <cell r="D183" t="str">
            <v>Ángel R. Cabada</v>
          </cell>
          <cell r="E183" t="str">
            <v>Ángel R. Cabada</v>
          </cell>
          <cell r="F183" t="str">
            <v>Ángel R. Cabada</v>
          </cell>
          <cell r="G183">
            <v>18</v>
          </cell>
          <cell r="H183">
            <v>35</v>
          </cell>
          <cell r="I183">
            <v>43</v>
          </cell>
          <cell r="J183">
            <v>95</v>
          </cell>
          <cell r="K183">
            <v>26</v>
          </cell>
          <cell r="L183">
            <v>33</v>
          </cell>
          <cell r="M183">
            <v>21</v>
          </cell>
          <cell r="N183" t="str">
            <v>30Ángel R. Cabada</v>
          </cell>
          <cell r="O183" t="str">
            <v>30015</v>
          </cell>
        </row>
        <row r="184">
          <cell r="D184" t="str">
            <v>Apazapan</v>
          </cell>
          <cell r="E184" t="str">
            <v>Apazapan</v>
          </cell>
          <cell r="F184" t="str">
            <v>Apazapan</v>
          </cell>
          <cell r="G184">
            <v>19</v>
          </cell>
          <cell r="H184">
            <v>19</v>
          </cell>
          <cell r="I184">
            <v>13</v>
          </cell>
          <cell r="J184">
            <v>96</v>
          </cell>
          <cell r="K184">
            <v>43</v>
          </cell>
          <cell r="L184">
            <v>7</v>
          </cell>
          <cell r="M184">
            <v>279</v>
          </cell>
          <cell r="N184" t="str">
            <v>30Apazapan</v>
          </cell>
          <cell r="O184" t="str">
            <v>30017</v>
          </cell>
        </row>
        <row r="185">
          <cell r="D185" t="str">
            <v>Aquila</v>
          </cell>
          <cell r="E185" t="str">
            <v>Aquila</v>
          </cell>
          <cell r="F185" t="str">
            <v>Aquila</v>
          </cell>
          <cell r="G185">
            <v>18</v>
          </cell>
          <cell r="H185">
            <v>47</v>
          </cell>
          <cell r="I185">
            <v>44</v>
          </cell>
          <cell r="J185">
            <v>97</v>
          </cell>
          <cell r="K185">
            <v>18</v>
          </cell>
          <cell r="L185">
            <v>29</v>
          </cell>
          <cell r="M185">
            <v>1824</v>
          </cell>
          <cell r="N185" t="str">
            <v>30Aquila</v>
          </cell>
          <cell r="O185" t="str">
            <v>30018</v>
          </cell>
        </row>
        <row r="186">
          <cell r="D186" t="str">
            <v>Astacinga</v>
          </cell>
          <cell r="E186" t="str">
            <v>Astacinga</v>
          </cell>
          <cell r="F186" t="str">
            <v>Astacinga</v>
          </cell>
          <cell r="G186">
            <v>18</v>
          </cell>
          <cell r="H186">
            <v>34</v>
          </cell>
          <cell r="I186">
            <v>0</v>
          </cell>
          <cell r="J186">
            <v>97</v>
          </cell>
          <cell r="K186">
            <v>6</v>
          </cell>
          <cell r="L186">
            <v>7</v>
          </cell>
          <cell r="M186">
            <v>2257</v>
          </cell>
          <cell r="N186" t="str">
            <v>30Astacinga</v>
          </cell>
          <cell r="O186" t="str">
            <v>30019</v>
          </cell>
        </row>
        <row r="187">
          <cell r="D187" t="str">
            <v>Atlahuilco</v>
          </cell>
          <cell r="E187" t="str">
            <v>Atlahuilco</v>
          </cell>
          <cell r="F187" t="str">
            <v>Atlahuilco</v>
          </cell>
          <cell r="G187">
            <v>18</v>
          </cell>
          <cell r="H187">
            <v>41</v>
          </cell>
          <cell r="I187">
            <v>50</v>
          </cell>
          <cell r="J187">
            <v>97</v>
          </cell>
          <cell r="K187">
            <v>5</v>
          </cell>
          <cell r="L187">
            <v>26</v>
          </cell>
          <cell r="M187">
            <v>1739</v>
          </cell>
          <cell r="N187" t="str">
            <v>30Atlahuilco</v>
          </cell>
          <cell r="O187" t="str">
            <v>30020</v>
          </cell>
        </row>
        <row r="188">
          <cell r="D188" t="str">
            <v>Atoyac</v>
          </cell>
          <cell r="E188" t="str">
            <v>Atoyac</v>
          </cell>
          <cell r="F188" t="str">
            <v>Atoyac</v>
          </cell>
          <cell r="G188">
            <v>18</v>
          </cell>
          <cell r="H188">
            <v>54</v>
          </cell>
          <cell r="I188">
            <v>51</v>
          </cell>
          <cell r="J188">
            <v>96</v>
          </cell>
          <cell r="K188">
            <v>46</v>
          </cell>
          <cell r="L188">
            <v>41</v>
          </cell>
          <cell r="M188">
            <v>484</v>
          </cell>
          <cell r="N188" t="str">
            <v>30Atoyac</v>
          </cell>
          <cell r="O188" t="str">
            <v>30021</v>
          </cell>
        </row>
        <row r="189">
          <cell r="D189" t="str">
            <v>Atzacan</v>
          </cell>
          <cell r="E189" t="str">
            <v>Atzacan</v>
          </cell>
          <cell r="F189" t="str">
            <v>Atzacan</v>
          </cell>
          <cell r="G189">
            <v>18</v>
          </cell>
          <cell r="H189">
            <v>54</v>
          </cell>
          <cell r="I189">
            <v>25</v>
          </cell>
          <cell r="J189">
            <v>97</v>
          </cell>
          <cell r="K189">
            <v>5</v>
          </cell>
          <cell r="L189">
            <v>2</v>
          </cell>
          <cell r="M189">
            <v>1283</v>
          </cell>
          <cell r="N189" t="str">
            <v>30Atzacan</v>
          </cell>
          <cell r="O189" t="str">
            <v>30022</v>
          </cell>
        </row>
        <row r="190">
          <cell r="D190" t="str">
            <v>Atzalan</v>
          </cell>
          <cell r="E190" t="str">
            <v>Atzalan</v>
          </cell>
          <cell r="F190" t="str">
            <v>Atzalan</v>
          </cell>
          <cell r="G190">
            <v>19</v>
          </cell>
          <cell r="H190">
            <v>47</v>
          </cell>
          <cell r="I190">
            <v>20</v>
          </cell>
          <cell r="J190">
            <v>97</v>
          </cell>
          <cell r="K190">
            <v>14</v>
          </cell>
          <cell r="L190">
            <v>38</v>
          </cell>
          <cell r="M190">
            <v>1676</v>
          </cell>
          <cell r="N190" t="str">
            <v>30Atzalan</v>
          </cell>
          <cell r="O190" t="str">
            <v>30023</v>
          </cell>
        </row>
        <row r="191">
          <cell r="D191" t="str">
            <v>Ayahualulco</v>
          </cell>
          <cell r="E191" t="str">
            <v>Ayahualulco</v>
          </cell>
          <cell r="F191" t="str">
            <v>Ayahualulco</v>
          </cell>
          <cell r="G191">
            <v>19</v>
          </cell>
          <cell r="H191">
            <v>21</v>
          </cell>
          <cell r="I191">
            <v>5</v>
          </cell>
          <cell r="J191">
            <v>97</v>
          </cell>
          <cell r="K191">
            <v>8</v>
          </cell>
          <cell r="L191">
            <v>55</v>
          </cell>
          <cell r="M191">
            <v>2052</v>
          </cell>
          <cell r="N191" t="str">
            <v>30Ayahualulco</v>
          </cell>
          <cell r="O191" t="str">
            <v>30025</v>
          </cell>
        </row>
        <row r="192">
          <cell r="D192" t="str">
            <v>Banderilla</v>
          </cell>
          <cell r="E192" t="str">
            <v>Banderilla</v>
          </cell>
          <cell r="F192" t="str">
            <v>Banderilla</v>
          </cell>
          <cell r="G192">
            <v>19</v>
          </cell>
          <cell r="H192">
            <v>35</v>
          </cell>
          <cell r="I192">
            <v>29</v>
          </cell>
          <cell r="J192">
            <v>96</v>
          </cell>
          <cell r="K192">
            <v>56</v>
          </cell>
          <cell r="L192">
            <v>27</v>
          </cell>
          <cell r="M192">
            <v>1510</v>
          </cell>
          <cell r="N192" t="str">
            <v>30Banderilla</v>
          </cell>
          <cell r="O192" t="str">
            <v>30026</v>
          </cell>
        </row>
        <row r="193">
          <cell r="D193" t="str">
            <v>Benito Juárez</v>
          </cell>
          <cell r="E193" t="str">
            <v>Benito Juárez</v>
          </cell>
          <cell r="F193" t="str">
            <v>Benito Juárez</v>
          </cell>
          <cell r="G193">
            <v>20</v>
          </cell>
          <cell r="H193">
            <v>53</v>
          </cell>
          <cell r="I193">
            <v>11</v>
          </cell>
          <cell r="J193">
            <v>98</v>
          </cell>
          <cell r="K193">
            <v>12</v>
          </cell>
          <cell r="L193">
            <v>19</v>
          </cell>
          <cell r="M193">
            <v>258</v>
          </cell>
          <cell r="N193" t="str">
            <v>30Benito Juárez</v>
          </cell>
          <cell r="O193" t="str">
            <v>30027</v>
          </cell>
        </row>
        <row r="194">
          <cell r="D194" t="str">
            <v>Boca del Río</v>
          </cell>
          <cell r="E194" t="str">
            <v>Boca del Río</v>
          </cell>
          <cell r="F194" t="str">
            <v>Boca del Río</v>
          </cell>
          <cell r="G194">
            <v>19</v>
          </cell>
          <cell r="H194">
            <v>6</v>
          </cell>
          <cell r="I194">
            <v>19</v>
          </cell>
          <cell r="J194">
            <v>96</v>
          </cell>
          <cell r="K194">
            <v>6</v>
          </cell>
          <cell r="L194">
            <v>23</v>
          </cell>
          <cell r="M194">
            <v>10</v>
          </cell>
          <cell r="N194" t="str">
            <v>30Boca del Río</v>
          </cell>
          <cell r="O194" t="str">
            <v>30028</v>
          </cell>
        </row>
        <row r="195">
          <cell r="D195" t="str">
            <v>Calcahualco</v>
          </cell>
          <cell r="E195" t="str">
            <v>Calcahualco</v>
          </cell>
          <cell r="F195" t="str">
            <v>Calcahualco</v>
          </cell>
          <cell r="G195">
            <v>19</v>
          </cell>
          <cell r="H195">
            <v>7</v>
          </cell>
          <cell r="I195">
            <v>20</v>
          </cell>
          <cell r="J195">
            <v>97</v>
          </cell>
          <cell r="K195">
            <v>5</v>
          </cell>
          <cell r="L195">
            <v>6</v>
          </cell>
          <cell r="M195">
            <v>1793</v>
          </cell>
          <cell r="N195" t="str">
            <v>30Calcahualco</v>
          </cell>
          <cell r="O195" t="str">
            <v>30029</v>
          </cell>
        </row>
        <row r="196">
          <cell r="D196" t="str">
            <v>Camarón de Tejeda</v>
          </cell>
          <cell r="E196" t="str">
            <v>Camarón de Tejeda</v>
          </cell>
          <cell r="F196" t="str">
            <v>Camarón de Tejeda</v>
          </cell>
          <cell r="G196">
            <v>19</v>
          </cell>
          <cell r="H196">
            <v>1</v>
          </cell>
          <cell r="I196">
            <v>16</v>
          </cell>
          <cell r="J196">
            <v>96</v>
          </cell>
          <cell r="K196">
            <v>36</v>
          </cell>
          <cell r="L196">
            <v>53</v>
          </cell>
          <cell r="M196">
            <v>332</v>
          </cell>
          <cell r="N196" t="str">
            <v>30Camarón de Tejeda</v>
          </cell>
          <cell r="O196" t="str">
            <v>30007</v>
          </cell>
        </row>
        <row r="197">
          <cell r="D197" t="str">
            <v>Camerino Z. Mendoza</v>
          </cell>
          <cell r="E197" t="str">
            <v>Camerino  Z. Mendoza</v>
          </cell>
          <cell r="F197" t="str">
            <v>Ciudad Mendoza</v>
          </cell>
          <cell r="G197">
            <v>18</v>
          </cell>
          <cell r="H197">
            <v>48</v>
          </cell>
          <cell r="I197">
            <v>15</v>
          </cell>
          <cell r="J197">
            <v>97</v>
          </cell>
          <cell r="K197">
            <v>11</v>
          </cell>
          <cell r="L197">
            <v>4</v>
          </cell>
          <cell r="M197">
            <v>1339</v>
          </cell>
          <cell r="N197" t="str">
            <v>30Camerino Z. Mendoza</v>
          </cell>
          <cell r="O197" t="str">
            <v>30030</v>
          </cell>
        </row>
        <row r="198">
          <cell r="D198" t="str">
            <v>Carlos A. Carrillo</v>
          </cell>
          <cell r="E198" t="str">
            <v>Carlos  A. Carrillo</v>
          </cell>
          <cell r="F198" t="str">
            <v>Carlos  A. Carrillo</v>
          </cell>
          <cell r="G198">
            <v>18</v>
          </cell>
          <cell r="H198">
            <v>22</v>
          </cell>
          <cell r="I198">
            <v>18</v>
          </cell>
          <cell r="J198">
            <v>95</v>
          </cell>
          <cell r="K198">
            <v>44</v>
          </cell>
          <cell r="L198">
            <v>41</v>
          </cell>
          <cell r="M198">
            <v>1</v>
          </cell>
          <cell r="N198" t="str">
            <v>30Carlos A. Carrillo</v>
          </cell>
          <cell r="O198" t="str">
            <v>30208</v>
          </cell>
        </row>
        <row r="199">
          <cell r="D199" t="str">
            <v>Carrillo Puerto</v>
          </cell>
          <cell r="E199" t="str">
            <v>Carrillo Puerto</v>
          </cell>
          <cell r="F199" t="str">
            <v>Tamarindo</v>
          </cell>
          <cell r="G199">
            <v>18</v>
          </cell>
          <cell r="H199">
            <v>47</v>
          </cell>
          <cell r="I199">
            <v>59</v>
          </cell>
          <cell r="J199">
            <v>96</v>
          </cell>
          <cell r="K199">
            <v>34</v>
          </cell>
          <cell r="L199">
            <v>15</v>
          </cell>
          <cell r="M199">
            <v>190</v>
          </cell>
          <cell r="N199" t="str">
            <v>30Carrillo Puerto</v>
          </cell>
          <cell r="O199" t="str">
            <v>30031</v>
          </cell>
        </row>
        <row r="200">
          <cell r="D200" t="str">
            <v>Castillo de Teayo</v>
          </cell>
          <cell r="E200" t="str">
            <v>Castillo de Teayo</v>
          </cell>
          <cell r="F200" t="str">
            <v>Castillo de Teayo</v>
          </cell>
          <cell r="G200">
            <v>20</v>
          </cell>
          <cell r="H200">
            <v>44</v>
          </cell>
          <cell r="I200">
            <v>59</v>
          </cell>
          <cell r="J200">
            <v>97</v>
          </cell>
          <cell r="K200">
            <v>37</v>
          </cell>
          <cell r="L200">
            <v>57</v>
          </cell>
          <cell r="M200">
            <v>70</v>
          </cell>
          <cell r="N200" t="str">
            <v>30Castillo de Teayo</v>
          </cell>
          <cell r="O200" t="str">
            <v>30157</v>
          </cell>
        </row>
        <row r="201">
          <cell r="D201" t="str">
            <v>Catemaco</v>
          </cell>
          <cell r="E201" t="str">
            <v>Catemaco</v>
          </cell>
          <cell r="F201" t="str">
            <v>Catemaco</v>
          </cell>
          <cell r="G201">
            <v>18</v>
          </cell>
          <cell r="H201">
            <v>25</v>
          </cell>
          <cell r="I201">
            <v>28</v>
          </cell>
          <cell r="J201">
            <v>95</v>
          </cell>
          <cell r="K201">
            <v>6</v>
          </cell>
          <cell r="L201">
            <v>44</v>
          </cell>
          <cell r="M201">
            <v>363</v>
          </cell>
          <cell r="N201" t="str">
            <v>30Catemaco</v>
          </cell>
          <cell r="O201" t="str">
            <v>30032</v>
          </cell>
        </row>
        <row r="202">
          <cell r="D202" t="str">
            <v>Cazones de Herrera</v>
          </cell>
          <cell r="E202" t="str">
            <v xml:space="preserve">Cazones de Herrera </v>
          </cell>
          <cell r="F202" t="str">
            <v>Cazones de Herrera</v>
          </cell>
          <cell r="G202">
            <v>20</v>
          </cell>
          <cell r="H202">
            <v>42</v>
          </cell>
          <cell r="I202">
            <v>11</v>
          </cell>
          <cell r="J202">
            <v>97</v>
          </cell>
          <cell r="K202">
            <v>18</v>
          </cell>
          <cell r="L202">
            <v>44</v>
          </cell>
          <cell r="M202">
            <v>18</v>
          </cell>
          <cell r="N202" t="str">
            <v>30Cazones de Herrera</v>
          </cell>
          <cell r="O202" t="str">
            <v>30033</v>
          </cell>
        </row>
        <row r="203">
          <cell r="D203" t="str">
            <v>Cerro Azul</v>
          </cell>
          <cell r="E203" t="str">
            <v xml:space="preserve">Cerro Azul </v>
          </cell>
          <cell r="F203" t="str">
            <v xml:space="preserve">Cerro Azul </v>
          </cell>
          <cell r="G203">
            <v>21</v>
          </cell>
          <cell r="H203">
            <v>11</v>
          </cell>
          <cell r="I203">
            <v>29</v>
          </cell>
          <cell r="J203">
            <v>97</v>
          </cell>
          <cell r="K203">
            <v>44</v>
          </cell>
          <cell r="L203">
            <v>32</v>
          </cell>
          <cell r="M203">
            <v>144</v>
          </cell>
          <cell r="N203" t="str">
            <v>30Cerro Azul</v>
          </cell>
          <cell r="O203" t="str">
            <v>30034</v>
          </cell>
        </row>
        <row r="204">
          <cell r="D204" t="str">
            <v>Chacaltianguis</v>
          </cell>
          <cell r="E204" t="str">
            <v>Chacaltianguis</v>
          </cell>
          <cell r="F204" t="str">
            <v>Chacaltianguis</v>
          </cell>
          <cell r="G204">
            <v>18</v>
          </cell>
          <cell r="H204">
            <v>18</v>
          </cell>
          <cell r="I204">
            <v>19</v>
          </cell>
          <cell r="J204">
            <v>95</v>
          </cell>
          <cell r="K204">
            <v>50</v>
          </cell>
          <cell r="L204">
            <v>29</v>
          </cell>
          <cell r="M204">
            <v>13</v>
          </cell>
          <cell r="N204" t="str">
            <v>30Chacaltianguis</v>
          </cell>
          <cell r="O204" t="str">
            <v>30054</v>
          </cell>
        </row>
        <row r="205">
          <cell r="D205" t="str">
            <v>Chalma</v>
          </cell>
          <cell r="E205" t="str">
            <v>Chalma</v>
          </cell>
          <cell r="F205" t="str">
            <v>Chalma</v>
          </cell>
          <cell r="G205">
            <v>21</v>
          </cell>
          <cell r="H205">
            <v>12</v>
          </cell>
          <cell r="I205">
            <v>30</v>
          </cell>
          <cell r="J205">
            <v>98</v>
          </cell>
          <cell r="K205">
            <v>23</v>
          </cell>
          <cell r="L205">
            <v>51</v>
          </cell>
          <cell r="M205">
            <v>142</v>
          </cell>
          <cell r="N205" t="str">
            <v>30Chalma</v>
          </cell>
          <cell r="O205" t="str">
            <v>30055</v>
          </cell>
        </row>
        <row r="206">
          <cell r="D206" t="str">
            <v>Chiconamel</v>
          </cell>
          <cell r="E206" t="str">
            <v>Chiconamel</v>
          </cell>
          <cell r="F206" t="str">
            <v>Chiconamel</v>
          </cell>
          <cell r="G206">
            <v>21</v>
          </cell>
          <cell r="H206">
            <v>13</v>
          </cell>
          <cell r="I206">
            <v>50</v>
          </cell>
          <cell r="J206">
            <v>98</v>
          </cell>
          <cell r="K206">
            <v>27</v>
          </cell>
          <cell r="L206">
            <v>34</v>
          </cell>
          <cell r="M206">
            <v>131</v>
          </cell>
          <cell r="N206" t="str">
            <v>30Chiconamel</v>
          </cell>
          <cell r="O206" t="str">
            <v>30056</v>
          </cell>
        </row>
        <row r="207">
          <cell r="D207" t="str">
            <v>Chiconquiaco</v>
          </cell>
          <cell r="E207" t="str">
            <v>Chiconquiaco</v>
          </cell>
          <cell r="F207" t="str">
            <v>Chiconquiaco</v>
          </cell>
          <cell r="G207">
            <v>19</v>
          </cell>
          <cell r="H207">
            <v>44</v>
          </cell>
          <cell r="I207">
            <v>31</v>
          </cell>
          <cell r="J207">
            <v>96</v>
          </cell>
          <cell r="K207">
            <v>49</v>
          </cell>
          <cell r="L207">
            <v>7</v>
          </cell>
          <cell r="M207">
            <v>2054</v>
          </cell>
          <cell r="N207" t="str">
            <v>30Chiconquiaco</v>
          </cell>
          <cell r="O207" t="str">
            <v>30057</v>
          </cell>
        </row>
        <row r="208">
          <cell r="D208" t="str">
            <v>Chicontepec</v>
          </cell>
          <cell r="E208" t="str">
            <v>Chicontepec</v>
          </cell>
          <cell r="F208" t="str">
            <v>Chicontepec de Tejeda</v>
          </cell>
          <cell r="G208">
            <v>20</v>
          </cell>
          <cell r="H208">
            <v>58</v>
          </cell>
          <cell r="I208">
            <v>19</v>
          </cell>
          <cell r="J208">
            <v>98</v>
          </cell>
          <cell r="K208">
            <v>10</v>
          </cell>
          <cell r="L208">
            <v>42</v>
          </cell>
          <cell r="M208">
            <v>557</v>
          </cell>
          <cell r="N208" t="str">
            <v>30Chicontepec</v>
          </cell>
          <cell r="O208" t="str">
            <v>30058</v>
          </cell>
        </row>
        <row r="209">
          <cell r="D209" t="str">
            <v>Chinameca</v>
          </cell>
          <cell r="E209" t="str">
            <v>Chinameca</v>
          </cell>
          <cell r="F209" t="str">
            <v>Chinameca</v>
          </cell>
          <cell r="G209">
            <v>18</v>
          </cell>
          <cell r="H209">
            <v>1</v>
          </cell>
          <cell r="I209">
            <v>4</v>
          </cell>
          <cell r="J209">
            <v>94</v>
          </cell>
          <cell r="K209">
            <v>40</v>
          </cell>
          <cell r="L209">
            <v>59</v>
          </cell>
          <cell r="M209">
            <v>40</v>
          </cell>
          <cell r="N209" t="str">
            <v>30Chinameca</v>
          </cell>
          <cell r="O209" t="str">
            <v>30059</v>
          </cell>
        </row>
        <row r="210">
          <cell r="D210" t="str">
            <v>Chinampa de Gorostiza</v>
          </cell>
          <cell r="E210" t="str">
            <v>Chinampa de Gorostiza</v>
          </cell>
          <cell r="F210" t="str">
            <v>Chinampa de Gorostiza</v>
          </cell>
          <cell r="G210">
            <v>21</v>
          </cell>
          <cell r="H210">
            <v>21</v>
          </cell>
          <cell r="I210">
            <v>34</v>
          </cell>
          <cell r="J210">
            <v>97</v>
          </cell>
          <cell r="K210">
            <v>44</v>
          </cell>
          <cell r="L210">
            <v>7</v>
          </cell>
          <cell r="M210">
            <v>96</v>
          </cell>
          <cell r="N210" t="str">
            <v>30Chinampa de Gorostiza</v>
          </cell>
          <cell r="O210" t="str">
            <v>30060</v>
          </cell>
        </row>
        <row r="211">
          <cell r="D211" t="str">
            <v>Chocamán</v>
          </cell>
          <cell r="E211" t="str">
            <v>Chocamán</v>
          </cell>
          <cell r="F211" t="str">
            <v>Chocamán</v>
          </cell>
          <cell r="G211">
            <v>19</v>
          </cell>
          <cell r="H211">
            <v>0</v>
          </cell>
          <cell r="I211">
            <v>39</v>
          </cell>
          <cell r="J211">
            <v>97</v>
          </cell>
          <cell r="K211">
            <v>1</v>
          </cell>
          <cell r="L211">
            <v>59</v>
          </cell>
          <cell r="M211">
            <v>1359</v>
          </cell>
          <cell r="N211" t="str">
            <v>30Chocamán</v>
          </cell>
          <cell r="O211" t="str">
            <v>30062</v>
          </cell>
        </row>
        <row r="212">
          <cell r="D212" t="str">
            <v>Chontla</v>
          </cell>
          <cell r="E212" t="str">
            <v>Chontla</v>
          </cell>
          <cell r="F212" t="str">
            <v>Chontla</v>
          </cell>
          <cell r="G212">
            <v>21</v>
          </cell>
          <cell r="H212">
            <v>17</v>
          </cell>
          <cell r="I212">
            <v>36</v>
          </cell>
          <cell r="J212">
            <v>97</v>
          </cell>
          <cell r="K212">
            <v>55</v>
          </cell>
          <cell r="L212">
            <v>29</v>
          </cell>
          <cell r="M212">
            <v>267</v>
          </cell>
          <cell r="N212" t="str">
            <v>30Chontla</v>
          </cell>
          <cell r="O212" t="str">
            <v>30063</v>
          </cell>
        </row>
        <row r="213">
          <cell r="D213" t="str">
            <v>Chumatlán</v>
          </cell>
          <cell r="E213" t="str">
            <v>Chumatlán</v>
          </cell>
          <cell r="F213" t="str">
            <v>Chumatlán</v>
          </cell>
          <cell r="G213">
            <v>20</v>
          </cell>
          <cell r="H213">
            <v>12</v>
          </cell>
          <cell r="I213">
            <v>27</v>
          </cell>
          <cell r="J213">
            <v>97</v>
          </cell>
          <cell r="K213">
            <v>35</v>
          </cell>
          <cell r="L213">
            <v>40</v>
          </cell>
          <cell r="M213">
            <v>422</v>
          </cell>
          <cell r="N213" t="str">
            <v>30Chumatlán</v>
          </cell>
          <cell r="O213" t="str">
            <v>30064</v>
          </cell>
        </row>
        <row r="214">
          <cell r="D214" t="str">
            <v>Citlaltépetl</v>
          </cell>
          <cell r="E214" t="str">
            <v>Citlaltépetl</v>
          </cell>
          <cell r="F214" t="str">
            <v>Citlaltépec</v>
          </cell>
          <cell r="G214">
            <v>21</v>
          </cell>
          <cell r="H214">
            <v>19</v>
          </cell>
          <cell r="I214">
            <v>42</v>
          </cell>
          <cell r="J214">
            <v>97</v>
          </cell>
          <cell r="K214">
            <v>52</v>
          </cell>
          <cell r="L214">
            <v>45</v>
          </cell>
          <cell r="M214">
            <v>221</v>
          </cell>
          <cell r="N214" t="str">
            <v>30Citlaltépetl</v>
          </cell>
          <cell r="O214" t="str">
            <v>30035</v>
          </cell>
        </row>
        <row r="215">
          <cell r="D215" t="str">
            <v>Coacoatzintla</v>
          </cell>
          <cell r="E215" t="str">
            <v>Coacoatzintla</v>
          </cell>
          <cell r="F215" t="str">
            <v>Coacoatzintla</v>
          </cell>
          <cell r="G215">
            <v>19</v>
          </cell>
          <cell r="H215">
            <v>39</v>
          </cell>
          <cell r="I215">
            <v>11</v>
          </cell>
          <cell r="J215">
            <v>96</v>
          </cell>
          <cell r="K215">
            <v>56</v>
          </cell>
          <cell r="L215">
            <v>42</v>
          </cell>
          <cell r="M215">
            <v>1415</v>
          </cell>
          <cell r="N215" t="str">
            <v>30Coacoatzintla</v>
          </cell>
          <cell r="O215" t="str">
            <v>30036</v>
          </cell>
        </row>
        <row r="216">
          <cell r="D216" t="str">
            <v>Coahuitlán</v>
          </cell>
          <cell r="E216" t="str">
            <v>Coahuitlán</v>
          </cell>
          <cell r="F216" t="str">
            <v>Progreso de Zaragoza</v>
          </cell>
          <cell r="G216">
            <v>20</v>
          </cell>
          <cell r="H216">
            <v>16</v>
          </cell>
          <cell r="I216">
            <v>30</v>
          </cell>
          <cell r="J216">
            <v>97</v>
          </cell>
          <cell r="K216">
            <v>42</v>
          </cell>
          <cell r="L216">
            <v>53</v>
          </cell>
          <cell r="M216">
            <v>181</v>
          </cell>
          <cell r="N216" t="str">
            <v>30Coahuitlán</v>
          </cell>
          <cell r="O216" t="str">
            <v>30037</v>
          </cell>
        </row>
        <row r="217">
          <cell r="D217" t="str">
            <v>Coatepec</v>
          </cell>
          <cell r="E217" t="str">
            <v>Coatepec</v>
          </cell>
          <cell r="F217" t="str">
            <v>Coatepec</v>
          </cell>
          <cell r="G217">
            <v>19</v>
          </cell>
          <cell r="H217">
            <v>27</v>
          </cell>
          <cell r="I217">
            <v>16</v>
          </cell>
          <cell r="J217">
            <v>96</v>
          </cell>
          <cell r="K217">
            <v>57</v>
          </cell>
          <cell r="L217">
            <v>36</v>
          </cell>
          <cell r="M217">
            <v>1200</v>
          </cell>
          <cell r="N217" t="str">
            <v>30Coatepec</v>
          </cell>
          <cell r="O217" t="str">
            <v>30038</v>
          </cell>
        </row>
        <row r="218">
          <cell r="D218" t="str">
            <v>Coatzacoalcos</v>
          </cell>
          <cell r="E218" t="str">
            <v>Coatzacoalcos</v>
          </cell>
          <cell r="F218" t="str">
            <v>Coatzacoalcos</v>
          </cell>
          <cell r="G218">
            <v>18</v>
          </cell>
          <cell r="H218">
            <v>8</v>
          </cell>
          <cell r="I218">
            <v>16</v>
          </cell>
          <cell r="J218">
            <v>94</v>
          </cell>
          <cell r="K218">
            <v>27</v>
          </cell>
          <cell r="L218">
            <v>10</v>
          </cell>
          <cell r="M218">
            <v>19</v>
          </cell>
          <cell r="N218" t="str">
            <v>30Coatzacoalcos</v>
          </cell>
          <cell r="O218" t="str">
            <v>30039</v>
          </cell>
        </row>
        <row r="219">
          <cell r="D219" t="str">
            <v>Coatzintla</v>
          </cell>
          <cell r="E219" t="str">
            <v>Coatzintla</v>
          </cell>
          <cell r="F219" t="str">
            <v>Coatzintla</v>
          </cell>
          <cell r="G219">
            <v>20</v>
          </cell>
          <cell r="H219">
            <v>28</v>
          </cell>
          <cell r="I219">
            <v>56</v>
          </cell>
          <cell r="J219">
            <v>97</v>
          </cell>
          <cell r="K219">
            <v>27</v>
          </cell>
          <cell r="L219">
            <v>38</v>
          </cell>
          <cell r="M219">
            <v>113</v>
          </cell>
          <cell r="N219" t="str">
            <v>30Coatzintla</v>
          </cell>
          <cell r="O219" t="str">
            <v>30040</v>
          </cell>
        </row>
        <row r="220">
          <cell r="D220" t="str">
            <v>Coetzala</v>
          </cell>
          <cell r="E220" t="str">
            <v>Coetzala</v>
          </cell>
          <cell r="F220" t="str">
            <v>Coetzala</v>
          </cell>
          <cell r="G220">
            <v>18</v>
          </cell>
          <cell r="H220">
            <v>47</v>
          </cell>
          <cell r="I220">
            <v>8</v>
          </cell>
          <cell r="J220">
            <v>96</v>
          </cell>
          <cell r="K220">
            <v>55</v>
          </cell>
          <cell r="L220">
            <v>0</v>
          </cell>
          <cell r="M220">
            <v>640</v>
          </cell>
          <cell r="N220" t="str">
            <v>30Coetzala</v>
          </cell>
          <cell r="O220" t="str">
            <v>30041</v>
          </cell>
        </row>
        <row r="221">
          <cell r="D221" t="str">
            <v>Colipa</v>
          </cell>
          <cell r="E221" t="str">
            <v>Colipa</v>
          </cell>
          <cell r="F221" t="str">
            <v>Colipa</v>
          </cell>
          <cell r="G221">
            <v>19</v>
          </cell>
          <cell r="H221">
            <v>55</v>
          </cell>
          <cell r="I221">
            <v>26</v>
          </cell>
          <cell r="J221">
            <v>96</v>
          </cell>
          <cell r="K221">
            <v>43</v>
          </cell>
          <cell r="L221">
            <v>36</v>
          </cell>
          <cell r="M221">
            <v>192</v>
          </cell>
          <cell r="N221" t="str">
            <v>30Colipa</v>
          </cell>
          <cell r="O221" t="str">
            <v>30042</v>
          </cell>
        </row>
        <row r="222">
          <cell r="D222" t="str">
            <v>Comapa</v>
          </cell>
          <cell r="E222" t="str">
            <v>Comapa</v>
          </cell>
          <cell r="F222" t="str">
            <v>Comapa</v>
          </cell>
          <cell r="G222">
            <v>19</v>
          </cell>
          <cell r="H222">
            <v>9</v>
          </cell>
          <cell r="I222">
            <v>52</v>
          </cell>
          <cell r="J222">
            <v>96</v>
          </cell>
          <cell r="K222">
            <v>53</v>
          </cell>
          <cell r="L222">
            <v>10</v>
          </cell>
          <cell r="M222">
            <v>1060</v>
          </cell>
          <cell r="N222" t="str">
            <v>30Comapa</v>
          </cell>
          <cell r="O222" t="str">
            <v>30043</v>
          </cell>
        </row>
        <row r="223">
          <cell r="D223" t="str">
            <v>Córdoba</v>
          </cell>
          <cell r="E223" t="str">
            <v>Córdoba</v>
          </cell>
          <cell r="F223" t="str">
            <v>Córdoba</v>
          </cell>
          <cell r="G223">
            <v>18</v>
          </cell>
          <cell r="H223">
            <v>53</v>
          </cell>
          <cell r="I223">
            <v>39</v>
          </cell>
          <cell r="J223">
            <v>96</v>
          </cell>
          <cell r="K223">
            <v>56</v>
          </cell>
          <cell r="L223">
            <v>7</v>
          </cell>
          <cell r="M223">
            <v>861</v>
          </cell>
          <cell r="N223" t="str">
            <v>30Córdoba</v>
          </cell>
          <cell r="O223" t="str">
            <v>30044</v>
          </cell>
        </row>
        <row r="224">
          <cell r="D224" t="str">
            <v>Cosamaloapan de Carpio</v>
          </cell>
          <cell r="E224" t="str">
            <v>Cosamaloapan de Carpio</v>
          </cell>
          <cell r="F224" t="str">
            <v>Cosamaloapan</v>
          </cell>
          <cell r="G224">
            <v>18</v>
          </cell>
          <cell r="H224">
            <v>21</v>
          </cell>
          <cell r="I224">
            <v>53</v>
          </cell>
          <cell r="J224">
            <v>95</v>
          </cell>
          <cell r="K224">
            <v>47</v>
          </cell>
          <cell r="L224">
            <v>46</v>
          </cell>
          <cell r="M224">
            <v>15</v>
          </cell>
          <cell r="N224" t="str">
            <v>30Cosamaloapan de Carpio</v>
          </cell>
          <cell r="O224" t="str">
            <v>30045</v>
          </cell>
        </row>
        <row r="225">
          <cell r="D225" t="str">
            <v>Cosautlán de Carvajal</v>
          </cell>
          <cell r="E225" t="str">
            <v>Cosautlán de Carvajal</v>
          </cell>
          <cell r="F225" t="str">
            <v>Cosautlán de Carvajal</v>
          </cell>
          <cell r="G225">
            <v>19</v>
          </cell>
          <cell r="H225">
            <v>19</v>
          </cell>
          <cell r="I225">
            <v>57</v>
          </cell>
          <cell r="J225">
            <v>96</v>
          </cell>
          <cell r="K225">
            <v>59</v>
          </cell>
          <cell r="L225">
            <v>28</v>
          </cell>
          <cell r="M225">
            <v>1262</v>
          </cell>
          <cell r="N225" t="str">
            <v>30Cosautlán de Carvajal</v>
          </cell>
          <cell r="O225" t="str">
            <v>30046</v>
          </cell>
        </row>
        <row r="226">
          <cell r="D226" t="str">
            <v>Coscomatepec</v>
          </cell>
          <cell r="E226" t="str">
            <v>Coscomatepec</v>
          </cell>
          <cell r="F226" t="str">
            <v>Coscomatepec de Bravo</v>
          </cell>
          <cell r="G226">
            <v>19</v>
          </cell>
          <cell r="H226">
            <v>4</v>
          </cell>
          <cell r="I226">
            <v>22</v>
          </cell>
          <cell r="J226">
            <v>97</v>
          </cell>
          <cell r="K226">
            <v>2</v>
          </cell>
          <cell r="L226">
            <v>47</v>
          </cell>
          <cell r="M226">
            <v>1530</v>
          </cell>
          <cell r="N226" t="str">
            <v>30Coscomatepec</v>
          </cell>
          <cell r="O226" t="str">
            <v>30047</v>
          </cell>
        </row>
        <row r="227">
          <cell r="D227" t="str">
            <v>Cosoleacaque</v>
          </cell>
          <cell r="E227" t="str">
            <v>Cosoleacaque</v>
          </cell>
          <cell r="F227" t="str">
            <v>Cosoleacaque</v>
          </cell>
          <cell r="G227">
            <v>17</v>
          </cell>
          <cell r="H227">
            <v>59</v>
          </cell>
          <cell r="I227">
            <v>54</v>
          </cell>
          <cell r="J227">
            <v>94</v>
          </cell>
          <cell r="K227">
            <v>38</v>
          </cell>
          <cell r="L227">
            <v>8</v>
          </cell>
          <cell r="M227">
            <v>48</v>
          </cell>
          <cell r="N227" t="str">
            <v>30Cosoleacaque</v>
          </cell>
          <cell r="O227" t="str">
            <v>30048</v>
          </cell>
        </row>
        <row r="228">
          <cell r="D228" t="str">
            <v>Cotaxtla</v>
          </cell>
          <cell r="E228" t="str">
            <v>Cotaxtla</v>
          </cell>
          <cell r="F228" t="str">
            <v>Cotaxtla</v>
          </cell>
          <cell r="G228">
            <v>18</v>
          </cell>
          <cell r="H228">
            <v>50</v>
          </cell>
          <cell r="I228">
            <v>7</v>
          </cell>
          <cell r="J228">
            <v>96</v>
          </cell>
          <cell r="K228">
            <v>23</v>
          </cell>
          <cell r="L228">
            <v>43</v>
          </cell>
          <cell r="M228">
            <v>37</v>
          </cell>
          <cell r="N228" t="str">
            <v>30Cotaxtla</v>
          </cell>
          <cell r="O228" t="str">
            <v>30049</v>
          </cell>
        </row>
        <row r="229">
          <cell r="D229" t="str">
            <v>Coxquihui</v>
          </cell>
          <cell r="E229" t="str">
            <v>Coxquihui</v>
          </cell>
          <cell r="F229" t="str">
            <v>Coxquihui</v>
          </cell>
          <cell r="G229">
            <v>20</v>
          </cell>
          <cell r="H229">
            <v>11</v>
          </cell>
          <cell r="I229">
            <v>5</v>
          </cell>
          <cell r="J229">
            <v>97</v>
          </cell>
          <cell r="K229">
            <v>35</v>
          </cell>
          <cell r="L229">
            <v>10</v>
          </cell>
          <cell r="M229">
            <v>299</v>
          </cell>
          <cell r="N229" t="str">
            <v>30Coxquihui</v>
          </cell>
          <cell r="O229" t="str">
            <v>30050</v>
          </cell>
        </row>
        <row r="230">
          <cell r="D230" t="str">
            <v>Coyutla</v>
          </cell>
          <cell r="E230" t="str">
            <v>Coyutla</v>
          </cell>
          <cell r="F230" t="str">
            <v>Coyutla</v>
          </cell>
          <cell r="G230">
            <v>20</v>
          </cell>
          <cell r="H230">
            <v>14</v>
          </cell>
          <cell r="I230">
            <v>49</v>
          </cell>
          <cell r="J230">
            <v>97</v>
          </cell>
          <cell r="K230">
            <v>39</v>
          </cell>
          <cell r="L230">
            <v>27</v>
          </cell>
          <cell r="M230">
            <v>154</v>
          </cell>
          <cell r="N230" t="str">
            <v>30Coyutla</v>
          </cell>
          <cell r="O230" t="str">
            <v>30051</v>
          </cell>
        </row>
        <row r="231">
          <cell r="D231" t="str">
            <v>Cuichapa</v>
          </cell>
          <cell r="E231" t="str">
            <v>Cuichapa</v>
          </cell>
          <cell r="F231" t="str">
            <v>Cuichapa</v>
          </cell>
          <cell r="G231">
            <v>18</v>
          </cell>
          <cell r="H231">
            <v>46</v>
          </cell>
          <cell r="I231">
            <v>24</v>
          </cell>
          <cell r="J231">
            <v>96</v>
          </cell>
          <cell r="K231">
            <v>52</v>
          </cell>
          <cell r="L231">
            <v>9</v>
          </cell>
          <cell r="M231">
            <v>569</v>
          </cell>
          <cell r="N231" t="str">
            <v>30Cuichapa</v>
          </cell>
          <cell r="O231" t="str">
            <v>30052</v>
          </cell>
        </row>
        <row r="232">
          <cell r="D232" t="str">
            <v>Cuitláhuac</v>
          </cell>
          <cell r="E232" t="str">
            <v>Cuitláhuac</v>
          </cell>
          <cell r="F232" t="str">
            <v>Cuitláhuac</v>
          </cell>
          <cell r="G232">
            <v>18</v>
          </cell>
          <cell r="H232">
            <v>48</v>
          </cell>
          <cell r="I232">
            <v>52</v>
          </cell>
          <cell r="J232">
            <v>96</v>
          </cell>
          <cell r="K232">
            <v>43</v>
          </cell>
          <cell r="L232">
            <v>20</v>
          </cell>
          <cell r="M232">
            <v>371</v>
          </cell>
          <cell r="N232" t="str">
            <v>30Cuitláhuac</v>
          </cell>
          <cell r="O232" t="str">
            <v>30053</v>
          </cell>
        </row>
        <row r="233">
          <cell r="D233" t="str">
            <v>El Higo</v>
          </cell>
          <cell r="E233" t="str">
            <v>El Higo</v>
          </cell>
          <cell r="F233" t="str">
            <v>El Higo</v>
          </cell>
          <cell r="G233">
            <v>21</v>
          </cell>
          <cell r="H233">
            <v>46</v>
          </cell>
          <cell r="I233">
            <v>7</v>
          </cell>
          <cell r="J233">
            <v>98</v>
          </cell>
          <cell r="K233">
            <v>27</v>
          </cell>
          <cell r="L233">
            <v>13</v>
          </cell>
          <cell r="M233">
            <v>27</v>
          </cell>
          <cell r="N233" t="str">
            <v>30El Higo</v>
          </cell>
          <cell r="O233" t="str">
            <v>30205</v>
          </cell>
        </row>
        <row r="234">
          <cell r="D234" t="str">
            <v>Emiliano Zapata</v>
          </cell>
          <cell r="E234" t="str">
            <v>Emiliano Zapata</v>
          </cell>
          <cell r="F234" t="str">
            <v>Dos Ríos</v>
          </cell>
          <cell r="G234">
            <v>19</v>
          </cell>
          <cell r="H234">
            <v>28</v>
          </cell>
          <cell r="I234">
            <v>59</v>
          </cell>
          <cell r="J234">
            <v>96</v>
          </cell>
          <cell r="K234">
            <v>47</v>
          </cell>
          <cell r="L234">
            <v>53</v>
          </cell>
          <cell r="M234">
            <v>941</v>
          </cell>
          <cell r="N234" t="str">
            <v>30Emiliano Zapata</v>
          </cell>
          <cell r="O234" t="str">
            <v>30065</v>
          </cell>
        </row>
        <row r="235">
          <cell r="D235" t="str">
            <v>Espinal</v>
          </cell>
          <cell r="E235" t="str">
            <v>Espinal</v>
          </cell>
          <cell r="F235" t="str">
            <v>Espinal</v>
          </cell>
          <cell r="G235">
            <v>20</v>
          </cell>
          <cell r="H235">
            <v>15</v>
          </cell>
          <cell r="I235">
            <v>33</v>
          </cell>
          <cell r="J235">
            <v>97</v>
          </cell>
          <cell r="K235">
            <v>23</v>
          </cell>
          <cell r="L235">
            <v>54</v>
          </cell>
          <cell r="M235">
            <v>119</v>
          </cell>
          <cell r="N235" t="str">
            <v>30Espinal</v>
          </cell>
          <cell r="O235" t="str">
            <v>30066</v>
          </cell>
        </row>
        <row r="236">
          <cell r="D236" t="str">
            <v>Filomeno Mata</v>
          </cell>
          <cell r="E236" t="str">
            <v>Filomeno Mata</v>
          </cell>
          <cell r="F236" t="str">
            <v>Filomeno Mata</v>
          </cell>
          <cell r="G236">
            <v>20</v>
          </cell>
          <cell r="H236">
            <v>12</v>
          </cell>
          <cell r="I236">
            <v>0</v>
          </cell>
          <cell r="J236">
            <v>97</v>
          </cell>
          <cell r="K236">
            <v>42</v>
          </cell>
          <cell r="L236">
            <v>13</v>
          </cell>
          <cell r="M236">
            <v>711</v>
          </cell>
          <cell r="N236" t="str">
            <v>30Filomeno Mata</v>
          </cell>
          <cell r="O236" t="str">
            <v>30067</v>
          </cell>
        </row>
        <row r="237">
          <cell r="D237" t="str">
            <v>Fortín</v>
          </cell>
          <cell r="E237" t="str">
            <v>Fortín</v>
          </cell>
          <cell r="F237" t="str">
            <v>Fortín de las Flores</v>
          </cell>
          <cell r="G237">
            <v>18</v>
          </cell>
          <cell r="H237">
            <v>54</v>
          </cell>
          <cell r="I237">
            <v>13</v>
          </cell>
          <cell r="J237">
            <v>96</v>
          </cell>
          <cell r="K237">
            <v>59</v>
          </cell>
          <cell r="L237">
            <v>57</v>
          </cell>
          <cell r="M237">
            <v>1017</v>
          </cell>
          <cell r="N237" t="str">
            <v>30Fortín</v>
          </cell>
          <cell r="O237" t="str">
            <v>30068</v>
          </cell>
        </row>
        <row r="238">
          <cell r="D238" t="str">
            <v>Gutiérrez Zamora</v>
          </cell>
          <cell r="E238" t="str">
            <v>Gutiérrez Zamora</v>
          </cell>
          <cell r="F238" t="str">
            <v>Gutiérrez Zamora</v>
          </cell>
          <cell r="G238">
            <v>20</v>
          </cell>
          <cell r="H238">
            <v>27</v>
          </cell>
          <cell r="I238">
            <v>6</v>
          </cell>
          <cell r="J238">
            <v>97</v>
          </cell>
          <cell r="K238">
            <v>5</v>
          </cell>
          <cell r="L238">
            <v>15</v>
          </cell>
          <cell r="M238">
            <v>16</v>
          </cell>
          <cell r="N238" t="str">
            <v>30Gutiérrez Zamora</v>
          </cell>
          <cell r="O238" t="str">
            <v>30069</v>
          </cell>
        </row>
        <row r="239">
          <cell r="D239" t="str">
            <v>Hidalgotitlán</v>
          </cell>
          <cell r="E239" t="str">
            <v>Hidalgotitlán</v>
          </cell>
          <cell r="F239" t="str">
            <v>Hidalgotitlán</v>
          </cell>
          <cell r="G239">
            <v>17</v>
          </cell>
          <cell r="H239">
            <v>46</v>
          </cell>
          <cell r="I239">
            <v>15</v>
          </cell>
          <cell r="J239">
            <v>94</v>
          </cell>
          <cell r="K239">
            <v>38</v>
          </cell>
          <cell r="L239">
            <v>47</v>
          </cell>
          <cell r="M239">
            <v>20</v>
          </cell>
          <cell r="N239" t="str">
            <v>30Hidalgotitlán</v>
          </cell>
          <cell r="O239" t="str">
            <v>30070</v>
          </cell>
        </row>
        <row r="240">
          <cell r="D240" t="str">
            <v>Huatusco</v>
          </cell>
          <cell r="E240" t="str">
            <v>Huatusco</v>
          </cell>
          <cell r="F240" t="str">
            <v>Huatusco de Chicuellar</v>
          </cell>
          <cell r="G240">
            <v>19</v>
          </cell>
          <cell r="H240">
            <v>8</v>
          </cell>
          <cell r="I240">
            <v>49</v>
          </cell>
          <cell r="J240">
            <v>96</v>
          </cell>
          <cell r="K240">
            <v>58</v>
          </cell>
          <cell r="L240">
            <v>2</v>
          </cell>
          <cell r="M240">
            <v>1286</v>
          </cell>
          <cell r="N240" t="str">
            <v>30Huatusco</v>
          </cell>
          <cell r="O240" t="str">
            <v>30071</v>
          </cell>
        </row>
        <row r="241">
          <cell r="D241" t="str">
            <v>Huayacocotla</v>
          </cell>
          <cell r="E241" t="str">
            <v>Huayacocotla</v>
          </cell>
          <cell r="F241" t="str">
            <v>Huayacocotla</v>
          </cell>
          <cell r="G241">
            <v>20</v>
          </cell>
          <cell r="H241">
            <v>32</v>
          </cell>
          <cell r="I241">
            <v>14</v>
          </cell>
          <cell r="J241">
            <v>98</v>
          </cell>
          <cell r="K241">
            <v>28</v>
          </cell>
          <cell r="L241">
            <v>44</v>
          </cell>
          <cell r="M241">
            <v>2165</v>
          </cell>
          <cell r="N241" t="str">
            <v>30Huayacocotla</v>
          </cell>
          <cell r="O241" t="str">
            <v>30072</v>
          </cell>
        </row>
        <row r="242">
          <cell r="D242" t="str">
            <v>Hueyapan de Ocampo</v>
          </cell>
          <cell r="E242" t="str">
            <v>Hueyapan de Ocampo</v>
          </cell>
          <cell r="F242" t="str">
            <v>Hueyapan de Ocampo</v>
          </cell>
          <cell r="G242">
            <v>18</v>
          </cell>
          <cell r="H242">
            <v>9</v>
          </cell>
          <cell r="I242">
            <v>6</v>
          </cell>
          <cell r="J242">
            <v>95</v>
          </cell>
          <cell r="K242">
            <v>8</v>
          </cell>
          <cell r="L242">
            <v>33</v>
          </cell>
          <cell r="M242">
            <v>39</v>
          </cell>
          <cell r="N242" t="str">
            <v>30Hueyapan de Ocampo</v>
          </cell>
          <cell r="O242" t="str">
            <v>30073</v>
          </cell>
        </row>
        <row r="243">
          <cell r="D243" t="str">
            <v>Huiloapan de Cuauhtémoc</v>
          </cell>
          <cell r="E243" t="str">
            <v xml:space="preserve">Huiloapan de Cuauhtémoc </v>
          </cell>
          <cell r="F243" t="str">
            <v>Huiloapan de Cuauhtémoc</v>
          </cell>
          <cell r="G243">
            <v>18</v>
          </cell>
          <cell r="H243">
            <v>48</v>
          </cell>
          <cell r="I243">
            <v>59</v>
          </cell>
          <cell r="J243">
            <v>97</v>
          </cell>
          <cell r="K243">
            <v>9</v>
          </cell>
          <cell r="L243">
            <v>21</v>
          </cell>
          <cell r="M243">
            <v>1279</v>
          </cell>
          <cell r="N243" t="str">
            <v>30Huiloapan de Cuauhtémoc</v>
          </cell>
          <cell r="O243" t="str">
            <v>30074</v>
          </cell>
        </row>
        <row r="244">
          <cell r="D244" t="str">
            <v>Ignacio de la Llave</v>
          </cell>
          <cell r="E244" t="str">
            <v>Ignacio de la Llave</v>
          </cell>
          <cell r="F244" t="str">
            <v>Ignacio de la Llave</v>
          </cell>
          <cell r="G244">
            <v>18</v>
          </cell>
          <cell r="H244">
            <v>43</v>
          </cell>
          <cell r="I244">
            <v>27</v>
          </cell>
          <cell r="J244">
            <v>95</v>
          </cell>
          <cell r="K244">
            <v>59</v>
          </cell>
          <cell r="L244">
            <v>8</v>
          </cell>
          <cell r="M244">
            <v>5</v>
          </cell>
          <cell r="N244" t="str">
            <v>30Ignacio de la Llave</v>
          </cell>
          <cell r="O244" t="str">
            <v>30075</v>
          </cell>
        </row>
        <row r="245">
          <cell r="D245" t="str">
            <v>Ilamatlán</v>
          </cell>
          <cell r="E245" t="str">
            <v>Ilamatlán</v>
          </cell>
          <cell r="F245" t="str">
            <v>Ilamatlán</v>
          </cell>
          <cell r="G245">
            <v>20</v>
          </cell>
          <cell r="H245">
            <v>46</v>
          </cell>
          <cell r="I245">
            <v>51</v>
          </cell>
          <cell r="J245">
            <v>98</v>
          </cell>
          <cell r="K245">
            <v>26</v>
          </cell>
          <cell r="L245">
            <v>35</v>
          </cell>
          <cell r="M245">
            <v>1158</v>
          </cell>
          <cell r="N245" t="str">
            <v>30Ilamatlán</v>
          </cell>
          <cell r="O245" t="str">
            <v>30076</v>
          </cell>
        </row>
        <row r="246">
          <cell r="D246" t="str">
            <v>Isla</v>
          </cell>
          <cell r="E246" t="str">
            <v>Isla</v>
          </cell>
          <cell r="F246" t="str">
            <v>Isla</v>
          </cell>
          <cell r="G246">
            <v>18</v>
          </cell>
          <cell r="H246">
            <v>1</v>
          </cell>
          <cell r="I246">
            <v>39</v>
          </cell>
          <cell r="J246">
            <v>95</v>
          </cell>
          <cell r="K246">
            <v>31</v>
          </cell>
          <cell r="L246">
            <v>39</v>
          </cell>
          <cell r="M246">
            <v>76</v>
          </cell>
          <cell r="N246" t="str">
            <v>30Isla</v>
          </cell>
          <cell r="O246" t="str">
            <v>30077</v>
          </cell>
        </row>
        <row r="247">
          <cell r="D247" t="str">
            <v>Ixcatepec</v>
          </cell>
          <cell r="E247" t="str">
            <v>Ixcatepec</v>
          </cell>
          <cell r="F247" t="str">
            <v>Ixcatepec</v>
          </cell>
          <cell r="G247">
            <v>21</v>
          </cell>
          <cell r="H247">
            <v>14</v>
          </cell>
          <cell r="I247">
            <v>15</v>
          </cell>
          <cell r="J247">
            <v>98</v>
          </cell>
          <cell r="K247">
            <v>0</v>
          </cell>
          <cell r="L247">
            <v>21</v>
          </cell>
          <cell r="M247">
            <v>201</v>
          </cell>
          <cell r="N247" t="str">
            <v>30Ixcatepec</v>
          </cell>
          <cell r="O247" t="str">
            <v>30078</v>
          </cell>
        </row>
        <row r="248">
          <cell r="D248" t="str">
            <v>Ixhuacán de los Reyes</v>
          </cell>
          <cell r="E248" t="str">
            <v>Ixhuacán de los Reyes</v>
          </cell>
          <cell r="F248" t="str">
            <v>Ixhuacán de los Reyes</v>
          </cell>
          <cell r="G248">
            <v>19</v>
          </cell>
          <cell r="H248">
            <v>21</v>
          </cell>
          <cell r="I248">
            <v>21</v>
          </cell>
          <cell r="J248">
            <v>97</v>
          </cell>
          <cell r="K248">
            <v>6</v>
          </cell>
          <cell r="L248">
            <v>55</v>
          </cell>
          <cell r="M248">
            <v>1781</v>
          </cell>
          <cell r="N248" t="str">
            <v>30Ixhuacán de los Reyes</v>
          </cell>
          <cell r="O248" t="str">
            <v>30079</v>
          </cell>
        </row>
        <row r="249">
          <cell r="D249" t="str">
            <v>Ixhuatlancillo</v>
          </cell>
          <cell r="E249" t="str">
            <v>Ixhuatlancillo</v>
          </cell>
          <cell r="F249" t="str">
            <v>Ixhuatlancillo</v>
          </cell>
          <cell r="G249">
            <v>18</v>
          </cell>
          <cell r="H249">
            <v>53</v>
          </cell>
          <cell r="I249">
            <v>52</v>
          </cell>
          <cell r="J249">
            <v>97</v>
          </cell>
          <cell r="K249">
            <v>8</v>
          </cell>
          <cell r="L249">
            <v>56</v>
          </cell>
          <cell r="M249">
            <v>1431</v>
          </cell>
          <cell r="N249" t="str">
            <v>30Ixhuatlancillo</v>
          </cell>
          <cell r="O249" t="str">
            <v>30081</v>
          </cell>
        </row>
        <row r="250">
          <cell r="D250" t="str">
            <v>Ixhuatlán del Café</v>
          </cell>
          <cell r="E250" t="str">
            <v>Ixhuatlán del Café</v>
          </cell>
          <cell r="F250" t="str">
            <v>Ixhuatlán del Café</v>
          </cell>
          <cell r="G250">
            <v>19</v>
          </cell>
          <cell r="H250">
            <v>3</v>
          </cell>
          <cell r="I250">
            <v>4</v>
          </cell>
          <cell r="J250">
            <v>96</v>
          </cell>
          <cell r="K250">
            <v>59</v>
          </cell>
          <cell r="L250">
            <v>3</v>
          </cell>
          <cell r="M250">
            <v>1341</v>
          </cell>
          <cell r="N250" t="str">
            <v>30Ixhuatlán del Café</v>
          </cell>
          <cell r="O250" t="str">
            <v>30080</v>
          </cell>
        </row>
        <row r="251">
          <cell r="D251" t="str">
            <v>Ixhuatlán del Sureste</v>
          </cell>
          <cell r="E251" t="str">
            <v>Ixhuatlán del Sureste</v>
          </cell>
          <cell r="F251" t="str">
            <v>Ixhuatlán del Sureste</v>
          </cell>
          <cell r="G251">
            <v>18</v>
          </cell>
          <cell r="H251">
            <v>1</v>
          </cell>
          <cell r="I251">
            <v>21</v>
          </cell>
          <cell r="J251">
            <v>94</v>
          </cell>
          <cell r="K251">
            <v>23</v>
          </cell>
          <cell r="L251">
            <v>37</v>
          </cell>
          <cell r="M251">
            <v>22</v>
          </cell>
          <cell r="N251" t="str">
            <v>30Ixhuatlán del Sureste</v>
          </cell>
          <cell r="O251" t="str">
            <v>30082</v>
          </cell>
        </row>
        <row r="252">
          <cell r="D252" t="str">
            <v>Ixhuatlán de Madero</v>
          </cell>
          <cell r="E252" t="str">
            <v>Ixhuatlán de Madero</v>
          </cell>
          <cell r="F252" t="str">
            <v>Ixhuatlán de Madero</v>
          </cell>
          <cell r="G252">
            <v>20</v>
          </cell>
          <cell r="H252">
            <v>41</v>
          </cell>
          <cell r="I252">
            <v>21</v>
          </cell>
          <cell r="J252">
            <v>98</v>
          </cell>
          <cell r="K252">
            <v>0</v>
          </cell>
          <cell r="L252">
            <v>45</v>
          </cell>
          <cell r="M252">
            <v>242</v>
          </cell>
          <cell r="N252" t="str">
            <v>30Ixhuatlán de Madero</v>
          </cell>
          <cell r="O252" t="str">
            <v>30083</v>
          </cell>
        </row>
        <row r="253">
          <cell r="D253" t="str">
            <v>Ixmatlahuacan</v>
          </cell>
          <cell r="E253" t="str">
            <v>Ixmatlahuacan</v>
          </cell>
          <cell r="F253" t="str">
            <v>Ixmatlahuacan</v>
          </cell>
          <cell r="G253">
            <v>18</v>
          </cell>
          <cell r="H253">
            <v>26</v>
          </cell>
          <cell r="I253">
            <v>54</v>
          </cell>
          <cell r="J253">
            <v>95</v>
          </cell>
          <cell r="K253">
            <v>49</v>
          </cell>
          <cell r="L253">
            <v>47</v>
          </cell>
          <cell r="M253">
            <v>1</v>
          </cell>
          <cell r="N253" t="str">
            <v>30Ixmatlahuacan</v>
          </cell>
          <cell r="O253" t="str">
            <v>30084</v>
          </cell>
        </row>
        <row r="254">
          <cell r="D254" t="str">
            <v>Ixtaczoquitlán</v>
          </cell>
          <cell r="E254" t="str">
            <v>Ixtaczoquitlán</v>
          </cell>
          <cell r="F254" t="str">
            <v>Ixtaczoquitlán</v>
          </cell>
          <cell r="G254">
            <v>18</v>
          </cell>
          <cell r="H254">
            <v>51</v>
          </cell>
          <cell r="I254">
            <v>3</v>
          </cell>
          <cell r="J254">
            <v>97</v>
          </cell>
          <cell r="K254">
            <v>3</v>
          </cell>
          <cell r="L254">
            <v>47</v>
          </cell>
          <cell r="M254">
            <v>1138</v>
          </cell>
          <cell r="N254" t="str">
            <v>30Ixtaczoquitlán</v>
          </cell>
          <cell r="O254" t="str">
            <v>30085</v>
          </cell>
        </row>
        <row r="255">
          <cell r="D255" t="str">
            <v>Jalacingo</v>
          </cell>
          <cell r="E255" t="str">
            <v>Jalacingo</v>
          </cell>
          <cell r="F255" t="str">
            <v>Jalacingo</v>
          </cell>
          <cell r="G255">
            <v>19</v>
          </cell>
          <cell r="H255">
            <v>48</v>
          </cell>
          <cell r="I255">
            <v>21</v>
          </cell>
          <cell r="J255">
            <v>97</v>
          </cell>
          <cell r="K255">
            <v>18</v>
          </cell>
          <cell r="L255">
            <v>31</v>
          </cell>
          <cell r="M255">
            <v>1865</v>
          </cell>
          <cell r="N255" t="str">
            <v>30Jalacingo</v>
          </cell>
          <cell r="O255" t="str">
            <v>30086</v>
          </cell>
        </row>
        <row r="256">
          <cell r="D256" t="str">
            <v>Jalcomulco</v>
          </cell>
          <cell r="E256" t="str">
            <v>Jalcomulco</v>
          </cell>
          <cell r="F256" t="str">
            <v>Jalcomulco</v>
          </cell>
          <cell r="G256">
            <v>19</v>
          </cell>
          <cell r="H256">
            <v>19</v>
          </cell>
          <cell r="I256">
            <v>54</v>
          </cell>
          <cell r="J256">
            <v>96</v>
          </cell>
          <cell r="K256">
            <v>45</v>
          </cell>
          <cell r="L256">
            <v>42</v>
          </cell>
          <cell r="M256">
            <v>343</v>
          </cell>
          <cell r="N256" t="str">
            <v>30Jalcomulco</v>
          </cell>
          <cell r="O256" t="str">
            <v>30088</v>
          </cell>
        </row>
        <row r="257">
          <cell r="D257" t="str">
            <v>Jáltipan</v>
          </cell>
          <cell r="E257" t="str">
            <v>Jáltipan</v>
          </cell>
          <cell r="F257" t="str">
            <v>Jáltipan de Morelos</v>
          </cell>
          <cell r="G257">
            <v>17</v>
          </cell>
          <cell r="H257">
            <v>57</v>
          </cell>
          <cell r="I257">
            <v>57</v>
          </cell>
          <cell r="J257">
            <v>94</v>
          </cell>
          <cell r="K257">
            <v>43</v>
          </cell>
          <cell r="L257">
            <v>18</v>
          </cell>
          <cell r="M257">
            <v>70</v>
          </cell>
          <cell r="N257" t="str">
            <v>30Jáltipan</v>
          </cell>
          <cell r="O257" t="str">
            <v>30089</v>
          </cell>
        </row>
        <row r="258">
          <cell r="D258" t="str">
            <v>Jamapa</v>
          </cell>
          <cell r="E258" t="str">
            <v>Jamapa</v>
          </cell>
          <cell r="F258" t="str">
            <v>Jamapa</v>
          </cell>
          <cell r="G258">
            <v>19</v>
          </cell>
          <cell r="H258">
            <v>2</v>
          </cell>
          <cell r="I258">
            <v>31</v>
          </cell>
          <cell r="J258">
            <v>96</v>
          </cell>
          <cell r="K258">
            <v>14</v>
          </cell>
          <cell r="L258">
            <v>26</v>
          </cell>
          <cell r="M258">
            <v>21</v>
          </cell>
          <cell r="N258" t="str">
            <v>30Jamapa</v>
          </cell>
          <cell r="O258" t="str">
            <v>30090</v>
          </cell>
        </row>
        <row r="259">
          <cell r="D259" t="str">
            <v>Jesús Carranza</v>
          </cell>
          <cell r="E259" t="str">
            <v>Jesús Carranza</v>
          </cell>
          <cell r="F259" t="str">
            <v>Jesús Carranza</v>
          </cell>
          <cell r="G259">
            <v>17</v>
          </cell>
          <cell r="H259">
            <v>26</v>
          </cell>
          <cell r="I259">
            <v>5</v>
          </cell>
          <cell r="J259">
            <v>95</v>
          </cell>
          <cell r="K259">
            <v>1</v>
          </cell>
          <cell r="L259">
            <v>34</v>
          </cell>
          <cell r="M259">
            <v>34</v>
          </cell>
          <cell r="N259" t="str">
            <v>30Jesús Carranza</v>
          </cell>
          <cell r="O259" t="str">
            <v>30091</v>
          </cell>
        </row>
        <row r="260">
          <cell r="D260" t="str">
            <v>Jilotepec</v>
          </cell>
          <cell r="E260" t="str">
            <v>Jilotepec</v>
          </cell>
          <cell r="F260" t="str">
            <v>Jilotepec</v>
          </cell>
          <cell r="G260">
            <v>19</v>
          </cell>
          <cell r="H260">
            <v>36</v>
          </cell>
          <cell r="I260">
            <v>40</v>
          </cell>
          <cell r="J260">
            <v>96</v>
          </cell>
          <cell r="K260">
            <v>57</v>
          </cell>
          <cell r="L260">
            <v>1</v>
          </cell>
          <cell r="M260">
            <v>1365</v>
          </cell>
          <cell r="N260" t="str">
            <v>30Jilotepec</v>
          </cell>
          <cell r="O260" t="str">
            <v>30093</v>
          </cell>
        </row>
        <row r="261">
          <cell r="D261" t="str">
            <v>José Azueta</v>
          </cell>
          <cell r="E261" t="str">
            <v>José Azueta</v>
          </cell>
          <cell r="F261" t="str">
            <v>Villa Azueta</v>
          </cell>
          <cell r="G261">
            <v>18</v>
          </cell>
          <cell r="H261">
            <v>4</v>
          </cell>
          <cell r="I261">
            <v>32</v>
          </cell>
          <cell r="J261">
            <v>95</v>
          </cell>
          <cell r="K261">
            <v>42</v>
          </cell>
          <cell r="L261">
            <v>28</v>
          </cell>
          <cell r="M261">
            <v>18</v>
          </cell>
          <cell r="N261" t="str">
            <v>30José Azueta</v>
          </cell>
          <cell r="O261" t="str">
            <v>30169</v>
          </cell>
        </row>
        <row r="262">
          <cell r="D262" t="str">
            <v>Juan Rodríguez Clara</v>
          </cell>
          <cell r="E262" t="str">
            <v>Juan Rodríguez Clara</v>
          </cell>
          <cell r="F262" t="str">
            <v>Juan Rodríguez Clara</v>
          </cell>
          <cell r="G262">
            <v>17</v>
          </cell>
          <cell r="H262">
            <v>59</v>
          </cell>
          <cell r="I262">
            <v>38</v>
          </cell>
          <cell r="J262">
            <v>95</v>
          </cell>
          <cell r="K262">
            <v>24</v>
          </cell>
          <cell r="L262">
            <v>4</v>
          </cell>
          <cell r="M262">
            <v>140</v>
          </cell>
          <cell r="N262" t="str">
            <v>30Juan Rodríguez Clara</v>
          </cell>
          <cell r="O262" t="str">
            <v>30094</v>
          </cell>
        </row>
        <row r="263">
          <cell r="D263" t="str">
            <v>Juchique de Ferrer</v>
          </cell>
          <cell r="E263" t="str">
            <v>Juchique de Ferrer</v>
          </cell>
          <cell r="F263" t="str">
            <v>Juchique de Ferrer</v>
          </cell>
          <cell r="G263">
            <v>19</v>
          </cell>
          <cell r="H263">
            <v>50</v>
          </cell>
          <cell r="I263">
            <v>28</v>
          </cell>
          <cell r="J263">
            <v>96</v>
          </cell>
          <cell r="K263">
            <v>41</v>
          </cell>
          <cell r="L263">
            <v>41</v>
          </cell>
          <cell r="M263">
            <v>377</v>
          </cell>
          <cell r="N263" t="str">
            <v>30Juchique de Ferrer</v>
          </cell>
          <cell r="O263" t="str">
            <v>30095</v>
          </cell>
        </row>
        <row r="264">
          <cell r="D264" t="str">
            <v>La Antigua</v>
          </cell>
          <cell r="E264" t="str">
            <v>La Antigua</v>
          </cell>
          <cell r="F264" t="str">
            <v>José Cardel</v>
          </cell>
          <cell r="G264">
            <v>19</v>
          </cell>
          <cell r="H264">
            <v>22</v>
          </cell>
          <cell r="I264">
            <v>0</v>
          </cell>
          <cell r="J264">
            <v>96</v>
          </cell>
          <cell r="K264">
            <v>22</v>
          </cell>
          <cell r="L264">
            <v>17</v>
          </cell>
          <cell r="M264">
            <v>20</v>
          </cell>
          <cell r="N264" t="str">
            <v>30La Antigua</v>
          </cell>
          <cell r="O264" t="str">
            <v>30016</v>
          </cell>
        </row>
        <row r="265">
          <cell r="D265" t="str">
            <v>Landero y Coss</v>
          </cell>
          <cell r="E265" t="str">
            <v>Landero y Coss</v>
          </cell>
          <cell r="F265" t="str">
            <v>Landero y Coss</v>
          </cell>
          <cell r="G265">
            <v>19</v>
          </cell>
          <cell r="H265">
            <v>44</v>
          </cell>
          <cell r="I265">
            <v>6</v>
          </cell>
          <cell r="J265">
            <v>96</v>
          </cell>
          <cell r="K265">
            <v>51</v>
          </cell>
          <cell r="L265">
            <v>5</v>
          </cell>
          <cell r="M265">
            <v>2001</v>
          </cell>
          <cell r="N265" t="str">
            <v>30Landero y Coss</v>
          </cell>
          <cell r="O265" t="str">
            <v>30096</v>
          </cell>
        </row>
        <row r="266">
          <cell r="D266" t="str">
            <v>La Perla</v>
          </cell>
          <cell r="E266" t="str">
            <v>La Perla</v>
          </cell>
          <cell r="F266" t="str">
            <v>La Perla</v>
          </cell>
          <cell r="G266">
            <v>18</v>
          </cell>
          <cell r="H266">
            <v>55</v>
          </cell>
          <cell r="I266">
            <v>39</v>
          </cell>
          <cell r="J266">
            <v>97</v>
          </cell>
          <cell r="K266">
            <v>8</v>
          </cell>
          <cell r="L266">
            <v>2</v>
          </cell>
          <cell r="M266">
            <v>1611</v>
          </cell>
          <cell r="N266" t="str">
            <v>30La Perla</v>
          </cell>
          <cell r="O266" t="str">
            <v>30127</v>
          </cell>
        </row>
        <row r="267">
          <cell r="D267" t="str">
            <v>Las Choapas</v>
          </cell>
          <cell r="E267" t="str">
            <v>Las Choapas</v>
          </cell>
          <cell r="F267" t="str">
            <v>Las Choapas</v>
          </cell>
          <cell r="G267">
            <v>17</v>
          </cell>
          <cell r="H267">
            <v>54</v>
          </cell>
          <cell r="I267">
            <v>33</v>
          </cell>
          <cell r="J267">
            <v>94</v>
          </cell>
          <cell r="K267">
            <v>5</v>
          </cell>
          <cell r="L267">
            <v>24</v>
          </cell>
          <cell r="M267">
            <v>6</v>
          </cell>
          <cell r="N267" t="str">
            <v>30Las Choapas</v>
          </cell>
          <cell r="O267" t="str">
            <v>30061</v>
          </cell>
        </row>
        <row r="268">
          <cell r="D268" t="str">
            <v>Las Minas</v>
          </cell>
          <cell r="E268" t="str">
            <v>Las Minas</v>
          </cell>
          <cell r="F268" t="str">
            <v>Las Minas</v>
          </cell>
          <cell r="G268">
            <v>19</v>
          </cell>
          <cell r="H268">
            <v>41</v>
          </cell>
          <cell r="I268">
            <v>27</v>
          </cell>
          <cell r="J268">
            <v>97</v>
          </cell>
          <cell r="K268">
            <v>8</v>
          </cell>
          <cell r="L268">
            <v>46</v>
          </cell>
          <cell r="M268">
            <v>1350</v>
          </cell>
          <cell r="N268" t="str">
            <v>30Las Minas</v>
          </cell>
          <cell r="O268" t="str">
            <v>30107</v>
          </cell>
        </row>
        <row r="269">
          <cell r="D269" t="str">
            <v>Las Vigas de Ramírez</v>
          </cell>
          <cell r="E269" t="str">
            <v>Las Vigas de Ramírez</v>
          </cell>
          <cell r="F269" t="str">
            <v>Las Vigas de Ramírez</v>
          </cell>
          <cell r="G269">
            <v>19</v>
          </cell>
          <cell r="H269">
            <v>38</v>
          </cell>
          <cell r="I269">
            <v>18</v>
          </cell>
          <cell r="J269">
            <v>97</v>
          </cell>
          <cell r="K269">
            <v>6</v>
          </cell>
          <cell r="L269">
            <v>12</v>
          </cell>
          <cell r="M269">
            <v>2420</v>
          </cell>
          <cell r="N269" t="str">
            <v>30Las Vigas de Ramírez</v>
          </cell>
          <cell r="O269" t="str">
            <v>30132</v>
          </cell>
        </row>
        <row r="270">
          <cell r="D270" t="str">
            <v>Lerdo de Tejada</v>
          </cell>
          <cell r="E270" t="str">
            <v>Lerdo de Tejada</v>
          </cell>
          <cell r="F270" t="str">
            <v>Lerdo de Tejada</v>
          </cell>
          <cell r="G270">
            <v>19</v>
          </cell>
          <cell r="H270">
            <v>37</v>
          </cell>
          <cell r="I270">
            <v>41</v>
          </cell>
          <cell r="J270">
            <v>95</v>
          </cell>
          <cell r="K270">
            <v>31</v>
          </cell>
          <cell r="L270">
            <v>23</v>
          </cell>
          <cell r="M270">
            <v>10</v>
          </cell>
          <cell r="N270" t="str">
            <v>30Lerdo de Tejada</v>
          </cell>
          <cell r="O270" t="str">
            <v>30097</v>
          </cell>
        </row>
        <row r="271">
          <cell r="D271" t="str">
            <v>Los Reyes</v>
          </cell>
          <cell r="E271" t="str">
            <v>Los Reyes</v>
          </cell>
          <cell r="F271" t="str">
            <v>Los Reyes</v>
          </cell>
          <cell r="G271">
            <v>18</v>
          </cell>
          <cell r="H271">
            <v>40</v>
          </cell>
          <cell r="I271">
            <v>21</v>
          </cell>
          <cell r="J271">
            <v>97</v>
          </cell>
          <cell r="K271">
            <v>2</v>
          </cell>
          <cell r="L271">
            <v>39</v>
          </cell>
          <cell r="M271">
            <v>1682</v>
          </cell>
          <cell r="N271" t="str">
            <v>30Los Reyes</v>
          </cell>
          <cell r="O271" t="str">
            <v>30137</v>
          </cell>
        </row>
        <row r="272">
          <cell r="D272" t="str">
            <v>Magdalena</v>
          </cell>
          <cell r="E272" t="str">
            <v>Magdalena</v>
          </cell>
          <cell r="F272" t="str">
            <v>Magdalena</v>
          </cell>
          <cell r="G272">
            <v>18</v>
          </cell>
          <cell r="H272">
            <v>45</v>
          </cell>
          <cell r="I272">
            <v>38</v>
          </cell>
          <cell r="J272">
            <v>97</v>
          </cell>
          <cell r="K272">
            <v>2</v>
          </cell>
          <cell r="L272">
            <v>43</v>
          </cell>
          <cell r="M272">
            <v>1485</v>
          </cell>
          <cell r="N272" t="str">
            <v>30Magdalena</v>
          </cell>
          <cell r="O272" t="str">
            <v>30098</v>
          </cell>
        </row>
        <row r="273">
          <cell r="D273" t="str">
            <v>Maltrata</v>
          </cell>
          <cell r="E273" t="str">
            <v>Maltrata</v>
          </cell>
          <cell r="F273" t="str">
            <v>Maltrata</v>
          </cell>
          <cell r="G273">
            <v>18</v>
          </cell>
          <cell r="H273">
            <v>48</v>
          </cell>
          <cell r="I273">
            <v>37</v>
          </cell>
          <cell r="J273">
            <v>97</v>
          </cell>
          <cell r="K273">
            <v>16</v>
          </cell>
          <cell r="L273">
            <v>41</v>
          </cell>
          <cell r="M273">
            <v>1727</v>
          </cell>
          <cell r="N273" t="str">
            <v>30Maltrata</v>
          </cell>
          <cell r="O273" t="str">
            <v>30099</v>
          </cell>
        </row>
        <row r="274">
          <cell r="D274" t="str">
            <v>Manlio Fabio Altamirano</v>
          </cell>
          <cell r="E274" t="str">
            <v>Manlio Fabio Altamirano</v>
          </cell>
          <cell r="F274" t="str">
            <v>Manlio Fabio Altamirano</v>
          </cell>
          <cell r="G274">
            <v>19</v>
          </cell>
          <cell r="H274">
            <v>5</v>
          </cell>
          <cell r="I274">
            <v>39</v>
          </cell>
          <cell r="J274">
            <v>96</v>
          </cell>
          <cell r="K274">
            <v>19</v>
          </cell>
          <cell r="L274">
            <v>59</v>
          </cell>
          <cell r="M274">
            <v>49</v>
          </cell>
          <cell r="N274" t="str">
            <v>30Manlio Fabio Altamirano</v>
          </cell>
          <cell r="O274" t="str">
            <v>30100</v>
          </cell>
        </row>
        <row r="275">
          <cell r="D275" t="str">
            <v>Mariano Escobedo</v>
          </cell>
          <cell r="E275" t="str">
            <v>Mariano Escobedo</v>
          </cell>
          <cell r="F275" t="str">
            <v>Mariano Escobedo</v>
          </cell>
          <cell r="G275">
            <v>18</v>
          </cell>
          <cell r="H275">
            <v>54</v>
          </cell>
          <cell r="I275">
            <v>46</v>
          </cell>
          <cell r="J275">
            <v>97</v>
          </cell>
          <cell r="K275">
            <v>7</v>
          </cell>
          <cell r="L275">
            <v>48</v>
          </cell>
          <cell r="M275">
            <v>1514</v>
          </cell>
          <cell r="N275" t="str">
            <v>30Mariano Escobedo</v>
          </cell>
          <cell r="O275" t="str">
            <v>30101</v>
          </cell>
        </row>
        <row r="276">
          <cell r="D276" t="str">
            <v>Martínez de la Torre</v>
          </cell>
          <cell r="E276" t="str">
            <v>Martínez de la Torre</v>
          </cell>
          <cell r="F276" t="str">
            <v>Martínez de la Torre</v>
          </cell>
          <cell r="G276">
            <v>20</v>
          </cell>
          <cell r="H276">
            <v>4</v>
          </cell>
          <cell r="I276">
            <v>24</v>
          </cell>
          <cell r="J276">
            <v>97</v>
          </cell>
          <cell r="K276">
            <v>3</v>
          </cell>
          <cell r="L276">
            <v>13</v>
          </cell>
          <cell r="M276">
            <v>83</v>
          </cell>
          <cell r="N276" t="str">
            <v>30Martínez de la Torre</v>
          </cell>
          <cell r="O276" t="str">
            <v>30102</v>
          </cell>
        </row>
        <row r="277">
          <cell r="D277" t="str">
            <v>Mecatlán</v>
          </cell>
          <cell r="E277" t="str">
            <v>Mecatlán</v>
          </cell>
          <cell r="F277" t="str">
            <v>Mecatlán</v>
          </cell>
          <cell r="G277">
            <v>20</v>
          </cell>
          <cell r="H277">
            <v>12</v>
          </cell>
          <cell r="I277">
            <v>38</v>
          </cell>
          <cell r="J277">
            <v>97</v>
          </cell>
          <cell r="K277">
            <v>40</v>
          </cell>
          <cell r="L277">
            <v>54</v>
          </cell>
          <cell r="M277">
            <v>857</v>
          </cell>
          <cell r="N277" t="str">
            <v>30Mecatlán</v>
          </cell>
          <cell r="O277" t="str">
            <v>30103</v>
          </cell>
        </row>
        <row r="278">
          <cell r="D278" t="str">
            <v>Mecayapan</v>
          </cell>
          <cell r="E278" t="str">
            <v>Mecayapan</v>
          </cell>
          <cell r="F278" t="str">
            <v>Mecayapan</v>
          </cell>
          <cell r="G278">
            <v>18</v>
          </cell>
          <cell r="H278">
            <v>13</v>
          </cell>
          <cell r="I278">
            <v>17</v>
          </cell>
          <cell r="J278">
            <v>94</v>
          </cell>
          <cell r="K278">
            <v>50</v>
          </cell>
          <cell r="L278">
            <v>15</v>
          </cell>
          <cell r="M278">
            <v>350</v>
          </cell>
          <cell r="N278" t="str">
            <v>30Mecayapan</v>
          </cell>
          <cell r="O278" t="str">
            <v>30104</v>
          </cell>
        </row>
        <row r="279">
          <cell r="D279" t="str">
            <v>Medellín de Bravo</v>
          </cell>
          <cell r="E279" t="str">
            <v xml:space="preserve">Medellín de Bravo </v>
          </cell>
          <cell r="F279" t="str">
            <v>Medellín</v>
          </cell>
          <cell r="G279">
            <v>19</v>
          </cell>
          <cell r="H279">
            <v>3</v>
          </cell>
          <cell r="I279">
            <v>33</v>
          </cell>
          <cell r="J279">
            <v>96</v>
          </cell>
          <cell r="K279">
            <v>9</v>
          </cell>
          <cell r="L279">
            <v>29</v>
          </cell>
          <cell r="M279">
            <v>12</v>
          </cell>
          <cell r="N279" t="str">
            <v>30Medellín de Bravo</v>
          </cell>
          <cell r="O279" t="str">
            <v>30105</v>
          </cell>
        </row>
        <row r="280">
          <cell r="D280" t="str">
            <v>Miahuatlán</v>
          </cell>
          <cell r="E280" t="str">
            <v>Miahuatlán</v>
          </cell>
          <cell r="F280" t="str">
            <v>Miahuatlán</v>
          </cell>
          <cell r="G280">
            <v>19</v>
          </cell>
          <cell r="H280">
            <v>42</v>
          </cell>
          <cell r="I280">
            <v>26</v>
          </cell>
          <cell r="J280">
            <v>96</v>
          </cell>
          <cell r="K280">
            <v>52</v>
          </cell>
          <cell r="L280">
            <v>11</v>
          </cell>
          <cell r="M280">
            <v>1778</v>
          </cell>
          <cell r="N280" t="str">
            <v>30Miahuatlán</v>
          </cell>
          <cell r="O280" t="str">
            <v>30106</v>
          </cell>
        </row>
        <row r="281">
          <cell r="D281" t="str">
            <v>Minatitlán</v>
          </cell>
          <cell r="E281" t="str">
            <v>Minatitlán</v>
          </cell>
          <cell r="F281" t="str">
            <v>Minatitlán</v>
          </cell>
          <cell r="G281">
            <v>17</v>
          </cell>
          <cell r="H281">
            <v>59</v>
          </cell>
          <cell r="I281">
            <v>27</v>
          </cell>
          <cell r="J281">
            <v>94</v>
          </cell>
          <cell r="K281">
            <v>32</v>
          </cell>
          <cell r="L281">
            <v>54</v>
          </cell>
          <cell r="M281">
            <v>17</v>
          </cell>
          <cell r="N281" t="str">
            <v>30Minatitlán</v>
          </cell>
          <cell r="O281" t="str">
            <v>30108</v>
          </cell>
        </row>
        <row r="282">
          <cell r="D282" t="str">
            <v>Misantla</v>
          </cell>
          <cell r="E282" t="str">
            <v>Misantla</v>
          </cell>
          <cell r="F282" t="str">
            <v>Misantla</v>
          </cell>
          <cell r="G282">
            <v>19</v>
          </cell>
          <cell r="H282">
            <v>55</v>
          </cell>
          <cell r="I282">
            <v>43</v>
          </cell>
          <cell r="J282">
            <v>96</v>
          </cell>
          <cell r="K282">
            <v>51</v>
          </cell>
          <cell r="L282">
            <v>9</v>
          </cell>
          <cell r="M282">
            <v>305</v>
          </cell>
          <cell r="N282" t="str">
            <v>30Misantla</v>
          </cell>
          <cell r="O282" t="str">
            <v>30109</v>
          </cell>
        </row>
        <row r="283">
          <cell r="D283" t="str">
            <v>Mixtla de Altamirano</v>
          </cell>
          <cell r="E283" t="str">
            <v>Mixtla de Altamirano</v>
          </cell>
          <cell r="F283" t="str">
            <v>Mixtla de Altamirano</v>
          </cell>
          <cell r="G283">
            <v>18</v>
          </cell>
          <cell r="H283">
            <v>35</v>
          </cell>
          <cell r="I283">
            <v>44</v>
          </cell>
          <cell r="J283">
            <v>96</v>
          </cell>
          <cell r="K283">
            <v>59</v>
          </cell>
          <cell r="L283">
            <v>33</v>
          </cell>
          <cell r="M283">
            <v>1650</v>
          </cell>
          <cell r="N283" t="str">
            <v>30Mixtla de Altamirano</v>
          </cell>
          <cell r="O283" t="str">
            <v>30110</v>
          </cell>
        </row>
        <row r="284">
          <cell r="D284" t="str">
            <v>Moloacán</v>
          </cell>
          <cell r="E284" t="str">
            <v>Moloacán</v>
          </cell>
          <cell r="F284" t="str">
            <v>Moloacán</v>
          </cell>
          <cell r="G284">
            <v>17</v>
          </cell>
          <cell r="H284">
            <v>59</v>
          </cell>
          <cell r="I284">
            <v>19</v>
          </cell>
          <cell r="J284">
            <v>94</v>
          </cell>
          <cell r="K284">
            <v>20</v>
          </cell>
          <cell r="L284">
            <v>49</v>
          </cell>
          <cell r="M284">
            <v>91</v>
          </cell>
          <cell r="N284" t="str">
            <v>30Moloacán</v>
          </cell>
          <cell r="O284" t="str">
            <v>30111</v>
          </cell>
        </row>
        <row r="285">
          <cell r="D285" t="str">
            <v>Nanchital de Lázaro Cárdenas del Río</v>
          </cell>
          <cell r="E285" t="str">
            <v>Nanchital de Lázaro Cárdenas del Río</v>
          </cell>
          <cell r="F285" t="str">
            <v>Nanchital de Lázaro Cárdenas del Río</v>
          </cell>
          <cell r="G285">
            <v>18</v>
          </cell>
          <cell r="H285">
            <v>4</v>
          </cell>
          <cell r="I285">
            <v>19</v>
          </cell>
          <cell r="J285">
            <v>94</v>
          </cell>
          <cell r="K285">
            <v>24</v>
          </cell>
          <cell r="L285">
            <v>40</v>
          </cell>
          <cell r="M285">
            <v>5</v>
          </cell>
          <cell r="N285" t="str">
            <v>30Nanchital de Lázaro Cárdenas del Río</v>
          </cell>
          <cell r="O285" t="str">
            <v>30206</v>
          </cell>
        </row>
        <row r="286">
          <cell r="D286" t="str">
            <v>Naolinco</v>
          </cell>
          <cell r="E286" t="str">
            <v>Naolinco</v>
          </cell>
          <cell r="F286" t="str">
            <v>Naolinco de Victoria</v>
          </cell>
          <cell r="G286">
            <v>19</v>
          </cell>
          <cell r="H286">
            <v>39</v>
          </cell>
          <cell r="I286">
            <v>18</v>
          </cell>
          <cell r="J286">
            <v>96</v>
          </cell>
          <cell r="K286">
            <v>52</v>
          </cell>
          <cell r="L286">
            <v>25</v>
          </cell>
          <cell r="M286">
            <v>1544</v>
          </cell>
          <cell r="N286" t="str">
            <v>30Naolinco</v>
          </cell>
          <cell r="O286" t="str">
            <v>30112</v>
          </cell>
        </row>
        <row r="287">
          <cell r="D287" t="str">
            <v>Naranjal</v>
          </cell>
          <cell r="E287" t="str">
            <v>Naranjal</v>
          </cell>
          <cell r="F287" t="str">
            <v>Naranjal</v>
          </cell>
          <cell r="G287">
            <v>18</v>
          </cell>
          <cell r="H287">
            <v>48</v>
          </cell>
          <cell r="I287">
            <v>38</v>
          </cell>
          <cell r="J287">
            <v>96</v>
          </cell>
          <cell r="K287">
            <v>57</v>
          </cell>
          <cell r="L287">
            <v>40</v>
          </cell>
          <cell r="M287">
            <v>726</v>
          </cell>
          <cell r="N287" t="str">
            <v>30Naranjal</v>
          </cell>
          <cell r="O287" t="str">
            <v>30113</v>
          </cell>
        </row>
        <row r="288">
          <cell r="D288" t="str">
            <v>Naranjos Amatlán</v>
          </cell>
          <cell r="E288" t="str">
            <v xml:space="preserve">Naranjos Amatlán </v>
          </cell>
          <cell r="F288" t="str">
            <v>Naranjos</v>
          </cell>
          <cell r="G288">
            <v>21</v>
          </cell>
          <cell r="H288">
            <v>20</v>
          </cell>
          <cell r="I288">
            <v>48</v>
          </cell>
          <cell r="J288">
            <v>97</v>
          </cell>
          <cell r="K288">
            <v>41</v>
          </cell>
          <cell r="L288">
            <v>10</v>
          </cell>
          <cell r="M288">
            <v>41</v>
          </cell>
          <cell r="N288" t="str">
            <v>30Naranjos Amatlán</v>
          </cell>
          <cell r="O288" t="str">
            <v>30013</v>
          </cell>
        </row>
        <row r="289">
          <cell r="D289" t="str">
            <v>Nautla</v>
          </cell>
          <cell r="E289" t="str">
            <v>Nautla</v>
          </cell>
          <cell r="F289" t="str">
            <v>Nautla</v>
          </cell>
          <cell r="G289">
            <v>20</v>
          </cell>
          <cell r="H289">
            <v>12</v>
          </cell>
          <cell r="I289">
            <v>33</v>
          </cell>
          <cell r="J289">
            <v>96</v>
          </cell>
          <cell r="K289">
            <v>46</v>
          </cell>
          <cell r="L289">
            <v>26</v>
          </cell>
          <cell r="M289">
            <v>4</v>
          </cell>
          <cell r="N289" t="str">
            <v>30Nautla</v>
          </cell>
          <cell r="O289" t="str">
            <v>30114</v>
          </cell>
        </row>
        <row r="290">
          <cell r="D290" t="str">
            <v>Nogales</v>
          </cell>
          <cell r="E290" t="str">
            <v>Nogales</v>
          </cell>
          <cell r="F290" t="str">
            <v>Nogales</v>
          </cell>
          <cell r="G290">
            <v>18</v>
          </cell>
          <cell r="H290">
            <v>49</v>
          </cell>
          <cell r="I290">
            <v>21</v>
          </cell>
          <cell r="J290">
            <v>97</v>
          </cell>
          <cell r="K290">
            <v>9</v>
          </cell>
          <cell r="L290">
            <v>45</v>
          </cell>
          <cell r="M290">
            <v>1290</v>
          </cell>
          <cell r="N290" t="str">
            <v>30Nogales</v>
          </cell>
          <cell r="O290" t="str">
            <v>30115</v>
          </cell>
        </row>
        <row r="291">
          <cell r="D291" t="str">
            <v>Oluta</v>
          </cell>
          <cell r="E291" t="str">
            <v>Oluta</v>
          </cell>
          <cell r="F291" t="str">
            <v>Oluta</v>
          </cell>
          <cell r="G291">
            <v>17</v>
          </cell>
          <cell r="H291">
            <v>55</v>
          </cell>
          <cell r="I291">
            <v>41</v>
          </cell>
          <cell r="J291">
            <v>94</v>
          </cell>
          <cell r="K291">
            <v>53</v>
          </cell>
          <cell r="L291">
            <v>48</v>
          </cell>
          <cell r="M291">
            <v>85</v>
          </cell>
          <cell r="N291" t="str">
            <v>30Oluta</v>
          </cell>
          <cell r="O291" t="str">
            <v>30116</v>
          </cell>
        </row>
        <row r="292">
          <cell r="D292" t="str">
            <v>Omealca</v>
          </cell>
          <cell r="E292" t="str">
            <v>Omealca</v>
          </cell>
          <cell r="F292" t="str">
            <v>Omealca</v>
          </cell>
          <cell r="G292">
            <v>18</v>
          </cell>
          <cell r="H292">
            <v>44</v>
          </cell>
          <cell r="I292">
            <v>50</v>
          </cell>
          <cell r="J292">
            <v>96</v>
          </cell>
          <cell r="K292">
            <v>47</v>
          </cell>
          <cell r="L292">
            <v>10</v>
          </cell>
          <cell r="M292">
            <v>420</v>
          </cell>
          <cell r="N292" t="str">
            <v>30Omealca</v>
          </cell>
          <cell r="O292" t="str">
            <v>30117</v>
          </cell>
        </row>
        <row r="293">
          <cell r="D293" t="str">
            <v>Orizaba</v>
          </cell>
          <cell r="E293" t="str">
            <v>Orizaba</v>
          </cell>
          <cell r="F293" t="str">
            <v>Orizaba</v>
          </cell>
          <cell r="G293">
            <v>18</v>
          </cell>
          <cell r="H293">
            <v>51</v>
          </cell>
          <cell r="I293">
            <v>3</v>
          </cell>
          <cell r="J293">
            <v>97</v>
          </cell>
          <cell r="K293">
            <v>5</v>
          </cell>
          <cell r="L293">
            <v>56</v>
          </cell>
          <cell r="M293">
            <v>1219</v>
          </cell>
          <cell r="N293" t="str">
            <v>30Orizaba</v>
          </cell>
          <cell r="O293" t="str">
            <v>30118</v>
          </cell>
        </row>
        <row r="294">
          <cell r="D294" t="str">
            <v>Otatitlán</v>
          </cell>
          <cell r="E294" t="str">
            <v>Otatitlán</v>
          </cell>
          <cell r="F294" t="str">
            <v>Otatitlán</v>
          </cell>
          <cell r="G294">
            <v>18</v>
          </cell>
          <cell r="H294">
            <v>10</v>
          </cell>
          <cell r="I294">
            <v>36</v>
          </cell>
          <cell r="J294">
            <v>96</v>
          </cell>
          <cell r="K294">
            <v>2</v>
          </cell>
          <cell r="L294">
            <v>4</v>
          </cell>
          <cell r="M294">
            <v>9</v>
          </cell>
          <cell r="N294" t="str">
            <v>30Otatitlán</v>
          </cell>
          <cell r="O294" t="str">
            <v>30119</v>
          </cell>
        </row>
        <row r="295">
          <cell r="D295" t="str">
            <v>Oteapan</v>
          </cell>
          <cell r="E295" t="str">
            <v>Oteapan</v>
          </cell>
          <cell r="F295" t="str">
            <v>Oteapan</v>
          </cell>
          <cell r="G295">
            <v>17</v>
          </cell>
          <cell r="H295">
            <v>59</v>
          </cell>
          <cell r="I295">
            <v>58</v>
          </cell>
          <cell r="J295">
            <v>94</v>
          </cell>
          <cell r="K295">
            <v>39</v>
          </cell>
          <cell r="L295">
            <v>59</v>
          </cell>
          <cell r="M295">
            <v>60</v>
          </cell>
          <cell r="N295" t="str">
            <v>30Oteapan</v>
          </cell>
          <cell r="O295" t="str">
            <v>30120</v>
          </cell>
        </row>
        <row r="296">
          <cell r="D296" t="str">
            <v>Ozuluama de Mascareñas</v>
          </cell>
          <cell r="E296" t="str">
            <v>Ozuluama de Mascareñas</v>
          </cell>
          <cell r="F296" t="str">
            <v>Ozuluama de Mascareñas</v>
          </cell>
          <cell r="G296">
            <v>21</v>
          </cell>
          <cell r="H296">
            <v>39</v>
          </cell>
          <cell r="I296">
            <v>40</v>
          </cell>
          <cell r="J296">
            <v>97</v>
          </cell>
          <cell r="K296">
            <v>51</v>
          </cell>
          <cell r="L296">
            <v>1</v>
          </cell>
          <cell r="M296">
            <v>164</v>
          </cell>
          <cell r="N296" t="str">
            <v>30Ozuluama de Mascareñas</v>
          </cell>
          <cell r="O296" t="str">
            <v>30121</v>
          </cell>
        </row>
        <row r="297">
          <cell r="D297" t="str">
            <v>Pajapan</v>
          </cell>
          <cell r="E297" t="str">
            <v>Pajapan</v>
          </cell>
          <cell r="F297" t="str">
            <v>Pajapan</v>
          </cell>
          <cell r="G297">
            <v>18</v>
          </cell>
          <cell r="H297">
            <v>15</v>
          </cell>
          <cell r="I297">
            <v>42</v>
          </cell>
          <cell r="J297">
            <v>94</v>
          </cell>
          <cell r="K297">
            <v>41</v>
          </cell>
          <cell r="L297">
            <v>30</v>
          </cell>
          <cell r="M297">
            <v>182</v>
          </cell>
          <cell r="N297" t="str">
            <v>30Pajapan</v>
          </cell>
          <cell r="O297" t="str">
            <v>30122</v>
          </cell>
        </row>
        <row r="298">
          <cell r="D298" t="str">
            <v>Pánuco</v>
          </cell>
          <cell r="E298" t="str">
            <v>Pánuco</v>
          </cell>
          <cell r="F298" t="str">
            <v>Pánuco</v>
          </cell>
          <cell r="G298">
            <v>22</v>
          </cell>
          <cell r="H298">
            <v>3</v>
          </cell>
          <cell r="I298">
            <v>13</v>
          </cell>
          <cell r="J298">
            <v>98</v>
          </cell>
          <cell r="K298">
            <v>10</v>
          </cell>
          <cell r="L298">
            <v>52</v>
          </cell>
          <cell r="M298">
            <v>19</v>
          </cell>
          <cell r="N298" t="str">
            <v>30Pánuco</v>
          </cell>
          <cell r="O298" t="str">
            <v>30123</v>
          </cell>
        </row>
        <row r="299">
          <cell r="D299" t="str">
            <v>Papantla</v>
          </cell>
          <cell r="E299" t="str">
            <v>Papantla</v>
          </cell>
          <cell r="F299" t="str">
            <v>Papantla de Olarte</v>
          </cell>
          <cell r="G299">
            <v>20</v>
          </cell>
          <cell r="H299">
            <v>26</v>
          </cell>
          <cell r="I299">
            <v>48</v>
          </cell>
          <cell r="J299">
            <v>97</v>
          </cell>
          <cell r="K299">
            <v>19</v>
          </cell>
          <cell r="L299">
            <v>21</v>
          </cell>
          <cell r="M299">
            <v>171</v>
          </cell>
          <cell r="N299" t="str">
            <v>30Papantla</v>
          </cell>
          <cell r="O299" t="str">
            <v>30124</v>
          </cell>
        </row>
        <row r="300">
          <cell r="D300" t="str">
            <v>Paso del Macho</v>
          </cell>
          <cell r="E300" t="str">
            <v>Paso del Macho</v>
          </cell>
          <cell r="F300" t="str">
            <v>Paso del Macho</v>
          </cell>
          <cell r="G300">
            <v>18</v>
          </cell>
          <cell r="H300">
            <v>58</v>
          </cell>
          <cell r="I300">
            <v>19</v>
          </cell>
          <cell r="J300">
            <v>96</v>
          </cell>
          <cell r="K300">
            <v>43</v>
          </cell>
          <cell r="L300">
            <v>28</v>
          </cell>
          <cell r="M300">
            <v>484</v>
          </cell>
          <cell r="N300" t="str">
            <v>30Paso del Macho</v>
          </cell>
          <cell r="O300" t="str">
            <v>30125</v>
          </cell>
        </row>
        <row r="301">
          <cell r="D301" t="str">
            <v>Paso de Ovejas</v>
          </cell>
          <cell r="E301" t="str">
            <v>Paso de Ovejas</v>
          </cell>
          <cell r="F301" t="str">
            <v>Paso de Ovejas</v>
          </cell>
          <cell r="G301">
            <v>19</v>
          </cell>
          <cell r="H301">
            <v>17</v>
          </cell>
          <cell r="I301">
            <v>6</v>
          </cell>
          <cell r="J301">
            <v>96</v>
          </cell>
          <cell r="K301">
            <v>26</v>
          </cell>
          <cell r="L301">
            <v>18</v>
          </cell>
          <cell r="M301">
            <v>46</v>
          </cell>
          <cell r="N301" t="str">
            <v>30Paso de Ovejas</v>
          </cell>
          <cell r="O301" t="str">
            <v>30126</v>
          </cell>
        </row>
        <row r="302">
          <cell r="D302" t="str">
            <v>Perote</v>
          </cell>
          <cell r="E302" t="str">
            <v>Perote</v>
          </cell>
          <cell r="F302" t="str">
            <v>Perote</v>
          </cell>
          <cell r="G302">
            <v>19</v>
          </cell>
          <cell r="H302">
            <v>33</v>
          </cell>
          <cell r="I302">
            <v>38</v>
          </cell>
          <cell r="J302">
            <v>97</v>
          </cell>
          <cell r="K302">
            <v>14</v>
          </cell>
          <cell r="L302">
            <v>38</v>
          </cell>
          <cell r="M302">
            <v>2409</v>
          </cell>
          <cell r="N302" t="str">
            <v>30Perote</v>
          </cell>
          <cell r="O302" t="str">
            <v>30128</v>
          </cell>
        </row>
        <row r="303">
          <cell r="D303" t="str">
            <v>Platón Sánchez</v>
          </cell>
          <cell r="E303" t="str">
            <v>Platón Sánchez</v>
          </cell>
          <cell r="F303" t="str">
            <v>Platón Sánchez</v>
          </cell>
          <cell r="G303">
            <v>21</v>
          </cell>
          <cell r="H303">
            <v>16</v>
          </cell>
          <cell r="I303">
            <v>23</v>
          </cell>
          <cell r="J303">
            <v>98</v>
          </cell>
          <cell r="K303">
            <v>22</v>
          </cell>
          <cell r="L303">
            <v>26</v>
          </cell>
          <cell r="M303">
            <v>60</v>
          </cell>
          <cell r="N303" t="str">
            <v>30Platón Sánchez</v>
          </cell>
          <cell r="O303" t="str">
            <v>30129</v>
          </cell>
        </row>
        <row r="304">
          <cell r="D304" t="str">
            <v>Playa Vicente</v>
          </cell>
          <cell r="E304" t="str">
            <v>Playa Vicente</v>
          </cell>
          <cell r="F304" t="str">
            <v>Playa Vicente</v>
          </cell>
          <cell r="G304">
            <v>17</v>
          </cell>
          <cell r="H304">
            <v>49</v>
          </cell>
          <cell r="I304">
            <v>55</v>
          </cell>
          <cell r="J304">
            <v>95</v>
          </cell>
          <cell r="K304">
            <v>48</v>
          </cell>
          <cell r="L304">
            <v>43</v>
          </cell>
          <cell r="M304">
            <v>44</v>
          </cell>
          <cell r="N304" t="str">
            <v>30Playa Vicente</v>
          </cell>
          <cell r="O304" t="str">
            <v>30130</v>
          </cell>
        </row>
        <row r="305">
          <cell r="D305" t="str">
            <v>Poza Rica de Hidalgo</v>
          </cell>
          <cell r="E305" t="str">
            <v>Poza Rica de Hidalgo</v>
          </cell>
          <cell r="F305" t="str">
            <v>Poza Rica de Hidalgo</v>
          </cell>
          <cell r="G305">
            <v>20</v>
          </cell>
          <cell r="H305">
            <v>32</v>
          </cell>
          <cell r="I305">
            <v>2</v>
          </cell>
          <cell r="J305">
            <v>97</v>
          </cell>
          <cell r="K305">
            <v>26</v>
          </cell>
          <cell r="L305">
            <v>36</v>
          </cell>
          <cell r="M305">
            <v>51</v>
          </cell>
          <cell r="N305" t="str">
            <v>30Poza Rica de Hidalgo</v>
          </cell>
          <cell r="O305" t="str">
            <v>30131</v>
          </cell>
        </row>
        <row r="306">
          <cell r="D306" t="str">
            <v>Pueblo Viejo</v>
          </cell>
          <cell r="E306" t="str">
            <v>Pueblo Viejo</v>
          </cell>
          <cell r="F306" t="str">
            <v>Cd. Cuauhtémoc</v>
          </cell>
          <cell r="G306">
            <v>22</v>
          </cell>
          <cell r="H306">
            <v>11</v>
          </cell>
          <cell r="I306">
            <v>1</v>
          </cell>
          <cell r="J306">
            <v>97</v>
          </cell>
          <cell r="K306">
            <v>50</v>
          </cell>
          <cell r="L306">
            <v>12</v>
          </cell>
          <cell r="M306">
            <v>3</v>
          </cell>
          <cell r="N306" t="str">
            <v>30Pueblo Viejo</v>
          </cell>
          <cell r="O306" t="str">
            <v>30133</v>
          </cell>
        </row>
        <row r="307">
          <cell r="D307" t="str">
            <v>Puente Nacional</v>
          </cell>
          <cell r="E307" t="str">
            <v>Puente Nacional</v>
          </cell>
          <cell r="F307" t="str">
            <v>Puente Nacional</v>
          </cell>
          <cell r="G307">
            <v>19</v>
          </cell>
          <cell r="H307">
            <v>19</v>
          </cell>
          <cell r="I307">
            <v>38</v>
          </cell>
          <cell r="J307">
            <v>96</v>
          </cell>
          <cell r="K307">
            <v>28</v>
          </cell>
          <cell r="L307">
            <v>53</v>
          </cell>
          <cell r="M307">
            <v>81</v>
          </cell>
          <cell r="N307" t="str">
            <v>30Puente Nacional</v>
          </cell>
          <cell r="O307" t="str">
            <v>30134</v>
          </cell>
        </row>
        <row r="308">
          <cell r="D308" t="str">
            <v>Rafael Delgado</v>
          </cell>
          <cell r="E308" t="str">
            <v>Rafael Delgado</v>
          </cell>
          <cell r="F308" t="str">
            <v>Rafael Delgado</v>
          </cell>
          <cell r="G308">
            <v>18</v>
          </cell>
          <cell r="H308">
            <v>48</v>
          </cell>
          <cell r="I308">
            <v>37</v>
          </cell>
          <cell r="J308">
            <v>97</v>
          </cell>
          <cell r="K308">
            <v>4</v>
          </cell>
          <cell r="L308">
            <v>24</v>
          </cell>
          <cell r="M308">
            <v>1139</v>
          </cell>
          <cell r="N308" t="str">
            <v>30Rafael Delgado</v>
          </cell>
          <cell r="O308" t="str">
            <v>30135</v>
          </cell>
        </row>
        <row r="309">
          <cell r="D309" t="str">
            <v>Rafael Lucio</v>
          </cell>
          <cell r="E309" t="str">
            <v>Rafael Lucio</v>
          </cell>
          <cell r="F309" t="str">
            <v>Rafael Lucio</v>
          </cell>
          <cell r="G309">
            <v>19</v>
          </cell>
          <cell r="H309">
            <v>35</v>
          </cell>
          <cell r="I309">
            <v>35</v>
          </cell>
          <cell r="J309">
            <v>96</v>
          </cell>
          <cell r="K309">
            <v>59</v>
          </cell>
          <cell r="L309">
            <v>22</v>
          </cell>
          <cell r="M309">
            <v>1820</v>
          </cell>
          <cell r="N309" t="str">
            <v>30Rafael Lucio</v>
          </cell>
          <cell r="O309" t="str">
            <v>30136</v>
          </cell>
        </row>
        <row r="310">
          <cell r="D310" t="str">
            <v>Río Blanco</v>
          </cell>
          <cell r="E310" t="str">
            <v>Río Blanco</v>
          </cell>
          <cell r="F310" t="str">
            <v>Río Blanco</v>
          </cell>
          <cell r="G310">
            <v>18</v>
          </cell>
          <cell r="H310">
            <v>50</v>
          </cell>
          <cell r="I310">
            <v>19</v>
          </cell>
          <cell r="J310">
            <v>97</v>
          </cell>
          <cell r="K310">
            <v>8</v>
          </cell>
          <cell r="L310">
            <v>22</v>
          </cell>
          <cell r="M310">
            <v>1240</v>
          </cell>
          <cell r="N310" t="str">
            <v>30Río Blanco</v>
          </cell>
          <cell r="O310" t="str">
            <v>30138</v>
          </cell>
        </row>
        <row r="311">
          <cell r="D311" t="str">
            <v>Saltabarranca</v>
          </cell>
          <cell r="E311" t="str">
            <v>Saltabarranca</v>
          </cell>
          <cell r="F311" t="str">
            <v>Saltabarranca</v>
          </cell>
          <cell r="G311">
            <v>18</v>
          </cell>
          <cell r="H311">
            <v>35</v>
          </cell>
          <cell r="I311">
            <v>24</v>
          </cell>
          <cell r="J311">
            <v>95</v>
          </cell>
          <cell r="K311">
            <v>31</v>
          </cell>
          <cell r="L311">
            <v>54</v>
          </cell>
          <cell r="M311">
            <v>2</v>
          </cell>
          <cell r="N311" t="str">
            <v>30Saltabarranca</v>
          </cell>
          <cell r="O311" t="str">
            <v>30139</v>
          </cell>
        </row>
        <row r="312">
          <cell r="D312" t="str">
            <v>San Andrés Tenejapan</v>
          </cell>
          <cell r="E312" t="str">
            <v>San Andrés Tenejapan</v>
          </cell>
          <cell r="F312" t="str">
            <v>San Andrés Tenejapan</v>
          </cell>
          <cell r="G312">
            <v>18</v>
          </cell>
          <cell r="H312">
            <v>47</v>
          </cell>
          <cell r="I312">
            <v>19</v>
          </cell>
          <cell r="J312">
            <v>97</v>
          </cell>
          <cell r="K312">
            <v>5</v>
          </cell>
          <cell r="L312">
            <v>35</v>
          </cell>
          <cell r="M312">
            <v>1167</v>
          </cell>
          <cell r="N312" t="str">
            <v>30San Andrés Tenejapan</v>
          </cell>
          <cell r="O312" t="str">
            <v>30140</v>
          </cell>
        </row>
        <row r="313">
          <cell r="D313" t="str">
            <v>San Andrés Tuxtla</v>
          </cell>
          <cell r="E313" t="str">
            <v>San Andrés Tuxtla</v>
          </cell>
          <cell r="F313" t="str">
            <v>San Andrés Tuxtla</v>
          </cell>
          <cell r="G313">
            <v>18</v>
          </cell>
          <cell r="H313">
            <v>26</v>
          </cell>
          <cell r="I313">
            <v>55</v>
          </cell>
          <cell r="J313">
            <v>95</v>
          </cell>
          <cell r="K313">
            <v>12</v>
          </cell>
          <cell r="L313">
            <v>45</v>
          </cell>
          <cell r="M313">
            <v>299</v>
          </cell>
          <cell r="N313" t="str">
            <v>30San Andrés Tuxtla</v>
          </cell>
          <cell r="O313" t="str">
            <v>30141</v>
          </cell>
        </row>
        <row r="314">
          <cell r="D314" t="str">
            <v>San Juan Evangelista</v>
          </cell>
          <cell r="E314" t="str">
            <v>San Juan Evangelista</v>
          </cell>
          <cell r="F314" t="str">
            <v>San Juan Evangelista</v>
          </cell>
          <cell r="G314">
            <v>17</v>
          </cell>
          <cell r="H314">
            <v>53</v>
          </cell>
          <cell r="I314">
            <v>9</v>
          </cell>
          <cell r="J314">
            <v>95</v>
          </cell>
          <cell r="K314">
            <v>8</v>
          </cell>
          <cell r="L314">
            <v>24</v>
          </cell>
          <cell r="M314">
            <v>27</v>
          </cell>
          <cell r="N314" t="str">
            <v>30San Juan Evangelista</v>
          </cell>
          <cell r="O314" t="str">
            <v>30142</v>
          </cell>
        </row>
        <row r="315">
          <cell r="D315" t="str">
            <v>San Rafael</v>
          </cell>
          <cell r="E315" t="str">
            <v>San Rafael</v>
          </cell>
          <cell r="F315" t="str">
            <v>San Rafael</v>
          </cell>
          <cell r="G315">
            <v>20</v>
          </cell>
          <cell r="H315">
            <v>11</v>
          </cell>
          <cell r="I315">
            <v>16</v>
          </cell>
          <cell r="J315">
            <v>96</v>
          </cell>
          <cell r="K315">
            <v>52</v>
          </cell>
          <cell r="L315">
            <v>15</v>
          </cell>
          <cell r="M315">
            <v>9</v>
          </cell>
          <cell r="N315" t="str">
            <v>30San Rafael</v>
          </cell>
          <cell r="O315" t="str">
            <v>30211</v>
          </cell>
        </row>
        <row r="316">
          <cell r="D316" t="str">
            <v>Santiago Sochiapan</v>
          </cell>
          <cell r="E316" t="str">
            <v xml:space="preserve">Santiago Sochiapan </v>
          </cell>
          <cell r="F316" t="str">
            <v>Xochiapa</v>
          </cell>
          <cell r="G316">
            <v>17</v>
          </cell>
          <cell r="H316">
            <v>39</v>
          </cell>
          <cell r="I316">
            <v>49</v>
          </cell>
          <cell r="J316">
            <v>95</v>
          </cell>
          <cell r="K316">
            <v>44</v>
          </cell>
          <cell r="L316">
            <v>4</v>
          </cell>
          <cell r="M316">
            <v>130</v>
          </cell>
          <cell r="N316" t="str">
            <v>30Santiago Sochiapan</v>
          </cell>
          <cell r="O316" t="str">
            <v>30212</v>
          </cell>
        </row>
        <row r="317">
          <cell r="D317" t="str">
            <v>Santiago Tuxtla</v>
          </cell>
          <cell r="E317" t="str">
            <v>Santiago Tuxtla</v>
          </cell>
          <cell r="F317" t="str">
            <v>Santiago Tuxtla</v>
          </cell>
          <cell r="G317">
            <v>18</v>
          </cell>
          <cell r="H317">
            <v>27</v>
          </cell>
          <cell r="I317">
            <v>56</v>
          </cell>
          <cell r="J317">
            <v>95</v>
          </cell>
          <cell r="K317">
            <v>18</v>
          </cell>
          <cell r="L317">
            <v>6</v>
          </cell>
          <cell r="M317">
            <v>200</v>
          </cell>
          <cell r="N317" t="str">
            <v>30Santiago Tuxtla</v>
          </cell>
          <cell r="O317" t="str">
            <v>30143</v>
          </cell>
        </row>
        <row r="318">
          <cell r="D318" t="str">
            <v>Sayula de Alemán</v>
          </cell>
          <cell r="E318" t="str">
            <v>Sayula de Alemán</v>
          </cell>
          <cell r="F318" t="str">
            <v>Sayula de Alemán</v>
          </cell>
          <cell r="G318">
            <v>17</v>
          </cell>
          <cell r="H318">
            <v>52</v>
          </cell>
          <cell r="I318">
            <v>51</v>
          </cell>
          <cell r="J318">
            <v>94</v>
          </cell>
          <cell r="K318">
            <v>57</v>
          </cell>
          <cell r="L318">
            <v>36</v>
          </cell>
          <cell r="M318">
            <v>85</v>
          </cell>
          <cell r="N318" t="str">
            <v>30Sayula de Alemán</v>
          </cell>
          <cell r="O318" t="str">
            <v>30144</v>
          </cell>
        </row>
        <row r="319">
          <cell r="D319" t="str">
            <v>Sochiapa</v>
          </cell>
          <cell r="E319" t="str">
            <v>Sochiapa</v>
          </cell>
          <cell r="F319" t="str">
            <v>Sochiapa</v>
          </cell>
          <cell r="G319">
            <v>19</v>
          </cell>
          <cell r="H319">
            <v>11</v>
          </cell>
          <cell r="I319">
            <v>35</v>
          </cell>
          <cell r="J319">
            <v>96</v>
          </cell>
          <cell r="K319">
            <v>56</v>
          </cell>
          <cell r="L319">
            <v>26</v>
          </cell>
          <cell r="M319">
            <v>1333</v>
          </cell>
          <cell r="N319" t="str">
            <v>30Sochiapa</v>
          </cell>
          <cell r="O319" t="str">
            <v>30146</v>
          </cell>
        </row>
        <row r="320">
          <cell r="D320" t="str">
            <v>Soconusco</v>
          </cell>
          <cell r="E320" t="str">
            <v>Soconusco</v>
          </cell>
          <cell r="F320" t="str">
            <v>Soconusco</v>
          </cell>
          <cell r="G320">
            <v>17</v>
          </cell>
          <cell r="H320">
            <v>57</v>
          </cell>
          <cell r="I320">
            <v>46</v>
          </cell>
          <cell r="J320">
            <v>94</v>
          </cell>
          <cell r="K320">
            <v>52</v>
          </cell>
          <cell r="L320">
            <v>51</v>
          </cell>
          <cell r="M320">
            <v>64</v>
          </cell>
          <cell r="N320" t="str">
            <v>30Soconusco</v>
          </cell>
          <cell r="O320" t="str">
            <v>30145</v>
          </cell>
        </row>
        <row r="321">
          <cell r="D321" t="str">
            <v>Soledad Atzompa</v>
          </cell>
          <cell r="E321" t="str">
            <v>Soledad Atzompa</v>
          </cell>
          <cell r="F321" t="str">
            <v>Soledad Atzompa</v>
          </cell>
          <cell r="G321">
            <v>18</v>
          </cell>
          <cell r="H321">
            <v>45</v>
          </cell>
          <cell r="I321">
            <v>19</v>
          </cell>
          <cell r="J321">
            <v>97</v>
          </cell>
          <cell r="K321">
            <v>8</v>
          </cell>
          <cell r="L321">
            <v>57</v>
          </cell>
          <cell r="M321">
            <v>2088</v>
          </cell>
          <cell r="N321" t="str">
            <v>30Soledad Atzompa</v>
          </cell>
          <cell r="O321" t="str">
            <v>30147</v>
          </cell>
        </row>
        <row r="322">
          <cell r="D322" t="str">
            <v>Soledad de Doblado</v>
          </cell>
          <cell r="E322" t="str">
            <v>Soledad de Doblado</v>
          </cell>
          <cell r="F322" t="str">
            <v>Soledad de Doblado</v>
          </cell>
          <cell r="G322">
            <v>19</v>
          </cell>
          <cell r="H322">
            <v>2</v>
          </cell>
          <cell r="I322">
            <v>41</v>
          </cell>
          <cell r="J322">
            <v>96</v>
          </cell>
          <cell r="K322">
            <v>25</v>
          </cell>
          <cell r="L322">
            <v>23</v>
          </cell>
          <cell r="M322">
            <v>101</v>
          </cell>
          <cell r="N322" t="str">
            <v>30Soledad de Doblado</v>
          </cell>
          <cell r="O322" t="str">
            <v>30148</v>
          </cell>
        </row>
        <row r="323">
          <cell r="D323" t="str">
            <v>Soteapan</v>
          </cell>
          <cell r="E323" t="str">
            <v>Soteapan</v>
          </cell>
          <cell r="F323" t="str">
            <v>Soteapan</v>
          </cell>
          <cell r="G323">
            <v>18</v>
          </cell>
          <cell r="H323">
            <v>13</v>
          </cell>
          <cell r="I323">
            <v>46</v>
          </cell>
          <cell r="J323">
            <v>94</v>
          </cell>
          <cell r="K323">
            <v>52</v>
          </cell>
          <cell r="L323">
            <v>21</v>
          </cell>
          <cell r="M323">
            <v>439</v>
          </cell>
          <cell r="N323" t="str">
            <v>30Soteapan</v>
          </cell>
          <cell r="O323" t="str">
            <v>30149</v>
          </cell>
        </row>
        <row r="324">
          <cell r="D324" t="str">
            <v>Tamalín</v>
          </cell>
          <cell r="E324" t="str">
            <v>Tamalín</v>
          </cell>
          <cell r="F324" t="str">
            <v>Tamalín</v>
          </cell>
          <cell r="G324">
            <v>21</v>
          </cell>
          <cell r="H324">
            <v>20</v>
          </cell>
          <cell r="I324">
            <v>16</v>
          </cell>
          <cell r="J324">
            <v>97</v>
          </cell>
          <cell r="K324">
            <v>48</v>
          </cell>
          <cell r="L324">
            <v>47</v>
          </cell>
          <cell r="M324">
            <v>151</v>
          </cell>
          <cell r="N324" t="str">
            <v>30Tamalín</v>
          </cell>
          <cell r="O324" t="str">
            <v>30150</v>
          </cell>
        </row>
        <row r="325">
          <cell r="D325" t="str">
            <v>Tamiahua</v>
          </cell>
          <cell r="E325" t="str">
            <v>Tamiahua</v>
          </cell>
          <cell r="F325" t="str">
            <v>Tamiahua</v>
          </cell>
          <cell r="G325">
            <v>21</v>
          </cell>
          <cell r="H325">
            <v>16</v>
          </cell>
          <cell r="I325">
            <v>47</v>
          </cell>
          <cell r="J325">
            <v>97</v>
          </cell>
          <cell r="K325">
            <v>26</v>
          </cell>
          <cell r="L325">
            <v>47</v>
          </cell>
          <cell r="M325">
            <v>16</v>
          </cell>
          <cell r="N325" t="str">
            <v>30Tamiahua</v>
          </cell>
          <cell r="O325" t="str">
            <v>30151</v>
          </cell>
        </row>
        <row r="326">
          <cell r="D326" t="str">
            <v>Tampico Alto</v>
          </cell>
          <cell r="E326" t="str">
            <v>Tampico Alto</v>
          </cell>
          <cell r="F326" t="str">
            <v>Tampico Alto</v>
          </cell>
          <cell r="G326">
            <v>22</v>
          </cell>
          <cell r="H326">
            <v>6</v>
          </cell>
          <cell r="I326">
            <v>47</v>
          </cell>
          <cell r="J326">
            <v>97</v>
          </cell>
          <cell r="K326">
            <v>48</v>
          </cell>
          <cell r="L326">
            <v>5</v>
          </cell>
          <cell r="M326">
            <v>25</v>
          </cell>
          <cell r="N326" t="str">
            <v>30Tampico Alto</v>
          </cell>
          <cell r="O326" t="str">
            <v>30152</v>
          </cell>
        </row>
        <row r="327">
          <cell r="D327" t="str">
            <v>Tancoco</v>
          </cell>
          <cell r="E327" t="str">
            <v>Tancoco</v>
          </cell>
          <cell r="F327" t="str">
            <v>Tancoco</v>
          </cell>
          <cell r="G327">
            <v>21</v>
          </cell>
          <cell r="H327">
            <v>17</v>
          </cell>
          <cell r="I327">
            <v>11</v>
          </cell>
          <cell r="J327">
            <v>97</v>
          </cell>
          <cell r="K327">
            <v>47</v>
          </cell>
          <cell r="L327">
            <v>28</v>
          </cell>
          <cell r="M327">
            <v>223</v>
          </cell>
          <cell r="N327" t="str">
            <v>30Tancoco</v>
          </cell>
          <cell r="O327" t="str">
            <v>30153</v>
          </cell>
        </row>
        <row r="328">
          <cell r="D328" t="str">
            <v>Tantima</v>
          </cell>
          <cell r="E328" t="str">
            <v>Tantima</v>
          </cell>
          <cell r="F328" t="str">
            <v>Tantima</v>
          </cell>
          <cell r="G328">
            <v>21</v>
          </cell>
          <cell r="H328">
            <v>19</v>
          </cell>
          <cell r="I328">
            <v>46</v>
          </cell>
          <cell r="J328">
            <v>97</v>
          </cell>
          <cell r="K328">
            <v>49</v>
          </cell>
          <cell r="L328">
            <v>59</v>
          </cell>
          <cell r="M328">
            <v>203</v>
          </cell>
          <cell r="N328" t="str">
            <v>30Tantima</v>
          </cell>
          <cell r="O328" t="str">
            <v>30154</v>
          </cell>
        </row>
        <row r="329">
          <cell r="D329" t="str">
            <v>Tantoyuca</v>
          </cell>
          <cell r="E329" t="str">
            <v>Tantoyuca</v>
          </cell>
          <cell r="F329" t="str">
            <v>Tantoyuca</v>
          </cell>
          <cell r="G329">
            <v>21</v>
          </cell>
          <cell r="H329">
            <v>21</v>
          </cell>
          <cell r="I329">
            <v>6</v>
          </cell>
          <cell r="J329">
            <v>98</v>
          </cell>
          <cell r="K329">
            <v>13</v>
          </cell>
          <cell r="L329">
            <v>47</v>
          </cell>
          <cell r="M329">
            <v>131</v>
          </cell>
          <cell r="N329" t="str">
            <v>30Tantoyuca</v>
          </cell>
          <cell r="O329" t="str">
            <v>30155</v>
          </cell>
        </row>
        <row r="330">
          <cell r="D330" t="str">
            <v>Tatahuicapan de Juárez</v>
          </cell>
          <cell r="E330" t="str">
            <v>Tatahuicapan de Juárez</v>
          </cell>
          <cell r="F330" t="str">
            <v>Tatahuicapan</v>
          </cell>
          <cell r="G330">
            <v>18</v>
          </cell>
          <cell r="H330">
            <v>14</v>
          </cell>
          <cell r="I330">
            <v>47</v>
          </cell>
          <cell r="J330">
            <v>94</v>
          </cell>
          <cell r="K330">
            <v>45</v>
          </cell>
          <cell r="L330">
            <v>36</v>
          </cell>
          <cell r="M330">
            <v>119</v>
          </cell>
          <cell r="N330" t="str">
            <v>30Tatahuicapan de Juárez</v>
          </cell>
          <cell r="O330" t="str">
            <v>30209</v>
          </cell>
        </row>
        <row r="331">
          <cell r="D331" t="str">
            <v>Tatatila</v>
          </cell>
          <cell r="E331" t="str">
            <v>Tatatila</v>
          </cell>
          <cell r="F331" t="str">
            <v>Tatatila</v>
          </cell>
          <cell r="G331">
            <v>19</v>
          </cell>
          <cell r="H331">
            <v>41</v>
          </cell>
          <cell r="I331">
            <v>36</v>
          </cell>
          <cell r="J331">
            <v>97</v>
          </cell>
          <cell r="K331">
            <v>6</v>
          </cell>
          <cell r="L331">
            <v>43</v>
          </cell>
          <cell r="M331">
            <v>2059</v>
          </cell>
          <cell r="N331" t="str">
            <v>30Tatatila</v>
          </cell>
          <cell r="O331" t="str">
            <v>30156</v>
          </cell>
        </row>
        <row r="332">
          <cell r="D332" t="str">
            <v>Tecolutla</v>
          </cell>
          <cell r="E332" t="str">
            <v>Tecolutla</v>
          </cell>
          <cell r="F332" t="str">
            <v>Tecolutla</v>
          </cell>
          <cell r="G332">
            <v>20</v>
          </cell>
          <cell r="H332">
            <v>28</v>
          </cell>
          <cell r="I332">
            <v>38</v>
          </cell>
          <cell r="J332">
            <v>97</v>
          </cell>
          <cell r="K332">
            <v>0</v>
          </cell>
          <cell r="L332">
            <v>30</v>
          </cell>
          <cell r="M332">
            <v>1</v>
          </cell>
          <cell r="N332" t="str">
            <v>30Tecolutla</v>
          </cell>
          <cell r="O332" t="str">
            <v>30158</v>
          </cell>
        </row>
        <row r="333">
          <cell r="D333" t="str">
            <v>Tehuipango</v>
          </cell>
          <cell r="E333" t="str">
            <v>Tehuipango</v>
          </cell>
          <cell r="F333" t="str">
            <v>Tehuipango</v>
          </cell>
          <cell r="G333">
            <v>18</v>
          </cell>
          <cell r="H333">
            <v>31</v>
          </cell>
          <cell r="I333">
            <v>3</v>
          </cell>
          <cell r="J333">
            <v>97</v>
          </cell>
          <cell r="K333">
            <v>3</v>
          </cell>
          <cell r="L333">
            <v>22</v>
          </cell>
          <cell r="M333">
            <v>2350</v>
          </cell>
          <cell r="N333" t="str">
            <v>30Tehuipango</v>
          </cell>
          <cell r="O333" t="str">
            <v>30159</v>
          </cell>
        </row>
        <row r="334">
          <cell r="D334" t="str">
            <v>Tempoal</v>
          </cell>
          <cell r="E334" t="str">
            <v>Tempoal</v>
          </cell>
          <cell r="F334" t="str">
            <v>Tempoal de Sánchez</v>
          </cell>
          <cell r="G334">
            <v>21</v>
          </cell>
          <cell r="H334">
            <v>31</v>
          </cell>
          <cell r="I334">
            <v>20</v>
          </cell>
          <cell r="J334">
            <v>98</v>
          </cell>
          <cell r="K334">
            <v>23</v>
          </cell>
          <cell r="L334">
            <v>17</v>
          </cell>
          <cell r="M334">
            <v>65</v>
          </cell>
          <cell r="N334" t="str">
            <v>30Tempoal</v>
          </cell>
          <cell r="O334" t="str">
            <v>30161</v>
          </cell>
        </row>
        <row r="335">
          <cell r="D335" t="str">
            <v>Tenampa</v>
          </cell>
          <cell r="E335" t="str">
            <v>Tenampa</v>
          </cell>
          <cell r="F335" t="str">
            <v>Tenampa</v>
          </cell>
          <cell r="G335">
            <v>19</v>
          </cell>
          <cell r="H335">
            <v>14</v>
          </cell>
          <cell r="I335">
            <v>54</v>
          </cell>
          <cell r="J335">
            <v>96</v>
          </cell>
          <cell r="K335">
            <v>53</v>
          </cell>
          <cell r="L335">
            <v>5</v>
          </cell>
          <cell r="M335">
            <v>1022</v>
          </cell>
          <cell r="N335" t="str">
            <v>30Tenampa</v>
          </cell>
          <cell r="O335" t="str">
            <v>30162</v>
          </cell>
        </row>
        <row r="336">
          <cell r="D336" t="str">
            <v>Tenochtitlán</v>
          </cell>
          <cell r="E336" t="str">
            <v>Tenochtitlán</v>
          </cell>
          <cell r="F336" t="str">
            <v>Tenochtitlán</v>
          </cell>
          <cell r="G336">
            <v>19</v>
          </cell>
          <cell r="H336">
            <v>48</v>
          </cell>
          <cell r="I336">
            <v>36</v>
          </cell>
          <cell r="J336">
            <v>96</v>
          </cell>
          <cell r="K336">
            <v>54</v>
          </cell>
          <cell r="L336">
            <v>58</v>
          </cell>
          <cell r="M336">
            <v>896</v>
          </cell>
          <cell r="N336" t="str">
            <v>30Tenochtitlán</v>
          </cell>
          <cell r="O336" t="str">
            <v>30163</v>
          </cell>
        </row>
        <row r="337">
          <cell r="D337" t="str">
            <v>Teocelo</v>
          </cell>
          <cell r="E337" t="str">
            <v>Teocelo</v>
          </cell>
          <cell r="F337" t="str">
            <v>Teocelo</v>
          </cell>
          <cell r="G337">
            <v>19</v>
          </cell>
          <cell r="H337">
            <v>23</v>
          </cell>
          <cell r="I337">
            <v>10</v>
          </cell>
          <cell r="J337">
            <v>96</v>
          </cell>
          <cell r="K337">
            <v>58</v>
          </cell>
          <cell r="L337">
            <v>19</v>
          </cell>
          <cell r="M337">
            <v>1181</v>
          </cell>
          <cell r="N337" t="str">
            <v>30Teocelo</v>
          </cell>
          <cell r="O337" t="str">
            <v>30164</v>
          </cell>
        </row>
        <row r="338">
          <cell r="D338" t="str">
            <v>Tepatlaxco</v>
          </cell>
          <cell r="E338" t="str">
            <v>Tepatlaxco</v>
          </cell>
          <cell r="F338" t="str">
            <v>Tepatlaxco</v>
          </cell>
          <cell r="G338">
            <v>19</v>
          </cell>
          <cell r="H338">
            <v>4</v>
          </cell>
          <cell r="I338">
            <v>2</v>
          </cell>
          <cell r="J338">
            <v>96</v>
          </cell>
          <cell r="K338">
            <v>50</v>
          </cell>
          <cell r="L338">
            <v>31</v>
          </cell>
          <cell r="M338">
            <v>804</v>
          </cell>
          <cell r="N338" t="str">
            <v>30Tepatlaxco</v>
          </cell>
          <cell r="O338" t="str">
            <v>30165</v>
          </cell>
        </row>
        <row r="339">
          <cell r="D339" t="str">
            <v>Tepetlán</v>
          </cell>
          <cell r="E339" t="str">
            <v>Tepetlán</v>
          </cell>
          <cell r="F339" t="str">
            <v>Tepetlán</v>
          </cell>
          <cell r="G339">
            <v>19</v>
          </cell>
          <cell r="H339">
            <v>40</v>
          </cell>
          <cell r="I339">
            <v>25</v>
          </cell>
          <cell r="J339">
            <v>96</v>
          </cell>
          <cell r="K339">
            <v>47</v>
          </cell>
          <cell r="L339">
            <v>45</v>
          </cell>
          <cell r="M339">
            <v>1184</v>
          </cell>
          <cell r="N339" t="str">
            <v>30Tepetlán</v>
          </cell>
          <cell r="O339" t="str">
            <v>30166</v>
          </cell>
        </row>
        <row r="340">
          <cell r="D340" t="str">
            <v>Tepetzintla</v>
          </cell>
          <cell r="E340" t="str">
            <v>Tepetzintla</v>
          </cell>
          <cell r="F340" t="str">
            <v>Tepetzintla</v>
          </cell>
          <cell r="G340">
            <v>21</v>
          </cell>
          <cell r="H340">
            <v>9</v>
          </cell>
          <cell r="I340">
            <v>58</v>
          </cell>
          <cell r="J340">
            <v>97</v>
          </cell>
          <cell r="K340">
            <v>51</v>
          </cell>
          <cell r="L340">
            <v>3</v>
          </cell>
          <cell r="M340">
            <v>253</v>
          </cell>
          <cell r="N340" t="str">
            <v>30Tepetzintla</v>
          </cell>
          <cell r="O340" t="str">
            <v>30167</v>
          </cell>
        </row>
        <row r="341">
          <cell r="D341" t="str">
            <v>Tequila</v>
          </cell>
          <cell r="E341" t="str">
            <v>Tequila</v>
          </cell>
          <cell r="F341" t="str">
            <v>Tequila</v>
          </cell>
          <cell r="G341">
            <v>18</v>
          </cell>
          <cell r="H341">
            <v>43</v>
          </cell>
          <cell r="I341">
            <v>47</v>
          </cell>
          <cell r="J341">
            <v>97</v>
          </cell>
          <cell r="K341">
            <v>4</v>
          </cell>
          <cell r="L341">
            <v>9</v>
          </cell>
          <cell r="M341">
            <v>1692</v>
          </cell>
          <cell r="N341" t="str">
            <v>30Tequila</v>
          </cell>
          <cell r="O341" t="str">
            <v>30168</v>
          </cell>
        </row>
        <row r="342">
          <cell r="D342" t="str">
            <v>Texcatepec</v>
          </cell>
          <cell r="E342" t="str">
            <v>Texcatepec</v>
          </cell>
          <cell r="F342" t="str">
            <v>Texcatepec</v>
          </cell>
          <cell r="G342">
            <v>20</v>
          </cell>
          <cell r="H342">
            <v>35</v>
          </cell>
          <cell r="I342">
            <v>5</v>
          </cell>
          <cell r="J342">
            <v>98</v>
          </cell>
          <cell r="K342">
            <v>21</v>
          </cell>
          <cell r="L342">
            <v>52</v>
          </cell>
          <cell r="M342">
            <v>1867</v>
          </cell>
          <cell r="N342" t="str">
            <v>30Texcatepec</v>
          </cell>
          <cell r="O342" t="str">
            <v>30170</v>
          </cell>
        </row>
        <row r="343">
          <cell r="D343" t="str">
            <v>Texhuacán</v>
          </cell>
          <cell r="E343" t="str">
            <v>Texhuacán</v>
          </cell>
          <cell r="F343" t="str">
            <v>Texhuacán</v>
          </cell>
          <cell r="G343">
            <v>18</v>
          </cell>
          <cell r="H343">
            <v>37</v>
          </cell>
          <cell r="I343">
            <v>14</v>
          </cell>
          <cell r="J343">
            <v>97</v>
          </cell>
          <cell r="K343">
            <v>2</v>
          </cell>
          <cell r="L343">
            <v>19</v>
          </cell>
          <cell r="M343">
            <v>1968</v>
          </cell>
          <cell r="N343" t="str">
            <v>30Texhuacán</v>
          </cell>
          <cell r="O343" t="str">
            <v>30171</v>
          </cell>
        </row>
        <row r="344">
          <cell r="D344" t="str">
            <v>Texistepec</v>
          </cell>
          <cell r="E344" t="str">
            <v>Texistepec</v>
          </cell>
          <cell r="F344" t="str">
            <v>Texistepec</v>
          </cell>
          <cell r="G344">
            <v>17</v>
          </cell>
          <cell r="H344">
            <v>53</v>
          </cell>
          <cell r="I344">
            <v>39</v>
          </cell>
          <cell r="J344">
            <v>94</v>
          </cell>
          <cell r="K344">
            <v>48</v>
          </cell>
          <cell r="L344">
            <v>55</v>
          </cell>
          <cell r="M344">
            <v>40</v>
          </cell>
          <cell r="N344" t="str">
            <v>30Texistepec</v>
          </cell>
          <cell r="O344" t="str">
            <v>30172</v>
          </cell>
        </row>
        <row r="345">
          <cell r="D345" t="str">
            <v>Tezonapa</v>
          </cell>
          <cell r="E345" t="str">
            <v>Tezonapa</v>
          </cell>
          <cell r="F345" t="str">
            <v>Tezonapa</v>
          </cell>
          <cell r="G345">
            <v>18</v>
          </cell>
          <cell r="H345">
            <v>36</v>
          </cell>
          <cell r="I345">
            <v>24</v>
          </cell>
          <cell r="J345">
            <v>96</v>
          </cell>
          <cell r="K345">
            <v>41</v>
          </cell>
          <cell r="L345">
            <v>15</v>
          </cell>
          <cell r="M345">
            <v>219</v>
          </cell>
          <cell r="N345" t="str">
            <v>30Tezonapa</v>
          </cell>
          <cell r="O345" t="str">
            <v>30173</v>
          </cell>
        </row>
        <row r="346">
          <cell r="D346" t="str">
            <v>Tierra Blanca</v>
          </cell>
          <cell r="E346" t="str">
            <v>Tierra Blanca</v>
          </cell>
          <cell r="F346" t="str">
            <v>Tierra Blanca</v>
          </cell>
          <cell r="G346">
            <v>18</v>
          </cell>
          <cell r="H346">
            <v>26</v>
          </cell>
          <cell r="I346">
            <v>50</v>
          </cell>
          <cell r="J346">
            <v>96</v>
          </cell>
          <cell r="K346">
            <v>21</v>
          </cell>
          <cell r="L346">
            <v>37</v>
          </cell>
          <cell r="M346">
            <v>58</v>
          </cell>
          <cell r="N346" t="str">
            <v>30Tierra Blanca</v>
          </cell>
          <cell r="O346" t="str">
            <v>30174</v>
          </cell>
        </row>
        <row r="347">
          <cell r="D347" t="str">
            <v>Tihuatlán</v>
          </cell>
          <cell r="E347" t="str">
            <v>Tihuatlán</v>
          </cell>
          <cell r="F347" t="str">
            <v>Tihuatlán</v>
          </cell>
          <cell r="G347">
            <v>20</v>
          </cell>
          <cell r="H347">
            <v>43</v>
          </cell>
          <cell r="I347">
            <v>0</v>
          </cell>
          <cell r="J347">
            <v>97</v>
          </cell>
          <cell r="K347">
            <v>32</v>
          </cell>
          <cell r="L347">
            <v>16</v>
          </cell>
          <cell r="M347">
            <v>118</v>
          </cell>
          <cell r="N347" t="str">
            <v>30Tihuatlán</v>
          </cell>
          <cell r="O347" t="str">
            <v>30175</v>
          </cell>
        </row>
        <row r="348">
          <cell r="D348" t="str">
            <v>Tlachichilco</v>
          </cell>
          <cell r="E348" t="str">
            <v>Tlachichilco</v>
          </cell>
          <cell r="F348" t="str">
            <v>Tlachichilco</v>
          </cell>
          <cell r="G348">
            <v>20</v>
          </cell>
          <cell r="H348">
            <v>37</v>
          </cell>
          <cell r="I348">
            <v>17</v>
          </cell>
          <cell r="J348">
            <v>98</v>
          </cell>
          <cell r="K348">
            <v>11</v>
          </cell>
          <cell r="L348">
            <v>56</v>
          </cell>
          <cell r="M348">
            <v>791</v>
          </cell>
          <cell r="N348" t="str">
            <v>30Tlachichilco</v>
          </cell>
          <cell r="O348" t="str">
            <v>30180</v>
          </cell>
        </row>
        <row r="349">
          <cell r="D349" t="str">
            <v>Tlacojalpan</v>
          </cell>
          <cell r="E349" t="str">
            <v>Tlacojalpan</v>
          </cell>
          <cell r="F349" t="str">
            <v>Tlacojalpan</v>
          </cell>
          <cell r="G349">
            <v>18</v>
          </cell>
          <cell r="H349">
            <v>13</v>
          </cell>
          <cell r="I349">
            <v>51</v>
          </cell>
          <cell r="J349">
            <v>95</v>
          </cell>
          <cell r="K349">
            <v>56</v>
          </cell>
          <cell r="L349">
            <v>51</v>
          </cell>
          <cell r="M349">
            <v>9</v>
          </cell>
          <cell r="N349" t="str">
            <v>30Tlacojalpan</v>
          </cell>
          <cell r="O349" t="str">
            <v>30176</v>
          </cell>
        </row>
        <row r="350">
          <cell r="D350" t="str">
            <v>Tlacolulan</v>
          </cell>
          <cell r="E350" t="str">
            <v>Tlacolulan</v>
          </cell>
          <cell r="F350" t="str">
            <v>Tlacolulan</v>
          </cell>
          <cell r="G350">
            <v>19</v>
          </cell>
          <cell r="H350">
            <v>39</v>
          </cell>
          <cell r="I350">
            <v>53</v>
          </cell>
          <cell r="J350">
            <v>97</v>
          </cell>
          <cell r="K350">
            <v>0</v>
          </cell>
          <cell r="L350">
            <v>4</v>
          </cell>
          <cell r="M350">
            <v>1746</v>
          </cell>
          <cell r="N350" t="str">
            <v>30Tlacolulan</v>
          </cell>
          <cell r="O350" t="str">
            <v>30177</v>
          </cell>
        </row>
        <row r="351">
          <cell r="D351" t="str">
            <v>Tlacotalpan</v>
          </cell>
          <cell r="E351" t="str">
            <v>Tlacotalpan</v>
          </cell>
          <cell r="F351" t="str">
            <v>Tlacotalpan</v>
          </cell>
          <cell r="G351">
            <v>18</v>
          </cell>
          <cell r="H351">
            <v>36</v>
          </cell>
          <cell r="I351">
            <v>46</v>
          </cell>
          <cell r="J351">
            <v>95</v>
          </cell>
          <cell r="K351">
            <v>39</v>
          </cell>
          <cell r="L351">
            <v>22</v>
          </cell>
          <cell r="M351">
            <v>3</v>
          </cell>
          <cell r="N351" t="str">
            <v>30Tlacotalpan</v>
          </cell>
          <cell r="O351" t="str">
            <v>30178</v>
          </cell>
        </row>
        <row r="352">
          <cell r="D352" t="str">
            <v>Tlacotepec de Mejía</v>
          </cell>
          <cell r="E352" t="str">
            <v>Tlacotepec de Mejía</v>
          </cell>
          <cell r="F352" t="str">
            <v>Tlacotepec de Mejía</v>
          </cell>
          <cell r="G352">
            <v>19</v>
          </cell>
          <cell r="H352">
            <v>11</v>
          </cell>
          <cell r="I352">
            <v>31</v>
          </cell>
          <cell r="J352">
            <v>96</v>
          </cell>
          <cell r="K352">
            <v>50</v>
          </cell>
          <cell r="L352">
            <v>11</v>
          </cell>
          <cell r="M352">
            <v>877</v>
          </cell>
          <cell r="N352" t="str">
            <v>30Tlacotepec de Mejía</v>
          </cell>
          <cell r="O352" t="str">
            <v>30179</v>
          </cell>
        </row>
        <row r="353">
          <cell r="D353" t="str">
            <v>Tlalixcoyan</v>
          </cell>
          <cell r="E353" t="str">
            <v>Tlalixcoyan</v>
          </cell>
          <cell r="F353" t="str">
            <v>Tlalixcoyan</v>
          </cell>
          <cell r="G353">
            <v>18</v>
          </cell>
          <cell r="H353">
            <v>48</v>
          </cell>
          <cell r="I353">
            <v>7</v>
          </cell>
          <cell r="J353">
            <v>96</v>
          </cell>
          <cell r="K353">
            <v>3</v>
          </cell>
          <cell r="L353">
            <v>39</v>
          </cell>
          <cell r="M353">
            <v>3</v>
          </cell>
          <cell r="N353" t="str">
            <v>30Tlalixcoyan</v>
          </cell>
          <cell r="O353" t="str">
            <v>30181</v>
          </cell>
        </row>
        <row r="354">
          <cell r="D354" t="str">
            <v>Tlalnelhuayocan</v>
          </cell>
          <cell r="E354" t="str">
            <v>Tlalnelhuayocan</v>
          </cell>
          <cell r="F354" t="str">
            <v>Tlalnelhuayocan</v>
          </cell>
          <cell r="G354">
            <v>19</v>
          </cell>
          <cell r="H354">
            <v>33</v>
          </cell>
          <cell r="I354">
            <v>53</v>
          </cell>
          <cell r="J354">
            <v>96</v>
          </cell>
          <cell r="K354">
            <v>58</v>
          </cell>
          <cell r="L354">
            <v>26</v>
          </cell>
          <cell r="M354">
            <v>1616</v>
          </cell>
          <cell r="N354" t="str">
            <v>30Tlalnelhuayocan</v>
          </cell>
          <cell r="O354" t="str">
            <v>30182</v>
          </cell>
        </row>
        <row r="355">
          <cell r="D355" t="str">
            <v>Tlaltetela</v>
          </cell>
          <cell r="E355" t="str">
            <v>Tlaltetela</v>
          </cell>
          <cell r="F355" t="str">
            <v>Tlaltetela</v>
          </cell>
          <cell r="G355">
            <v>19</v>
          </cell>
          <cell r="H355">
            <v>18</v>
          </cell>
          <cell r="I355">
            <v>52</v>
          </cell>
          <cell r="J355">
            <v>96</v>
          </cell>
          <cell r="K355">
            <v>54</v>
          </cell>
          <cell r="L355">
            <v>9</v>
          </cell>
          <cell r="M355">
            <v>980</v>
          </cell>
          <cell r="N355" t="str">
            <v>30Tlaltetela</v>
          </cell>
          <cell r="O355" t="str">
            <v>30024</v>
          </cell>
        </row>
        <row r="356">
          <cell r="D356" t="str">
            <v>Tlapacoyan</v>
          </cell>
          <cell r="E356" t="str">
            <v>Tlapacoyan</v>
          </cell>
          <cell r="F356" t="str">
            <v>Tlapacoyan</v>
          </cell>
          <cell r="G356">
            <v>19</v>
          </cell>
          <cell r="H356">
            <v>57</v>
          </cell>
          <cell r="I356">
            <v>45</v>
          </cell>
          <cell r="J356">
            <v>97</v>
          </cell>
          <cell r="K356">
            <v>12</v>
          </cell>
          <cell r="L356">
            <v>45</v>
          </cell>
          <cell r="M356">
            <v>431</v>
          </cell>
          <cell r="N356" t="str">
            <v>30Tlapacoyan</v>
          </cell>
          <cell r="O356" t="str">
            <v>30183</v>
          </cell>
        </row>
        <row r="357">
          <cell r="D357" t="str">
            <v>Tlaquilpa</v>
          </cell>
          <cell r="E357" t="str">
            <v>Tlaquilpa</v>
          </cell>
          <cell r="F357" t="str">
            <v>Tlaquilpa</v>
          </cell>
          <cell r="G357">
            <v>18</v>
          </cell>
          <cell r="H357">
            <v>36</v>
          </cell>
          <cell r="I357">
            <v>44</v>
          </cell>
          <cell r="J357">
            <v>97</v>
          </cell>
          <cell r="K357">
            <v>7</v>
          </cell>
          <cell r="L357">
            <v>7</v>
          </cell>
          <cell r="M357">
            <v>2380</v>
          </cell>
          <cell r="N357" t="str">
            <v>30Tlaquilpa</v>
          </cell>
          <cell r="O357" t="str">
            <v>30184</v>
          </cell>
        </row>
        <row r="358">
          <cell r="D358" t="str">
            <v>Tlilapan</v>
          </cell>
          <cell r="E358" t="str">
            <v>Tlilapan</v>
          </cell>
          <cell r="F358" t="str">
            <v>Tlilapan</v>
          </cell>
          <cell r="G358">
            <v>18</v>
          </cell>
          <cell r="H358">
            <v>48</v>
          </cell>
          <cell r="I358">
            <v>20</v>
          </cell>
          <cell r="J358">
            <v>97</v>
          </cell>
          <cell r="K358">
            <v>5</v>
          </cell>
          <cell r="L358">
            <v>56</v>
          </cell>
          <cell r="M358">
            <v>1132</v>
          </cell>
          <cell r="N358" t="str">
            <v>30Tlilapan</v>
          </cell>
          <cell r="O358" t="str">
            <v>30185</v>
          </cell>
        </row>
        <row r="359">
          <cell r="D359" t="str">
            <v>Tomatlán</v>
          </cell>
          <cell r="E359" t="str">
            <v>Tomatlán</v>
          </cell>
          <cell r="F359" t="str">
            <v>Tomatlán</v>
          </cell>
          <cell r="G359">
            <v>19</v>
          </cell>
          <cell r="H359">
            <v>1</v>
          </cell>
          <cell r="I359">
            <v>53</v>
          </cell>
          <cell r="J359">
            <v>97</v>
          </cell>
          <cell r="K359">
            <v>0</v>
          </cell>
          <cell r="L359">
            <v>36</v>
          </cell>
          <cell r="M359">
            <v>1357</v>
          </cell>
          <cell r="N359" t="str">
            <v>30Tomatlán</v>
          </cell>
          <cell r="O359" t="str">
            <v>30186</v>
          </cell>
        </row>
        <row r="360">
          <cell r="D360" t="str">
            <v>Tonayán</v>
          </cell>
          <cell r="E360" t="str">
            <v>Tonayán</v>
          </cell>
          <cell r="F360" t="str">
            <v>Tonayán</v>
          </cell>
          <cell r="G360">
            <v>19</v>
          </cell>
          <cell r="H360">
            <v>40</v>
          </cell>
          <cell r="I360">
            <v>58</v>
          </cell>
          <cell r="J360">
            <v>96</v>
          </cell>
          <cell r="K360">
            <v>55</v>
          </cell>
          <cell r="L360">
            <v>17</v>
          </cell>
          <cell r="M360">
            <v>1819</v>
          </cell>
          <cell r="N360" t="str">
            <v>30Tonayán</v>
          </cell>
          <cell r="O360" t="str">
            <v>30187</v>
          </cell>
        </row>
        <row r="361">
          <cell r="D361" t="str">
            <v>Totutla</v>
          </cell>
          <cell r="E361" t="str">
            <v>Totutla</v>
          </cell>
          <cell r="F361" t="str">
            <v>Totutla</v>
          </cell>
          <cell r="G361">
            <v>19</v>
          </cell>
          <cell r="H361">
            <v>12</v>
          </cell>
          <cell r="I361">
            <v>40</v>
          </cell>
          <cell r="J361">
            <v>96</v>
          </cell>
          <cell r="K361">
            <v>57</v>
          </cell>
          <cell r="L361">
            <v>40</v>
          </cell>
          <cell r="M361">
            <v>1448</v>
          </cell>
          <cell r="N361" t="str">
            <v>30Totutla</v>
          </cell>
          <cell r="O361" t="str">
            <v>30188</v>
          </cell>
        </row>
        <row r="362">
          <cell r="D362" t="str">
            <v>Tres Valles</v>
          </cell>
          <cell r="E362" t="str">
            <v>Tres Valles</v>
          </cell>
          <cell r="F362" t="str">
            <v>Tres Valles</v>
          </cell>
          <cell r="G362">
            <v>18</v>
          </cell>
          <cell r="H362">
            <v>14</v>
          </cell>
          <cell r="I362">
            <v>27</v>
          </cell>
          <cell r="J362">
            <v>96</v>
          </cell>
          <cell r="K362">
            <v>8</v>
          </cell>
          <cell r="L362">
            <v>5</v>
          </cell>
          <cell r="M362">
            <v>41</v>
          </cell>
          <cell r="N362" t="str">
            <v>30Tres Valles</v>
          </cell>
          <cell r="O362" t="str">
            <v>30207</v>
          </cell>
        </row>
        <row r="363">
          <cell r="D363" t="str">
            <v>Tuxpan</v>
          </cell>
          <cell r="E363" t="str">
            <v xml:space="preserve">Tuxpan </v>
          </cell>
          <cell r="F363" t="str">
            <v>Túxpam de Rodríguez Cano</v>
          </cell>
          <cell r="G363">
            <v>20</v>
          </cell>
          <cell r="H363">
            <v>57</v>
          </cell>
          <cell r="I363">
            <v>51</v>
          </cell>
          <cell r="J363">
            <v>97</v>
          </cell>
          <cell r="K363">
            <v>24</v>
          </cell>
          <cell r="L363">
            <v>14</v>
          </cell>
          <cell r="M363">
            <v>20</v>
          </cell>
          <cell r="N363" t="str">
            <v>30Tuxpan</v>
          </cell>
          <cell r="O363" t="str">
            <v>30189</v>
          </cell>
        </row>
        <row r="364">
          <cell r="D364" t="str">
            <v>Tuxtilla</v>
          </cell>
          <cell r="E364" t="str">
            <v>Tuxtilla</v>
          </cell>
          <cell r="F364" t="str">
            <v>Tuxtilla</v>
          </cell>
          <cell r="G364">
            <v>18</v>
          </cell>
          <cell r="H364">
            <v>14</v>
          </cell>
          <cell r="I364">
            <v>20</v>
          </cell>
          <cell r="J364">
            <v>95</v>
          </cell>
          <cell r="K364">
            <v>53</v>
          </cell>
          <cell r="L364">
            <v>41</v>
          </cell>
          <cell r="M364">
            <v>8</v>
          </cell>
          <cell r="N364" t="str">
            <v>30Tuxtilla</v>
          </cell>
          <cell r="O364" t="str">
            <v>30190</v>
          </cell>
        </row>
        <row r="365">
          <cell r="D365" t="str">
            <v>Ursulo Galván</v>
          </cell>
          <cell r="E365" t="str">
            <v>Ursulo Galván</v>
          </cell>
          <cell r="F365" t="str">
            <v>Úrsulo Galván</v>
          </cell>
          <cell r="G365">
            <v>19</v>
          </cell>
          <cell r="H365">
            <v>24</v>
          </cell>
          <cell r="I365">
            <v>23</v>
          </cell>
          <cell r="J365">
            <v>96</v>
          </cell>
          <cell r="K365">
            <v>21</v>
          </cell>
          <cell r="L365">
            <v>35</v>
          </cell>
          <cell r="M365">
            <v>6</v>
          </cell>
          <cell r="N365" t="str">
            <v>30Ursulo Galván</v>
          </cell>
          <cell r="O365" t="str">
            <v>30191</v>
          </cell>
        </row>
        <row r="366">
          <cell r="D366" t="str">
            <v>Uxpanapa</v>
          </cell>
          <cell r="E366" t="str">
            <v>Uxpanapa</v>
          </cell>
          <cell r="F366" t="str">
            <v>Poblado 10</v>
          </cell>
          <cell r="G366">
            <v>17</v>
          </cell>
          <cell r="H366">
            <v>16</v>
          </cell>
          <cell r="I366">
            <v>33</v>
          </cell>
          <cell r="J366">
            <v>94</v>
          </cell>
          <cell r="K366">
            <v>27</v>
          </cell>
          <cell r="L366">
            <v>4</v>
          </cell>
          <cell r="M366">
            <v>114</v>
          </cell>
          <cell r="N366" t="str">
            <v>30Uxpanapa</v>
          </cell>
          <cell r="O366" t="str">
            <v>30210</v>
          </cell>
        </row>
        <row r="367">
          <cell r="D367" t="str">
            <v>Vega de Alatorre</v>
          </cell>
          <cell r="E367" t="str">
            <v>Vega de Alatorre</v>
          </cell>
          <cell r="F367" t="str">
            <v>Vega de Alatorre</v>
          </cell>
          <cell r="G367">
            <v>20</v>
          </cell>
          <cell r="H367">
            <v>1</v>
          </cell>
          <cell r="I367">
            <v>38</v>
          </cell>
          <cell r="J367">
            <v>96</v>
          </cell>
          <cell r="K367">
            <v>38</v>
          </cell>
          <cell r="L367">
            <v>59</v>
          </cell>
          <cell r="M367">
            <v>20</v>
          </cell>
          <cell r="N367" t="str">
            <v>30Vega de Alatorre</v>
          </cell>
          <cell r="O367" t="str">
            <v>30192</v>
          </cell>
        </row>
        <row r="368">
          <cell r="D368" t="str">
            <v>Veracruz</v>
          </cell>
          <cell r="E368" t="str">
            <v>Veracruz</v>
          </cell>
          <cell r="F368" t="str">
            <v>Veracruz</v>
          </cell>
          <cell r="G368">
            <v>19</v>
          </cell>
          <cell r="H368">
            <v>11</v>
          </cell>
          <cell r="I368">
            <v>25</v>
          </cell>
          <cell r="J368">
            <v>96</v>
          </cell>
          <cell r="K368">
            <v>9</v>
          </cell>
          <cell r="L368">
            <v>10</v>
          </cell>
          <cell r="M368">
            <v>8</v>
          </cell>
          <cell r="N368" t="str">
            <v>30Veracruz</v>
          </cell>
          <cell r="O368" t="str">
            <v>30193</v>
          </cell>
        </row>
        <row r="369">
          <cell r="D369" t="str">
            <v>Villa Aldama</v>
          </cell>
          <cell r="E369" t="str">
            <v>Villa Aldama</v>
          </cell>
          <cell r="F369" t="str">
            <v>Villa Aldama</v>
          </cell>
          <cell r="G369">
            <v>19</v>
          </cell>
          <cell r="H369">
            <v>38</v>
          </cell>
          <cell r="I369">
            <v>55</v>
          </cell>
          <cell r="J369">
            <v>97</v>
          </cell>
          <cell r="K369">
            <v>13</v>
          </cell>
          <cell r="L369">
            <v>22</v>
          </cell>
          <cell r="M369">
            <v>2398</v>
          </cell>
          <cell r="N369" t="str">
            <v>30Villa Aldama</v>
          </cell>
          <cell r="O369" t="str">
            <v>30194</v>
          </cell>
        </row>
        <row r="370">
          <cell r="D370" t="str">
            <v>Xalapa</v>
          </cell>
          <cell r="E370" t="str">
            <v>Xalapa</v>
          </cell>
          <cell r="F370" t="str">
            <v>Xalapa-Enríquez</v>
          </cell>
          <cell r="G370">
            <v>19</v>
          </cell>
          <cell r="H370">
            <v>31</v>
          </cell>
          <cell r="I370">
            <v>37</v>
          </cell>
          <cell r="J370">
            <v>96</v>
          </cell>
          <cell r="K370">
            <v>55</v>
          </cell>
          <cell r="L370">
            <v>21</v>
          </cell>
          <cell r="M370">
            <v>1392</v>
          </cell>
          <cell r="N370" t="str">
            <v>30Xalapa</v>
          </cell>
          <cell r="O370" t="str">
            <v>30087</v>
          </cell>
        </row>
        <row r="371">
          <cell r="D371" t="str">
            <v>Xico</v>
          </cell>
          <cell r="E371" t="str">
            <v>Xico</v>
          </cell>
          <cell r="F371" t="str">
            <v>Xico</v>
          </cell>
          <cell r="G371">
            <v>19</v>
          </cell>
          <cell r="H371">
            <v>25</v>
          </cell>
          <cell r="I371">
            <v>16</v>
          </cell>
          <cell r="J371">
            <v>97</v>
          </cell>
          <cell r="K371">
            <v>0</v>
          </cell>
          <cell r="L371">
            <v>26</v>
          </cell>
          <cell r="M371">
            <v>1311</v>
          </cell>
          <cell r="N371" t="str">
            <v>30Xico</v>
          </cell>
          <cell r="O371" t="str">
            <v>30092</v>
          </cell>
        </row>
        <row r="372">
          <cell r="D372" t="str">
            <v>Xoxocotla</v>
          </cell>
          <cell r="E372" t="str">
            <v>Xoxocotla</v>
          </cell>
          <cell r="F372" t="str">
            <v>Xoxocotla</v>
          </cell>
          <cell r="G372">
            <v>18</v>
          </cell>
          <cell r="H372">
            <v>38</v>
          </cell>
          <cell r="I372">
            <v>52</v>
          </cell>
          <cell r="J372">
            <v>97</v>
          </cell>
          <cell r="K372">
            <v>9</v>
          </cell>
          <cell r="L372">
            <v>6</v>
          </cell>
          <cell r="M372">
            <v>2119</v>
          </cell>
          <cell r="N372" t="str">
            <v>30Xoxocotla</v>
          </cell>
          <cell r="O372" t="str">
            <v>30195</v>
          </cell>
        </row>
        <row r="373">
          <cell r="D373" t="str">
            <v>Yanga</v>
          </cell>
          <cell r="E373" t="str">
            <v>Yanga</v>
          </cell>
          <cell r="F373" t="str">
            <v>Yanga</v>
          </cell>
          <cell r="G373">
            <v>18</v>
          </cell>
          <cell r="H373">
            <v>50</v>
          </cell>
          <cell r="I373">
            <v>1</v>
          </cell>
          <cell r="J373">
            <v>96</v>
          </cell>
          <cell r="K373">
            <v>47</v>
          </cell>
          <cell r="L373">
            <v>54</v>
          </cell>
          <cell r="M373">
            <v>515</v>
          </cell>
          <cell r="N373" t="str">
            <v>30Yanga</v>
          </cell>
          <cell r="O373" t="str">
            <v>30196</v>
          </cell>
        </row>
        <row r="374">
          <cell r="D374" t="str">
            <v>Yecuatla</v>
          </cell>
          <cell r="E374" t="str">
            <v>Yecuatla</v>
          </cell>
          <cell r="F374" t="str">
            <v>Yecuatla</v>
          </cell>
          <cell r="G374">
            <v>19</v>
          </cell>
          <cell r="H374">
            <v>51</v>
          </cell>
          <cell r="I374">
            <v>58</v>
          </cell>
          <cell r="J374">
            <v>96</v>
          </cell>
          <cell r="K374">
            <v>46</v>
          </cell>
          <cell r="L374">
            <v>34</v>
          </cell>
          <cell r="M374">
            <v>440</v>
          </cell>
          <cell r="N374" t="str">
            <v>30Yecuatla</v>
          </cell>
          <cell r="O374" t="str">
            <v>30197</v>
          </cell>
        </row>
        <row r="375">
          <cell r="D375" t="str">
            <v>Zacualpan</v>
          </cell>
          <cell r="E375" t="str">
            <v>Zacualpan</v>
          </cell>
          <cell r="F375" t="str">
            <v>Zacualpan</v>
          </cell>
          <cell r="G375">
            <v>20</v>
          </cell>
          <cell r="H375">
            <v>26</v>
          </cell>
          <cell r="I375">
            <v>1</v>
          </cell>
          <cell r="J375">
            <v>98</v>
          </cell>
          <cell r="K375">
            <v>20</v>
          </cell>
          <cell r="L375">
            <v>55</v>
          </cell>
          <cell r="M375">
            <v>1695</v>
          </cell>
          <cell r="N375" t="str">
            <v>30Zacualpan</v>
          </cell>
          <cell r="O375" t="str">
            <v>30198</v>
          </cell>
        </row>
        <row r="376">
          <cell r="D376" t="str">
            <v>Zaragoza</v>
          </cell>
          <cell r="E376" t="str">
            <v>Zaragoza</v>
          </cell>
          <cell r="F376" t="str">
            <v>Zaragoza</v>
          </cell>
          <cell r="G376">
            <v>17</v>
          </cell>
          <cell r="H376">
            <v>57</v>
          </cell>
          <cell r="I376">
            <v>20</v>
          </cell>
          <cell r="J376">
            <v>94</v>
          </cell>
          <cell r="K376">
            <v>38</v>
          </cell>
          <cell r="L376">
            <v>32</v>
          </cell>
          <cell r="M376">
            <v>19</v>
          </cell>
          <cell r="N376" t="str">
            <v>30Zaragoza</v>
          </cell>
          <cell r="O376" t="str">
            <v>30199</v>
          </cell>
        </row>
        <row r="377">
          <cell r="D377" t="str">
            <v>Zentla</v>
          </cell>
          <cell r="E377" t="str">
            <v>Zentla</v>
          </cell>
          <cell r="F377" t="str">
            <v>Colonia Manuel González</v>
          </cell>
          <cell r="G377">
            <v>19</v>
          </cell>
          <cell r="H377">
            <v>6</v>
          </cell>
          <cell r="I377">
            <v>55</v>
          </cell>
          <cell r="J377">
            <v>96</v>
          </cell>
          <cell r="K377">
            <v>51</v>
          </cell>
          <cell r="L377">
            <v>31</v>
          </cell>
          <cell r="M377">
            <v>931</v>
          </cell>
          <cell r="N377" t="str">
            <v>30Zentla</v>
          </cell>
          <cell r="O377" t="str">
            <v>30200</v>
          </cell>
        </row>
        <row r="378">
          <cell r="D378" t="str">
            <v>Zongolica</v>
          </cell>
          <cell r="E378" t="str">
            <v>Zongolica</v>
          </cell>
          <cell r="F378" t="str">
            <v>Zongolica</v>
          </cell>
          <cell r="G378">
            <v>18</v>
          </cell>
          <cell r="H378">
            <v>40</v>
          </cell>
          <cell r="I378">
            <v>0</v>
          </cell>
          <cell r="J378">
            <v>96</v>
          </cell>
          <cell r="K378">
            <v>59</v>
          </cell>
          <cell r="L378">
            <v>54</v>
          </cell>
          <cell r="M378">
            <v>1187</v>
          </cell>
          <cell r="N378" t="str">
            <v>30Zongolica</v>
          </cell>
          <cell r="O378" t="str">
            <v>30201</v>
          </cell>
        </row>
        <row r="379">
          <cell r="D379" t="str">
            <v>Zontecomatlán de López y Fuentes</v>
          </cell>
          <cell r="E379" t="str">
            <v>Zontecomatlán de López y Fuentes</v>
          </cell>
          <cell r="F379" t="str">
            <v>Zontecomatlán de López y Fuentes</v>
          </cell>
          <cell r="G379">
            <v>20</v>
          </cell>
          <cell r="H379">
            <v>45</v>
          </cell>
          <cell r="I379">
            <v>43</v>
          </cell>
          <cell r="J379">
            <v>98</v>
          </cell>
          <cell r="K379">
            <v>20</v>
          </cell>
          <cell r="L379">
            <v>34</v>
          </cell>
          <cell r="M379">
            <v>500</v>
          </cell>
          <cell r="N379" t="str">
            <v>30Zontecomatlán de López y Fuentes</v>
          </cell>
          <cell r="O379" t="str">
            <v>30202</v>
          </cell>
        </row>
        <row r="380">
          <cell r="D380" t="str">
            <v>Zozocolco de Hidalgo</v>
          </cell>
          <cell r="E380" t="str">
            <v>Zozocolco de Hidalgo</v>
          </cell>
          <cell r="F380" t="str">
            <v>Zozocolco de Hidalgo</v>
          </cell>
          <cell r="G380">
            <v>20</v>
          </cell>
          <cell r="H380">
            <v>8</v>
          </cell>
          <cell r="I380">
            <v>27</v>
          </cell>
          <cell r="J380">
            <v>97</v>
          </cell>
          <cell r="K380">
            <v>34</v>
          </cell>
          <cell r="L380">
            <v>31</v>
          </cell>
          <cell r="M380">
            <v>290</v>
          </cell>
          <cell r="N380" t="str">
            <v>30Zozocolco de Hidalgo</v>
          </cell>
          <cell r="O380" t="str">
            <v>30203</v>
          </cell>
        </row>
        <row r="381">
          <cell r="D381" t="str">
            <v>Acuamanala de Miguel Hidalgo</v>
          </cell>
          <cell r="E381" t="str">
            <v>Acuamanala de Miguel Hidalgo</v>
          </cell>
          <cell r="F381" t="str">
            <v>Acuamanala</v>
          </cell>
          <cell r="G381">
            <v>19</v>
          </cell>
          <cell r="H381">
            <v>13</v>
          </cell>
          <cell r="I381">
            <v>28</v>
          </cell>
          <cell r="J381">
            <v>98</v>
          </cell>
          <cell r="K381">
            <v>12</v>
          </cell>
          <cell r="L381">
            <v>2</v>
          </cell>
          <cell r="M381">
            <v>2301</v>
          </cell>
          <cell r="N381" t="str">
            <v>29Acuamanala de Miguel Hidalgo</v>
          </cell>
          <cell r="O381" t="str">
            <v>29022</v>
          </cell>
        </row>
        <row r="382">
          <cell r="D382" t="str">
            <v>Amaxac de Guerrero</v>
          </cell>
          <cell r="E382" t="str">
            <v>Amaxac de Guerrero</v>
          </cell>
          <cell r="F382" t="str">
            <v>Amaxac de Guerrero</v>
          </cell>
          <cell r="G382">
            <v>19</v>
          </cell>
          <cell r="H382">
            <v>21</v>
          </cell>
          <cell r="I382">
            <v>1</v>
          </cell>
          <cell r="J382">
            <v>98</v>
          </cell>
          <cell r="K382">
            <v>10</v>
          </cell>
          <cell r="L382">
            <v>10</v>
          </cell>
          <cell r="M382">
            <v>2299</v>
          </cell>
          <cell r="N382" t="str">
            <v>29Amaxac de Guerrero</v>
          </cell>
          <cell r="O382" t="str">
            <v>29001</v>
          </cell>
        </row>
        <row r="383">
          <cell r="D383" t="str">
            <v>Apetatitlán de Antonio Carvajal</v>
          </cell>
          <cell r="E383" t="str">
            <v>Apetatitlán de Antonio Carvajal</v>
          </cell>
          <cell r="F383" t="str">
            <v>Apetatitlán</v>
          </cell>
          <cell r="G383">
            <v>19</v>
          </cell>
          <cell r="H383">
            <v>19</v>
          </cell>
          <cell r="I383">
            <v>56</v>
          </cell>
          <cell r="J383">
            <v>98</v>
          </cell>
          <cell r="K383">
            <v>11</v>
          </cell>
          <cell r="L383">
            <v>48</v>
          </cell>
          <cell r="M383">
            <v>2264</v>
          </cell>
          <cell r="N383" t="str">
            <v>29Apetatitlán de Antonio Carvajal</v>
          </cell>
          <cell r="O383" t="str">
            <v>29002</v>
          </cell>
        </row>
        <row r="384">
          <cell r="D384" t="str">
            <v>Apizaco</v>
          </cell>
          <cell r="E384" t="str">
            <v>Apizaco</v>
          </cell>
          <cell r="F384" t="str">
            <v xml:space="preserve">Ciudad de Apizaco </v>
          </cell>
          <cell r="G384">
            <v>19</v>
          </cell>
          <cell r="H384">
            <v>24</v>
          </cell>
          <cell r="I384">
            <v>58</v>
          </cell>
          <cell r="J384">
            <v>98</v>
          </cell>
          <cell r="K384">
            <v>8</v>
          </cell>
          <cell r="L384">
            <v>26</v>
          </cell>
          <cell r="M384">
            <v>2415</v>
          </cell>
          <cell r="N384" t="str">
            <v>29Apizaco</v>
          </cell>
          <cell r="O384" t="str">
            <v>29005</v>
          </cell>
        </row>
        <row r="385">
          <cell r="D385" t="str">
            <v>Atlangatepec</v>
          </cell>
          <cell r="E385" t="str">
            <v>Atlangatepec</v>
          </cell>
          <cell r="F385" t="str">
            <v>Atlangatepec</v>
          </cell>
          <cell r="G385">
            <v>19</v>
          </cell>
          <cell r="H385">
            <v>31</v>
          </cell>
          <cell r="I385">
            <v>56</v>
          </cell>
          <cell r="J385">
            <v>98</v>
          </cell>
          <cell r="K385">
            <v>12</v>
          </cell>
          <cell r="L385">
            <v>30</v>
          </cell>
          <cell r="M385">
            <v>2507</v>
          </cell>
          <cell r="N385" t="str">
            <v>29Atlangatepec</v>
          </cell>
          <cell r="O385" t="str">
            <v>29003</v>
          </cell>
        </row>
        <row r="386">
          <cell r="D386" t="str">
            <v>Atltzayanca</v>
          </cell>
          <cell r="E386" t="str">
            <v>Atltzayanca</v>
          </cell>
          <cell r="F386" t="str">
            <v>Atlzayanca</v>
          </cell>
          <cell r="G386">
            <v>19</v>
          </cell>
          <cell r="H386">
            <v>25</v>
          </cell>
          <cell r="I386">
            <v>52</v>
          </cell>
          <cell r="J386">
            <v>97</v>
          </cell>
          <cell r="K386">
            <v>47</v>
          </cell>
          <cell r="L386">
            <v>47</v>
          </cell>
          <cell r="M386">
            <v>2599</v>
          </cell>
          <cell r="N386" t="str">
            <v>29Atltzayanca</v>
          </cell>
          <cell r="O386" t="str">
            <v>29004</v>
          </cell>
        </row>
        <row r="387">
          <cell r="D387" t="str">
            <v>Benito Juárez</v>
          </cell>
          <cell r="E387" t="str">
            <v>Benito Juárez</v>
          </cell>
          <cell r="F387" t="str">
            <v>Benito Juárez</v>
          </cell>
          <cell r="G387">
            <v>19</v>
          </cell>
          <cell r="H387">
            <v>35</v>
          </cell>
          <cell r="I387">
            <v>4</v>
          </cell>
          <cell r="J387">
            <v>98</v>
          </cell>
          <cell r="K387">
            <v>25</v>
          </cell>
          <cell r="L387">
            <v>34</v>
          </cell>
          <cell r="M387">
            <v>2534</v>
          </cell>
          <cell r="N387" t="str">
            <v>29Benito Juárez</v>
          </cell>
          <cell r="O387" t="str">
            <v>29045</v>
          </cell>
        </row>
        <row r="388">
          <cell r="D388" t="str">
            <v>Calpulalpan</v>
          </cell>
          <cell r="E388" t="str">
            <v>Calpulalpan</v>
          </cell>
          <cell r="F388" t="str">
            <v xml:space="preserve">Heroica Ciudad de Calpulalpan </v>
          </cell>
          <cell r="G388">
            <v>19</v>
          </cell>
          <cell r="H388">
            <v>35</v>
          </cell>
          <cell r="I388">
            <v>18</v>
          </cell>
          <cell r="J388">
            <v>98</v>
          </cell>
          <cell r="K388">
            <v>34</v>
          </cell>
          <cell r="L388">
            <v>13</v>
          </cell>
          <cell r="M388">
            <v>2591</v>
          </cell>
          <cell r="N388" t="str">
            <v>29Calpulalpan</v>
          </cell>
          <cell r="O388" t="str">
            <v>29006</v>
          </cell>
        </row>
        <row r="389">
          <cell r="D389" t="str">
            <v>Chiautempan</v>
          </cell>
          <cell r="E389" t="str">
            <v>Chiautempan</v>
          </cell>
          <cell r="F389" t="str">
            <v xml:space="preserve">Santa Ana Chiautempan </v>
          </cell>
          <cell r="G389">
            <v>19</v>
          </cell>
          <cell r="H389">
            <v>18</v>
          </cell>
          <cell r="I389">
            <v>50</v>
          </cell>
          <cell r="J389">
            <v>98</v>
          </cell>
          <cell r="K389">
            <v>11</v>
          </cell>
          <cell r="L389">
            <v>34</v>
          </cell>
          <cell r="M389">
            <v>2290</v>
          </cell>
          <cell r="N389" t="str">
            <v>29Chiautempan</v>
          </cell>
          <cell r="O389" t="str">
            <v>29010</v>
          </cell>
        </row>
        <row r="390">
          <cell r="D390" t="str">
            <v>Contla de Juan Cuamatzi</v>
          </cell>
          <cell r="E390" t="str">
            <v>Contla de Juan Cuamatzi</v>
          </cell>
          <cell r="F390" t="str">
            <v>Contla</v>
          </cell>
          <cell r="G390">
            <v>19</v>
          </cell>
          <cell r="H390">
            <v>20</v>
          </cell>
          <cell r="I390">
            <v>4</v>
          </cell>
          <cell r="J390">
            <v>98</v>
          </cell>
          <cell r="K390">
            <v>10</v>
          </cell>
          <cell r="L390">
            <v>4</v>
          </cell>
          <cell r="M390">
            <v>2313</v>
          </cell>
          <cell r="N390" t="str">
            <v>29Contla de Juan Cuamatzi</v>
          </cell>
          <cell r="O390" t="str">
            <v>29018</v>
          </cell>
        </row>
        <row r="391">
          <cell r="D391" t="str">
            <v>Cuapiaxtla</v>
          </cell>
          <cell r="E391" t="str">
            <v>Cuapiaxtla</v>
          </cell>
          <cell r="F391" t="str">
            <v>Cuapiaxtla</v>
          </cell>
          <cell r="G391">
            <v>19</v>
          </cell>
          <cell r="H391">
            <v>17</v>
          </cell>
          <cell r="I391">
            <v>47</v>
          </cell>
          <cell r="J391">
            <v>97</v>
          </cell>
          <cell r="K391">
            <v>46</v>
          </cell>
          <cell r="L391">
            <v>9</v>
          </cell>
          <cell r="M391">
            <v>2452</v>
          </cell>
          <cell r="N391" t="str">
            <v>29Cuapiaxtla</v>
          </cell>
          <cell r="O391" t="str">
            <v>29008</v>
          </cell>
        </row>
        <row r="392">
          <cell r="D392" t="str">
            <v>Cuaxomulco</v>
          </cell>
          <cell r="E392" t="str">
            <v>Cuaxomulco</v>
          </cell>
          <cell r="F392" t="str">
            <v>Cuaxomulco</v>
          </cell>
          <cell r="G392">
            <v>19</v>
          </cell>
          <cell r="H392">
            <v>21</v>
          </cell>
          <cell r="I392">
            <v>20</v>
          </cell>
          <cell r="J392">
            <v>98</v>
          </cell>
          <cell r="K392">
            <v>6</v>
          </cell>
          <cell r="L392">
            <v>11</v>
          </cell>
          <cell r="M392">
            <v>2417</v>
          </cell>
          <cell r="N392" t="str">
            <v>29Cuaxomulco</v>
          </cell>
          <cell r="O392" t="str">
            <v>29009</v>
          </cell>
        </row>
        <row r="393">
          <cell r="D393" t="str">
            <v>El Carmen Tequexquitla</v>
          </cell>
          <cell r="E393" t="str">
            <v>El Carmen Tequexquitla</v>
          </cell>
          <cell r="F393" t="str">
            <v xml:space="preserve">Villa de El Carmen Tequexquitla </v>
          </cell>
          <cell r="G393">
            <v>19</v>
          </cell>
          <cell r="H393">
            <v>19</v>
          </cell>
          <cell r="I393">
            <v>28</v>
          </cell>
          <cell r="J393">
            <v>97</v>
          </cell>
          <cell r="K393">
            <v>39</v>
          </cell>
          <cell r="L393">
            <v>32</v>
          </cell>
          <cell r="M393">
            <v>2370</v>
          </cell>
          <cell r="N393" t="str">
            <v>29El Carmen Tequexquitla</v>
          </cell>
          <cell r="O393" t="str">
            <v>29007</v>
          </cell>
        </row>
        <row r="394">
          <cell r="D394" t="str">
            <v>Emiliano Zapata</v>
          </cell>
          <cell r="E394" t="str">
            <v>Emiliano Zapata</v>
          </cell>
          <cell r="F394" t="str">
            <v>Emiliano Zapata</v>
          </cell>
          <cell r="G394">
            <v>19</v>
          </cell>
          <cell r="H394">
            <v>33</v>
          </cell>
          <cell r="I394">
            <v>31</v>
          </cell>
          <cell r="J394">
            <v>97</v>
          </cell>
          <cell r="K394">
            <v>55</v>
          </cell>
          <cell r="L394">
            <v>1</v>
          </cell>
          <cell r="M394">
            <v>2903</v>
          </cell>
          <cell r="N394" t="str">
            <v>29Emiliano Zapata</v>
          </cell>
          <cell r="O394" t="str">
            <v>29046</v>
          </cell>
        </row>
        <row r="395">
          <cell r="D395" t="str">
            <v>Españita</v>
          </cell>
          <cell r="E395" t="str">
            <v>Españita</v>
          </cell>
          <cell r="F395" t="str">
            <v>Españita</v>
          </cell>
          <cell r="G395">
            <v>19</v>
          </cell>
          <cell r="H395">
            <v>27</v>
          </cell>
          <cell r="I395">
            <v>44</v>
          </cell>
          <cell r="J395">
            <v>98</v>
          </cell>
          <cell r="K395">
            <v>25</v>
          </cell>
          <cell r="L395">
            <v>25</v>
          </cell>
          <cell r="M395">
            <v>2647</v>
          </cell>
          <cell r="N395" t="str">
            <v>29Españita</v>
          </cell>
          <cell r="O395" t="str">
            <v>29012</v>
          </cell>
        </row>
        <row r="396">
          <cell r="D396" t="str">
            <v>Huamantla</v>
          </cell>
          <cell r="E396" t="str">
            <v>Huamantla</v>
          </cell>
          <cell r="F396" t="str">
            <v>Huamantla</v>
          </cell>
          <cell r="G396">
            <v>19</v>
          </cell>
          <cell r="H396">
            <v>18</v>
          </cell>
          <cell r="I396">
            <v>45</v>
          </cell>
          <cell r="J396">
            <v>97</v>
          </cell>
          <cell r="K396">
            <v>55</v>
          </cell>
          <cell r="L396">
            <v>23</v>
          </cell>
          <cell r="M396">
            <v>2498</v>
          </cell>
          <cell r="N396" t="str">
            <v>29Huamantla</v>
          </cell>
          <cell r="O396" t="str">
            <v>29013</v>
          </cell>
        </row>
        <row r="397">
          <cell r="D397" t="str">
            <v>Hueyotlipan</v>
          </cell>
          <cell r="E397" t="str">
            <v>Hueyotlipan</v>
          </cell>
          <cell r="F397" t="str">
            <v>Hueyotlipan</v>
          </cell>
          <cell r="G397">
            <v>19</v>
          </cell>
          <cell r="H397">
            <v>28</v>
          </cell>
          <cell r="I397">
            <v>11</v>
          </cell>
          <cell r="J397">
            <v>98</v>
          </cell>
          <cell r="K397">
            <v>20</v>
          </cell>
          <cell r="L397">
            <v>54</v>
          </cell>
          <cell r="M397">
            <v>2567</v>
          </cell>
          <cell r="N397" t="str">
            <v>29Hueyotlipan</v>
          </cell>
          <cell r="O397" t="str">
            <v>29014</v>
          </cell>
        </row>
        <row r="398">
          <cell r="D398" t="str">
            <v>Ixtacuixtla de Mariano Matamoros</v>
          </cell>
          <cell r="E398" t="str">
            <v>Ixtacuixtla de Mariano Matamoros</v>
          </cell>
          <cell r="F398" t="str">
            <v>Villa Mariano Matamoros</v>
          </cell>
          <cell r="G398">
            <v>19</v>
          </cell>
          <cell r="H398">
            <v>19</v>
          </cell>
          <cell r="I398">
            <v>35</v>
          </cell>
          <cell r="J398">
            <v>98</v>
          </cell>
          <cell r="K398">
            <v>22</v>
          </cell>
          <cell r="L398">
            <v>37</v>
          </cell>
          <cell r="M398">
            <v>2233</v>
          </cell>
          <cell r="N398" t="str">
            <v>29Ixtacuixtla de Mariano Matamoros</v>
          </cell>
          <cell r="O398" t="str">
            <v>29015</v>
          </cell>
        </row>
        <row r="399">
          <cell r="D399" t="str">
            <v>Ixtenco</v>
          </cell>
          <cell r="E399" t="str">
            <v>Ixtenco</v>
          </cell>
          <cell r="F399" t="str">
            <v>Ixtenco</v>
          </cell>
          <cell r="G399">
            <v>19</v>
          </cell>
          <cell r="H399">
            <v>15</v>
          </cell>
          <cell r="I399">
            <v>4</v>
          </cell>
          <cell r="J399">
            <v>97</v>
          </cell>
          <cell r="K399">
            <v>53</v>
          </cell>
          <cell r="L399">
            <v>41</v>
          </cell>
          <cell r="M399">
            <v>2499</v>
          </cell>
          <cell r="N399" t="str">
            <v>29Ixtenco</v>
          </cell>
          <cell r="O399" t="str">
            <v>29016</v>
          </cell>
        </row>
        <row r="400">
          <cell r="D400" t="str">
            <v>La Magdalena Tlaltelulco</v>
          </cell>
          <cell r="E400" t="str">
            <v>La Magdalena Tlaltelulco</v>
          </cell>
          <cell r="F400" t="str">
            <v>La Magdalena Tlaltelulco</v>
          </cell>
          <cell r="G400">
            <v>19</v>
          </cell>
          <cell r="H400">
            <v>16</v>
          </cell>
          <cell r="I400">
            <v>38</v>
          </cell>
          <cell r="J400">
            <v>98</v>
          </cell>
          <cell r="K400">
            <v>11</v>
          </cell>
          <cell r="L400">
            <v>41</v>
          </cell>
          <cell r="M400">
            <v>2328</v>
          </cell>
          <cell r="N400" t="str">
            <v>29La Magdalena Tlaltelulco</v>
          </cell>
          <cell r="O400" t="str">
            <v>29048</v>
          </cell>
        </row>
        <row r="401">
          <cell r="D401" t="str">
            <v>Lázaro Cárdenas</v>
          </cell>
          <cell r="E401" t="str">
            <v>Lázaro Cárdenas</v>
          </cell>
          <cell r="F401" t="str">
            <v>Lázaro Cárdenas</v>
          </cell>
          <cell r="G401">
            <v>19</v>
          </cell>
          <cell r="H401">
            <v>32</v>
          </cell>
          <cell r="I401">
            <v>19</v>
          </cell>
          <cell r="J401">
            <v>97</v>
          </cell>
          <cell r="K401">
            <v>58</v>
          </cell>
          <cell r="L401">
            <v>59</v>
          </cell>
          <cell r="M401">
            <v>2525</v>
          </cell>
          <cell r="N401" t="str">
            <v>29Lázaro Cárdenas</v>
          </cell>
          <cell r="O401" t="str">
            <v>29047</v>
          </cell>
        </row>
        <row r="402">
          <cell r="D402" t="str">
            <v>Mazatecochco de José María Morelos</v>
          </cell>
          <cell r="E402" t="str">
            <v>Mazatecochco de José María Morelos</v>
          </cell>
          <cell r="F402" t="str">
            <v>Mazatecochco</v>
          </cell>
          <cell r="G402">
            <v>19</v>
          </cell>
          <cell r="H402">
            <v>10</v>
          </cell>
          <cell r="I402">
            <v>47</v>
          </cell>
          <cell r="J402">
            <v>98</v>
          </cell>
          <cell r="K402">
            <v>11</v>
          </cell>
          <cell r="L402">
            <v>26</v>
          </cell>
          <cell r="M402">
            <v>2307</v>
          </cell>
          <cell r="N402" t="str">
            <v>29Mazatecochco de José María Morelos</v>
          </cell>
          <cell r="O402" t="str">
            <v>29017</v>
          </cell>
        </row>
        <row r="403">
          <cell r="D403" t="str">
            <v>Muñoz de Domingo Arenas</v>
          </cell>
          <cell r="E403" t="str">
            <v>Muñoz de Domingo Arenas</v>
          </cell>
          <cell r="F403" t="str">
            <v>Muñoz</v>
          </cell>
          <cell r="G403">
            <v>19</v>
          </cell>
          <cell r="H403">
            <v>28</v>
          </cell>
          <cell r="I403">
            <v>33</v>
          </cell>
          <cell r="J403">
            <v>98</v>
          </cell>
          <cell r="K403">
            <v>12</v>
          </cell>
          <cell r="L403">
            <v>32</v>
          </cell>
          <cell r="M403">
            <v>2489</v>
          </cell>
          <cell r="N403" t="str">
            <v>29Muñoz de Domingo Arenas</v>
          </cell>
          <cell r="O403" t="str">
            <v>29011</v>
          </cell>
        </row>
        <row r="404">
          <cell r="D404" t="str">
            <v>Nanacamilpa de Mariano Arista</v>
          </cell>
          <cell r="E404" t="str">
            <v>Nanacamilpa de Mariano Arista</v>
          </cell>
          <cell r="F404" t="str">
            <v>Ciudad de Nanacamilpa</v>
          </cell>
          <cell r="G404">
            <v>19</v>
          </cell>
          <cell r="H404">
            <v>29</v>
          </cell>
          <cell r="I404">
            <v>35</v>
          </cell>
          <cell r="J404">
            <v>98</v>
          </cell>
          <cell r="K404">
            <v>32</v>
          </cell>
          <cell r="L404">
            <v>10</v>
          </cell>
          <cell r="M404">
            <v>2719</v>
          </cell>
          <cell r="N404" t="str">
            <v>29Nanacamilpa de Mariano Arista</v>
          </cell>
          <cell r="O404" t="str">
            <v>29021</v>
          </cell>
        </row>
        <row r="405">
          <cell r="D405" t="str">
            <v>Natívitas</v>
          </cell>
          <cell r="E405" t="str">
            <v>Natívitas</v>
          </cell>
          <cell r="F405" t="str">
            <v>Natívitas</v>
          </cell>
          <cell r="G405">
            <v>19</v>
          </cell>
          <cell r="H405">
            <v>14</v>
          </cell>
          <cell r="I405">
            <v>4</v>
          </cell>
          <cell r="J405">
            <v>98</v>
          </cell>
          <cell r="K405">
            <v>18</v>
          </cell>
          <cell r="L405">
            <v>54</v>
          </cell>
          <cell r="M405">
            <v>2202</v>
          </cell>
          <cell r="N405" t="str">
            <v>29Natívitas</v>
          </cell>
          <cell r="O405" t="str">
            <v>29023</v>
          </cell>
        </row>
        <row r="406">
          <cell r="D406" t="str">
            <v>Panotla</v>
          </cell>
          <cell r="E406" t="str">
            <v>Panotla</v>
          </cell>
          <cell r="F406" t="str">
            <v>Panotla</v>
          </cell>
          <cell r="G406">
            <v>19</v>
          </cell>
          <cell r="H406">
            <v>18</v>
          </cell>
          <cell r="I406">
            <v>54</v>
          </cell>
          <cell r="J406">
            <v>98</v>
          </cell>
          <cell r="K406">
            <v>16</v>
          </cell>
          <cell r="L406">
            <v>2</v>
          </cell>
          <cell r="M406">
            <v>2241</v>
          </cell>
          <cell r="N406" t="str">
            <v>29Panotla</v>
          </cell>
          <cell r="O406" t="str">
            <v>29024</v>
          </cell>
        </row>
        <row r="407">
          <cell r="D407" t="str">
            <v>Papalotla de Xicohténcatl</v>
          </cell>
          <cell r="E407" t="str">
            <v>Papalotla de Xicohténcatl</v>
          </cell>
          <cell r="F407" t="str">
            <v>Papalotla</v>
          </cell>
          <cell r="G407">
            <v>19</v>
          </cell>
          <cell r="H407">
            <v>10</v>
          </cell>
          <cell r="I407">
            <v>11</v>
          </cell>
          <cell r="J407">
            <v>98</v>
          </cell>
          <cell r="K407">
            <v>12</v>
          </cell>
          <cell r="L407">
            <v>16</v>
          </cell>
          <cell r="M407">
            <v>2246</v>
          </cell>
          <cell r="N407" t="str">
            <v>29Papalotla de Xicohténcatl</v>
          </cell>
          <cell r="O407" t="str">
            <v>29041</v>
          </cell>
        </row>
        <row r="408">
          <cell r="D408" t="str">
            <v>Sanctórum de Lázaro Cárdenas</v>
          </cell>
          <cell r="E408" t="str">
            <v>Sanctórum de Lázaro Cárdenas</v>
          </cell>
          <cell r="F408" t="str">
            <v>Sanctórum</v>
          </cell>
          <cell r="G408">
            <v>19</v>
          </cell>
          <cell r="H408">
            <v>29</v>
          </cell>
          <cell r="I408">
            <v>33</v>
          </cell>
          <cell r="J408">
            <v>98</v>
          </cell>
          <cell r="K408">
            <v>28</v>
          </cell>
          <cell r="L408">
            <v>19</v>
          </cell>
          <cell r="M408">
            <v>2741</v>
          </cell>
          <cell r="N408" t="str">
            <v>29Sanctórum de Lázaro Cárdenas</v>
          </cell>
          <cell r="O408" t="str">
            <v>29020</v>
          </cell>
        </row>
        <row r="409">
          <cell r="D409" t="str">
            <v>San Damián Texóloc</v>
          </cell>
          <cell r="E409" t="str">
            <v>San Damián Texóloc</v>
          </cell>
          <cell r="F409" t="str">
            <v>San Damián Texóloc</v>
          </cell>
          <cell r="G409">
            <v>19</v>
          </cell>
          <cell r="H409">
            <v>16</v>
          </cell>
          <cell r="I409">
            <v>42</v>
          </cell>
          <cell r="J409">
            <v>98</v>
          </cell>
          <cell r="K409">
            <v>17</v>
          </cell>
          <cell r="L409">
            <v>4</v>
          </cell>
          <cell r="M409">
            <v>2261</v>
          </cell>
          <cell r="N409" t="str">
            <v>29San Damián Texóloc</v>
          </cell>
          <cell r="O409" t="str">
            <v>29049</v>
          </cell>
        </row>
        <row r="410">
          <cell r="D410" t="str">
            <v>San Francisco Tetlanohcan</v>
          </cell>
          <cell r="E410" t="str">
            <v>San Francisco Tetlanohcan</v>
          </cell>
          <cell r="F410" t="str">
            <v>San Francisco Tetlanohcan</v>
          </cell>
          <cell r="G410">
            <v>19</v>
          </cell>
          <cell r="H410">
            <v>15</v>
          </cell>
          <cell r="I410">
            <v>36</v>
          </cell>
          <cell r="J410">
            <v>98</v>
          </cell>
          <cell r="K410">
            <v>9</v>
          </cell>
          <cell r="L410">
            <v>48</v>
          </cell>
          <cell r="M410">
            <v>2427</v>
          </cell>
          <cell r="N410" t="str">
            <v>29San Francisco Tetlanohcan</v>
          </cell>
          <cell r="O410" t="str">
            <v>29050</v>
          </cell>
        </row>
        <row r="411">
          <cell r="D411" t="str">
            <v>San Jerónimo Zacualpan</v>
          </cell>
          <cell r="E411" t="str">
            <v>San Jerónimo Zacualpan</v>
          </cell>
          <cell r="F411" t="str">
            <v>San Jerónimo Zacualpan</v>
          </cell>
          <cell r="G411">
            <v>19</v>
          </cell>
          <cell r="H411">
            <v>14</v>
          </cell>
          <cell r="I411">
            <v>30</v>
          </cell>
          <cell r="J411">
            <v>98</v>
          </cell>
          <cell r="K411">
            <v>15</v>
          </cell>
          <cell r="L411">
            <v>45</v>
          </cell>
          <cell r="M411">
            <v>2201</v>
          </cell>
          <cell r="N411" t="str">
            <v>29San Jerónimo Zacualpan</v>
          </cell>
          <cell r="O411" t="str">
            <v>29051</v>
          </cell>
        </row>
        <row r="412">
          <cell r="D412" t="str">
            <v>San José Teacalco</v>
          </cell>
          <cell r="E412" t="str">
            <v>San José Teacalco</v>
          </cell>
          <cell r="F412" t="str">
            <v>San José Teacalco</v>
          </cell>
          <cell r="G412">
            <v>19</v>
          </cell>
          <cell r="H412">
            <v>20</v>
          </cell>
          <cell r="I412">
            <v>8</v>
          </cell>
          <cell r="J412">
            <v>98</v>
          </cell>
          <cell r="K412">
            <v>3</v>
          </cell>
          <cell r="L412">
            <v>51</v>
          </cell>
          <cell r="M412">
            <v>2605</v>
          </cell>
          <cell r="N412" t="str">
            <v>29San José Teacalco</v>
          </cell>
          <cell r="O412" t="str">
            <v>29052</v>
          </cell>
        </row>
        <row r="413">
          <cell r="D413" t="str">
            <v>San Juan Huactzinco</v>
          </cell>
          <cell r="E413" t="str">
            <v>San Juan Huactzinco</v>
          </cell>
          <cell r="F413" t="str">
            <v>San Juan Huactzinco</v>
          </cell>
          <cell r="G413">
            <v>19</v>
          </cell>
          <cell r="H413">
            <v>14</v>
          </cell>
          <cell r="I413">
            <v>16</v>
          </cell>
          <cell r="J413">
            <v>98</v>
          </cell>
          <cell r="K413">
            <v>15</v>
          </cell>
          <cell r="L413">
            <v>1</v>
          </cell>
          <cell r="M413">
            <v>2223</v>
          </cell>
          <cell r="N413" t="str">
            <v>29San Juan Huactzinco</v>
          </cell>
          <cell r="O413" t="str">
            <v>29053</v>
          </cell>
        </row>
        <row r="414">
          <cell r="D414" t="str">
            <v>San Lorenzo Axocomanitla</v>
          </cell>
          <cell r="E414" t="str">
            <v>San Lorenzo Axocomanitla</v>
          </cell>
          <cell r="F414" t="str">
            <v>San Lorenzo Axocomanitla</v>
          </cell>
          <cell r="G414">
            <v>19</v>
          </cell>
          <cell r="H414">
            <v>13</v>
          </cell>
          <cell r="I414">
            <v>30</v>
          </cell>
          <cell r="J414">
            <v>98</v>
          </cell>
          <cell r="K414">
            <v>14</v>
          </cell>
          <cell r="L414">
            <v>55</v>
          </cell>
          <cell r="M414">
            <v>2210</v>
          </cell>
          <cell r="N414" t="str">
            <v>29San Lorenzo Axocomanitla</v>
          </cell>
          <cell r="O414" t="str">
            <v>29054</v>
          </cell>
        </row>
        <row r="415">
          <cell r="D415" t="str">
            <v>San Lucas Tecopilco</v>
          </cell>
          <cell r="E415" t="str">
            <v>San Lucas Tecopilco</v>
          </cell>
          <cell r="F415" t="str">
            <v>San Lucas Tecopilco</v>
          </cell>
          <cell r="G415">
            <v>19</v>
          </cell>
          <cell r="H415">
            <v>29</v>
          </cell>
          <cell r="I415">
            <v>1</v>
          </cell>
          <cell r="J415">
            <v>98</v>
          </cell>
          <cell r="K415">
            <v>15</v>
          </cell>
          <cell r="L415">
            <v>18</v>
          </cell>
          <cell r="M415">
            <v>2590</v>
          </cell>
          <cell r="N415" t="str">
            <v>29San Lucas Tecopilco</v>
          </cell>
          <cell r="O415" t="str">
            <v>29055</v>
          </cell>
        </row>
        <row r="416">
          <cell r="D416" t="str">
            <v>San Pablo del Monte</v>
          </cell>
          <cell r="E416" t="str">
            <v>San Pablo del Monte</v>
          </cell>
          <cell r="F416" t="str">
            <v>Villa Vicente Guerrero</v>
          </cell>
          <cell r="G416">
            <v>19</v>
          </cell>
          <cell r="H416">
            <v>7</v>
          </cell>
          <cell r="I416">
            <v>11</v>
          </cell>
          <cell r="J416">
            <v>98</v>
          </cell>
          <cell r="K416">
            <v>10</v>
          </cell>
          <cell r="L416">
            <v>13</v>
          </cell>
          <cell r="M416">
            <v>2291</v>
          </cell>
          <cell r="N416" t="str">
            <v>29San Pablo del Monte</v>
          </cell>
          <cell r="O416" t="str">
            <v>29025</v>
          </cell>
        </row>
        <row r="417">
          <cell r="D417" t="str">
            <v>Santa Ana Nopalucan</v>
          </cell>
          <cell r="E417" t="str">
            <v>Santa Ana Nopalucan</v>
          </cell>
          <cell r="F417" t="str">
            <v>Santa Ana Nopalucan</v>
          </cell>
          <cell r="G417">
            <v>19</v>
          </cell>
          <cell r="H417">
            <v>17</v>
          </cell>
          <cell r="I417">
            <v>59</v>
          </cell>
          <cell r="J417">
            <v>98</v>
          </cell>
          <cell r="K417">
            <v>20</v>
          </cell>
          <cell r="L417">
            <v>3</v>
          </cell>
          <cell r="M417">
            <v>2220</v>
          </cell>
          <cell r="N417" t="str">
            <v>29Santa Ana Nopalucan</v>
          </cell>
          <cell r="O417" t="str">
            <v>29056</v>
          </cell>
        </row>
        <row r="418">
          <cell r="D418" t="str">
            <v>Santa Apolonia Teacalco</v>
          </cell>
          <cell r="E418" t="str">
            <v>Santa Apolonia Teacalco</v>
          </cell>
          <cell r="F418" t="str">
            <v>Santa Apolonia Teacalco</v>
          </cell>
          <cell r="G418">
            <v>19</v>
          </cell>
          <cell r="H418">
            <v>14</v>
          </cell>
          <cell r="I418">
            <v>13</v>
          </cell>
          <cell r="J418">
            <v>98</v>
          </cell>
          <cell r="K418">
            <v>18</v>
          </cell>
          <cell r="L418">
            <v>31</v>
          </cell>
          <cell r="M418">
            <v>2189</v>
          </cell>
          <cell r="N418" t="str">
            <v>29Santa Apolonia Teacalco</v>
          </cell>
          <cell r="O418" t="str">
            <v>29057</v>
          </cell>
        </row>
        <row r="419">
          <cell r="D419" t="str">
            <v>Santa Catarina Ayometla</v>
          </cell>
          <cell r="E419" t="str">
            <v>Santa Catarina Ayometla</v>
          </cell>
          <cell r="F419" t="str">
            <v>Santa Catarina Ayometla</v>
          </cell>
          <cell r="G419">
            <v>19</v>
          </cell>
          <cell r="H419">
            <v>11</v>
          </cell>
          <cell r="I419">
            <v>59</v>
          </cell>
          <cell r="J419">
            <v>98</v>
          </cell>
          <cell r="K419">
            <v>12</v>
          </cell>
          <cell r="L419">
            <v>51</v>
          </cell>
          <cell r="M419">
            <v>2260</v>
          </cell>
          <cell r="N419" t="str">
            <v>29Santa Catarina Ayometla</v>
          </cell>
          <cell r="O419" t="str">
            <v>29058</v>
          </cell>
        </row>
        <row r="420">
          <cell r="D420" t="str">
            <v>Santa Cruz Quilehtla</v>
          </cell>
          <cell r="E420" t="str">
            <v>Santa Cruz Quilehtla</v>
          </cell>
          <cell r="F420" t="str">
            <v>Santa Cruz Quilehtla</v>
          </cell>
          <cell r="G420">
            <v>19</v>
          </cell>
          <cell r="H420">
            <v>12</v>
          </cell>
          <cell r="I420">
            <v>47</v>
          </cell>
          <cell r="J420">
            <v>98</v>
          </cell>
          <cell r="K420">
            <v>13</v>
          </cell>
          <cell r="L420">
            <v>19</v>
          </cell>
          <cell r="M420">
            <v>2245</v>
          </cell>
          <cell r="N420" t="str">
            <v>29Santa Cruz Quilehtla</v>
          </cell>
          <cell r="O420" t="str">
            <v>29059</v>
          </cell>
        </row>
        <row r="421">
          <cell r="D421" t="str">
            <v>Santa Cruz Tlaxcala</v>
          </cell>
          <cell r="E421" t="str">
            <v>Santa Cruz Tlaxcala</v>
          </cell>
          <cell r="F421" t="str">
            <v>Santa Cruz Tlaxcala</v>
          </cell>
          <cell r="G421">
            <v>19</v>
          </cell>
          <cell r="H421">
            <v>21</v>
          </cell>
          <cell r="I421">
            <v>20</v>
          </cell>
          <cell r="J421">
            <v>98</v>
          </cell>
          <cell r="K421">
            <v>9</v>
          </cell>
          <cell r="L421">
            <v>1</v>
          </cell>
          <cell r="M421">
            <v>2323</v>
          </cell>
          <cell r="N421" t="str">
            <v>29Santa Cruz Tlaxcala</v>
          </cell>
          <cell r="O421" t="str">
            <v>29026</v>
          </cell>
        </row>
        <row r="422">
          <cell r="D422" t="str">
            <v>Santa Isabel Xiloxoxtla</v>
          </cell>
          <cell r="E422" t="str">
            <v>Santa Isabel Xiloxoxtla</v>
          </cell>
          <cell r="F422" t="str">
            <v>Santa Isabel Xiloxoxtla</v>
          </cell>
          <cell r="G422">
            <v>19</v>
          </cell>
          <cell r="H422">
            <v>16</v>
          </cell>
          <cell r="I422">
            <v>5</v>
          </cell>
          <cell r="J422">
            <v>98</v>
          </cell>
          <cell r="K422">
            <v>12</v>
          </cell>
          <cell r="L422">
            <v>48</v>
          </cell>
          <cell r="M422">
            <v>2284</v>
          </cell>
          <cell r="N422" t="str">
            <v>29Santa Isabel Xiloxoxtla</v>
          </cell>
          <cell r="O422" t="str">
            <v>29060</v>
          </cell>
        </row>
        <row r="423">
          <cell r="D423" t="str">
            <v>Tenancingo</v>
          </cell>
          <cell r="E423" t="str">
            <v>Tenancingo</v>
          </cell>
          <cell r="F423" t="str">
            <v>Tenancingo</v>
          </cell>
          <cell r="G423">
            <v>19</v>
          </cell>
          <cell r="H423">
            <v>8</v>
          </cell>
          <cell r="I423">
            <v>51</v>
          </cell>
          <cell r="J423">
            <v>98</v>
          </cell>
          <cell r="K423">
            <v>12</v>
          </cell>
          <cell r="L423">
            <v>9</v>
          </cell>
          <cell r="M423">
            <v>2261</v>
          </cell>
          <cell r="N423" t="str">
            <v>29Tenancingo</v>
          </cell>
          <cell r="O423" t="str">
            <v>29027</v>
          </cell>
        </row>
        <row r="424">
          <cell r="D424" t="str">
            <v>Teolocholco</v>
          </cell>
          <cell r="E424" t="str">
            <v>Teolocholco</v>
          </cell>
          <cell r="F424" t="str">
            <v>Teolocholco</v>
          </cell>
          <cell r="G424">
            <v>19</v>
          </cell>
          <cell r="H424">
            <v>14</v>
          </cell>
          <cell r="I424">
            <v>39</v>
          </cell>
          <cell r="J424">
            <v>98</v>
          </cell>
          <cell r="K424">
            <v>11</v>
          </cell>
          <cell r="L424">
            <v>32</v>
          </cell>
          <cell r="M424">
            <v>2322</v>
          </cell>
          <cell r="N424" t="str">
            <v>29Teolocholco</v>
          </cell>
          <cell r="O424" t="str">
            <v>29028</v>
          </cell>
        </row>
        <row r="425">
          <cell r="D425" t="str">
            <v>Tepetitla de Lardizábal</v>
          </cell>
          <cell r="E425" t="str">
            <v>Tepetitla de Lardizábal</v>
          </cell>
          <cell r="F425" t="str">
            <v>Tepetitla</v>
          </cell>
          <cell r="G425">
            <v>19</v>
          </cell>
          <cell r="H425">
            <v>16</v>
          </cell>
          <cell r="I425">
            <v>3</v>
          </cell>
          <cell r="J425">
            <v>98</v>
          </cell>
          <cell r="K425">
            <v>22</v>
          </cell>
          <cell r="L425">
            <v>55</v>
          </cell>
          <cell r="M425">
            <v>2226</v>
          </cell>
          <cell r="N425" t="str">
            <v>29Tepetitla de Lardizábal</v>
          </cell>
          <cell r="O425" t="str">
            <v>29019</v>
          </cell>
        </row>
        <row r="426">
          <cell r="D426" t="str">
            <v>Tepeyanco</v>
          </cell>
          <cell r="E426" t="str">
            <v>Tepeyanco</v>
          </cell>
          <cell r="F426" t="str">
            <v>Tepeyanco</v>
          </cell>
          <cell r="G426">
            <v>19</v>
          </cell>
          <cell r="H426">
            <v>14</v>
          </cell>
          <cell r="I426">
            <v>44</v>
          </cell>
          <cell r="J426">
            <v>98</v>
          </cell>
          <cell r="K426">
            <v>14</v>
          </cell>
          <cell r="L426">
            <v>9</v>
          </cell>
          <cell r="M426">
            <v>2247</v>
          </cell>
          <cell r="N426" t="str">
            <v>29Tepeyanco</v>
          </cell>
          <cell r="O426" t="str">
            <v>29029</v>
          </cell>
        </row>
        <row r="427">
          <cell r="D427" t="str">
            <v>Terrenate</v>
          </cell>
          <cell r="E427" t="str">
            <v>Terrenate</v>
          </cell>
          <cell r="F427" t="str">
            <v>Terrenate</v>
          </cell>
          <cell r="G427">
            <v>19</v>
          </cell>
          <cell r="H427">
            <v>28</v>
          </cell>
          <cell r="I427">
            <v>38</v>
          </cell>
          <cell r="J427">
            <v>97</v>
          </cell>
          <cell r="K427">
            <v>55</v>
          </cell>
          <cell r="L427">
            <v>8</v>
          </cell>
          <cell r="M427">
            <v>2682</v>
          </cell>
          <cell r="N427" t="str">
            <v>29Terrenate</v>
          </cell>
          <cell r="O427" t="str">
            <v>29030</v>
          </cell>
        </row>
        <row r="428">
          <cell r="D428" t="str">
            <v>Tetla de la Solidaridad</v>
          </cell>
          <cell r="E428" t="str">
            <v>Tetla de la Solidaridad</v>
          </cell>
          <cell r="F428" t="str">
            <v>Tetla</v>
          </cell>
          <cell r="G428">
            <v>19</v>
          </cell>
          <cell r="H428">
            <v>26</v>
          </cell>
          <cell r="I428">
            <v>29</v>
          </cell>
          <cell r="J428">
            <v>98</v>
          </cell>
          <cell r="K428">
            <v>6</v>
          </cell>
          <cell r="L428">
            <v>14</v>
          </cell>
          <cell r="M428">
            <v>2445</v>
          </cell>
          <cell r="N428" t="str">
            <v>29Tetla de la Solidaridad</v>
          </cell>
          <cell r="O428" t="str">
            <v>29031</v>
          </cell>
        </row>
        <row r="429">
          <cell r="D429" t="str">
            <v>Tetlatlahuca</v>
          </cell>
          <cell r="E429" t="str">
            <v>Tetlatlahuca</v>
          </cell>
          <cell r="F429" t="str">
            <v>Tetlatlahuca</v>
          </cell>
          <cell r="G429">
            <v>19</v>
          </cell>
          <cell r="H429">
            <v>13</v>
          </cell>
          <cell r="I429">
            <v>53</v>
          </cell>
          <cell r="J429">
            <v>98</v>
          </cell>
          <cell r="K429">
            <v>17</v>
          </cell>
          <cell r="L429">
            <v>44</v>
          </cell>
          <cell r="M429">
            <v>2196</v>
          </cell>
          <cell r="N429" t="str">
            <v>29Tetlatlahuca</v>
          </cell>
          <cell r="O429" t="str">
            <v>29032</v>
          </cell>
        </row>
        <row r="430">
          <cell r="D430" t="str">
            <v>Tlaxcala</v>
          </cell>
          <cell r="E430" t="str">
            <v>Tlaxcala</v>
          </cell>
          <cell r="F430" t="str">
            <v>Tlaxcala de Xicohténcatl</v>
          </cell>
          <cell r="G430">
            <v>19</v>
          </cell>
          <cell r="H430">
            <v>18</v>
          </cell>
          <cell r="I430">
            <v>59</v>
          </cell>
          <cell r="J430">
            <v>98</v>
          </cell>
          <cell r="K430">
            <v>14</v>
          </cell>
          <cell r="L430">
            <v>15</v>
          </cell>
          <cell r="M430">
            <v>2228</v>
          </cell>
          <cell r="N430" t="str">
            <v>29Tlaxcala</v>
          </cell>
          <cell r="O430" t="str">
            <v>29033</v>
          </cell>
        </row>
        <row r="431">
          <cell r="D431" t="str">
            <v>Tlaxco</v>
          </cell>
          <cell r="E431" t="str">
            <v>Tlaxco</v>
          </cell>
          <cell r="F431" t="str">
            <v>Tlaxco</v>
          </cell>
          <cell r="G431">
            <v>19</v>
          </cell>
          <cell r="H431">
            <v>36</v>
          </cell>
          <cell r="I431">
            <v>53</v>
          </cell>
          <cell r="J431">
            <v>98</v>
          </cell>
          <cell r="K431">
            <v>7</v>
          </cell>
          <cell r="L431">
            <v>9</v>
          </cell>
          <cell r="M431">
            <v>2546</v>
          </cell>
          <cell r="N431" t="str">
            <v>29Tlaxco</v>
          </cell>
          <cell r="O431" t="str">
            <v>29034</v>
          </cell>
        </row>
        <row r="432">
          <cell r="D432" t="str">
            <v>Tocatlán</v>
          </cell>
          <cell r="E432" t="str">
            <v>Tocatlán</v>
          </cell>
          <cell r="F432" t="str">
            <v>Tocatlán</v>
          </cell>
          <cell r="G432">
            <v>19</v>
          </cell>
          <cell r="H432">
            <v>23</v>
          </cell>
          <cell r="I432">
            <v>25</v>
          </cell>
          <cell r="J432">
            <v>98</v>
          </cell>
          <cell r="K432">
            <v>1</v>
          </cell>
          <cell r="L432">
            <v>54</v>
          </cell>
          <cell r="M432">
            <v>2558</v>
          </cell>
          <cell r="N432" t="str">
            <v>29Tocatlán</v>
          </cell>
          <cell r="O432" t="str">
            <v>29035</v>
          </cell>
        </row>
        <row r="433">
          <cell r="D433" t="str">
            <v>Totolac</v>
          </cell>
          <cell r="E433" t="str">
            <v>Totolac</v>
          </cell>
          <cell r="F433" t="str">
            <v xml:space="preserve">San Juan Totolac </v>
          </cell>
          <cell r="G433">
            <v>19</v>
          </cell>
          <cell r="H433">
            <v>19</v>
          </cell>
          <cell r="I433">
            <v>32</v>
          </cell>
          <cell r="J433">
            <v>98</v>
          </cell>
          <cell r="K433">
            <v>15</v>
          </cell>
          <cell r="L433">
            <v>30</v>
          </cell>
          <cell r="M433">
            <v>2244</v>
          </cell>
          <cell r="N433" t="str">
            <v>29Totolac</v>
          </cell>
          <cell r="O433" t="str">
            <v>29036</v>
          </cell>
        </row>
        <row r="434">
          <cell r="D434" t="str">
            <v>Tzompantepec</v>
          </cell>
          <cell r="E434" t="str">
            <v>Tzompantepec</v>
          </cell>
          <cell r="F434" t="str">
            <v>Tzompantepec</v>
          </cell>
          <cell r="G434">
            <v>19</v>
          </cell>
          <cell r="H434">
            <v>22</v>
          </cell>
          <cell r="I434">
            <v>33</v>
          </cell>
          <cell r="J434">
            <v>98</v>
          </cell>
          <cell r="K434">
            <v>5</v>
          </cell>
          <cell r="L434">
            <v>28</v>
          </cell>
          <cell r="M434">
            <v>2462</v>
          </cell>
          <cell r="N434" t="str">
            <v>29Tzompantepec</v>
          </cell>
          <cell r="O434" t="str">
            <v>29038</v>
          </cell>
        </row>
        <row r="435">
          <cell r="D435" t="str">
            <v>Xaloztoc</v>
          </cell>
          <cell r="E435" t="str">
            <v>Xaloztoc</v>
          </cell>
          <cell r="F435" t="str">
            <v>Xaloztoc</v>
          </cell>
          <cell r="G435">
            <v>19</v>
          </cell>
          <cell r="H435">
            <v>24</v>
          </cell>
          <cell r="I435">
            <v>15</v>
          </cell>
          <cell r="J435">
            <v>98</v>
          </cell>
          <cell r="K435">
            <v>2</v>
          </cell>
          <cell r="L435">
            <v>55</v>
          </cell>
          <cell r="M435">
            <v>2506</v>
          </cell>
          <cell r="N435" t="str">
            <v>29Xaloztoc</v>
          </cell>
          <cell r="O435" t="str">
            <v>29039</v>
          </cell>
        </row>
        <row r="436">
          <cell r="D436" t="str">
            <v>Xaltocan</v>
          </cell>
          <cell r="E436" t="str">
            <v>Xaltocan</v>
          </cell>
          <cell r="F436" t="str">
            <v>Xaltocan</v>
          </cell>
          <cell r="G436">
            <v>19</v>
          </cell>
          <cell r="H436">
            <v>25</v>
          </cell>
          <cell r="I436">
            <v>25</v>
          </cell>
          <cell r="J436">
            <v>98</v>
          </cell>
          <cell r="K436">
            <v>12</v>
          </cell>
          <cell r="L436">
            <v>38</v>
          </cell>
          <cell r="M436">
            <v>2446</v>
          </cell>
          <cell r="N436" t="str">
            <v>29Xaltocan</v>
          </cell>
          <cell r="O436" t="str">
            <v>29040</v>
          </cell>
        </row>
        <row r="437">
          <cell r="D437" t="str">
            <v>Xicohtzinco</v>
          </cell>
          <cell r="E437" t="str">
            <v>Xicohtzinco</v>
          </cell>
          <cell r="F437" t="str">
            <v>Xicohtzinco</v>
          </cell>
          <cell r="G437">
            <v>19</v>
          </cell>
          <cell r="H437">
            <v>10</v>
          </cell>
          <cell r="I437">
            <v>30</v>
          </cell>
          <cell r="J437">
            <v>98</v>
          </cell>
          <cell r="K437">
            <v>14</v>
          </cell>
          <cell r="L437">
            <v>1</v>
          </cell>
          <cell r="M437">
            <v>2202</v>
          </cell>
          <cell r="N437" t="str">
            <v>29Xicohtzinco</v>
          </cell>
          <cell r="O437" t="str">
            <v>29042</v>
          </cell>
        </row>
        <row r="438">
          <cell r="D438" t="str">
            <v>Yauhquemehcan</v>
          </cell>
          <cell r="E438" t="str">
            <v xml:space="preserve">Yauhquemehcan </v>
          </cell>
          <cell r="F438" t="str">
            <v xml:space="preserve">San Dionisio Yauhquemehcan </v>
          </cell>
          <cell r="G438">
            <v>19</v>
          </cell>
          <cell r="H438">
            <v>24</v>
          </cell>
          <cell r="I438">
            <v>18</v>
          </cell>
          <cell r="J438">
            <v>98</v>
          </cell>
          <cell r="K438">
            <v>11</v>
          </cell>
          <cell r="L438">
            <v>2</v>
          </cell>
          <cell r="M438">
            <v>2433</v>
          </cell>
          <cell r="N438" t="str">
            <v>29Yauhquemehcan</v>
          </cell>
          <cell r="O438" t="str">
            <v>29043</v>
          </cell>
        </row>
        <row r="439">
          <cell r="D439" t="str">
            <v>Zacatelco</v>
          </cell>
          <cell r="E439" t="str">
            <v>Zacatelco</v>
          </cell>
          <cell r="F439" t="str">
            <v>Zacatelco</v>
          </cell>
          <cell r="G439">
            <v>19</v>
          </cell>
          <cell r="H439">
            <v>12</v>
          </cell>
          <cell r="I439">
            <v>58</v>
          </cell>
          <cell r="J439">
            <v>98</v>
          </cell>
          <cell r="K439">
            <v>14</v>
          </cell>
          <cell r="L439">
            <v>24</v>
          </cell>
          <cell r="M439">
            <v>2215</v>
          </cell>
          <cell r="N439" t="str">
            <v>29Zacatelco</v>
          </cell>
          <cell r="O439" t="str">
            <v>29044</v>
          </cell>
        </row>
        <row r="440">
          <cell r="D440" t="str">
            <v>Ziltlaltépec de Trinidad Sánchez Santos</v>
          </cell>
          <cell r="E440" t="str">
            <v xml:space="preserve">Ziltlaltépec de Trinidad Sánchez Santos </v>
          </cell>
          <cell r="F440" t="str">
            <v>Zitlaltépec</v>
          </cell>
          <cell r="G440">
            <v>19</v>
          </cell>
          <cell r="H440">
            <v>12</v>
          </cell>
          <cell r="I440">
            <v>17</v>
          </cell>
          <cell r="J440">
            <v>97</v>
          </cell>
          <cell r="K440">
            <v>54</v>
          </cell>
          <cell r="L440">
            <v>31</v>
          </cell>
          <cell r="M440">
            <v>2558</v>
          </cell>
          <cell r="N440" t="str">
            <v>29Ziltlaltépec de Trinidad Sánchez Santos</v>
          </cell>
          <cell r="O440" t="str">
            <v>29037</v>
          </cell>
        </row>
        <row r="441">
          <cell r="D441" t="str">
            <v>Abasolo</v>
          </cell>
          <cell r="E441" t="str">
            <v>Abasolo</v>
          </cell>
          <cell r="F441" t="str">
            <v>Abasolo</v>
          </cell>
          <cell r="G441">
            <v>24</v>
          </cell>
          <cell r="H441">
            <v>3</v>
          </cell>
          <cell r="I441">
            <v>39</v>
          </cell>
          <cell r="J441">
            <v>98</v>
          </cell>
          <cell r="K441">
            <v>22</v>
          </cell>
          <cell r="L441">
            <v>27</v>
          </cell>
          <cell r="M441">
            <v>70</v>
          </cell>
          <cell r="N441" t="str">
            <v>28Abasolo</v>
          </cell>
          <cell r="O441" t="str">
            <v>28001</v>
          </cell>
        </row>
        <row r="442">
          <cell r="D442" t="str">
            <v>Aldama</v>
          </cell>
          <cell r="E442" t="str">
            <v>Aldama</v>
          </cell>
          <cell r="F442" t="str">
            <v>Aldama</v>
          </cell>
          <cell r="G442">
            <v>22</v>
          </cell>
          <cell r="H442">
            <v>55</v>
          </cell>
          <cell r="I442">
            <v>10</v>
          </cell>
          <cell r="J442">
            <v>98</v>
          </cell>
          <cell r="K442">
            <v>4</v>
          </cell>
          <cell r="L442">
            <v>25</v>
          </cell>
          <cell r="M442">
            <v>128</v>
          </cell>
          <cell r="N442" t="str">
            <v>28Aldama</v>
          </cell>
          <cell r="O442" t="str">
            <v>28002</v>
          </cell>
        </row>
        <row r="443">
          <cell r="D443" t="str">
            <v>Altamira</v>
          </cell>
          <cell r="E443" t="str">
            <v>Altamira</v>
          </cell>
          <cell r="F443" t="str">
            <v>Altamira</v>
          </cell>
          <cell r="G443">
            <v>22</v>
          </cell>
          <cell r="H443">
            <v>23</v>
          </cell>
          <cell r="I443">
            <v>30</v>
          </cell>
          <cell r="J443">
            <v>97</v>
          </cell>
          <cell r="K443">
            <v>56</v>
          </cell>
          <cell r="L443">
            <v>12</v>
          </cell>
          <cell r="M443">
            <v>10</v>
          </cell>
          <cell r="N443" t="str">
            <v>28Altamira</v>
          </cell>
          <cell r="O443" t="str">
            <v>28003</v>
          </cell>
        </row>
        <row r="444">
          <cell r="D444" t="str">
            <v>Antiguo Morelos</v>
          </cell>
          <cell r="E444" t="str">
            <v>Antiguo Morelos</v>
          </cell>
          <cell r="F444" t="str">
            <v>Antiguo Morelos</v>
          </cell>
          <cell r="G444">
            <v>22</v>
          </cell>
          <cell r="H444">
            <v>32</v>
          </cell>
          <cell r="I444">
            <v>58</v>
          </cell>
          <cell r="J444">
            <v>99</v>
          </cell>
          <cell r="K444">
            <v>5</v>
          </cell>
          <cell r="L444">
            <v>1</v>
          </cell>
          <cell r="M444">
            <v>209</v>
          </cell>
          <cell r="N444" t="str">
            <v>28Antiguo Morelos</v>
          </cell>
          <cell r="O444" t="str">
            <v>28004</v>
          </cell>
        </row>
        <row r="445">
          <cell r="D445" t="str">
            <v>Burgos</v>
          </cell>
          <cell r="E445" t="str">
            <v>Burgos</v>
          </cell>
          <cell r="F445" t="str">
            <v>Burgos</v>
          </cell>
          <cell r="G445">
            <v>24</v>
          </cell>
          <cell r="H445">
            <v>56</v>
          </cell>
          <cell r="I445">
            <v>48</v>
          </cell>
          <cell r="J445">
            <v>98</v>
          </cell>
          <cell r="K445">
            <v>47</v>
          </cell>
          <cell r="L445">
            <v>56</v>
          </cell>
          <cell r="M445">
            <v>165</v>
          </cell>
          <cell r="N445" t="str">
            <v>28Burgos</v>
          </cell>
          <cell r="O445" t="str">
            <v>28005</v>
          </cell>
        </row>
        <row r="446">
          <cell r="D446" t="str">
            <v>Bustamante</v>
          </cell>
          <cell r="E446" t="str">
            <v>Bustamante</v>
          </cell>
          <cell r="F446" t="str">
            <v>Bustamante</v>
          </cell>
          <cell r="G446">
            <v>23</v>
          </cell>
          <cell r="H446">
            <v>26</v>
          </cell>
          <cell r="I446">
            <v>7</v>
          </cell>
          <cell r="J446">
            <v>99</v>
          </cell>
          <cell r="K446">
            <v>45</v>
          </cell>
          <cell r="L446">
            <v>28</v>
          </cell>
          <cell r="M446">
            <v>1686</v>
          </cell>
          <cell r="N446" t="str">
            <v>28Bustamante</v>
          </cell>
          <cell r="O446" t="str">
            <v>28006</v>
          </cell>
        </row>
        <row r="447">
          <cell r="D447" t="str">
            <v>Camargo</v>
          </cell>
          <cell r="E447" t="str">
            <v>Camargo</v>
          </cell>
          <cell r="F447" t="str">
            <v>Ciudad Camargo</v>
          </cell>
          <cell r="G447">
            <v>26</v>
          </cell>
          <cell r="H447">
            <v>19</v>
          </cell>
          <cell r="I447">
            <v>0</v>
          </cell>
          <cell r="J447">
            <v>98</v>
          </cell>
          <cell r="K447">
            <v>50</v>
          </cell>
          <cell r="L447">
            <v>9</v>
          </cell>
          <cell r="M447">
            <v>50</v>
          </cell>
          <cell r="N447" t="str">
            <v>28Camargo</v>
          </cell>
          <cell r="O447" t="str">
            <v>28007</v>
          </cell>
        </row>
        <row r="448">
          <cell r="D448" t="str">
            <v>Casas</v>
          </cell>
          <cell r="E448" t="str">
            <v>Casas</v>
          </cell>
          <cell r="F448" t="str">
            <v>Casas</v>
          </cell>
          <cell r="G448">
            <v>23</v>
          </cell>
          <cell r="H448">
            <v>43</v>
          </cell>
          <cell r="I448">
            <v>38</v>
          </cell>
          <cell r="J448">
            <v>98</v>
          </cell>
          <cell r="K448">
            <v>44</v>
          </cell>
          <cell r="L448">
            <v>16</v>
          </cell>
          <cell r="M448">
            <v>151</v>
          </cell>
          <cell r="N448" t="str">
            <v>28Casas</v>
          </cell>
          <cell r="O448" t="str">
            <v>28008</v>
          </cell>
        </row>
        <row r="449">
          <cell r="D449" t="str">
            <v>Ciudad Madero</v>
          </cell>
          <cell r="E449" t="str">
            <v>Ciudad Madero</v>
          </cell>
          <cell r="F449" t="str">
            <v>Ciudad Madero</v>
          </cell>
          <cell r="G449">
            <v>22</v>
          </cell>
          <cell r="H449">
            <v>14</v>
          </cell>
          <cell r="I449">
            <v>46</v>
          </cell>
          <cell r="J449">
            <v>97</v>
          </cell>
          <cell r="K449">
            <v>50</v>
          </cell>
          <cell r="L449">
            <v>13</v>
          </cell>
          <cell r="M449">
            <v>15</v>
          </cell>
          <cell r="N449" t="str">
            <v>28Ciudad Madero</v>
          </cell>
          <cell r="O449" t="str">
            <v>28009</v>
          </cell>
        </row>
        <row r="450">
          <cell r="D450" t="str">
            <v>Cruillas</v>
          </cell>
          <cell r="E450" t="str">
            <v>Cruillas</v>
          </cell>
          <cell r="F450" t="str">
            <v>Cruillas</v>
          </cell>
          <cell r="G450">
            <v>24</v>
          </cell>
          <cell r="H450">
            <v>45</v>
          </cell>
          <cell r="I450">
            <v>18</v>
          </cell>
          <cell r="J450">
            <v>98</v>
          </cell>
          <cell r="K450">
            <v>32</v>
          </cell>
          <cell r="L450">
            <v>4</v>
          </cell>
          <cell r="M450">
            <v>225</v>
          </cell>
          <cell r="N450" t="str">
            <v>28Cruillas</v>
          </cell>
          <cell r="O450" t="str">
            <v>28010</v>
          </cell>
        </row>
        <row r="451">
          <cell r="D451" t="str">
            <v>Gómez Farías</v>
          </cell>
          <cell r="E451" t="str">
            <v>Gómez Farías</v>
          </cell>
          <cell r="F451" t="str">
            <v>Gómez Farías</v>
          </cell>
          <cell r="G451">
            <v>22</v>
          </cell>
          <cell r="H451">
            <v>53</v>
          </cell>
          <cell r="I451">
            <v>11</v>
          </cell>
          <cell r="J451">
            <v>99</v>
          </cell>
          <cell r="K451">
            <v>1</v>
          </cell>
          <cell r="L451">
            <v>40</v>
          </cell>
          <cell r="M451">
            <v>73</v>
          </cell>
          <cell r="N451" t="str">
            <v>28Gómez Farías</v>
          </cell>
          <cell r="O451" t="str">
            <v>28011</v>
          </cell>
        </row>
        <row r="452">
          <cell r="D452" t="str">
            <v>González</v>
          </cell>
          <cell r="E452" t="str">
            <v>González</v>
          </cell>
          <cell r="F452" t="str">
            <v>González</v>
          </cell>
          <cell r="G452">
            <v>22</v>
          </cell>
          <cell r="H452">
            <v>49</v>
          </cell>
          <cell r="I452">
            <v>38</v>
          </cell>
          <cell r="J452">
            <v>98</v>
          </cell>
          <cell r="K452">
            <v>25</v>
          </cell>
          <cell r="L452">
            <v>33</v>
          </cell>
          <cell r="M452">
            <v>87</v>
          </cell>
          <cell r="N452" t="str">
            <v>28González</v>
          </cell>
          <cell r="O452" t="str">
            <v>28012</v>
          </cell>
        </row>
        <row r="453">
          <cell r="D453" t="str">
            <v>Güémez</v>
          </cell>
          <cell r="E453" t="str">
            <v>Güémez</v>
          </cell>
          <cell r="F453" t="str">
            <v>Güémez</v>
          </cell>
          <cell r="G453">
            <v>23</v>
          </cell>
          <cell r="H453">
            <v>55</v>
          </cell>
          <cell r="I453">
            <v>9</v>
          </cell>
          <cell r="J453">
            <v>99</v>
          </cell>
          <cell r="K453">
            <v>0</v>
          </cell>
          <cell r="L453">
            <v>30</v>
          </cell>
          <cell r="M453">
            <v>167</v>
          </cell>
          <cell r="N453" t="str">
            <v>28Güémez</v>
          </cell>
          <cell r="O453" t="str">
            <v>28013</v>
          </cell>
        </row>
        <row r="454">
          <cell r="D454" t="str">
            <v>Guerrero</v>
          </cell>
          <cell r="E454" t="str">
            <v>Guerrero</v>
          </cell>
          <cell r="F454" t="str">
            <v>Nueva Ciudad Guerrero</v>
          </cell>
          <cell r="G454">
            <v>26</v>
          </cell>
          <cell r="H454">
            <v>33</v>
          </cell>
          <cell r="I454">
            <v>58</v>
          </cell>
          <cell r="J454">
            <v>99</v>
          </cell>
          <cell r="K454">
            <v>13</v>
          </cell>
          <cell r="L454">
            <v>39</v>
          </cell>
          <cell r="M454">
            <v>111</v>
          </cell>
          <cell r="N454" t="str">
            <v>28Guerrero</v>
          </cell>
          <cell r="O454" t="str">
            <v>28014</v>
          </cell>
        </row>
        <row r="455">
          <cell r="D455" t="str">
            <v>Gustavo Díaz Ordaz</v>
          </cell>
          <cell r="E455" t="str">
            <v>Gustavo Díaz Ordaz</v>
          </cell>
          <cell r="F455" t="str">
            <v>Ciudad Gustavo Díaz Ordaz</v>
          </cell>
          <cell r="G455">
            <v>26</v>
          </cell>
          <cell r="H455">
            <v>14</v>
          </cell>
          <cell r="I455">
            <v>2</v>
          </cell>
          <cell r="J455">
            <v>98</v>
          </cell>
          <cell r="K455">
            <v>35</v>
          </cell>
          <cell r="L455">
            <v>25</v>
          </cell>
          <cell r="M455">
            <v>39</v>
          </cell>
          <cell r="N455" t="str">
            <v>28Gustavo Díaz Ordaz</v>
          </cell>
          <cell r="O455" t="str">
            <v>28015</v>
          </cell>
        </row>
        <row r="456">
          <cell r="D456" t="str">
            <v>Hidalgo</v>
          </cell>
          <cell r="E456" t="str">
            <v>Hidalgo</v>
          </cell>
          <cell r="F456" t="str">
            <v>Hidalgo</v>
          </cell>
          <cell r="G456">
            <v>24</v>
          </cell>
          <cell r="H456">
            <v>14</v>
          </cell>
          <cell r="I456">
            <v>49</v>
          </cell>
          <cell r="J456">
            <v>99</v>
          </cell>
          <cell r="K456">
            <v>26</v>
          </cell>
          <cell r="L456">
            <v>17</v>
          </cell>
          <cell r="M456">
            <v>329</v>
          </cell>
          <cell r="N456" t="str">
            <v>28Hidalgo</v>
          </cell>
          <cell r="O456" t="str">
            <v>28016</v>
          </cell>
        </row>
        <row r="457">
          <cell r="D457" t="str">
            <v>Jaumave</v>
          </cell>
          <cell r="E457" t="str">
            <v>Jaumave</v>
          </cell>
          <cell r="F457" t="str">
            <v>Jaumave</v>
          </cell>
          <cell r="G457">
            <v>23</v>
          </cell>
          <cell r="H457">
            <v>24</v>
          </cell>
          <cell r="I457">
            <v>18</v>
          </cell>
          <cell r="J457">
            <v>99</v>
          </cell>
          <cell r="K457">
            <v>22</v>
          </cell>
          <cell r="L457">
            <v>32</v>
          </cell>
          <cell r="M457">
            <v>742</v>
          </cell>
          <cell r="N457" t="str">
            <v>28Jaumave</v>
          </cell>
          <cell r="O457" t="str">
            <v>28017</v>
          </cell>
        </row>
        <row r="458">
          <cell r="D458" t="str">
            <v>Jiménez</v>
          </cell>
          <cell r="E458" t="str">
            <v>Jiménez</v>
          </cell>
          <cell r="F458" t="str">
            <v>Santander Jiménez</v>
          </cell>
          <cell r="G458">
            <v>24</v>
          </cell>
          <cell r="H458">
            <v>12</v>
          </cell>
          <cell r="I458">
            <v>52</v>
          </cell>
          <cell r="J458">
            <v>98</v>
          </cell>
          <cell r="K458">
            <v>29</v>
          </cell>
          <cell r="L458">
            <v>8</v>
          </cell>
          <cell r="M458">
            <v>107</v>
          </cell>
          <cell r="N458" t="str">
            <v>28Jiménez</v>
          </cell>
          <cell r="O458" t="str">
            <v>28018</v>
          </cell>
        </row>
        <row r="459">
          <cell r="D459" t="str">
            <v>Llera</v>
          </cell>
          <cell r="E459" t="str">
            <v>Llera</v>
          </cell>
          <cell r="F459" t="str">
            <v>Llera de Canales</v>
          </cell>
          <cell r="G459">
            <v>23</v>
          </cell>
          <cell r="H459">
            <v>19</v>
          </cell>
          <cell r="I459">
            <v>8</v>
          </cell>
          <cell r="J459">
            <v>99</v>
          </cell>
          <cell r="K459">
            <v>1</v>
          </cell>
          <cell r="L459">
            <v>25</v>
          </cell>
          <cell r="M459">
            <v>268</v>
          </cell>
          <cell r="N459" t="str">
            <v>28Llera</v>
          </cell>
          <cell r="O459" t="str">
            <v>28019</v>
          </cell>
        </row>
        <row r="460">
          <cell r="D460" t="str">
            <v>Mainero</v>
          </cell>
          <cell r="E460" t="str">
            <v>Mainero</v>
          </cell>
          <cell r="F460" t="str">
            <v>Villa Mainero</v>
          </cell>
          <cell r="G460">
            <v>24</v>
          </cell>
          <cell r="H460">
            <v>33</v>
          </cell>
          <cell r="I460">
            <v>33</v>
          </cell>
          <cell r="J460">
            <v>99</v>
          </cell>
          <cell r="K460">
            <v>36</v>
          </cell>
          <cell r="L460">
            <v>45</v>
          </cell>
          <cell r="M460">
            <v>473</v>
          </cell>
          <cell r="N460" t="str">
            <v>28Mainero</v>
          </cell>
          <cell r="O460" t="str">
            <v>28020</v>
          </cell>
        </row>
        <row r="461">
          <cell r="D461" t="str">
            <v>El Mante</v>
          </cell>
          <cell r="E461" t="str">
            <v>El Mante</v>
          </cell>
          <cell r="F461" t="str">
            <v>Ciudad Mante</v>
          </cell>
          <cell r="G461">
            <v>22</v>
          </cell>
          <cell r="H461">
            <v>44</v>
          </cell>
          <cell r="I461">
            <v>38</v>
          </cell>
          <cell r="J461">
            <v>98</v>
          </cell>
          <cell r="K461">
            <v>58</v>
          </cell>
          <cell r="L461">
            <v>18</v>
          </cell>
          <cell r="M461">
            <v>90</v>
          </cell>
          <cell r="N461" t="str">
            <v>28El Mante</v>
          </cell>
          <cell r="O461" t="str">
            <v>28021</v>
          </cell>
        </row>
        <row r="462">
          <cell r="D462" t="str">
            <v>Matamoros</v>
          </cell>
          <cell r="E462" t="str">
            <v>Matamoros</v>
          </cell>
          <cell r="F462" t="str">
            <v>Heroica Matamoros</v>
          </cell>
          <cell r="G462">
            <v>25</v>
          </cell>
          <cell r="H462">
            <v>52</v>
          </cell>
          <cell r="I462">
            <v>47</v>
          </cell>
          <cell r="J462">
            <v>97</v>
          </cell>
          <cell r="K462">
            <v>30</v>
          </cell>
          <cell r="L462">
            <v>17</v>
          </cell>
          <cell r="M462">
            <v>9</v>
          </cell>
          <cell r="N462" t="str">
            <v>28Matamoros</v>
          </cell>
          <cell r="O462" t="str">
            <v>28022</v>
          </cell>
        </row>
        <row r="463">
          <cell r="D463" t="str">
            <v>Méndez</v>
          </cell>
          <cell r="E463" t="str">
            <v>Méndez</v>
          </cell>
          <cell r="F463" t="str">
            <v>Méndez</v>
          </cell>
          <cell r="G463">
            <v>25</v>
          </cell>
          <cell r="H463">
            <v>6</v>
          </cell>
          <cell r="I463">
            <v>59</v>
          </cell>
          <cell r="J463">
            <v>98</v>
          </cell>
          <cell r="K463">
            <v>35</v>
          </cell>
          <cell r="L463">
            <v>10</v>
          </cell>
          <cell r="M463">
            <v>81</v>
          </cell>
          <cell r="N463" t="str">
            <v>28Méndez</v>
          </cell>
          <cell r="O463" t="str">
            <v>28023</v>
          </cell>
        </row>
        <row r="464">
          <cell r="D464" t="str">
            <v>Mier</v>
          </cell>
          <cell r="E464" t="str">
            <v>Mier</v>
          </cell>
          <cell r="F464" t="str">
            <v>Mier</v>
          </cell>
          <cell r="G464">
            <v>26</v>
          </cell>
          <cell r="H464">
            <v>25</v>
          </cell>
          <cell r="I464">
            <v>50</v>
          </cell>
          <cell r="J464">
            <v>99</v>
          </cell>
          <cell r="K464">
            <v>8</v>
          </cell>
          <cell r="L464">
            <v>55</v>
          </cell>
          <cell r="M464">
            <v>62</v>
          </cell>
          <cell r="N464" t="str">
            <v>28Mier</v>
          </cell>
          <cell r="O464" t="str">
            <v>28024</v>
          </cell>
        </row>
        <row r="465">
          <cell r="D465" t="str">
            <v>Miguel Alemán</v>
          </cell>
          <cell r="E465" t="str">
            <v>Miguel Alemán</v>
          </cell>
          <cell r="F465" t="str">
            <v>Ciudad Miguel Alemán</v>
          </cell>
          <cell r="G465">
            <v>26</v>
          </cell>
          <cell r="H465">
            <v>24</v>
          </cell>
          <cell r="I465">
            <v>3</v>
          </cell>
          <cell r="J465">
            <v>99</v>
          </cell>
          <cell r="K465">
            <v>1</v>
          </cell>
          <cell r="L465">
            <v>33</v>
          </cell>
          <cell r="M465">
            <v>57</v>
          </cell>
          <cell r="N465" t="str">
            <v>28Miguel Alemán</v>
          </cell>
          <cell r="O465" t="str">
            <v>28025</v>
          </cell>
        </row>
        <row r="466">
          <cell r="D466" t="str">
            <v>Miquihuana</v>
          </cell>
          <cell r="E466" t="str">
            <v>Miquihuana</v>
          </cell>
          <cell r="F466" t="str">
            <v>Miquihuana</v>
          </cell>
          <cell r="G466">
            <v>23</v>
          </cell>
          <cell r="H466">
            <v>34</v>
          </cell>
          <cell r="I466">
            <v>26</v>
          </cell>
          <cell r="J466">
            <v>99</v>
          </cell>
          <cell r="K466">
            <v>45</v>
          </cell>
          <cell r="L466">
            <v>15</v>
          </cell>
          <cell r="M466">
            <v>1845</v>
          </cell>
          <cell r="N466" t="str">
            <v>28Miquihuana</v>
          </cell>
          <cell r="O466" t="str">
            <v>28026</v>
          </cell>
        </row>
        <row r="467">
          <cell r="D467" t="str">
            <v>Nuevo Laredo</v>
          </cell>
          <cell r="E467" t="str">
            <v>Nuevo Laredo</v>
          </cell>
          <cell r="F467" t="str">
            <v>Nuevo Laredo</v>
          </cell>
          <cell r="G467">
            <v>27</v>
          </cell>
          <cell r="H467">
            <v>29</v>
          </cell>
          <cell r="I467">
            <v>11</v>
          </cell>
          <cell r="J467">
            <v>99</v>
          </cell>
          <cell r="K467">
            <v>30</v>
          </cell>
          <cell r="L467">
            <v>30</v>
          </cell>
          <cell r="M467">
            <v>126</v>
          </cell>
          <cell r="N467" t="str">
            <v>28Nuevo Laredo</v>
          </cell>
          <cell r="O467" t="str">
            <v>28027</v>
          </cell>
        </row>
        <row r="468">
          <cell r="D468" t="str">
            <v>Nuevo Morelos</v>
          </cell>
          <cell r="E468" t="str">
            <v>Nuevo Morelos</v>
          </cell>
          <cell r="F468" t="str">
            <v>Nuevo Morelos</v>
          </cell>
          <cell r="G468">
            <v>22</v>
          </cell>
          <cell r="H468">
            <v>32</v>
          </cell>
          <cell r="I468">
            <v>4</v>
          </cell>
          <cell r="J468">
            <v>99</v>
          </cell>
          <cell r="K468">
            <v>13</v>
          </cell>
          <cell r="L468">
            <v>16</v>
          </cell>
          <cell r="M468">
            <v>264</v>
          </cell>
          <cell r="N468" t="str">
            <v>28Nuevo Morelos</v>
          </cell>
          <cell r="O468" t="str">
            <v>28028</v>
          </cell>
        </row>
        <row r="469">
          <cell r="D469" t="str">
            <v>Ocampo</v>
          </cell>
          <cell r="E469" t="str">
            <v>Ocampo</v>
          </cell>
          <cell r="F469" t="str">
            <v>Ocampo</v>
          </cell>
          <cell r="G469">
            <v>22</v>
          </cell>
          <cell r="H469">
            <v>50</v>
          </cell>
          <cell r="I469">
            <v>42</v>
          </cell>
          <cell r="J469">
            <v>99</v>
          </cell>
          <cell r="K469">
            <v>20</v>
          </cell>
          <cell r="L469">
            <v>9</v>
          </cell>
          <cell r="M469">
            <v>347</v>
          </cell>
          <cell r="N469" t="str">
            <v>28Ocampo</v>
          </cell>
          <cell r="O469" t="str">
            <v>28029</v>
          </cell>
        </row>
        <row r="470">
          <cell r="D470" t="str">
            <v>Padilla</v>
          </cell>
          <cell r="E470" t="str">
            <v>Padilla</v>
          </cell>
          <cell r="F470" t="str">
            <v>Nueva Villa de Padilla</v>
          </cell>
          <cell r="G470">
            <v>24</v>
          </cell>
          <cell r="H470">
            <v>2</v>
          </cell>
          <cell r="I470">
            <v>55</v>
          </cell>
          <cell r="J470">
            <v>98</v>
          </cell>
          <cell r="K470">
            <v>54</v>
          </cell>
          <cell r="L470">
            <v>1</v>
          </cell>
          <cell r="M470">
            <v>149</v>
          </cell>
          <cell r="N470" t="str">
            <v>28Padilla</v>
          </cell>
          <cell r="O470" t="str">
            <v>28030</v>
          </cell>
        </row>
        <row r="471">
          <cell r="D471" t="str">
            <v>Palmillas</v>
          </cell>
          <cell r="E471" t="str">
            <v>Palmillas</v>
          </cell>
          <cell r="F471" t="str">
            <v>Palmillas</v>
          </cell>
          <cell r="G471">
            <v>23</v>
          </cell>
          <cell r="H471">
            <v>18</v>
          </cell>
          <cell r="I471">
            <v>6</v>
          </cell>
          <cell r="J471">
            <v>99</v>
          </cell>
          <cell r="K471">
            <v>32</v>
          </cell>
          <cell r="L471">
            <v>51</v>
          </cell>
          <cell r="M471">
            <v>1263</v>
          </cell>
          <cell r="N471" t="str">
            <v>28Palmillas</v>
          </cell>
          <cell r="O471" t="str">
            <v>28031</v>
          </cell>
        </row>
        <row r="472">
          <cell r="D472" t="str">
            <v>Reynosa</v>
          </cell>
          <cell r="E472" t="str">
            <v>Reynosa</v>
          </cell>
          <cell r="F472" t="str">
            <v>Reynosa</v>
          </cell>
          <cell r="G472">
            <v>26</v>
          </cell>
          <cell r="H472">
            <v>5</v>
          </cell>
          <cell r="I472">
            <v>32</v>
          </cell>
          <cell r="J472">
            <v>98</v>
          </cell>
          <cell r="K472">
            <v>16</v>
          </cell>
          <cell r="L472">
            <v>41</v>
          </cell>
          <cell r="M472">
            <v>32</v>
          </cell>
          <cell r="N472" t="str">
            <v>28Reynosa</v>
          </cell>
          <cell r="O472" t="str">
            <v>28032</v>
          </cell>
        </row>
        <row r="473">
          <cell r="D473" t="str">
            <v>Río Bravo</v>
          </cell>
          <cell r="E473" t="str">
            <v>Río Bravo</v>
          </cell>
          <cell r="F473" t="str">
            <v>Ciudad Río Bravo</v>
          </cell>
          <cell r="G473">
            <v>25</v>
          </cell>
          <cell r="H473">
            <v>58</v>
          </cell>
          <cell r="I473">
            <v>51</v>
          </cell>
          <cell r="J473">
            <v>98</v>
          </cell>
          <cell r="K473">
            <v>5</v>
          </cell>
          <cell r="L473">
            <v>24</v>
          </cell>
          <cell r="M473">
            <v>28</v>
          </cell>
          <cell r="N473" t="str">
            <v>28Río Bravo</v>
          </cell>
          <cell r="O473" t="str">
            <v>28033</v>
          </cell>
        </row>
        <row r="474">
          <cell r="D474" t="str">
            <v>San Carlos</v>
          </cell>
          <cell r="E474" t="str">
            <v>San Carlos</v>
          </cell>
          <cell r="F474" t="str">
            <v>San Carlos</v>
          </cell>
          <cell r="G474">
            <v>24</v>
          </cell>
          <cell r="H474">
            <v>34</v>
          </cell>
          <cell r="I474">
            <v>54</v>
          </cell>
          <cell r="J474">
            <v>98</v>
          </cell>
          <cell r="K474">
            <v>56</v>
          </cell>
          <cell r="L474">
            <v>37</v>
          </cell>
          <cell r="M474">
            <v>445</v>
          </cell>
          <cell r="N474" t="str">
            <v>28San Carlos</v>
          </cell>
          <cell r="O474" t="str">
            <v>28034</v>
          </cell>
        </row>
        <row r="475">
          <cell r="D475" t="str">
            <v>San Fernando</v>
          </cell>
          <cell r="E475" t="str">
            <v>San Fernando</v>
          </cell>
          <cell r="F475" t="str">
            <v>San Fernando</v>
          </cell>
          <cell r="G475">
            <v>24</v>
          </cell>
          <cell r="H475">
            <v>50</v>
          </cell>
          <cell r="I475">
            <v>55</v>
          </cell>
          <cell r="J475">
            <v>98</v>
          </cell>
          <cell r="K475">
            <v>9</v>
          </cell>
          <cell r="L475">
            <v>34</v>
          </cell>
          <cell r="M475">
            <v>52</v>
          </cell>
          <cell r="N475" t="str">
            <v>28San Fernando</v>
          </cell>
          <cell r="O475" t="str">
            <v>28035</v>
          </cell>
        </row>
        <row r="476">
          <cell r="D476" t="str">
            <v>San Nicolás</v>
          </cell>
          <cell r="E476" t="str">
            <v>San Nicolás</v>
          </cell>
          <cell r="F476" t="str">
            <v>San Nicolás</v>
          </cell>
          <cell r="G476">
            <v>24</v>
          </cell>
          <cell r="H476">
            <v>41</v>
          </cell>
          <cell r="I476">
            <v>37</v>
          </cell>
          <cell r="J476">
            <v>98</v>
          </cell>
          <cell r="K476">
            <v>49</v>
          </cell>
          <cell r="L476">
            <v>43</v>
          </cell>
          <cell r="M476">
            <v>685</v>
          </cell>
          <cell r="N476" t="str">
            <v>28San Nicolás</v>
          </cell>
          <cell r="O476" t="str">
            <v>28036</v>
          </cell>
        </row>
        <row r="477">
          <cell r="D477" t="str">
            <v>Soto la Marina</v>
          </cell>
          <cell r="E477" t="str">
            <v>Soto la Marina</v>
          </cell>
          <cell r="F477" t="str">
            <v>Soto la Marina</v>
          </cell>
          <cell r="G477">
            <v>23</v>
          </cell>
          <cell r="H477">
            <v>46</v>
          </cell>
          <cell r="I477">
            <v>1</v>
          </cell>
          <cell r="J477">
            <v>98</v>
          </cell>
          <cell r="K477">
            <v>12</v>
          </cell>
          <cell r="L477">
            <v>22</v>
          </cell>
          <cell r="M477">
            <v>14</v>
          </cell>
          <cell r="N477" t="str">
            <v>28Soto la Marina</v>
          </cell>
          <cell r="O477" t="str">
            <v>28037</v>
          </cell>
        </row>
        <row r="478">
          <cell r="D478" t="str">
            <v>Tampico</v>
          </cell>
          <cell r="E478" t="str">
            <v>Tampico</v>
          </cell>
          <cell r="F478" t="str">
            <v>Tampico</v>
          </cell>
          <cell r="G478">
            <v>22</v>
          </cell>
          <cell r="H478">
            <v>12</v>
          </cell>
          <cell r="I478">
            <v>57</v>
          </cell>
          <cell r="J478">
            <v>97</v>
          </cell>
          <cell r="K478">
            <v>51</v>
          </cell>
          <cell r="L478">
            <v>30</v>
          </cell>
          <cell r="M478">
            <v>9</v>
          </cell>
          <cell r="N478" t="str">
            <v>28Tampico</v>
          </cell>
          <cell r="O478" t="str">
            <v>28038</v>
          </cell>
        </row>
        <row r="479">
          <cell r="D479" t="str">
            <v>Tula</v>
          </cell>
          <cell r="E479" t="str">
            <v>Tula</v>
          </cell>
          <cell r="F479" t="str">
            <v>Ciudad Tula</v>
          </cell>
          <cell r="G479">
            <v>22</v>
          </cell>
          <cell r="H479">
            <v>59</v>
          </cell>
          <cell r="I479">
            <v>48</v>
          </cell>
          <cell r="J479">
            <v>99</v>
          </cell>
          <cell r="K479">
            <v>42</v>
          </cell>
          <cell r="L479">
            <v>46</v>
          </cell>
          <cell r="M479">
            <v>1162</v>
          </cell>
          <cell r="N479" t="str">
            <v>28Tula</v>
          </cell>
          <cell r="O479" t="str">
            <v>28039</v>
          </cell>
        </row>
        <row r="480">
          <cell r="D480" t="str">
            <v>Valle Hermoso</v>
          </cell>
          <cell r="E480" t="str">
            <v>Valle Hermoso</v>
          </cell>
          <cell r="F480" t="str">
            <v>Valle Hermoso</v>
          </cell>
          <cell r="G480">
            <v>25</v>
          </cell>
          <cell r="H480">
            <v>40</v>
          </cell>
          <cell r="I480">
            <v>25</v>
          </cell>
          <cell r="J480">
            <v>97</v>
          </cell>
          <cell r="K480">
            <v>48</v>
          </cell>
          <cell r="L480">
            <v>44</v>
          </cell>
          <cell r="M480">
            <v>16</v>
          </cell>
          <cell r="N480" t="str">
            <v>28Valle Hermoso</v>
          </cell>
          <cell r="O480" t="str">
            <v>28040</v>
          </cell>
        </row>
        <row r="481">
          <cell r="D481" t="str">
            <v>Victoria</v>
          </cell>
          <cell r="E481" t="str">
            <v>Victoria</v>
          </cell>
          <cell r="F481" t="str">
            <v>Ciudad Victoria</v>
          </cell>
          <cell r="G481">
            <v>23</v>
          </cell>
          <cell r="H481">
            <v>43</v>
          </cell>
          <cell r="I481">
            <v>51</v>
          </cell>
          <cell r="J481">
            <v>99</v>
          </cell>
          <cell r="K481">
            <v>9</v>
          </cell>
          <cell r="L481">
            <v>4</v>
          </cell>
          <cell r="M481">
            <v>323</v>
          </cell>
          <cell r="N481" t="str">
            <v>28Victoria</v>
          </cell>
          <cell r="O481" t="str">
            <v>28041</v>
          </cell>
        </row>
        <row r="482">
          <cell r="D482" t="str">
            <v>Villagrán</v>
          </cell>
          <cell r="E482" t="str">
            <v>Villagrán</v>
          </cell>
          <cell r="F482" t="str">
            <v>Villagrán</v>
          </cell>
          <cell r="G482">
            <v>24</v>
          </cell>
          <cell r="H482">
            <v>22</v>
          </cell>
          <cell r="I482">
            <v>23</v>
          </cell>
          <cell r="J482">
            <v>99</v>
          </cell>
          <cell r="K482">
            <v>29</v>
          </cell>
          <cell r="L482">
            <v>17</v>
          </cell>
          <cell r="M482">
            <v>372</v>
          </cell>
          <cell r="N482" t="str">
            <v>28Villagrán</v>
          </cell>
          <cell r="O482" t="str">
            <v>28042</v>
          </cell>
        </row>
        <row r="483">
          <cell r="D483" t="str">
            <v>Xicoténcatl</v>
          </cell>
          <cell r="E483" t="str">
            <v>Xicoténcatl</v>
          </cell>
          <cell r="F483" t="str">
            <v>Xicoténcatl</v>
          </cell>
          <cell r="G483">
            <v>22</v>
          </cell>
          <cell r="H483">
            <v>59</v>
          </cell>
          <cell r="I483">
            <v>48</v>
          </cell>
          <cell r="J483">
            <v>98</v>
          </cell>
          <cell r="K483">
            <v>56</v>
          </cell>
          <cell r="L483">
            <v>44</v>
          </cell>
          <cell r="M483">
            <v>92</v>
          </cell>
          <cell r="N483" t="str">
            <v>28Xicoténcatl</v>
          </cell>
          <cell r="O483" t="str">
            <v>28043</v>
          </cell>
        </row>
        <row r="484">
          <cell r="D484" t="str">
            <v>Cárdenas</v>
          </cell>
          <cell r="E484" t="str">
            <v>Cárdenas</v>
          </cell>
          <cell r="F484" t="str">
            <v>Cárdenas</v>
          </cell>
          <cell r="G484">
            <v>17</v>
          </cell>
          <cell r="H484">
            <v>59</v>
          </cell>
          <cell r="I484">
            <v>21</v>
          </cell>
          <cell r="J484">
            <v>93</v>
          </cell>
          <cell r="K484">
            <v>22</v>
          </cell>
          <cell r="L484">
            <v>36</v>
          </cell>
          <cell r="M484">
            <v>19</v>
          </cell>
          <cell r="N484" t="str">
            <v>27Cárdenas</v>
          </cell>
          <cell r="O484" t="str">
            <v>27002</v>
          </cell>
        </row>
        <row r="485">
          <cell r="D485" t="str">
            <v>Comalcalco</v>
          </cell>
          <cell r="E485" t="str">
            <v>Comalcalco</v>
          </cell>
          <cell r="F485" t="str">
            <v>Comalcalco</v>
          </cell>
          <cell r="G485">
            <v>18</v>
          </cell>
          <cell r="H485">
            <v>15</v>
          </cell>
          <cell r="I485">
            <v>57</v>
          </cell>
          <cell r="J485">
            <v>93</v>
          </cell>
          <cell r="K485">
            <v>13</v>
          </cell>
          <cell r="L485">
            <v>30</v>
          </cell>
          <cell r="M485">
            <v>7</v>
          </cell>
          <cell r="N485" t="str">
            <v>27Comalcalco</v>
          </cell>
          <cell r="O485" t="str">
            <v>27005</v>
          </cell>
        </row>
        <row r="486">
          <cell r="D486" t="str">
            <v>Cunduacán</v>
          </cell>
          <cell r="E486" t="str">
            <v>Cunduacán</v>
          </cell>
          <cell r="F486" t="str">
            <v>Cunduacán</v>
          </cell>
          <cell r="G486">
            <v>18</v>
          </cell>
          <cell r="H486">
            <v>3</v>
          </cell>
          <cell r="I486">
            <v>55</v>
          </cell>
          <cell r="J486">
            <v>93</v>
          </cell>
          <cell r="K486">
            <v>10</v>
          </cell>
          <cell r="L486">
            <v>27</v>
          </cell>
          <cell r="M486">
            <v>11</v>
          </cell>
          <cell r="N486" t="str">
            <v>27Cunduacán</v>
          </cell>
          <cell r="O486" t="str">
            <v>27006</v>
          </cell>
        </row>
        <row r="487">
          <cell r="D487" t="str">
            <v>Huimanguillo</v>
          </cell>
          <cell r="E487" t="str">
            <v>Huimanguillo</v>
          </cell>
          <cell r="F487" t="str">
            <v>Huimanguillo</v>
          </cell>
          <cell r="G487">
            <v>17</v>
          </cell>
          <cell r="H487">
            <v>50</v>
          </cell>
          <cell r="I487">
            <v>6</v>
          </cell>
          <cell r="J487">
            <v>93</v>
          </cell>
          <cell r="K487">
            <v>23</v>
          </cell>
          <cell r="L487">
            <v>26</v>
          </cell>
          <cell r="M487">
            <v>25</v>
          </cell>
          <cell r="N487" t="str">
            <v>27Huimanguillo</v>
          </cell>
          <cell r="O487" t="str">
            <v>27008</v>
          </cell>
        </row>
        <row r="488">
          <cell r="D488" t="str">
            <v>Paraíso</v>
          </cell>
          <cell r="E488" t="str">
            <v>Paraíso</v>
          </cell>
          <cell r="F488" t="str">
            <v>Paraíso</v>
          </cell>
          <cell r="G488">
            <v>18</v>
          </cell>
          <cell r="H488">
            <v>23</v>
          </cell>
          <cell r="I488">
            <v>44</v>
          </cell>
          <cell r="J488">
            <v>93</v>
          </cell>
          <cell r="K488">
            <v>12</v>
          </cell>
          <cell r="L488">
            <v>51</v>
          </cell>
          <cell r="M488">
            <v>7</v>
          </cell>
          <cell r="N488" t="str">
            <v>27Paraíso</v>
          </cell>
          <cell r="O488" t="str">
            <v>27014</v>
          </cell>
        </row>
        <row r="489">
          <cell r="D489" t="str">
            <v>Centro</v>
          </cell>
          <cell r="E489" t="str">
            <v>Centro</v>
          </cell>
          <cell r="F489" t="str">
            <v>Villahermosa</v>
          </cell>
          <cell r="G489">
            <v>17</v>
          </cell>
          <cell r="H489">
            <v>59</v>
          </cell>
          <cell r="I489">
            <v>16</v>
          </cell>
          <cell r="J489">
            <v>92</v>
          </cell>
          <cell r="K489">
            <v>55</v>
          </cell>
          <cell r="L489">
            <v>9</v>
          </cell>
          <cell r="M489">
            <v>11</v>
          </cell>
          <cell r="N489" t="str">
            <v>27Centro</v>
          </cell>
          <cell r="O489" t="str">
            <v>27004</v>
          </cell>
        </row>
        <row r="490">
          <cell r="D490" t="str">
            <v>Jalpa de Méndez</v>
          </cell>
          <cell r="E490" t="str">
            <v>Jalpa de Méndez</v>
          </cell>
          <cell r="F490" t="str">
            <v>Jalpa de Méndez</v>
          </cell>
          <cell r="G490">
            <v>18</v>
          </cell>
          <cell r="H490">
            <v>10</v>
          </cell>
          <cell r="I490">
            <v>36</v>
          </cell>
          <cell r="J490">
            <v>93</v>
          </cell>
          <cell r="K490">
            <v>3</v>
          </cell>
          <cell r="L490">
            <v>45</v>
          </cell>
          <cell r="M490">
            <v>3</v>
          </cell>
          <cell r="N490" t="str">
            <v>27Jalpa de Méndez</v>
          </cell>
          <cell r="O490" t="str">
            <v>27010</v>
          </cell>
        </row>
        <row r="491">
          <cell r="D491" t="str">
            <v>Nacajuca</v>
          </cell>
          <cell r="E491" t="str">
            <v>Nacajuca</v>
          </cell>
          <cell r="F491" t="str">
            <v>Nacajuca</v>
          </cell>
          <cell r="G491">
            <v>18</v>
          </cell>
          <cell r="H491">
            <v>10</v>
          </cell>
          <cell r="I491">
            <v>7</v>
          </cell>
          <cell r="J491">
            <v>93</v>
          </cell>
          <cell r="K491">
            <v>1</v>
          </cell>
          <cell r="L491">
            <v>12</v>
          </cell>
          <cell r="M491">
            <v>9</v>
          </cell>
          <cell r="N491" t="str">
            <v>27Nacajuca</v>
          </cell>
          <cell r="O491" t="str">
            <v>27013</v>
          </cell>
        </row>
        <row r="492">
          <cell r="D492" t="str">
            <v>Jalapa</v>
          </cell>
          <cell r="E492" t="str">
            <v>Jalapa</v>
          </cell>
          <cell r="F492" t="str">
            <v>Jalapa</v>
          </cell>
          <cell r="G492">
            <v>17</v>
          </cell>
          <cell r="H492">
            <v>43</v>
          </cell>
          <cell r="I492">
            <v>11</v>
          </cell>
          <cell r="J492">
            <v>92</v>
          </cell>
          <cell r="K492">
            <v>48</v>
          </cell>
          <cell r="L492">
            <v>43</v>
          </cell>
          <cell r="M492">
            <v>12</v>
          </cell>
          <cell r="N492" t="str">
            <v>27Jalapa</v>
          </cell>
          <cell r="O492" t="str">
            <v>27009</v>
          </cell>
        </row>
        <row r="493">
          <cell r="D493" t="str">
            <v>Tacotalpa</v>
          </cell>
          <cell r="E493" t="str">
            <v>Tacotalpa</v>
          </cell>
          <cell r="F493" t="str">
            <v>Tacotalpa</v>
          </cell>
          <cell r="G493">
            <v>17</v>
          </cell>
          <cell r="H493">
            <v>35</v>
          </cell>
          <cell r="I493">
            <v>30</v>
          </cell>
          <cell r="J493">
            <v>92</v>
          </cell>
          <cell r="K493">
            <v>49</v>
          </cell>
          <cell r="L493">
            <v>34</v>
          </cell>
          <cell r="M493">
            <v>20</v>
          </cell>
          <cell r="N493" t="str">
            <v>27Tacotalpa</v>
          </cell>
          <cell r="O493" t="str">
            <v>27015</v>
          </cell>
        </row>
        <row r="494">
          <cell r="D494" t="str">
            <v>Teapa</v>
          </cell>
          <cell r="E494" t="str">
            <v>Teapa</v>
          </cell>
          <cell r="F494" t="str">
            <v>Teapa</v>
          </cell>
          <cell r="G494">
            <v>17</v>
          </cell>
          <cell r="H494">
            <v>32</v>
          </cell>
          <cell r="I494">
            <v>53</v>
          </cell>
          <cell r="J494">
            <v>92</v>
          </cell>
          <cell r="K494">
            <v>57</v>
          </cell>
          <cell r="L494">
            <v>10</v>
          </cell>
          <cell r="M494">
            <v>42</v>
          </cell>
          <cell r="N494" t="str">
            <v>27Teapa</v>
          </cell>
          <cell r="O494" t="str">
            <v>27016</v>
          </cell>
        </row>
        <row r="495">
          <cell r="D495" t="str">
            <v>Centla</v>
          </cell>
          <cell r="E495" t="str">
            <v>Centla</v>
          </cell>
          <cell r="F495" t="str">
            <v>Frontera</v>
          </cell>
          <cell r="G495">
            <v>18</v>
          </cell>
          <cell r="H495">
            <v>31</v>
          </cell>
          <cell r="I495">
            <v>48</v>
          </cell>
          <cell r="J495">
            <v>92</v>
          </cell>
          <cell r="K495">
            <v>39</v>
          </cell>
          <cell r="L495">
            <v>7</v>
          </cell>
          <cell r="M495">
            <v>2</v>
          </cell>
          <cell r="N495" t="str">
            <v>27Centla</v>
          </cell>
          <cell r="O495" t="str">
            <v>27003</v>
          </cell>
        </row>
        <row r="496">
          <cell r="D496" t="str">
            <v>Jonuta</v>
          </cell>
          <cell r="E496" t="str">
            <v>Jonuta</v>
          </cell>
          <cell r="F496" t="str">
            <v>Jonuta</v>
          </cell>
          <cell r="G496">
            <v>18</v>
          </cell>
          <cell r="H496">
            <v>5</v>
          </cell>
          <cell r="I496">
            <v>26</v>
          </cell>
          <cell r="J496">
            <v>92</v>
          </cell>
          <cell r="K496">
            <v>8</v>
          </cell>
          <cell r="L496">
            <v>19</v>
          </cell>
          <cell r="M496">
            <v>3</v>
          </cell>
          <cell r="N496" t="str">
            <v>27Jonuta</v>
          </cell>
          <cell r="O496" t="str">
            <v>27011</v>
          </cell>
        </row>
        <row r="497">
          <cell r="D497" t="str">
            <v>Macuspana</v>
          </cell>
          <cell r="E497" t="str">
            <v>Macuspana</v>
          </cell>
          <cell r="F497" t="str">
            <v>Macuspana</v>
          </cell>
          <cell r="G497">
            <v>17</v>
          </cell>
          <cell r="H497">
            <v>45</v>
          </cell>
          <cell r="I497">
            <v>23</v>
          </cell>
          <cell r="J497">
            <v>92</v>
          </cell>
          <cell r="K497">
            <v>35</v>
          </cell>
          <cell r="L497">
            <v>38</v>
          </cell>
          <cell r="M497">
            <v>0</v>
          </cell>
          <cell r="N497" t="str">
            <v>27Macuspana</v>
          </cell>
          <cell r="O497" t="str">
            <v>27012</v>
          </cell>
        </row>
        <row r="498">
          <cell r="D498" t="str">
            <v>Balancán</v>
          </cell>
          <cell r="E498" t="str">
            <v>Balancán</v>
          </cell>
          <cell r="F498" t="str">
            <v>Balancán</v>
          </cell>
          <cell r="G498">
            <v>17</v>
          </cell>
          <cell r="H498">
            <v>48</v>
          </cell>
          <cell r="I498">
            <v>1</v>
          </cell>
          <cell r="J498">
            <v>91</v>
          </cell>
          <cell r="K498">
            <v>32</v>
          </cell>
          <cell r="L498">
            <v>1</v>
          </cell>
          <cell r="M498">
            <v>12</v>
          </cell>
          <cell r="N498" t="str">
            <v>27Balancán</v>
          </cell>
          <cell r="O498" t="str">
            <v>27001</v>
          </cell>
        </row>
        <row r="499">
          <cell r="D499" t="str">
            <v>Emiliano Zapata</v>
          </cell>
          <cell r="E499" t="str">
            <v>Emiliano Zapata</v>
          </cell>
          <cell r="F499" t="str">
            <v>Emiliano Zapata</v>
          </cell>
          <cell r="G499">
            <v>17</v>
          </cell>
          <cell r="H499">
            <v>44</v>
          </cell>
          <cell r="I499">
            <v>40</v>
          </cell>
          <cell r="J499">
            <v>91</v>
          </cell>
          <cell r="K499">
            <v>45</v>
          </cell>
          <cell r="L499">
            <v>54</v>
          </cell>
          <cell r="M499">
            <v>16</v>
          </cell>
          <cell r="N499" t="str">
            <v>27Emiliano Zapata</v>
          </cell>
          <cell r="O499" t="str">
            <v>27007</v>
          </cell>
        </row>
        <row r="500">
          <cell r="D500" t="str">
            <v>Tenosique</v>
          </cell>
          <cell r="E500" t="str">
            <v>Tenosique</v>
          </cell>
          <cell r="F500" t="str">
            <v>Tenosique de Pino Suárez</v>
          </cell>
          <cell r="G500">
            <v>17</v>
          </cell>
          <cell r="H500">
            <v>28</v>
          </cell>
          <cell r="I500">
            <v>38</v>
          </cell>
          <cell r="J500">
            <v>91</v>
          </cell>
          <cell r="K500">
            <v>25</v>
          </cell>
          <cell r="L500">
            <v>33</v>
          </cell>
          <cell r="M500">
            <v>23</v>
          </cell>
          <cell r="N500" t="str">
            <v>27Tenosique</v>
          </cell>
          <cell r="O500" t="str">
            <v>27017</v>
          </cell>
        </row>
        <row r="501">
          <cell r="D501" t="str">
            <v>Aconchi</v>
          </cell>
          <cell r="E501" t="str">
            <v>Aconchi</v>
          </cell>
          <cell r="F501" t="str">
            <v>Aconchi</v>
          </cell>
          <cell r="G501" t="str">
            <v>29</v>
          </cell>
          <cell r="H501" t="str">
            <v>49</v>
          </cell>
          <cell r="I501">
            <v>33</v>
          </cell>
          <cell r="J501" t="str">
            <v>110</v>
          </cell>
          <cell r="K501" t="str">
            <v>13</v>
          </cell>
          <cell r="L501">
            <v>42</v>
          </cell>
          <cell r="M501">
            <v>607</v>
          </cell>
          <cell r="N501" t="str">
            <v>26Aconchi</v>
          </cell>
          <cell r="O501" t="str">
            <v>26001</v>
          </cell>
        </row>
        <row r="502">
          <cell r="D502" t="str">
            <v>Agua Prieta</v>
          </cell>
          <cell r="E502" t="str">
            <v>Agua Prieta</v>
          </cell>
          <cell r="F502" t="str">
            <v>Agua Prieta</v>
          </cell>
          <cell r="G502" t="str">
            <v>31</v>
          </cell>
          <cell r="H502" t="str">
            <v>19</v>
          </cell>
          <cell r="I502">
            <v>40</v>
          </cell>
          <cell r="J502" t="str">
            <v>109</v>
          </cell>
          <cell r="K502" t="str">
            <v>32</v>
          </cell>
          <cell r="L502">
            <v>46</v>
          </cell>
          <cell r="M502" t="str">
            <v>1 219</v>
          </cell>
          <cell r="N502" t="str">
            <v>26Agua Prieta</v>
          </cell>
          <cell r="O502" t="str">
            <v>26002</v>
          </cell>
        </row>
        <row r="503">
          <cell r="D503" t="str">
            <v>Alamos</v>
          </cell>
          <cell r="E503" t="str">
            <v>Alamos</v>
          </cell>
          <cell r="F503" t="str">
            <v>Alamos</v>
          </cell>
          <cell r="G503" t="str">
            <v>27</v>
          </cell>
          <cell r="H503" t="str">
            <v>01</v>
          </cell>
          <cell r="I503">
            <v>26</v>
          </cell>
          <cell r="J503" t="str">
            <v>108</v>
          </cell>
          <cell r="K503">
            <v>56</v>
          </cell>
          <cell r="L503" t="str">
            <v>05</v>
          </cell>
          <cell r="M503">
            <v>376</v>
          </cell>
          <cell r="N503" t="str">
            <v>26Alamos</v>
          </cell>
          <cell r="O503" t="str">
            <v>26003</v>
          </cell>
        </row>
        <row r="504">
          <cell r="D504" t="str">
            <v>Altar</v>
          </cell>
          <cell r="E504" t="str">
            <v>Altar</v>
          </cell>
          <cell r="F504" t="str">
            <v>Altar</v>
          </cell>
          <cell r="G504" t="str">
            <v>30</v>
          </cell>
          <cell r="H504" t="str">
            <v>42</v>
          </cell>
          <cell r="I504">
            <v>48</v>
          </cell>
          <cell r="J504" t="str">
            <v>111</v>
          </cell>
          <cell r="K504" t="str">
            <v>50</v>
          </cell>
          <cell r="L504" t="str">
            <v>00</v>
          </cell>
          <cell r="M504">
            <v>418</v>
          </cell>
          <cell r="N504" t="str">
            <v>26Altar</v>
          </cell>
          <cell r="O504" t="str">
            <v>26004</v>
          </cell>
        </row>
        <row r="505">
          <cell r="D505" t="str">
            <v>Arivechi</v>
          </cell>
          <cell r="E505" t="str">
            <v>Arivechi</v>
          </cell>
          <cell r="F505" t="str">
            <v>Arivechi</v>
          </cell>
          <cell r="G505" t="str">
            <v>28</v>
          </cell>
          <cell r="H505" t="str">
            <v>55</v>
          </cell>
          <cell r="I505">
            <v>43</v>
          </cell>
          <cell r="J505" t="str">
            <v>109</v>
          </cell>
          <cell r="K505" t="str">
            <v>11</v>
          </cell>
          <cell r="L505" t="str">
            <v>13</v>
          </cell>
          <cell r="M505">
            <v>498</v>
          </cell>
          <cell r="N505" t="str">
            <v>26Arivechi</v>
          </cell>
          <cell r="O505" t="str">
            <v>26005</v>
          </cell>
        </row>
        <row r="506">
          <cell r="D506" t="str">
            <v>Arizpe</v>
          </cell>
          <cell r="E506" t="str">
            <v>Arizpe</v>
          </cell>
          <cell r="F506" t="str">
            <v>Arizpe</v>
          </cell>
          <cell r="G506" t="str">
            <v>30</v>
          </cell>
          <cell r="H506" t="str">
            <v>20</v>
          </cell>
          <cell r="I506">
            <v>10</v>
          </cell>
          <cell r="J506" t="str">
            <v>110</v>
          </cell>
          <cell r="K506">
            <v>10</v>
          </cell>
          <cell r="L506" t="str">
            <v>00</v>
          </cell>
          <cell r="M506">
            <v>839</v>
          </cell>
          <cell r="N506" t="str">
            <v>26Arizpe</v>
          </cell>
          <cell r="O506" t="str">
            <v>26006</v>
          </cell>
        </row>
        <row r="507">
          <cell r="D507" t="str">
            <v>Atil</v>
          </cell>
          <cell r="E507" t="str">
            <v>Atil</v>
          </cell>
          <cell r="F507" t="str">
            <v>Atil</v>
          </cell>
          <cell r="G507" t="str">
            <v>30</v>
          </cell>
          <cell r="H507" t="str">
            <v>50</v>
          </cell>
          <cell r="I507">
            <v>38</v>
          </cell>
          <cell r="J507" t="str">
            <v>111</v>
          </cell>
          <cell r="K507" t="str">
            <v>35</v>
          </cell>
          <cell r="L507" t="str">
            <v>00</v>
          </cell>
          <cell r="M507">
            <v>568</v>
          </cell>
          <cell r="N507" t="str">
            <v>26Atil</v>
          </cell>
          <cell r="O507" t="str">
            <v>26007</v>
          </cell>
        </row>
        <row r="508">
          <cell r="D508" t="str">
            <v>Bacadéhuachi</v>
          </cell>
          <cell r="E508" t="str">
            <v>Bacadéhuachi</v>
          </cell>
          <cell r="F508" t="str">
            <v>Bacadéhuachi</v>
          </cell>
          <cell r="G508" t="str">
            <v>29</v>
          </cell>
          <cell r="H508" t="str">
            <v>48</v>
          </cell>
          <cell r="I508">
            <v>32</v>
          </cell>
          <cell r="J508" t="str">
            <v>109</v>
          </cell>
          <cell r="K508" t="str">
            <v>08</v>
          </cell>
          <cell r="L508">
            <v>26</v>
          </cell>
          <cell r="M508">
            <v>686</v>
          </cell>
          <cell r="N508" t="str">
            <v>26Bacadéhuachi</v>
          </cell>
          <cell r="O508" t="str">
            <v>26008</v>
          </cell>
        </row>
        <row r="509">
          <cell r="D509" t="str">
            <v>Bacanora</v>
          </cell>
          <cell r="E509" t="str">
            <v>Bacanora</v>
          </cell>
          <cell r="F509" t="str">
            <v>Bacanora</v>
          </cell>
          <cell r="G509" t="str">
            <v>28</v>
          </cell>
          <cell r="H509">
            <v>59</v>
          </cell>
          <cell r="I509" t="str">
            <v>02</v>
          </cell>
          <cell r="J509" t="str">
            <v>109</v>
          </cell>
          <cell r="K509">
            <v>24</v>
          </cell>
          <cell r="L509" t="str">
            <v>01</v>
          </cell>
          <cell r="M509">
            <v>446</v>
          </cell>
          <cell r="N509" t="str">
            <v>26Bacanora</v>
          </cell>
          <cell r="O509" t="str">
            <v>26009</v>
          </cell>
        </row>
        <row r="510">
          <cell r="D510" t="str">
            <v>Bacerac</v>
          </cell>
          <cell r="E510" t="str">
            <v>Bacerac</v>
          </cell>
          <cell r="F510" t="str">
            <v>Bacerac</v>
          </cell>
          <cell r="G510" t="str">
            <v>30</v>
          </cell>
          <cell r="H510" t="str">
            <v>21</v>
          </cell>
          <cell r="I510">
            <v>19</v>
          </cell>
          <cell r="J510" t="str">
            <v>108</v>
          </cell>
          <cell r="K510" t="str">
            <v>55</v>
          </cell>
          <cell r="L510">
            <v>47</v>
          </cell>
          <cell r="M510" t="str">
            <v>1 027</v>
          </cell>
          <cell r="N510" t="str">
            <v>26Bacerac</v>
          </cell>
          <cell r="O510" t="str">
            <v>26010</v>
          </cell>
        </row>
        <row r="511">
          <cell r="D511" t="str">
            <v>Bacoachi</v>
          </cell>
          <cell r="E511" t="str">
            <v>Bacoachi</v>
          </cell>
          <cell r="F511" t="str">
            <v>Bacoachi</v>
          </cell>
          <cell r="G511" t="str">
            <v>30</v>
          </cell>
          <cell r="H511" t="str">
            <v>37</v>
          </cell>
          <cell r="I511">
            <v>59</v>
          </cell>
          <cell r="J511" t="str">
            <v>109</v>
          </cell>
          <cell r="K511" t="str">
            <v>58</v>
          </cell>
          <cell r="L511" t="str">
            <v>09</v>
          </cell>
          <cell r="M511" t="str">
            <v>1 047</v>
          </cell>
          <cell r="N511" t="str">
            <v>26Bacoachi</v>
          </cell>
          <cell r="O511" t="str">
            <v>26011</v>
          </cell>
        </row>
        <row r="512">
          <cell r="D512" t="str">
            <v>Bácum</v>
          </cell>
          <cell r="E512" t="str">
            <v>Bácum</v>
          </cell>
          <cell r="F512" t="str">
            <v>Bácum</v>
          </cell>
          <cell r="G512" t="str">
            <v>27</v>
          </cell>
          <cell r="H512" t="str">
            <v>33</v>
          </cell>
          <cell r="I512" t="str">
            <v>00</v>
          </cell>
          <cell r="J512" t="str">
            <v>110</v>
          </cell>
          <cell r="K512" t="str">
            <v>04</v>
          </cell>
          <cell r="L512">
            <v>58</v>
          </cell>
          <cell r="M512">
            <v>26</v>
          </cell>
          <cell r="N512" t="str">
            <v>26Bácum</v>
          </cell>
          <cell r="O512" t="str">
            <v>26012</v>
          </cell>
        </row>
        <row r="513">
          <cell r="D513" t="str">
            <v>Banámichi</v>
          </cell>
          <cell r="E513" t="str">
            <v>Banámichi</v>
          </cell>
          <cell r="F513" t="str">
            <v>Banámichi</v>
          </cell>
          <cell r="G513" t="str">
            <v>30</v>
          </cell>
          <cell r="H513" t="str">
            <v>00</v>
          </cell>
          <cell r="I513">
            <v>26</v>
          </cell>
          <cell r="J513" t="str">
            <v>110</v>
          </cell>
          <cell r="K513">
            <v>13</v>
          </cell>
          <cell r="L513" t="str">
            <v>03</v>
          </cell>
          <cell r="M513">
            <v>669</v>
          </cell>
          <cell r="N513" t="str">
            <v>26Banámichi</v>
          </cell>
          <cell r="O513" t="str">
            <v>26013</v>
          </cell>
        </row>
        <row r="514">
          <cell r="D514" t="str">
            <v>Baviácora</v>
          </cell>
          <cell r="E514" t="str">
            <v>Baviácora</v>
          </cell>
          <cell r="F514" t="str">
            <v>Baviácora</v>
          </cell>
          <cell r="G514" t="str">
            <v>29</v>
          </cell>
          <cell r="H514" t="str">
            <v>42</v>
          </cell>
          <cell r="I514">
            <v>54</v>
          </cell>
          <cell r="J514" t="str">
            <v>110</v>
          </cell>
          <cell r="K514" t="str">
            <v>09</v>
          </cell>
          <cell r="L514">
            <v>54</v>
          </cell>
          <cell r="M514">
            <v>560</v>
          </cell>
          <cell r="N514" t="str">
            <v>26Baviácora</v>
          </cell>
          <cell r="O514" t="str">
            <v>26014</v>
          </cell>
        </row>
        <row r="515">
          <cell r="D515" t="str">
            <v>Bavispe</v>
          </cell>
          <cell r="E515" t="str">
            <v>Bavispe</v>
          </cell>
          <cell r="F515" t="str">
            <v>Bavispe</v>
          </cell>
          <cell r="G515" t="str">
            <v>30</v>
          </cell>
          <cell r="H515" t="str">
            <v>28</v>
          </cell>
          <cell r="I515">
            <v>48</v>
          </cell>
          <cell r="J515" t="str">
            <v>108</v>
          </cell>
          <cell r="K515" t="str">
            <v>56</v>
          </cell>
          <cell r="L515">
            <v>27</v>
          </cell>
          <cell r="M515" t="str">
            <v>1 000</v>
          </cell>
          <cell r="N515" t="str">
            <v>26Bavispe</v>
          </cell>
          <cell r="O515" t="str">
            <v>26015</v>
          </cell>
        </row>
        <row r="516">
          <cell r="D516" t="str">
            <v>Benito Juárez</v>
          </cell>
          <cell r="E516" t="str">
            <v>Benito Juárez</v>
          </cell>
          <cell r="F516" t="str">
            <v>Villa Juárez</v>
          </cell>
          <cell r="G516" t="str">
            <v>27</v>
          </cell>
          <cell r="H516" t="str">
            <v>07</v>
          </cell>
          <cell r="I516">
            <v>39</v>
          </cell>
          <cell r="J516" t="str">
            <v>109</v>
          </cell>
          <cell r="K516" t="str">
            <v>50</v>
          </cell>
          <cell r="L516">
            <v>33</v>
          </cell>
          <cell r="M516">
            <v>17</v>
          </cell>
          <cell r="N516" t="str">
            <v>26Benito Juárez</v>
          </cell>
          <cell r="O516" t="str">
            <v>26071</v>
          </cell>
        </row>
        <row r="517">
          <cell r="D517" t="str">
            <v>Benjamín Hill</v>
          </cell>
          <cell r="E517" t="str">
            <v>Benjamín Hill</v>
          </cell>
          <cell r="F517" t="str">
            <v>Benjamín Hill</v>
          </cell>
          <cell r="G517" t="str">
            <v>30</v>
          </cell>
          <cell r="H517" t="str">
            <v>10</v>
          </cell>
          <cell r="I517" t="str">
            <v>01</v>
          </cell>
          <cell r="J517" t="str">
            <v>111</v>
          </cell>
          <cell r="K517" t="str">
            <v>07</v>
          </cell>
          <cell r="L517" t="str">
            <v>04</v>
          </cell>
          <cell r="M517">
            <v>710</v>
          </cell>
          <cell r="N517" t="str">
            <v>26Benjamín Hill</v>
          </cell>
          <cell r="O517" t="str">
            <v>26016</v>
          </cell>
        </row>
        <row r="518">
          <cell r="D518" t="str">
            <v>Caborca</v>
          </cell>
          <cell r="E518" t="str">
            <v>Caborca</v>
          </cell>
          <cell r="F518" t="str">
            <v>Heroica Caborca</v>
          </cell>
          <cell r="G518" t="str">
            <v>30</v>
          </cell>
          <cell r="H518" t="str">
            <v>42</v>
          </cell>
          <cell r="I518">
            <v>49</v>
          </cell>
          <cell r="J518" t="str">
            <v>112</v>
          </cell>
          <cell r="K518" t="str">
            <v>08</v>
          </cell>
          <cell r="L518">
            <v>51</v>
          </cell>
          <cell r="M518">
            <v>283</v>
          </cell>
          <cell r="N518" t="str">
            <v>26Caborca</v>
          </cell>
          <cell r="O518" t="str">
            <v>26017</v>
          </cell>
        </row>
        <row r="519">
          <cell r="D519" t="str">
            <v>Cajeme</v>
          </cell>
          <cell r="E519" t="str">
            <v xml:space="preserve">Cajeme </v>
          </cell>
          <cell r="F519" t="str">
            <v>Ciudad Obregón</v>
          </cell>
          <cell r="G519" t="str">
            <v>27</v>
          </cell>
          <cell r="H519" t="str">
            <v>29</v>
          </cell>
          <cell r="I519">
            <v>47</v>
          </cell>
          <cell r="J519" t="str">
            <v>109</v>
          </cell>
          <cell r="K519">
            <v>55</v>
          </cell>
          <cell r="L519">
            <v>57</v>
          </cell>
          <cell r="M519">
            <v>36</v>
          </cell>
          <cell r="N519" t="str">
            <v>26Cajeme</v>
          </cell>
          <cell r="O519" t="str">
            <v>26018</v>
          </cell>
        </row>
        <row r="520">
          <cell r="D520" t="str">
            <v>Cananea</v>
          </cell>
          <cell r="E520" t="str">
            <v>Cananea</v>
          </cell>
          <cell r="F520" t="str">
            <v>Heroica Ciudad de Cananea</v>
          </cell>
          <cell r="G520" t="str">
            <v>30</v>
          </cell>
          <cell r="H520" t="str">
            <v>58</v>
          </cell>
          <cell r="I520">
            <v>57</v>
          </cell>
          <cell r="J520" t="str">
            <v>110</v>
          </cell>
          <cell r="K520" t="str">
            <v>18</v>
          </cell>
          <cell r="L520" t="str">
            <v>06</v>
          </cell>
          <cell r="M520" t="str">
            <v>1 620</v>
          </cell>
          <cell r="N520" t="str">
            <v>26Cananea</v>
          </cell>
          <cell r="O520" t="str">
            <v>26019</v>
          </cell>
        </row>
        <row r="521">
          <cell r="D521" t="str">
            <v>Carbó</v>
          </cell>
          <cell r="E521" t="str">
            <v>Carbó</v>
          </cell>
          <cell r="F521" t="str">
            <v>Carbó</v>
          </cell>
          <cell r="G521" t="str">
            <v>29</v>
          </cell>
          <cell r="H521" t="str">
            <v>41</v>
          </cell>
          <cell r="I521" t="str">
            <v>04</v>
          </cell>
          <cell r="J521" t="str">
            <v>110</v>
          </cell>
          <cell r="K521" t="str">
            <v>57</v>
          </cell>
          <cell r="L521">
            <v>15</v>
          </cell>
          <cell r="M521">
            <v>465</v>
          </cell>
          <cell r="N521" t="str">
            <v>26Carbó</v>
          </cell>
          <cell r="O521" t="str">
            <v>26020</v>
          </cell>
        </row>
        <row r="522">
          <cell r="D522" t="str">
            <v>Cucurpe</v>
          </cell>
          <cell r="E522" t="str">
            <v>Cucurpe</v>
          </cell>
          <cell r="F522" t="str">
            <v>Cucurpe</v>
          </cell>
          <cell r="G522" t="str">
            <v>30</v>
          </cell>
          <cell r="H522" t="str">
            <v>19</v>
          </cell>
          <cell r="I522">
            <v>45</v>
          </cell>
          <cell r="J522" t="str">
            <v>110</v>
          </cell>
          <cell r="K522" t="str">
            <v>42</v>
          </cell>
          <cell r="L522">
            <v>20</v>
          </cell>
          <cell r="M522">
            <v>855</v>
          </cell>
          <cell r="N522" t="str">
            <v>26Cucurpe</v>
          </cell>
          <cell r="O522" t="str">
            <v>26022</v>
          </cell>
        </row>
        <row r="523">
          <cell r="D523" t="str">
            <v>Cumpas</v>
          </cell>
          <cell r="E523" t="str">
            <v>Cumpas</v>
          </cell>
          <cell r="F523" t="str">
            <v>Cumpas</v>
          </cell>
          <cell r="G523" t="str">
            <v>29</v>
          </cell>
          <cell r="H523" t="str">
            <v>59</v>
          </cell>
          <cell r="I523">
            <v>36</v>
          </cell>
          <cell r="J523" t="str">
            <v>109</v>
          </cell>
          <cell r="K523" t="str">
            <v>46</v>
          </cell>
          <cell r="L523">
            <v>56</v>
          </cell>
          <cell r="M523">
            <v>739</v>
          </cell>
          <cell r="N523" t="str">
            <v>26Cumpas</v>
          </cell>
          <cell r="O523" t="str">
            <v>26023</v>
          </cell>
        </row>
        <row r="524">
          <cell r="D524" t="str">
            <v>Divisaderos</v>
          </cell>
          <cell r="E524" t="str">
            <v>Divisaderos</v>
          </cell>
          <cell r="F524" t="str">
            <v>Divisaderos</v>
          </cell>
          <cell r="G524" t="str">
            <v>29</v>
          </cell>
          <cell r="H524" t="str">
            <v>36</v>
          </cell>
          <cell r="I524">
            <v>53</v>
          </cell>
          <cell r="J524" t="str">
            <v>109</v>
          </cell>
          <cell r="K524" t="str">
            <v>28</v>
          </cell>
          <cell r="L524">
            <v>12</v>
          </cell>
          <cell r="M524">
            <v>679</v>
          </cell>
          <cell r="N524" t="str">
            <v>26Divisaderos</v>
          </cell>
          <cell r="O524" t="str">
            <v>26024</v>
          </cell>
        </row>
        <row r="525">
          <cell r="D525" t="str">
            <v>Empalme</v>
          </cell>
          <cell r="E525" t="str">
            <v>Empalme</v>
          </cell>
          <cell r="F525" t="str">
            <v>Empalme</v>
          </cell>
          <cell r="G525" t="str">
            <v>27</v>
          </cell>
          <cell r="H525" t="str">
            <v>57</v>
          </cell>
          <cell r="I525">
            <v>27</v>
          </cell>
          <cell r="J525" t="str">
            <v>110</v>
          </cell>
          <cell r="K525" t="str">
            <v>48</v>
          </cell>
          <cell r="L525">
            <v>57</v>
          </cell>
          <cell r="M525">
            <v>5</v>
          </cell>
          <cell r="N525" t="str">
            <v>26Empalme</v>
          </cell>
          <cell r="O525" t="str">
            <v>26025</v>
          </cell>
        </row>
        <row r="526">
          <cell r="D526" t="str">
            <v>Etchojoa</v>
          </cell>
          <cell r="E526" t="str">
            <v>Etchojoa</v>
          </cell>
          <cell r="F526" t="str">
            <v>Etchojoa</v>
          </cell>
          <cell r="G526" t="str">
            <v>26</v>
          </cell>
          <cell r="H526" t="str">
            <v>54</v>
          </cell>
          <cell r="I526" t="str">
            <v>39</v>
          </cell>
          <cell r="J526" t="str">
            <v>109</v>
          </cell>
          <cell r="K526" t="str">
            <v>37</v>
          </cell>
          <cell r="L526" t="str">
            <v>31</v>
          </cell>
          <cell r="M526">
            <v>12</v>
          </cell>
          <cell r="N526" t="str">
            <v>26Etchojoa</v>
          </cell>
          <cell r="O526" t="str">
            <v>26026</v>
          </cell>
        </row>
        <row r="527">
          <cell r="D527" t="str">
            <v>Fronteras</v>
          </cell>
          <cell r="E527" t="str">
            <v>Fronteras</v>
          </cell>
          <cell r="F527" t="str">
            <v>Fronteras</v>
          </cell>
          <cell r="G527" t="str">
            <v>30</v>
          </cell>
          <cell r="H527" t="str">
            <v>53</v>
          </cell>
          <cell r="I527">
            <v>53</v>
          </cell>
          <cell r="J527" t="str">
            <v>109</v>
          </cell>
          <cell r="K527" t="str">
            <v>33</v>
          </cell>
          <cell r="L527">
            <v>36</v>
          </cell>
          <cell r="M527" t="str">
            <v>1 130</v>
          </cell>
          <cell r="N527" t="str">
            <v>26Fronteras</v>
          </cell>
          <cell r="O527" t="str">
            <v>26027</v>
          </cell>
        </row>
        <row r="528">
          <cell r="D528" t="str">
            <v>General Plutarco Elías Calles</v>
          </cell>
          <cell r="E528" t="str">
            <v xml:space="preserve">General Plutarco Elías Calles </v>
          </cell>
          <cell r="F528" t="str">
            <v>Sonoita</v>
          </cell>
          <cell r="G528" t="str">
            <v>31</v>
          </cell>
          <cell r="H528" t="str">
            <v>51</v>
          </cell>
          <cell r="I528">
            <v>59</v>
          </cell>
          <cell r="J528" t="str">
            <v>112</v>
          </cell>
          <cell r="K528" t="str">
            <v>51</v>
          </cell>
          <cell r="L528">
            <v>26</v>
          </cell>
          <cell r="M528">
            <v>387</v>
          </cell>
          <cell r="N528" t="str">
            <v>26General Plutarco Elías Calles</v>
          </cell>
          <cell r="O528" t="str">
            <v>26070</v>
          </cell>
        </row>
        <row r="529">
          <cell r="D529" t="str">
            <v>Granados</v>
          </cell>
          <cell r="E529" t="str">
            <v>Granados</v>
          </cell>
          <cell r="F529" t="str">
            <v>Granados</v>
          </cell>
          <cell r="G529" t="str">
            <v>29</v>
          </cell>
          <cell r="H529" t="str">
            <v>51</v>
          </cell>
          <cell r="I529">
            <v>44</v>
          </cell>
          <cell r="J529" t="str">
            <v>109</v>
          </cell>
          <cell r="K529" t="str">
            <v>18</v>
          </cell>
          <cell r="L529">
            <v>37</v>
          </cell>
          <cell r="M529">
            <v>534</v>
          </cell>
          <cell r="N529" t="str">
            <v>26Granados</v>
          </cell>
          <cell r="O529" t="str">
            <v>26028</v>
          </cell>
        </row>
        <row r="530">
          <cell r="D530" t="str">
            <v>Guaymas</v>
          </cell>
          <cell r="E530" t="str">
            <v>Guaymas</v>
          </cell>
          <cell r="F530" t="str">
            <v>Heroica Guaymas</v>
          </cell>
          <cell r="G530" t="str">
            <v>27</v>
          </cell>
          <cell r="H530" t="str">
            <v>55</v>
          </cell>
          <cell r="I530">
            <v>23</v>
          </cell>
          <cell r="J530" t="str">
            <v>110</v>
          </cell>
          <cell r="K530" t="str">
            <v>53</v>
          </cell>
          <cell r="L530">
            <v>21</v>
          </cell>
          <cell r="M530">
            <v>3</v>
          </cell>
          <cell r="N530" t="str">
            <v>26Guaymas</v>
          </cell>
          <cell r="O530" t="str">
            <v>26029</v>
          </cell>
        </row>
        <row r="531">
          <cell r="D531" t="str">
            <v>Hermosillo</v>
          </cell>
          <cell r="E531" t="str">
            <v>Hermosillo</v>
          </cell>
          <cell r="F531" t="str">
            <v>Hermosillo</v>
          </cell>
          <cell r="G531">
            <v>29</v>
          </cell>
          <cell r="H531" t="str">
            <v>04</v>
          </cell>
          <cell r="I531">
            <v>29</v>
          </cell>
          <cell r="J531" t="str">
            <v>110</v>
          </cell>
          <cell r="K531" t="str">
            <v>57</v>
          </cell>
          <cell r="L531">
            <v>30</v>
          </cell>
          <cell r="M531">
            <v>200</v>
          </cell>
          <cell r="N531" t="str">
            <v>26Hermosillo</v>
          </cell>
          <cell r="O531" t="str">
            <v>26030</v>
          </cell>
        </row>
        <row r="532">
          <cell r="D532" t="str">
            <v>Huachinera</v>
          </cell>
          <cell r="E532" t="str">
            <v>Huachinera</v>
          </cell>
          <cell r="F532" t="str">
            <v>Huachinera</v>
          </cell>
          <cell r="G532" t="str">
            <v>30</v>
          </cell>
          <cell r="H532" t="str">
            <v>12</v>
          </cell>
          <cell r="I532">
            <v>40</v>
          </cell>
          <cell r="J532" t="str">
            <v>108</v>
          </cell>
          <cell r="K532" t="str">
            <v>57</v>
          </cell>
          <cell r="L532">
            <v>31</v>
          </cell>
          <cell r="M532" t="str">
            <v>1 122</v>
          </cell>
          <cell r="N532" t="str">
            <v>26Huachinera</v>
          </cell>
          <cell r="O532" t="str">
            <v>26031</v>
          </cell>
        </row>
        <row r="533">
          <cell r="D533" t="str">
            <v>Huásabas</v>
          </cell>
          <cell r="E533" t="str">
            <v>Huásabas</v>
          </cell>
          <cell r="F533" t="str">
            <v>Huásabas</v>
          </cell>
          <cell r="G533" t="str">
            <v>29</v>
          </cell>
          <cell r="H533" t="str">
            <v>54</v>
          </cell>
          <cell r="I533">
            <v>15</v>
          </cell>
          <cell r="J533" t="str">
            <v>109</v>
          </cell>
          <cell r="K533" t="str">
            <v>18</v>
          </cell>
          <cell r="L533" t="str">
            <v>05</v>
          </cell>
          <cell r="M533">
            <v>542</v>
          </cell>
          <cell r="N533" t="str">
            <v>26Huásabas</v>
          </cell>
          <cell r="O533" t="str">
            <v>26032</v>
          </cell>
        </row>
        <row r="534">
          <cell r="D534" t="str">
            <v>Huatabampo</v>
          </cell>
          <cell r="E534" t="str">
            <v>Huatabampo</v>
          </cell>
          <cell r="F534" t="str">
            <v>Huatabampo</v>
          </cell>
          <cell r="G534" t="str">
            <v>26</v>
          </cell>
          <cell r="H534" t="str">
            <v>49</v>
          </cell>
          <cell r="I534">
            <v>36</v>
          </cell>
          <cell r="J534" t="str">
            <v>109</v>
          </cell>
          <cell r="K534" t="str">
            <v>38</v>
          </cell>
          <cell r="L534">
            <v>38</v>
          </cell>
          <cell r="M534">
            <v>9</v>
          </cell>
          <cell r="N534" t="str">
            <v>26Huatabampo</v>
          </cell>
          <cell r="O534" t="str">
            <v>26033</v>
          </cell>
        </row>
        <row r="535">
          <cell r="D535" t="str">
            <v>Huépac</v>
          </cell>
          <cell r="E535" t="str">
            <v>Huépac</v>
          </cell>
          <cell r="F535" t="str">
            <v>Huépac</v>
          </cell>
          <cell r="G535" t="str">
            <v>29</v>
          </cell>
          <cell r="H535" t="str">
            <v>54</v>
          </cell>
          <cell r="I535" t="str">
            <v>40</v>
          </cell>
          <cell r="J535" t="str">
            <v>110</v>
          </cell>
          <cell r="K535" t="str">
            <v>12</v>
          </cell>
          <cell r="L535">
            <v>49</v>
          </cell>
          <cell r="M535">
            <v>641</v>
          </cell>
          <cell r="N535" t="str">
            <v>26Huépac</v>
          </cell>
          <cell r="O535" t="str">
            <v>26034</v>
          </cell>
        </row>
        <row r="536">
          <cell r="D536" t="str">
            <v>Imuris</v>
          </cell>
          <cell r="E536" t="str">
            <v>Imuris</v>
          </cell>
          <cell r="F536" t="str">
            <v>Imuris</v>
          </cell>
          <cell r="G536" t="str">
            <v>30</v>
          </cell>
          <cell r="H536" t="str">
            <v>46</v>
          </cell>
          <cell r="I536">
            <v>37</v>
          </cell>
          <cell r="J536" t="str">
            <v>110</v>
          </cell>
          <cell r="K536" t="str">
            <v>51</v>
          </cell>
          <cell r="L536">
            <v>41</v>
          </cell>
          <cell r="M536">
            <v>842</v>
          </cell>
          <cell r="N536" t="str">
            <v>26Imuris</v>
          </cell>
          <cell r="O536" t="str">
            <v>26035</v>
          </cell>
        </row>
        <row r="537">
          <cell r="D537" t="str">
            <v>La Colorada</v>
          </cell>
          <cell r="E537" t="str">
            <v>La Colorada</v>
          </cell>
          <cell r="F537" t="str">
            <v>La Colorada</v>
          </cell>
          <cell r="G537" t="str">
            <v>28</v>
          </cell>
          <cell r="H537" t="str">
            <v>48</v>
          </cell>
          <cell r="I537">
            <v>10</v>
          </cell>
          <cell r="J537" t="str">
            <v>110</v>
          </cell>
          <cell r="K537" t="str">
            <v>34</v>
          </cell>
          <cell r="L537">
            <v>50</v>
          </cell>
          <cell r="M537">
            <v>382</v>
          </cell>
          <cell r="N537" t="str">
            <v>26La Colorada</v>
          </cell>
          <cell r="O537" t="str">
            <v>26021</v>
          </cell>
        </row>
        <row r="538">
          <cell r="D538" t="str">
            <v>Magdalena</v>
          </cell>
          <cell r="E538" t="str">
            <v>Magdalena</v>
          </cell>
          <cell r="F538" t="str">
            <v>Magdalena de Kino</v>
          </cell>
          <cell r="G538">
            <v>30</v>
          </cell>
          <cell r="H538">
            <v>37</v>
          </cell>
          <cell r="I538">
            <v>49</v>
          </cell>
          <cell r="J538" t="str">
            <v>110</v>
          </cell>
          <cell r="K538" t="str">
            <v>58</v>
          </cell>
          <cell r="L538" t="str">
            <v>09</v>
          </cell>
          <cell r="M538">
            <v>747</v>
          </cell>
          <cell r="N538" t="str">
            <v>26Magdalena</v>
          </cell>
          <cell r="O538" t="str">
            <v>26036</v>
          </cell>
        </row>
        <row r="539">
          <cell r="D539" t="str">
            <v>Mazatán</v>
          </cell>
          <cell r="E539" t="str">
            <v>Mazatán</v>
          </cell>
          <cell r="F539" t="str">
            <v>Mazatán</v>
          </cell>
          <cell r="G539" t="str">
            <v>29</v>
          </cell>
          <cell r="H539" t="str">
            <v>00</v>
          </cell>
          <cell r="I539">
            <v>11</v>
          </cell>
          <cell r="J539" t="str">
            <v>110</v>
          </cell>
          <cell r="K539" t="str">
            <v>08</v>
          </cell>
          <cell r="L539">
            <v>23</v>
          </cell>
          <cell r="M539">
            <v>542</v>
          </cell>
          <cell r="N539" t="str">
            <v>26Mazatán</v>
          </cell>
          <cell r="O539" t="str">
            <v>26037</v>
          </cell>
        </row>
        <row r="540">
          <cell r="D540" t="str">
            <v>Moctezuma</v>
          </cell>
          <cell r="E540" t="str">
            <v>Moctezuma</v>
          </cell>
          <cell r="F540" t="str">
            <v>Moctezuma</v>
          </cell>
          <cell r="G540">
            <v>29</v>
          </cell>
          <cell r="H540" t="str">
            <v>48</v>
          </cell>
          <cell r="I540" t="str">
            <v>07</v>
          </cell>
          <cell r="J540" t="str">
            <v>109</v>
          </cell>
          <cell r="K540" t="str">
            <v>40</v>
          </cell>
          <cell r="L540">
            <v>50</v>
          </cell>
          <cell r="M540">
            <v>620</v>
          </cell>
          <cell r="N540" t="str">
            <v>26Moctezuma</v>
          </cell>
          <cell r="O540" t="str">
            <v>26038</v>
          </cell>
        </row>
        <row r="541">
          <cell r="D541" t="str">
            <v>Naco</v>
          </cell>
          <cell r="E541" t="str">
            <v>Naco</v>
          </cell>
          <cell r="F541" t="str">
            <v>Naco</v>
          </cell>
          <cell r="G541" t="str">
            <v>31</v>
          </cell>
          <cell r="H541" t="str">
            <v>19</v>
          </cell>
          <cell r="I541">
            <v>52</v>
          </cell>
          <cell r="J541" t="str">
            <v>109</v>
          </cell>
          <cell r="K541" t="str">
            <v>56</v>
          </cell>
          <cell r="L541">
            <v>54</v>
          </cell>
          <cell r="M541" t="str">
            <v>1 408</v>
          </cell>
          <cell r="N541" t="str">
            <v>26Naco</v>
          </cell>
          <cell r="O541" t="str">
            <v>26039</v>
          </cell>
        </row>
        <row r="542">
          <cell r="D542" t="str">
            <v>Nácori Chico</v>
          </cell>
          <cell r="E542" t="str">
            <v>Nácori Chico</v>
          </cell>
          <cell r="F542" t="str">
            <v>Nácori Chico</v>
          </cell>
          <cell r="G542" t="str">
            <v>29</v>
          </cell>
          <cell r="H542" t="str">
            <v>41</v>
          </cell>
          <cell r="I542">
            <v>10</v>
          </cell>
          <cell r="J542" t="str">
            <v>108</v>
          </cell>
          <cell r="K542" t="str">
            <v>58</v>
          </cell>
          <cell r="L542">
            <v>43</v>
          </cell>
          <cell r="M542">
            <v>821</v>
          </cell>
          <cell r="N542" t="str">
            <v>26Nácori Chico</v>
          </cell>
          <cell r="O542" t="str">
            <v>26040</v>
          </cell>
        </row>
        <row r="543">
          <cell r="D543" t="str">
            <v>Nacozari de García</v>
          </cell>
          <cell r="E543" t="str">
            <v>Nacozari de García</v>
          </cell>
          <cell r="F543" t="str">
            <v>Nacozari de García</v>
          </cell>
          <cell r="G543" t="str">
            <v>30</v>
          </cell>
          <cell r="H543" t="str">
            <v>22</v>
          </cell>
          <cell r="I543">
            <v>25</v>
          </cell>
          <cell r="J543" t="str">
            <v>109</v>
          </cell>
          <cell r="K543" t="str">
            <v>41</v>
          </cell>
          <cell r="L543">
            <v>11</v>
          </cell>
          <cell r="M543" t="str">
            <v>1 087</v>
          </cell>
          <cell r="N543" t="str">
            <v>26Nacozari de García</v>
          </cell>
          <cell r="O543" t="str">
            <v>26041</v>
          </cell>
        </row>
        <row r="544">
          <cell r="D544" t="str">
            <v>Navojoa</v>
          </cell>
          <cell r="E544" t="str">
            <v>Navojoa</v>
          </cell>
          <cell r="F544" t="str">
            <v>Navojoa</v>
          </cell>
          <cell r="G544" t="str">
            <v>27</v>
          </cell>
          <cell r="H544" t="str">
            <v>04</v>
          </cell>
          <cell r="I544">
            <v>53</v>
          </cell>
          <cell r="J544" t="str">
            <v>109</v>
          </cell>
          <cell r="K544" t="str">
            <v>26</v>
          </cell>
          <cell r="L544" t="str">
            <v>43</v>
          </cell>
          <cell r="M544">
            <v>40</v>
          </cell>
          <cell r="N544" t="str">
            <v>26Navojoa</v>
          </cell>
          <cell r="O544" t="str">
            <v>26042</v>
          </cell>
        </row>
        <row r="545">
          <cell r="D545" t="str">
            <v>Nogales</v>
          </cell>
          <cell r="E545" t="str">
            <v>Nogales</v>
          </cell>
          <cell r="F545" t="str">
            <v>Heroica Nogales</v>
          </cell>
          <cell r="G545">
            <v>31</v>
          </cell>
          <cell r="H545" t="str">
            <v>19</v>
          </cell>
          <cell r="I545">
            <v>33</v>
          </cell>
          <cell r="J545" t="str">
            <v>110</v>
          </cell>
          <cell r="K545" t="str">
            <v>56</v>
          </cell>
          <cell r="L545">
            <v>44</v>
          </cell>
          <cell r="M545" t="str">
            <v>1 173</v>
          </cell>
          <cell r="N545" t="str">
            <v>26Nogales</v>
          </cell>
          <cell r="O545" t="str">
            <v>26043</v>
          </cell>
        </row>
        <row r="546">
          <cell r="D546" t="str">
            <v>Onavas</v>
          </cell>
          <cell r="E546" t="str">
            <v>Onavas</v>
          </cell>
          <cell r="F546" t="str">
            <v>Onavas</v>
          </cell>
          <cell r="G546" t="str">
            <v>28</v>
          </cell>
          <cell r="H546" t="str">
            <v>27</v>
          </cell>
          <cell r="I546">
            <v>36</v>
          </cell>
          <cell r="J546" t="str">
            <v>109</v>
          </cell>
          <cell r="K546" t="str">
            <v>31</v>
          </cell>
          <cell r="L546">
            <v>44</v>
          </cell>
          <cell r="M546">
            <v>176</v>
          </cell>
          <cell r="N546" t="str">
            <v>26Onavas</v>
          </cell>
          <cell r="O546" t="str">
            <v>26044</v>
          </cell>
        </row>
        <row r="547">
          <cell r="D547" t="str">
            <v>Opodepe</v>
          </cell>
          <cell r="E547" t="str">
            <v>Opodepe</v>
          </cell>
          <cell r="F547" t="str">
            <v>Opodepe</v>
          </cell>
          <cell r="G547" t="str">
            <v>29</v>
          </cell>
          <cell r="H547" t="str">
            <v>55</v>
          </cell>
          <cell r="I547">
            <v>36</v>
          </cell>
          <cell r="J547" t="str">
            <v>110</v>
          </cell>
          <cell r="K547" t="str">
            <v>37</v>
          </cell>
          <cell r="L547">
            <v>52</v>
          </cell>
          <cell r="M547">
            <v>652</v>
          </cell>
          <cell r="N547" t="str">
            <v>26Opodepe</v>
          </cell>
          <cell r="O547" t="str">
            <v>26045</v>
          </cell>
        </row>
        <row r="548">
          <cell r="D548" t="str">
            <v>Oquitoa</v>
          </cell>
          <cell r="E548" t="str">
            <v>Oquitoa</v>
          </cell>
          <cell r="F548" t="str">
            <v>Oquitoa</v>
          </cell>
          <cell r="G548" t="str">
            <v>30</v>
          </cell>
          <cell r="H548" t="str">
            <v>44</v>
          </cell>
          <cell r="I548">
            <v>31</v>
          </cell>
          <cell r="J548" t="str">
            <v>111</v>
          </cell>
          <cell r="K548" t="str">
            <v>44</v>
          </cell>
          <cell r="L548" t="str">
            <v>05</v>
          </cell>
          <cell r="M548">
            <v>480</v>
          </cell>
          <cell r="N548" t="str">
            <v>26Oquitoa</v>
          </cell>
          <cell r="O548" t="str">
            <v>26046</v>
          </cell>
        </row>
        <row r="549">
          <cell r="D549" t="str">
            <v>Pitiquito</v>
          </cell>
          <cell r="E549" t="str">
            <v>Pitiquito</v>
          </cell>
          <cell r="F549" t="str">
            <v>Pitiquito</v>
          </cell>
          <cell r="G549" t="str">
            <v>30</v>
          </cell>
          <cell r="H549" t="str">
            <v>40</v>
          </cell>
          <cell r="I549">
            <v>33</v>
          </cell>
          <cell r="J549" t="str">
            <v>112</v>
          </cell>
          <cell r="K549" t="str">
            <v>03</v>
          </cell>
          <cell r="L549">
            <v>14</v>
          </cell>
          <cell r="M549">
            <v>319</v>
          </cell>
          <cell r="N549" t="str">
            <v>26Pitiquito</v>
          </cell>
          <cell r="O549" t="str">
            <v>26047</v>
          </cell>
        </row>
        <row r="550">
          <cell r="D550" t="str">
            <v>Puerto Peñasco</v>
          </cell>
          <cell r="E550" t="str">
            <v>Puerto Peñasco</v>
          </cell>
          <cell r="F550" t="str">
            <v>Puerto Peñasco</v>
          </cell>
          <cell r="G550" t="str">
            <v>31</v>
          </cell>
          <cell r="H550">
            <v>18</v>
          </cell>
          <cell r="I550">
            <v>22</v>
          </cell>
          <cell r="J550" t="str">
            <v>113</v>
          </cell>
          <cell r="K550" t="str">
            <v>32</v>
          </cell>
          <cell r="L550">
            <v>25</v>
          </cell>
          <cell r="M550">
            <v>4</v>
          </cell>
          <cell r="N550" t="str">
            <v>26Puerto Peñasco</v>
          </cell>
          <cell r="O550" t="str">
            <v>26048</v>
          </cell>
        </row>
        <row r="551">
          <cell r="D551" t="str">
            <v>Quiriego</v>
          </cell>
          <cell r="E551" t="str">
            <v>Quiriego</v>
          </cell>
          <cell r="F551" t="str">
            <v>Quiriego</v>
          </cell>
          <cell r="G551" t="str">
            <v>27</v>
          </cell>
          <cell r="H551" t="str">
            <v>31</v>
          </cell>
          <cell r="I551">
            <v>13</v>
          </cell>
          <cell r="J551" t="str">
            <v>109</v>
          </cell>
          <cell r="K551" t="str">
            <v>15</v>
          </cell>
          <cell r="L551" t="str">
            <v>04</v>
          </cell>
          <cell r="M551">
            <v>201</v>
          </cell>
          <cell r="N551" t="str">
            <v>26Quiriego</v>
          </cell>
          <cell r="O551" t="str">
            <v>26049</v>
          </cell>
        </row>
        <row r="552">
          <cell r="D552" t="str">
            <v>Rayón</v>
          </cell>
          <cell r="E552" t="str">
            <v xml:space="preserve">Rayón </v>
          </cell>
          <cell r="F552" t="str">
            <v xml:space="preserve">Rayón </v>
          </cell>
          <cell r="G552" t="str">
            <v>29</v>
          </cell>
          <cell r="H552" t="str">
            <v>42</v>
          </cell>
          <cell r="I552">
            <v>52</v>
          </cell>
          <cell r="J552" t="str">
            <v>110</v>
          </cell>
          <cell r="K552" t="str">
            <v>34</v>
          </cell>
          <cell r="L552">
            <v>24</v>
          </cell>
          <cell r="M552">
            <v>540</v>
          </cell>
          <cell r="N552" t="str">
            <v>26Rayón</v>
          </cell>
          <cell r="O552" t="str">
            <v>26050</v>
          </cell>
        </row>
        <row r="553">
          <cell r="D553" t="str">
            <v>Rosario</v>
          </cell>
          <cell r="E553" t="str">
            <v>Rosario</v>
          </cell>
          <cell r="F553" t="str">
            <v>Rosario</v>
          </cell>
          <cell r="G553" t="str">
            <v>27</v>
          </cell>
          <cell r="H553" t="str">
            <v>50</v>
          </cell>
          <cell r="I553">
            <v>26</v>
          </cell>
          <cell r="J553" t="str">
            <v>109</v>
          </cell>
          <cell r="K553" t="str">
            <v>22</v>
          </cell>
          <cell r="L553">
            <v>14</v>
          </cell>
          <cell r="M553">
            <v>425</v>
          </cell>
          <cell r="N553" t="str">
            <v>26Rosario</v>
          </cell>
          <cell r="O553" t="str">
            <v>26051</v>
          </cell>
        </row>
        <row r="554">
          <cell r="D554" t="str">
            <v>Sahuaripa</v>
          </cell>
          <cell r="E554" t="str">
            <v>Sahuaripa</v>
          </cell>
          <cell r="F554" t="str">
            <v>Sahuaripa</v>
          </cell>
          <cell r="G554" t="str">
            <v>29</v>
          </cell>
          <cell r="H554" t="str">
            <v>03</v>
          </cell>
          <cell r="I554">
            <v>22</v>
          </cell>
          <cell r="J554" t="str">
            <v>109</v>
          </cell>
          <cell r="K554" t="str">
            <v>13</v>
          </cell>
          <cell r="L554">
            <v>59</v>
          </cell>
          <cell r="M554">
            <v>429</v>
          </cell>
          <cell r="N554" t="str">
            <v>26Sahuaripa</v>
          </cell>
          <cell r="O554" t="str">
            <v>26052</v>
          </cell>
        </row>
        <row r="555">
          <cell r="D555" t="str">
            <v>San Felipe de Jesús</v>
          </cell>
          <cell r="E555" t="str">
            <v>San Felipe de Jesús</v>
          </cell>
          <cell r="F555" t="str">
            <v>San Felipe de Jesús</v>
          </cell>
          <cell r="G555" t="str">
            <v>29</v>
          </cell>
          <cell r="H555" t="str">
            <v>51</v>
          </cell>
          <cell r="I555">
            <v>31</v>
          </cell>
          <cell r="J555" t="str">
            <v>110</v>
          </cell>
          <cell r="K555" t="str">
            <v>14</v>
          </cell>
          <cell r="L555">
            <v>27</v>
          </cell>
          <cell r="M555">
            <v>607</v>
          </cell>
          <cell r="N555" t="str">
            <v>26San Felipe de Jesús</v>
          </cell>
          <cell r="O555" t="str">
            <v>26053</v>
          </cell>
        </row>
        <row r="556">
          <cell r="D556" t="str">
            <v>San Ignacio Río Muerto</v>
          </cell>
          <cell r="E556" t="str">
            <v>San Ignacio Río Muerto</v>
          </cell>
          <cell r="F556" t="str">
            <v>San Ignacio Río Muerto</v>
          </cell>
          <cell r="G556" t="str">
            <v>27</v>
          </cell>
          <cell r="H556" t="str">
            <v>24</v>
          </cell>
          <cell r="I556">
            <v>41</v>
          </cell>
          <cell r="J556" t="str">
            <v>110</v>
          </cell>
          <cell r="K556" t="str">
            <v>14</v>
          </cell>
          <cell r="L556">
            <v>29</v>
          </cell>
          <cell r="M556">
            <v>10</v>
          </cell>
          <cell r="N556" t="str">
            <v>26San Ignacio Río Muerto</v>
          </cell>
          <cell r="O556" t="str">
            <v>26072</v>
          </cell>
        </row>
        <row r="557">
          <cell r="D557" t="str">
            <v>San Javier</v>
          </cell>
          <cell r="E557" t="str">
            <v>San Javier</v>
          </cell>
          <cell r="F557" t="str">
            <v>San Javier</v>
          </cell>
          <cell r="G557" t="str">
            <v>28</v>
          </cell>
          <cell r="H557" t="str">
            <v>35</v>
          </cell>
          <cell r="I557">
            <v>42</v>
          </cell>
          <cell r="J557" t="str">
            <v>109</v>
          </cell>
          <cell r="K557" t="str">
            <v>44</v>
          </cell>
          <cell r="L557">
            <v>21</v>
          </cell>
          <cell r="M557">
            <v>748</v>
          </cell>
          <cell r="N557" t="str">
            <v>26San Javier</v>
          </cell>
          <cell r="O557" t="str">
            <v>26054</v>
          </cell>
        </row>
        <row r="558">
          <cell r="D558" t="str">
            <v>San Luis Río Colorado</v>
          </cell>
          <cell r="E558" t="str">
            <v>San Luis Río Colorado</v>
          </cell>
          <cell r="F558" t="str">
            <v>San Luis Río Colorado</v>
          </cell>
          <cell r="G558" t="str">
            <v>32</v>
          </cell>
          <cell r="H558" t="str">
            <v>28</v>
          </cell>
          <cell r="I558">
            <v>47</v>
          </cell>
          <cell r="J558" t="str">
            <v>114</v>
          </cell>
          <cell r="K558">
            <v>46</v>
          </cell>
          <cell r="L558">
            <v>46</v>
          </cell>
          <cell r="M558">
            <v>40</v>
          </cell>
          <cell r="N558" t="str">
            <v>26San Luis Río Colorado</v>
          </cell>
          <cell r="O558" t="str">
            <v>26055</v>
          </cell>
        </row>
        <row r="559">
          <cell r="D559" t="str">
            <v>San Miguel de Horcasitas</v>
          </cell>
          <cell r="E559" t="str">
            <v>San Miguel de Horcasitas</v>
          </cell>
          <cell r="F559" t="str">
            <v>San Miguel de Horcasitas</v>
          </cell>
          <cell r="G559" t="str">
            <v>29</v>
          </cell>
          <cell r="H559" t="str">
            <v>29</v>
          </cell>
          <cell r="I559">
            <v>18</v>
          </cell>
          <cell r="J559" t="str">
            <v>110</v>
          </cell>
          <cell r="K559" t="str">
            <v>43</v>
          </cell>
          <cell r="L559">
            <v>37</v>
          </cell>
          <cell r="M559">
            <v>396</v>
          </cell>
          <cell r="N559" t="str">
            <v>26San Miguel de Horcasitas</v>
          </cell>
          <cell r="O559" t="str">
            <v>26056</v>
          </cell>
        </row>
        <row r="560">
          <cell r="D560" t="str">
            <v>San Pedro de la Cueva</v>
          </cell>
          <cell r="E560" t="str">
            <v>San Pedro de la Cueva</v>
          </cell>
          <cell r="F560" t="str">
            <v>San Pedro de la Cueva</v>
          </cell>
          <cell r="G560" t="str">
            <v>29</v>
          </cell>
          <cell r="H560" t="str">
            <v>17</v>
          </cell>
          <cell r="I560">
            <v>11</v>
          </cell>
          <cell r="J560" t="str">
            <v>109</v>
          </cell>
          <cell r="K560" t="str">
            <v>44</v>
          </cell>
          <cell r="L560" t="str">
            <v>09</v>
          </cell>
          <cell r="M560">
            <v>347</v>
          </cell>
          <cell r="N560" t="str">
            <v>26San Pedro de la Cueva</v>
          </cell>
          <cell r="O560" t="str">
            <v>26057</v>
          </cell>
        </row>
        <row r="561">
          <cell r="D561" t="str">
            <v>Santa Ana</v>
          </cell>
          <cell r="E561" t="str">
            <v>Santa Ana</v>
          </cell>
          <cell r="F561" t="str">
            <v>Santa Ana</v>
          </cell>
          <cell r="G561" t="str">
            <v>30</v>
          </cell>
          <cell r="H561" t="str">
            <v>32</v>
          </cell>
          <cell r="I561">
            <v>39</v>
          </cell>
          <cell r="J561" t="str">
            <v>111</v>
          </cell>
          <cell r="K561" t="str">
            <v>07</v>
          </cell>
          <cell r="L561">
            <v>16</v>
          </cell>
          <cell r="M561">
            <v>683</v>
          </cell>
          <cell r="N561" t="str">
            <v>26Santa Ana</v>
          </cell>
          <cell r="O561" t="str">
            <v>26058</v>
          </cell>
        </row>
        <row r="562">
          <cell r="D562" t="str">
            <v>Santa Cruz</v>
          </cell>
          <cell r="E562" t="str">
            <v>Santa Cruz</v>
          </cell>
          <cell r="F562" t="str">
            <v>Santa Cruz</v>
          </cell>
          <cell r="G562" t="str">
            <v>31</v>
          </cell>
          <cell r="H562">
            <v>13</v>
          </cell>
          <cell r="I562">
            <v>53</v>
          </cell>
          <cell r="J562" t="str">
            <v>110</v>
          </cell>
          <cell r="K562" t="str">
            <v>35</v>
          </cell>
          <cell r="L562">
            <v>45</v>
          </cell>
          <cell r="M562" t="str">
            <v>1 361</v>
          </cell>
          <cell r="N562" t="str">
            <v>26Santa Cruz</v>
          </cell>
          <cell r="O562" t="str">
            <v>26059</v>
          </cell>
        </row>
        <row r="563">
          <cell r="D563" t="str">
            <v>Sáric</v>
          </cell>
          <cell r="E563" t="str">
            <v>Sáric</v>
          </cell>
          <cell r="F563" t="str">
            <v>Sáric</v>
          </cell>
          <cell r="G563" t="str">
            <v>31</v>
          </cell>
          <cell r="H563" t="str">
            <v>06</v>
          </cell>
          <cell r="I563" t="str">
            <v>09</v>
          </cell>
          <cell r="J563" t="str">
            <v>111</v>
          </cell>
          <cell r="K563" t="str">
            <v>22</v>
          </cell>
          <cell r="L563">
            <v>44</v>
          </cell>
          <cell r="M563">
            <v>778</v>
          </cell>
          <cell r="N563" t="str">
            <v>26Sáric</v>
          </cell>
          <cell r="O563" t="str">
            <v>26060</v>
          </cell>
        </row>
        <row r="564">
          <cell r="D564" t="str">
            <v>Soyopa</v>
          </cell>
          <cell r="E564" t="str">
            <v xml:space="preserve">Soyopa </v>
          </cell>
          <cell r="F564" t="str">
            <v xml:space="preserve">Soyopa </v>
          </cell>
          <cell r="G564" t="str">
            <v>28</v>
          </cell>
          <cell r="H564" t="str">
            <v>45</v>
          </cell>
          <cell r="I564">
            <v>51</v>
          </cell>
          <cell r="J564" t="str">
            <v>109</v>
          </cell>
          <cell r="K564" t="str">
            <v>38</v>
          </cell>
          <cell r="L564" t="str">
            <v>04</v>
          </cell>
          <cell r="M564">
            <v>222</v>
          </cell>
          <cell r="N564" t="str">
            <v>26Soyopa</v>
          </cell>
          <cell r="O564" t="str">
            <v>26061</v>
          </cell>
        </row>
        <row r="565">
          <cell r="D565" t="str">
            <v>Suaqui Grande</v>
          </cell>
          <cell r="E565" t="str">
            <v>Suaqui Grande</v>
          </cell>
          <cell r="F565" t="str">
            <v>Suaqui Grande</v>
          </cell>
          <cell r="G565" t="str">
            <v>28</v>
          </cell>
          <cell r="H565" t="str">
            <v>23</v>
          </cell>
          <cell r="I565">
            <v>43</v>
          </cell>
          <cell r="J565" t="str">
            <v>109</v>
          </cell>
          <cell r="K565" t="str">
            <v>53</v>
          </cell>
          <cell r="L565">
            <v>17</v>
          </cell>
          <cell r="M565">
            <v>240</v>
          </cell>
          <cell r="N565" t="str">
            <v>26Suaqui Grande</v>
          </cell>
          <cell r="O565" t="str">
            <v>26062</v>
          </cell>
        </row>
        <row r="566">
          <cell r="D566" t="str">
            <v>Tepache</v>
          </cell>
          <cell r="E566" t="str">
            <v>Tepache</v>
          </cell>
          <cell r="F566" t="str">
            <v>Tepache</v>
          </cell>
          <cell r="G566" t="str">
            <v>29</v>
          </cell>
          <cell r="H566" t="str">
            <v>32</v>
          </cell>
          <cell r="I566" t="str">
            <v>03</v>
          </cell>
          <cell r="J566" t="str">
            <v>109</v>
          </cell>
          <cell r="K566" t="str">
            <v>31</v>
          </cell>
          <cell r="L566">
            <v>56</v>
          </cell>
          <cell r="M566">
            <v>599</v>
          </cell>
          <cell r="N566" t="str">
            <v>26Tepache</v>
          </cell>
          <cell r="O566" t="str">
            <v>26063</v>
          </cell>
        </row>
        <row r="567">
          <cell r="D567" t="str">
            <v>Trincheras</v>
          </cell>
          <cell r="E567" t="str">
            <v>Trincheras</v>
          </cell>
          <cell r="F567" t="str">
            <v>Trincheras</v>
          </cell>
          <cell r="G567" t="str">
            <v>30</v>
          </cell>
          <cell r="H567" t="str">
            <v>23</v>
          </cell>
          <cell r="I567">
            <v>55</v>
          </cell>
          <cell r="J567" t="str">
            <v>111</v>
          </cell>
          <cell r="K567" t="str">
            <v>31</v>
          </cell>
          <cell r="L567">
            <v>53</v>
          </cell>
          <cell r="M567">
            <v>499</v>
          </cell>
          <cell r="N567" t="str">
            <v>26Trincheras</v>
          </cell>
          <cell r="O567" t="str">
            <v>26064</v>
          </cell>
        </row>
        <row r="568">
          <cell r="D568" t="str">
            <v>Tubutama</v>
          </cell>
          <cell r="E568" t="str">
            <v>Tubutama</v>
          </cell>
          <cell r="F568" t="str">
            <v>Tubutama</v>
          </cell>
          <cell r="G568" t="str">
            <v>30</v>
          </cell>
          <cell r="H568" t="str">
            <v>53</v>
          </cell>
          <cell r="I568" t="str">
            <v>05</v>
          </cell>
          <cell r="J568" t="str">
            <v>111</v>
          </cell>
          <cell r="K568" t="str">
            <v>27</v>
          </cell>
          <cell r="L568">
            <v>56</v>
          </cell>
          <cell r="M568">
            <v>644</v>
          </cell>
          <cell r="N568" t="str">
            <v>26Tubutama</v>
          </cell>
          <cell r="O568" t="str">
            <v>26065</v>
          </cell>
        </row>
        <row r="569">
          <cell r="D569" t="str">
            <v>Ures</v>
          </cell>
          <cell r="E569" t="str">
            <v>Ures</v>
          </cell>
          <cell r="F569" t="str">
            <v>Heroica Ciudad de Ures</v>
          </cell>
          <cell r="G569" t="str">
            <v>29</v>
          </cell>
          <cell r="H569" t="str">
            <v>25</v>
          </cell>
          <cell r="I569" t="str">
            <v>41</v>
          </cell>
          <cell r="J569" t="str">
            <v>110</v>
          </cell>
          <cell r="K569" t="str">
            <v>23</v>
          </cell>
          <cell r="L569">
            <v>22</v>
          </cell>
          <cell r="M569">
            <v>377</v>
          </cell>
          <cell r="N569" t="str">
            <v>26Ures</v>
          </cell>
          <cell r="O569" t="str">
            <v>26066</v>
          </cell>
        </row>
        <row r="570">
          <cell r="D570" t="str">
            <v>Villa Hidalgo</v>
          </cell>
          <cell r="E570" t="str">
            <v>Villa Hidalgo</v>
          </cell>
          <cell r="F570" t="str">
            <v>Villa Hidalgo</v>
          </cell>
          <cell r="G570" t="str">
            <v>30</v>
          </cell>
          <cell r="H570" t="str">
            <v>09</v>
          </cell>
          <cell r="I570">
            <v>47</v>
          </cell>
          <cell r="J570" t="str">
            <v>109</v>
          </cell>
          <cell r="K570" t="str">
            <v>19</v>
          </cell>
          <cell r="L570">
            <v>11</v>
          </cell>
          <cell r="M570">
            <v>637</v>
          </cell>
          <cell r="N570" t="str">
            <v>26Villa Hidalgo</v>
          </cell>
          <cell r="O570" t="str">
            <v>26067</v>
          </cell>
        </row>
        <row r="571">
          <cell r="D571" t="str">
            <v>Villa Pesqueira</v>
          </cell>
          <cell r="E571" t="str">
            <v>Villa Pesqueira</v>
          </cell>
          <cell r="F571" t="str">
            <v>Villa Pesqueira (Mátape)</v>
          </cell>
          <cell r="G571" t="str">
            <v>29</v>
          </cell>
          <cell r="H571" t="str">
            <v>07</v>
          </cell>
          <cell r="I571" t="str">
            <v>05</v>
          </cell>
          <cell r="J571">
            <v>109</v>
          </cell>
          <cell r="K571" t="str">
            <v>58</v>
          </cell>
          <cell r="L571" t="str">
            <v>08</v>
          </cell>
          <cell r="M571">
            <v>728</v>
          </cell>
          <cell r="N571" t="str">
            <v>26Villa Pesqueira</v>
          </cell>
          <cell r="O571" t="str">
            <v>26068</v>
          </cell>
        </row>
        <row r="572">
          <cell r="D572" t="str">
            <v>Yécora</v>
          </cell>
          <cell r="E572" t="str">
            <v>Yécora</v>
          </cell>
          <cell r="F572" t="str">
            <v>Yécora</v>
          </cell>
          <cell r="G572" t="str">
            <v>28</v>
          </cell>
          <cell r="H572" t="str">
            <v>22</v>
          </cell>
          <cell r="I572">
            <v>21</v>
          </cell>
          <cell r="J572" t="str">
            <v>108</v>
          </cell>
          <cell r="K572" t="str">
            <v>55</v>
          </cell>
          <cell r="L572">
            <v>33</v>
          </cell>
          <cell r="M572" t="str">
            <v>1 535</v>
          </cell>
          <cell r="N572" t="str">
            <v>26Yécora</v>
          </cell>
          <cell r="O572" t="str">
            <v>26069</v>
          </cell>
        </row>
        <row r="573">
          <cell r="D573" t="str">
            <v>Ahome</v>
          </cell>
          <cell r="E573" t="str">
            <v>Ahome</v>
          </cell>
          <cell r="F573" t="str">
            <v>Los Mochis</v>
          </cell>
          <cell r="G573" t="str">
            <v>25</v>
          </cell>
          <cell r="H573" t="str">
            <v>47</v>
          </cell>
          <cell r="I573" t="str">
            <v>00</v>
          </cell>
          <cell r="J573" t="str">
            <v>108</v>
          </cell>
          <cell r="K573" t="str">
            <v>59</v>
          </cell>
          <cell r="L573">
            <v>39</v>
          </cell>
          <cell r="M573">
            <v>9</v>
          </cell>
          <cell r="N573" t="str">
            <v>25Ahome</v>
          </cell>
          <cell r="O573" t="str">
            <v>25001</v>
          </cell>
        </row>
        <row r="574">
          <cell r="D574" t="str">
            <v>Angostura</v>
          </cell>
          <cell r="E574" t="str">
            <v>Angostura</v>
          </cell>
          <cell r="F574" t="str">
            <v>Angostura</v>
          </cell>
          <cell r="G574" t="str">
            <v>25</v>
          </cell>
          <cell r="H574">
            <v>21</v>
          </cell>
          <cell r="I574">
            <v>51</v>
          </cell>
          <cell r="J574" t="str">
            <v>108</v>
          </cell>
          <cell r="K574" t="str">
            <v>09</v>
          </cell>
          <cell r="L574">
            <v>34</v>
          </cell>
          <cell r="M574">
            <v>25</v>
          </cell>
          <cell r="N574" t="str">
            <v>25Angostura</v>
          </cell>
          <cell r="O574" t="str">
            <v>25002</v>
          </cell>
        </row>
        <row r="575">
          <cell r="D575" t="str">
            <v>Badiraguato</v>
          </cell>
          <cell r="E575" t="str">
            <v>Badiraguato</v>
          </cell>
          <cell r="F575" t="str">
            <v>Badiraguato</v>
          </cell>
          <cell r="G575" t="str">
            <v>25</v>
          </cell>
          <cell r="H575" t="str">
            <v>21</v>
          </cell>
          <cell r="I575">
            <v>45</v>
          </cell>
          <cell r="J575" t="str">
            <v>107</v>
          </cell>
          <cell r="K575" t="str">
            <v>33</v>
          </cell>
          <cell r="L575" t="str">
            <v>03</v>
          </cell>
          <cell r="M575">
            <v>212</v>
          </cell>
          <cell r="N575" t="str">
            <v>25Badiraguato</v>
          </cell>
          <cell r="O575" t="str">
            <v>25003</v>
          </cell>
        </row>
        <row r="576">
          <cell r="D576" t="str">
            <v>Concordia</v>
          </cell>
          <cell r="E576" t="str">
            <v>Concordia</v>
          </cell>
          <cell r="F576" t="str">
            <v>Concordia</v>
          </cell>
          <cell r="G576" t="str">
            <v>23</v>
          </cell>
          <cell r="H576" t="str">
            <v>17</v>
          </cell>
          <cell r="I576">
            <v>15</v>
          </cell>
          <cell r="J576" t="str">
            <v>106</v>
          </cell>
          <cell r="K576" t="str">
            <v>04</v>
          </cell>
          <cell r="L576" t="str">
            <v>06</v>
          </cell>
          <cell r="M576">
            <v>122</v>
          </cell>
          <cell r="N576" t="str">
            <v>25Concordia</v>
          </cell>
          <cell r="O576" t="str">
            <v>25004</v>
          </cell>
        </row>
        <row r="577">
          <cell r="D577" t="str">
            <v>Cosalá</v>
          </cell>
          <cell r="E577" t="str">
            <v>Cosalá</v>
          </cell>
          <cell r="F577" t="str">
            <v>Cosalá</v>
          </cell>
          <cell r="G577" t="str">
            <v>24</v>
          </cell>
          <cell r="H577" t="str">
            <v>24</v>
          </cell>
          <cell r="I577">
            <v>40</v>
          </cell>
          <cell r="J577" t="str">
            <v>106</v>
          </cell>
          <cell r="K577" t="str">
            <v>41</v>
          </cell>
          <cell r="L577">
            <v>29</v>
          </cell>
          <cell r="M577">
            <v>377</v>
          </cell>
          <cell r="N577" t="str">
            <v>25Cosalá</v>
          </cell>
          <cell r="O577" t="str">
            <v>25005</v>
          </cell>
        </row>
        <row r="578">
          <cell r="D578" t="str">
            <v>Culiacán</v>
          </cell>
          <cell r="E578" t="str">
            <v>Culiacán</v>
          </cell>
          <cell r="F578" t="str">
            <v>Culiacán Rosales</v>
          </cell>
          <cell r="G578" t="str">
            <v>24</v>
          </cell>
          <cell r="H578">
            <v>48</v>
          </cell>
          <cell r="I578" t="str">
            <v>31</v>
          </cell>
          <cell r="J578" t="str">
            <v>107</v>
          </cell>
          <cell r="K578" t="str">
            <v>23</v>
          </cell>
          <cell r="L578">
            <v>37</v>
          </cell>
          <cell r="M578">
            <v>57</v>
          </cell>
          <cell r="N578" t="str">
            <v>25Culiacán</v>
          </cell>
          <cell r="O578" t="str">
            <v>25006</v>
          </cell>
        </row>
        <row r="579">
          <cell r="D579" t="str">
            <v>Choix</v>
          </cell>
          <cell r="E579" t="str">
            <v>Choix</v>
          </cell>
          <cell r="F579" t="str">
            <v>Choix</v>
          </cell>
          <cell r="G579" t="str">
            <v>26</v>
          </cell>
          <cell r="H579" t="str">
            <v>42</v>
          </cell>
          <cell r="I579">
            <v>25</v>
          </cell>
          <cell r="J579" t="str">
            <v>108</v>
          </cell>
          <cell r="K579" t="str">
            <v>19</v>
          </cell>
          <cell r="L579">
            <v>20</v>
          </cell>
          <cell r="M579">
            <v>224</v>
          </cell>
          <cell r="N579" t="str">
            <v>25Choix</v>
          </cell>
          <cell r="O579" t="str">
            <v>25007</v>
          </cell>
        </row>
        <row r="580">
          <cell r="D580" t="str">
            <v>Elota</v>
          </cell>
          <cell r="E580" t="str">
            <v>Elota</v>
          </cell>
          <cell r="F580" t="str">
            <v>La Cruz</v>
          </cell>
          <cell r="G580" t="str">
            <v>23</v>
          </cell>
          <cell r="H580">
            <v>54</v>
          </cell>
          <cell r="I580">
            <v>55</v>
          </cell>
          <cell r="J580" t="str">
            <v>106</v>
          </cell>
          <cell r="K580" t="str">
            <v>53</v>
          </cell>
          <cell r="L580">
            <v>33</v>
          </cell>
          <cell r="M580">
            <v>19</v>
          </cell>
          <cell r="N580" t="str">
            <v>25Elota</v>
          </cell>
          <cell r="O580" t="str">
            <v>25008</v>
          </cell>
        </row>
        <row r="581">
          <cell r="D581" t="str">
            <v>El Fuerte</v>
          </cell>
          <cell r="E581" t="str">
            <v>El Fuerte</v>
          </cell>
          <cell r="F581" t="str">
            <v>El Fuerte</v>
          </cell>
          <cell r="G581" t="str">
            <v>26</v>
          </cell>
          <cell r="H581">
            <v>25</v>
          </cell>
          <cell r="I581">
            <v>17</v>
          </cell>
          <cell r="J581" t="str">
            <v>108</v>
          </cell>
          <cell r="K581" t="str">
            <v>37</v>
          </cell>
          <cell r="L581">
            <v>11</v>
          </cell>
          <cell r="M581">
            <v>81</v>
          </cell>
          <cell r="N581" t="str">
            <v>25El Fuerte</v>
          </cell>
          <cell r="O581" t="str">
            <v>25010</v>
          </cell>
        </row>
        <row r="582">
          <cell r="D582" t="str">
            <v>Escuinapa</v>
          </cell>
          <cell r="E582" t="str">
            <v>Escuinapa</v>
          </cell>
          <cell r="F582" t="str">
            <v>Escuinapa de Hidalgo</v>
          </cell>
          <cell r="G582" t="str">
            <v>22</v>
          </cell>
          <cell r="H582" t="str">
            <v>50</v>
          </cell>
          <cell r="I582" t="str">
            <v>06</v>
          </cell>
          <cell r="J582" t="str">
            <v>105</v>
          </cell>
          <cell r="K582" t="str">
            <v>46</v>
          </cell>
          <cell r="L582">
            <v>40</v>
          </cell>
          <cell r="M582">
            <v>22</v>
          </cell>
          <cell r="N582" t="str">
            <v>25Escuinapa</v>
          </cell>
          <cell r="O582" t="str">
            <v>25009</v>
          </cell>
        </row>
        <row r="583">
          <cell r="D583" t="str">
            <v>Guasave</v>
          </cell>
          <cell r="E583" t="str">
            <v>Guasave</v>
          </cell>
          <cell r="F583" t="str">
            <v>Guasave</v>
          </cell>
          <cell r="G583" t="str">
            <v>25</v>
          </cell>
          <cell r="H583">
            <v>33</v>
          </cell>
          <cell r="I583">
            <v>55</v>
          </cell>
          <cell r="J583" t="str">
            <v>108</v>
          </cell>
          <cell r="K583" t="str">
            <v>28</v>
          </cell>
          <cell r="L583">
            <v>18</v>
          </cell>
          <cell r="M583">
            <v>21</v>
          </cell>
          <cell r="N583" t="str">
            <v>25Guasave</v>
          </cell>
          <cell r="O583" t="str">
            <v>25011</v>
          </cell>
        </row>
        <row r="584">
          <cell r="D584" t="str">
            <v>Mazatlán</v>
          </cell>
          <cell r="E584" t="str">
            <v>Mazatlán</v>
          </cell>
          <cell r="F584" t="str">
            <v>Mazatlán</v>
          </cell>
          <cell r="G584" t="str">
            <v>23</v>
          </cell>
          <cell r="H584">
            <v>12</v>
          </cell>
          <cell r="I584" t="str">
            <v>01</v>
          </cell>
          <cell r="J584" t="str">
            <v>106</v>
          </cell>
          <cell r="K584">
            <v>25</v>
          </cell>
          <cell r="L584">
            <v>19</v>
          </cell>
          <cell r="M584">
            <v>10</v>
          </cell>
          <cell r="N584" t="str">
            <v>25Mazatlán</v>
          </cell>
          <cell r="O584" t="str">
            <v>25012</v>
          </cell>
        </row>
        <row r="585">
          <cell r="D585" t="str">
            <v>Mocorito</v>
          </cell>
          <cell r="E585" t="str">
            <v>Mocorito</v>
          </cell>
          <cell r="F585" t="str">
            <v>Mocorito</v>
          </cell>
          <cell r="G585" t="str">
            <v>25</v>
          </cell>
          <cell r="H585" t="str">
            <v>28</v>
          </cell>
          <cell r="I585">
            <v>54</v>
          </cell>
          <cell r="J585" t="str">
            <v>107</v>
          </cell>
          <cell r="K585" t="str">
            <v>55</v>
          </cell>
          <cell r="L585">
            <v>17</v>
          </cell>
          <cell r="M585">
            <v>90</v>
          </cell>
          <cell r="N585" t="str">
            <v>25Mocorito</v>
          </cell>
          <cell r="O585" t="str">
            <v>25013</v>
          </cell>
        </row>
        <row r="586">
          <cell r="D586" t="str">
            <v>Navolato</v>
          </cell>
          <cell r="E586" t="str">
            <v>Navolato</v>
          </cell>
          <cell r="F586" t="str">
            <v>Navolato</v>
          </cell>
          <cell r="G586" t="str">
            <v>24</v>
          </cell>
          <cell r="H586">
            <v>46</v>
          </cell>
          <cell r="I586" t="str">
            <v>01</v>
          </cell>
          <cell r="J586" t="str">
            <v>107</v>
          </cell>
          <cell r="K586">
            <v>41</v>
          </cell>
          <cell r="L586">
            <v>48</v>
          </cell>
          <cell r="M586">
            <v>12</v>
          </cell>
          <cell r="N586" t="str">
            <v>25Navolato</v>
          </cell>
          <cell r="O586" t="str">
            <v>25018</v>
          </cell>
        </row>
        <row r="587">
          <cell r="D587" t="str">
            <v>Rosario</v>
          </cell>
          <cell r="E587" t="str">
            <v>Rosario</v>
          </cell>
          <cell r="F587" t="str">
            <v>El Rosario</v>
          </cell>
          <cell r="G587" t="str">
            <v>22</v>
          </cell>
          <cell r="H587" t="str">
            <v>59</v>
          </cell>
          <cell r="I587">
            <v>27</v>
          </cell>
          <cell r="J587" t="str">
            <v>105</v>
          </cell>
          <cell r="K587" t="str">
            <v>51</v>
          </cell>
          <cell r="L587">
            <v>13</v>
          </cell>
          <cell r="M587">
            <v>30</v>
          </cell>
          <cell r="N587" t="str">
            <v>25Rosario</v>
          </cell>
          <cell r="O587" t="str">
            <v>25014</v>
          </cell>
        </row>
        <row r="588">
          <cell r="D588" t="str">
            <v>Salvador Alvarado</v>
          </cell>
          <cell r="E588" t="str">
            <v>Salvador Alvarado</v>
          </cell>
          <cell r="F588" t="str">
            <v>Guamúchil</v>
          </cell>
          <cell r="G588" t="str">
            <v>25</v>
          </cell>
          <cell r="H588" t="str">
            <v>27</v>
          </cell>
          <cell r="I588">
            <v>25</v>
          </cell>
          <cell r="J588" t="str">
            <v>108</v>
          </cell>
          <cell r="K588" t="str">
            <v>04</v>
          </cell>
          <cell r="L588">
            <v>50</v>
          </cell>
          <cell r="M588">
            <v>49</v>
          </cell>
          <cell r="N588" t="str">
            <v>25Salvador Alvarado</v>
          </cell>
          <cell r="O588" t="str">
            <v>25015</v>
          </cell>
        </row>
        <row r="589">
          <cell r="D589" t="str">
            <v>San Ignacio</v>
          </cell>
          <cell r="E589" t="str">
            <v>San Ignacio</v>
          </cell>
          <cell r="F589" t="str">
            <v>San Ignacio</v>
          </cell>
          <cell r="G589" t="str">
            <v>23</v>
          </cell>
          <cell r="H589" t="str">
            <v>56</v>
          </cell>
          <cell r="I589">
            <v>24</v>
          </cell>
          <cell r="J589" t="str">
            <v>106</v>
          </cell>
          <cell r="K589" t="str">
            <v>25</v>
          </cell>
          <cell r="L589">
            <v>31</v>
          </cell>
          <cell r="M589">
            <v>148</v>
          </cell>
          <cell r="N589" t="str">
            <v>25San Ignacio</v>
          </cell>
          <cell r="O589" t="str">
            <v>25016</v>
          </cell>
        </row>
        <row r="590">
          <cell r="D590" t="str">
            <v>Sinaloa</v>
          </cell>
          <cell r="E590" t="str">
            <v>Sinaloa</v>
          </cell>
          <cell r="F590" t="str">
            <v>Sinaloa de Leyva</v>
          </cell>
          <cell r="G590" t="str">
            <v>25</v>
          </cell>
          <cell r="H590" t="str">
            <v>49</v>
          </cell>
          <cell r="I590">
            <v>20</v>
          </cell>
          <cell r="J590" t="str">
            <v>108</v>
          </cell>
          <cell r="K590" t="str">
            <v>13</v>
          </cell>
          <cell r="L590">
            <v>19</v>
          </cell>
          <cell r="M590">
            <v>80</v>
          </cell>
          <cell r="N590" t="str">
            <v>25Sinaloa</v>
          </cell>
          <cell r="O590" t="str">
            <v>25017</v>
          </cell>
        </row>
        <row r="591">
          <cell r="D591" t="str">
            <v>Ahualulco</v>
          </cell>
          <cell r="E591" t="str">
            <v>Ahualulco</v>
          </cell>
          <cell r="F591" t="str">
            <v>Ahualulco del Sonido 13</v>
          </cell>
          <cell r="G591">
            <v>22</v>
          </cell>
          <cell r="H591">
            <v>24</v>
          </cell>
          <cell r="I591">
            <v>0</v>
          </cell>
          <cell r="J591" t="str">
            <v>101</v>
          </cell>
          <cell r="K591">
            <v>10</v>
          </cell>
          <cell r="L591">
            <v>0</v>
          </cell>
          <cell r="M591" t="str">
            <v>1 853</v>
          </cell>
          <cell r="N591" t="str">
            <v>24Ahualulco</v>
          </cell>
          <cell r="O591" t="str">
            <v>24001</v>
          </cell>
        </row>
        <row r="592">
          <cell r="D592" t="str">
            <v>Alaquines</v>
          </cell>
          <cell r="E592" t="str">
            <v>Alaquines</v>
          </cell>
          <cell r="F592" t="str">
            <v>Alaquines</v>
          </cell>
          <cell r="G592">
            <v>22</v>
          </cell>
          <cell r="H592">
            <v>7</v>
          </cell>
          <cell r="I592">
            <v>40</v>
          </cell>
          <cell r="J592">
            <v>99</v>
          </cell>
          <cell r="K592">
            <v>36</v>
          </cell>
          <cell r="L592">
            <v>1</v>
          </cell>
          <cell r="M592" t="str">
            <v>1 284</v>
          </cell>
          <cell r="N592" t="str">
            <v>24Alaquines</v>
          </cell>
          <cell r="O592" t="str">
            <v>24002</v>
          </cell>
        </row>
        <row r="593">
          <cell r="D593" t="str">
            <v>Aquismón</v>
          </cell>
          <cell r="E593" t="str">
            <v>Aquismón</v>
          </cell>
          <cell r="F593" t="str">
            <v>Aquismón</v>
          </cell>
          <cell r="G593">
            <v>21</v>
          </cell>
          <cell r="H593">
            <v>37</v>
          </cell>
          <cell r="I593">
            <v>16</v>
          </cell>
          <cell r="J593">
            <v>99</v>
          </cell>
          <cell r="K593" t="str">
            <v>01</v>
          </cell>
          <cell r="L593">
            <v>10</v>
          </cell>
          <cell r="M593">
            <v>84</v>
          </cell>
          <cell r="N593" t="str">
            <v>24Aquismón</v>
          </cell>
          <cell r="O593" t="str">
            <v>24003</v>
          </cell>
        </row>
        <row r="594">
          <cell r="D594" t="str">
            <v>Armadillo de los Infante</v>
          </cell>
          <cell r="E594" t="str">
            <v>Armadillo de los Infante</v>
          </cell>
          <cell r="F594" t="str">
            <v>Armadillo de los Infante</v>
          </cell>
          <cell r="G594">
            <v>22</v>
          </cell>
          <cell r="H594">
            <v>14</v>
          </cell>
          <cell r="I594">
            <v>36</v>
          </cell>
          <cell r="J594">
            <v>100</v>
          </cell>
          <cell r="K594">
            <v>39</v>
          </cell>
          <cell r="L594">
            <v>16</v>
          </cell>
          <cell r="M594" t="str">
            <v>1 625</v>
          </cell>
          <cell r="N594" t="str">
            <v>24Armadillo de los Infante</v>
          </cell>
          <cell r="O594" t="str">
            <v>24004</v>
          </cell>
        </row>
        <row r="595">
          <cell r="D595" t="str">
            <v>Axtla de Terrazas</v>
          </cell>
          <cell r="E595" t="str">
            <v>Axtla de Terrazas</v>
          </cell>
          <cell r="F595" t="str">
            <v>Axtla de Terrazas</v>
          </cell>
          <cell r="G595">
            <v>21</v>
          </cell>
          <cell r="H595">
            <v>26</v>
          </cell>
          <cell r="I595">
            <v>11</v>
          </cell>
          <cell r="J595">
            <v>98</v>
          </cell>
          <cell r="K595">
            <v>52</v>
          </cell>
          <cell r="L595">
            <v>30</v>
          </cell>
          <cell r="M595">
            <v>76</v>
          </cell>
          <cell r="N595" t="str">
            <v>24Axtla de Terrazas</v>
          </cell>
          <cell r="O595" t="str">
            <v>24053</v>
          </cell>
        </row>
        <row r="596">
          <cell r="D596" t="str">
            <v>Cárdenas</v>
          </cell>
          <cell r="E596" t="str">
            <v>Cárdenas</v>
          </cell>
          <cell r="F596" t="str">
            <v>Cárdenas</v>
          </cell>
          <cell r="G596">
            <v>22</v>
          </cell>
          <cell r="H596">
            <v>0</v>
          </cell>
          <cell r="I596">
            <v>3</v>
          </cell>
          <cell r="J596">
            <v>99</v>
          </cell>
          <cell r="K596">
            <v>38</v>
          </cell>
          <cell r="L596">
            <v>33</v>
          </cell>
          <cell r="M596">
            <v>1211</v>
          </cell>
          <cell r="N596" t="str">
            <v>24Cárdenas</v>
          </cell>
          <cell r="O596" t="str">
            <v>24005</v>
          </cell>
        </row>
        <row r="597">
          <cell r="D597" t="str">
            <v>Catorce</v>
          </cell>
          <cell r="E597" t="str">
            <v>Catorce</v>
          </cell>
          <cell r="F597" t="str">
            <v>Real de Catorce</v>
          </cell>
          <cell r="G597">
            <v>23</v>
          </cell>
          <cell r="H597">
            <v>41</v>
          </cell>
          <cell r="I597">
            <v>25</v>
          </cell>
          <cell r="J597">
            <v>100</v>
          </cell>
          <cell r="K597">
            <v>53</v>
          </cell>
          <cell r="L597">
            <v>10</v>
          </cell>
          <cell r="M597">
            <v>2699</v>
          </cell>
          <cell r="N597" t="str">
            <v>24Catorce</v>
          </cell>
          <cell r="O597" t="str">
            <v>24006</v>
          </cell>
        </row>
        <row r="598">
          <cell r="D598" t="str">
            <v>Cedral</v>
          </cell>
          <cell r="E598" t="str">
            <v>Cedral</v>
          </cell>
          <cell r="F598" t="str">
            <v>Cedral</v>
          </cell>
          <cell r="G598">
            <v>23</v>
          </cell>
          <cell r="H598">
            <v>49</v>
          </cell>
          <cell r="I598">
            <v>9</v>
          </cell>
          <cell r="J598">
            <v>100</v>
          </cell>
          <cell r="K598">
            <v>43</v>
          </cell>
          <cell r="L598">
            <v>35</v>
          </cell>
          <cell r="M598">
            <v>1701</v>
          </cell>
          <cell r="N598" t="str">
            <v>24Cedral</v>
          </cell>
          <cell r="O598" t="str">
            <v>24007</v>
          </cell>
        </row>
        <row r="599">
          <cell r="D599" t="str">
            <v>Cerritos</v>
          </cell>
          <cell r="E599" t="str">
            <v>Cerritos</v>
          </cell>
          <cell r="F599" t="str">
            <v>Cerritos</v>
          </cell>
          <cell r="G599">
            <v>22</v>
          </cell>
          <cell r="H599">
            <v>25</v>
          </cell>
          <cell r="I599">
            <v>39</v>
          </cell>
          <cell r="J599">
            <v>100</v>
          </cell>
          <cell r="K599">
            <v>16</v>
          </cell>
          <cell r="L599">
            <v>46</v>
          </cell>
          <cell r="M599">
            <v>1192</v>
          </cell>
          <cell r="N599" t="str">
            <v>24Cerritos</v>
          </cell>
          <cell r="O599" t="str">
            <v>24008</v>
          </cell>
        </row>
        <row r="600">
          <cell r="D600" t="str">
            <v>Cerro de San Pedro</v>
          </cell>
          <cell r="E600" t="str">
            <v>Cerro de San Pedro</v>
          </cell>
          <cell r="F600" t="str">
            <v>Cerro de San Pedro</v>
          </cell>
          <cell r="G600">
            <v>22</v>
          </cell>
          <cell r="H600">
            <v>13</v>
          </cell>
          <cell r="I600">
            <v>4</v>
          </cell>
          <cell r="J600">
            <v>100</v>
          </cell>
          <cell r="K600">
            <v>48</v>
          </cell>
          <cell r="L600">
            <v>1</v>
          </cell>
          <cell r="M600">
            <v>2041</v>
          </cell>
          <cell r="N600" t="str">
            <v>24Cerro de San Pedro</v>
          </cell>
          <cell r="O600" t="str">
            <v>24009</v>
          </cell>
        </row>
        <row r="601">
          <cell r="D601" t="str">
            <v>Charcas</v>
          </cell>
          <cell r="E601" t="str">
            <v>Charcas</v>
          </cell>
          <cell r="F601" t="str">
            <v>Charcas</v>
          </cell>
          <cell r="G601">
            <v>23</v>
          </cell>
          <cell r="H601">
            <v>7</v>
          </cell>
          <cell r="I601">
            <v>47</v>
          </cell>
          <cell r="J601">
            <v>101</v>
          </cell>
          <cell r="K601" t="str">
            <v>06</v>
          </cell>
          <cell r="L601">
            <v>48</v>
          </cell>
          <cell r="M601">
            <v>2019</v>
          </cell>
          <cell r="N601" t="str">
            <v>24Charcas</v>
          </cell>
          <cell r="O601" t="str">
            <v>24015</v>
          </cell>
        </row>
        <row r="602">
          <cell r="D602" t="str">
            <v>Ciudad del Maíz</v>
          </cell>
          <cell r="E602" t="str">
            <v>Ciudad del Maíz</v>
          </cell>
          <cell r="F602" t="str">
            <v>Ciudad del Maíz</v>
          </cell>
          <cell r="G602">
            <v>22</v>
          </cell>
          <cell r="H602">
            <v>23</v>
          </cell>
          <cell r="I602">
            <v>59</v>
          </cell>
          <cell r="J602">
            <v>99</v>
          </cell>
          <cell r="K602">
            <v>36</v>
          </cell>
          <cell r="L602">
            <v>2</v>
          </cell>
          <cell r="M602">
            <v>1250</v>
          </cell>
          <cell r="N602" t="str">
            <v>24Ciudad del Maíz</v>
          </cell>
          <cell r="O602" t="str">
            <v>24010</v>
          </cell>
        </row>
        <row r="603">
          <cell r="D603" t="str">
            <v>Ciudad Fernández</v>
          </cell>
          <cell r="E603" t="str">
            <v>Ciudad Fernández</v>
          </cell>
          <cell r="F603" t="str">
            <v>Ciudad Fernández</v>
          </cell>
          <cell r="G603">
            <v>21</v>
          </cell>
          <cell r="H603">
            <v>56</v>
          </cell>
          <cell r="I603">
            <v>36</v>
          </cell>
          <cell r="J603">
            <v>100</v>
          </cell>
          <cell r="K603" t="str">
            <v>00</v>
          </cell>
          <cell r="L603">
            <v>39</v>
          </cell>
          <cell r="M603">
            <v>998</v>
          </cell>
          <cell r="N603" t="str">
            <v>24Ciudad Fernández</v>
          </cell>
          <cell r="O603" t="str">
            <v>24011</v>
          </cell>
        </row>
        <row r="604">
          <cell r="D604" t="str">
            <v>Ciudad Valles</v>
          </cell>
          <cell r="E604" t="str">
            <v>Ciudad Valles</v>
          </cell>
          <cell r="F604" t="str">
            <v>Ciudad Valles</v>
          </cell>
          <cell r="G604">
            <v>21</v>
          </cell>
          <cell r="H604">
            <v>59</v>
          </cell>
          <cell r="I604">
            <v>11</v>
          </cell>
          <cell r="J604">
            <v>99</v>
          </cell>
          <cell r="K604" t="str">
            <v>01</v>
          </cell>
          <cell r="L604" t="str">
            <v>07</v>
          </cell>
          <cell r="M604">
            <v>83</v>
          </cell>
          <cell r="N604" t="str">
            <v>24Ciudad Valles</v>
          </cell>
          <cell r="O604" t="str">
            <v>24013</v>
          </cell>
        </row>
        <row r="605">
          <cell r="D605" t="str">
            <v>Coxcatlán</v>
          </cell>
          <cell r="E605" t="str">
            <v>Coxcatlán</v>
          </cell>
          <cell r="F605" t="str">
            <v>Coxcatlán</v>
          </cell>
          <cell r="G605">
            <v>21</v>
          </cell>
          <cell r="H605">
            <v>32</v>
          </cell>
          <cell r="I605">
            <v>28</v>
          </cell>
          <cell r="J605">
            <v>98</v>
          </cell>
          <cell r="K605">
            <v>54</v>
          </cell>
          <cell r="L605">
            <v>12</v>
          </cell>
          <cell r="M605">
            <v>1381</v>
          </cell>
          <cell r="N605" t="str">
            <v>24Coxcatlán</v>
          </cell>
          <cell r="O605" t="str">
            <v>24014</v>
          </cell>
        </row>
        <row r="606">
          <cell r="D606" t="str">
            <v>Ebano</v>
          </cell>
          <cell r="E606" t="str">
            <v>Ebano</v>
          </cell>
          <cell r="F606" t="str">
            <v>Ebano</v>
          </cell>
          <cell r="G606">
            <v>22</v>
          </cell>
          <cell r="H606">
            <v>12</v>
          </cell>
          <cell r="I606">
            <v>44</v>
          </cell>
          <cell r="J606">
            <v>98</v>
          </cell>
          <cell r="K606">
            <v>22</v>
          </cell>
          <cell r="L606">
            <v>40</v>
          </cell>
          <cell r="M606">
            <v>61</v>
          </cell>
          <cell r="N606" t="str">
            <v>24Ebano</v>
          </cell>
          <cell r="O606" t="str">
            <v>24016</v>
          </cell>
        </row>
        <row r="607">
          <cell r="D607" t="str">
            <v>El Naranjo</v>
          </cell>
          <cell r="E607" t="str">
            <v>El Naranjo</v>
          </cell>
          <cell r="F607" t="str">
            <v>El Naranjo</v>
          </cell>
          <cell r="G607">
            <v>22</v>
          </cell>
          <cell r="H607">
            <v>31</v>
          </cell>
          <cell r="I607">
            <v>19</v>
          </cell>
          <cell r="J607">
            <v>99</v>
          </cell>
          <cell r="K607">
            <v>19</v>
          </cell>
          <cell r="L607">
            <v>21</v>
          </cell>
          <cell r="M607">
            <v>270</v>
          </cell>
          <cell r="N607" t="str">
            <v>24El Naranjo</v>
          </cell>
          <cell r="O607" t="str">
            <v>24058</v>
          </cell>
        </row>
        <row r="608">
          <cell r="D608" t="str">
            <v>Guadalcázar</v>
          </cell>
          <cell r="E608" t="str">
            <v>Guadalcázar</v>
          </cell>
          <cell r="F608" t="str">
            <v>Guadalcázar</v>
          </cell>
          <cell r="G608">
            <v>22</v>
          </cell>
          <cell r="H608">
            <v>37</v>
          </cell>
          <cell r="I608" t="str">
            <v>04</v>
          </cell>
          <cell r="J608">
            <v>100</v>
          </cell>
          <cell r="K608">
            <v>23</v>
          </cell>
          <cell r="L608">
            <v>58</v>
          </cell>
          <cell r="M608">
            <v>1651</v>
          </cell>
          <cell r="N608" t="str">
            <v>24Guadalcázar</v>
          </cell>
          <cell r="O608" t="str">
            <v>24017</v>
          </cell>
        </row>
        <row r="609">
          <cell r="D609" t="str">
            <v>Huehuetlán</v>
          </cell>
          <cell r="E609" t="str">
            <v>Huehuetlán</v>
          </cell>
          <cell r="F609" t="str">
            <v>Huehuetlán</v>
          </cell>
          <cell r="G609">
            <v>21</v>
          </cell>
          <cell r="H609">
            <v>32</v>
          </cell>
          <cell r="I609">
            <v>46</v>
          </cell>
          <cell r="J609">
            <v>98</v>
          </cell>
          <cell r="K609">
            <v>57</v>
          </cell>
          <cell r="L609">
            <v>58</v>
          </cell>
          <cell r="M609">
            <v>361</v>
          </cell>
          <cell r="N609" t="str">
            <v>24Huehuetlán</v>
          </cell>
          <cell r="O609" t="str">
            <v>24018</v>
          </cell>
        </row>
        <row r="610">
          <cell r="D610" t="str">
            <v>Lagunillas</v>
          </cell>
          <cell r="E610" t="str">
            <v>Lagunillas</v>
          </cell>
          <cell r="F610" t="str">
            <v>Lagunillas</v>
          </cell>
          <cell r="G610">
            <v>21</v>
          </cell>
          <cell r="H610">
            <v>35</v>
          </cell>
          <cell r="I610">
            <v>9</v>
          </cell>
          <cell r="J610">
            <v>99</v>
          </cell>
          <cell r="K610">
            <v>34</v>
          </cell>
          <cell r="L610">
            <v>1</v>
          </cell>
          <cell r="M610">
            <v>916</v>
          </cell>
          <cell r="N610" t="str">
            <v>24Lagunillas</v>
          </cell>
          <cell r="O610" t="str">
            <v>24019</v>
          </cell>
        </row>
        <row r="611">
          <cell r="D611" t="str">
            <v>Matehuala</v>
          </cell>
          <cell r="E611" t="str">
            <v>Matehuala</v>
          </cell>
          <cell r="F611" t="str">
            <v>Matehuala</v>
          </cell>
          <cell r="G611">
            <v>23</v>
          </cell>
          <cell r="H611">
            <v>38</v>
          </cell>
          <cell r="I611">
            <v>46</v>
          </cell>
          <cell r="J611">
            <v>100</v>
          </cell>
          <cell r="K611">
            <v>38</v>
          </cell>
          <cell r="L611">
            <v>39</v>
          </cell>
          <cell r="M611">
            <v>1577</v>
          </cell>
          <cell r="N611" t="str">
            <v>24Matehuala</v>
          </cell>
          <cell r="O611" t="str">
            <v>24020</v>
          </cell>
        </row>
        <row r="612">
          <cell r="D612" t="str">
            <v>Matlapa</v>
          </cell>
          <cell r="E612" t="str">
            <v>Matlapa</v>
          </cell>
          <cell r="F612" t="str">
            <v>Matlapa</v>
          </cell>
          <cell r="G612">
            <v>21</v>
          </cell>
          <cell r="H612">
            <v>20</v>
          </cell>
          <cell r="I612">
            <v>15</v>
          </cell>
          <cell r="J612">
            <v>98</v>
          </cell>
          <cell r="K612">
            <v>49</v>
          </cell>
          <cell r="L612">
            <v>36</v>
          </cell>
          <cell r="M612">
            <v>120</v>
          </cell>
          <cell r="N612" t="str">
            <v>24Matlapa</v>
          </cell>
          <cell r="O612" t="str">
            <v>24057</v>
          </cell>
        </row>
        <row r="613">
          <cell r="D613" t="str">
            <v>Mexquitic de Carmona</v>
          </cell>
          <cell r="E613" t="str">
            <v>Mexquitic de Carmona</v>
          </cell>
          <cell r="F613" t="str">
            <v>Mexquitic de Carmona</v>
          </cell>
          <cell r="G613">
            <v>22</v>
          </cell>
          <cell r="H613">
            <v>15</v>
          </cell>
          <cell r="I613">
            <v>59</v>
          </cell>
          <cell r="J613">
            <v>101</v>
          </cell>
          <cell r="K613" t="str">
            <v>06</v>
          </cell>
          <cell r="L613">
            <v>46</v>
          </cell>
          <cell r="M613">
            <v>2017</v>
          </cell>
          <cell r="N613" t="str">
            <v>24Mexquitic de Carmona</v>
          </cell>
          <cell r="O613" t="str">
            <v>24021</v>
          </cell>
        </row>
        <row r="614">
          <cell r="D614" t="str">
            <v>Moctezuma</v>
          </cell>
          <cell r="E614" t="str">
            <v>Moctezuma</v>
          </cell>
          <cell r="F614" t="str">
            <v>Moctezuma</v>
          </cell>
          <cell r="G614">
            <v>22</v>
          </cell>
          <cell r="H614">
            <v>44</v>
          </cell>
          <cell r="I614">
            <v>59</v>
          </cell>
          <cell r="J614">
            <v>101</v>
          </cell>
          <cell r="K614">
            <v>5</v>
          </cell>
          <cell r="L614">
            <v>8</v>
          </cell>
          <cell r="M614" t="str">
            <v>1 719</v>
          </cell>
          <cell r="N614" t="str">
            <v>24Moctezuma</v>
          </cell>
          <cell r="O614" t="str">
            <v>24022</v>
          </cell>
        </row>
        <row r="615">
          <cell r="D615" t="str">
            <v>Rayón</v>
          </cell>
          <cell r="E615" t="str">
            <v>Rayón</v>
          </cell>
          <cell r="F615" t="str">
            <v>Rayón</v>
          </cell>
          <cell r="G615">
            <v>21</v>
          </cell>
          <cell r="H615">
            <v>50</v>
          </cell>
          <cell r="I615">
            <v>37</v>
          </cell>
          <cell r="J615">
            <v>99</v>
          </cell>
          <cell r="K615">
            <v>38</v>
          </cell>
          <cell r="L615">
            <v>43</v>
          </cell>
          <cell r="M615">
            <v>975</v>
          </cell>
          <cell r="N615" t="str">
            <v>24Rayón</v>
          </cell>
          <cell r="O615" t="str">
            <v>24023</v>
          </cell>
        </row>
        <row r="616">
          <cell r="D616" t="str">
            <v>Rioverde</v>
          </cell>
          <cell r="E616" t="str">
            <v>Rioverde</v>
          </cell>
          <cell r="F616" t="str">
            <v>Rioverde</v>
          </cell>
          <cell r="G616">
            <v>21</v>
          </cell>
          <cell r="H616">
            <v>55</v>
          </cell>
          <cell r="I616">
            <v>56</v>
          </cell>
          <cell r="J616">
            <v>99</v>
          </cell>
          <cell r="K616">
            <v>59</v>
          </cell>
          <cell r="L616">
            <v>34</v>
          </cell>
          <cell r="M616">
            <v>991</v>
          </cell>
          <cell r="N616" t="str">
            <v>24Rioverde</v>
          </cell>
          <cell r="O616" t="str">
            <v>24024</v>
          </cell>
        </row>
        <row r="617">
          <cell r="D617" t="str">
            <v>Salinas</v>
          </cell>
          <cell r="E617" t="str">
            <v>Salinas</v>
          </cell>
          <cell r="F617" t="str">
            <v>Salinas de Hidalgo</v>
          </cell>
          <cell r="G617">
            <v>22</v>
          </cell>
          <cell r="H617">
            <v>37</v>
          </cell>
          <cell r="I617">
            <v>40</v>
          </cell>
          <cell r="J617">
            <v>101</v>
          </cell>
          <cell r="K617">
            <v>42</v>
          </cell>
          <cell r="L617">
            <v>56</v>
          </cell>
          <cell r="M617">
            <v>2070</v>
          </cell>
          <cell r="N617" t="str">
            <v>24Salinas</v>
          </cell>
          <cell r="O617" t="str">
            <v>24025</v>
          </cell>
        </row>
        <row r="618">
          <cell r="D618" t="str">
            <v>San Antonio</v>
          </cell>
          <cell r="E618" t="str">
            <v>San Antonio</v>
          </cell>
          <cell r="F618" t="str">
            <v>San Antonio</v>
          </cell>
          <cell r="G618">
            <v>21</v>
          </cell>
          <cell r="H618">
            <v>37</v>
          </cell>
          <cell r="I618">
            <v>12</v>
          </cell>
          <cell r="J618">
            <v>98</v>
          </cell>
          <cell r="K618">
            <v>54</v>
          </cell>
          <cell r="L618">
            <v>10</v>
          </cell>
          <cell r="M618">
            <v>217</v>
          </cell>
          <cell r="N618" t="str">
            <v>24San Antonio</v>
          </cell>
          <cell r="O618" t="str">
            <v>24026</v>
          </cell>
        </row>
        <row r="619">
          <cell r="D619" t="str">
            <v>San Ciro de Acosta</v>
          </cell>
          <cell r="E619" t="str">
            <v>San Ciro de Acosta</v>
          </cell>
          <cell r="F619" t="str">
            <v>San Ciro de Acosta</v>
          </cell>
          <cell r="G619">
            <v>21</v>
          </cell>
          <cell r="H619">
            <v>39</v>
          </cell>
          <cell r="I619">
            <v>0</v>
          </cell>
          <cell r="J619">
            <v>99</v>
          </cell>
          <cell r="K619">
            <v>49</v>
          </cell>
          <cell r="L619">
            <v>7</v>
          </cell>
          <cell r="M619">
            <v>899</v>
          </cell>
          <cell r="N619" t="str">
            <v>24San Ciro de Acosta</v>
          </cell>
          <cell r="O619" t="str">
            <v>24027</v>
          </cell>
        </row>
        <row r="620">
          <cell r="D620" t="str">
            <v>San Luis Potosí</v>
          </cell>
          <cell r="E620" t="str">
            <v>San Luis Potosí</v>
          </cell>
          <cell r="F620" t="str">
            <v>San Luis Potosí</v>
          </cell>
          <cell r="G620">
            <v>22</v>
          </cell>
          <cell r="H620">
            <v>9</v>
          </cell>
          <cell r="I620">
            <v>5</v>
          </cell>
          <cell r="J620">
            <v>100</v>
          </cell>
          <cell r="K620">
            <v>58</v>
          </cell>
          <cell r="L620">
            <v>37</v>
          </cell>
          <cell r="M620">
            <v>1864</v>
          </cell>
          <cell r="N620" t="str">
            <v>24San Luis Potosí</v>
          </cell>
          <cell r="O620" t="str">
            <v>24028</v>
          </cell>
        </row>
        <row r="621">
          <cell r="D621" t="str">
            <v>San Martín Chalchicuautla</v>
          </cell>
          <cell r="E621" t="str">
            <v>San Martín Chalchicuautla</v>
          </cell>
          <cell r="F621" t="str">
            <v>San Martín Chalchicuautla</v>
          </cell>
          <cell r="G621">
            <v>21</v>
          </cell>
          <cell r="H621">
            <v>22</v>
          </cell>
          <cell r="I621">
            <v>10</v>
          </cell>
          <cell r="J621">
            <v>98</v>
          </cell>
          <cell r="K621">
            <v>39</v>
          </cell>
          <cell r="L621">
            <v>26</v>
          </cell>
          <cell r="M621">
            <v>185</v>
          </cell>
          <cell r="N621" t="str">
            <v>24San Martín Chalchicuautla</v>
          </cell>
          <cell r="O621" t="str">
            <v>24029</v>
          </cell>
        </row>
        <row r="622">
          <cell r="D622" t="str">
            <v>San Nicolás Tolentino</v>
          </cell>
          <cell r="E622" t="str">
            <v>San Nicolás Tolentino</v>
          </cell>
          <cell r="F622" t="str">
            <v>San Nicolás Tolentino</v>
          </cell>
          <cell r="G622" t="str">
            <v>22</v>
          </cell>
          <cell r="H622">
            <v>14</v>
          </cell>
          <cell r="I622">
            <v>54</v>
          </cell>
          <cell r="J622">
            <v>100</v>
          </cell>
          <cell r="K622">
            <v>33</v>
          </cell>
          <cell r="L622">
            <v>7</v>
          </cell>
          <cell r="M622">
            <v>1460</v>
          </cell>
          <cell r="N622" t="str">
            <v>24San Nicolás Tolentino</v>
          </cell>
          <cell r="O622" t="str">
            <v>24030</v>
          </cell>
        </row>
        <row r="623">
          <cell r="D623" t="str">
            <v>San Vicente Tancuayalab</v>
          </cell>
          <cell r="E623" t="str">
            <v>San Vicente Tancuayalab</v>
          </cell>
          <cell r="F623" t="str">
            <v>San Vicente Tancuayalab</v>
          </cell>
          <cell r="G623" t="str">
            <v>21</v>
          </cell>
          <cell r="H623">
            <v>42</v>
          </cell>
          <cell r="I623">
            <v>53</v>
          </cell>
          <cell r="J623">
            <v>98</v>
          </cell>
          <cell r="K623">
            <v>35</v>
          </cell>
          <cell r="L623">
            <v>8</v>
          </cell>
          <cell r="M623">
            <v>39</v>
          </cell>
          <cell r="N623" t="str">
            <v>24San Vicente Tancuayalab</v>
          </cell>
          <cell r="O623" t="str">
            <v>24034</v>
          </cell>
        </row>
        <row r="624">
          <cell r="D624" t="str">
            <v>Santa Catarina</v>
          </cell>
          <cell r="E624" t="str">
            <v>Santa Catarina</v>
          </cell>
          <cell r="F624" t="str">
            <v>Santa Catarina</v>
          </cell>
          <cell r="G624" t="str">
            <v>21</v>
          </cell>
          <cell r="H624">
            <v>39</v>
          </cell>
          <cell r="I624">
            <v>21</v>
          </cell>
          <cell r="J624">
            <v>99</v>
          </cell>
          <cell r="K624">
            <v>29</v>
          </cell>
          <cell r="L624">
            <v>44</v>
          </cell>
          <cell r="M624">
            <v>841</v>
          </cell>
          <cell r="N624" t="str">
            <v>24Santa Catarina</v>
          </cell>
          <cell r="O624" t="str">
            <v>24031</v>
          </cell>
        </row>
        <row r="625">
          <cell r="D625" t="str">
            <v>Santa María del Río</v>
          </cell>
          <cell r="E625" t="str">
            <v>Santa María del Río</v>
          </cell>
          <cell r="F625" t="str">
            <v>Santa María del Río</v>
          </cell>
          <cell r="G625" t="str">
            <v>21</v>
          </cell>
          <cell r="H625">
            <v>48</v>
          </cell>
          <cell r="I625">
            <v>1</v>
          </cell>
          <cell r="J625">
            <v>100</v>
          </cell>
          <cell r="K625">
            <v>44</v>
          </cell>
          <cell r="L625">
            <v>13</v>
          </cell>
          <cell r="M625">
            <v>1716</v>
          </cell>
          <cell r="N625" t="str">
            <v>24Santa María del Río</v>
          </cell>
          <cell r="O625" t="str">
            <v>24032</v>
          </cell>
        </row>
        <row r="626">
          <cell r="D626" t="str">
            <v>Santo Domingo</v>
          </cell>
          <cell r="E626" t="str">
            <v>Santo Domingo</v>
          </cell>
          <cell r="F626" t="str">
            <v>Santo Domingo</v>
          </cell>
          <cell r="G626" t="str">
            <v>23</v>
          </cell>
          <cell r="H626">
            <v>19</v>
          </cell>
          <cell r="I626">
            <v>30</v>
          </cell>
          <cell r="J626">
            <v>101</v>
          </cell>
          <cell r="K626">
            <v>44</v>
          </cell>
          <cell r="L626">
            <v>10</v>
          </cell>
          <cell r="M626">
            <v>1969</v>
          </cell>
          <cell r="N626" t="str">
            <v>24Santo Domingo</v>
          </cell>
          <cell r="O626" t="str">
            <v>24033</v>
          </cell>
        </row>
        <row r="627">
          <cell r="D627" t="str">
            <v>Soledad de Graciano Sánchez</v>
          </cell>
          <cell r="E627" t="str">
            <v>Soledad de Graciano Sánchez</v>
          </cell>
          <cell r="F627" t="str">
            <v>Soledad de Graciano Sánchez</v>
          </cell>
          <cell r="G627" t="str">
            <v>22</v>
          </cell>
          <cell r="H627">
            <v>11</v>
          </cell>
          <cell r="I627">
            <v>16</v>
          </cell>
          <cell r="J627">
            <v>100</v>
          </cell>
          <cell r="K627">
            <v>56</v>
          </cell>
          <cell r="L627">
            <v>14</v>
          </cell>
          <cell r="M627">
            <v>1850</v>
          </cell>
          <cell r="N627" t="str">
            <v>24Soledad de Graciano Sánchez</v>
          </cell>
          <cell r="O627" t="str">
            <v>24035</v>
          </cell>
        </row>
        <row r="628">
          <cell r="D628" t="str">
            <v>Tamasopo</v>
          </cell>
          <cell r="E628" t="str">
            <v>Tamasopo</v>
          </cell>
          <cell r="F628" t="str">
            <v>Tamasopo</v>
          </cell>
          <cell r="G628" t="str">
            <v>21</v>
          </cell>
          <cell r="H628" t="str">
            <v>55</v>
          </cell>
          <cell r="I628">
            <v>26</v>
          </cell>
          <cell r="J628">
            <v>99</v>
          </cell>
          <cell r="K628">
            <v>23</v>
          </cell>
          <cell r="L628">
            <v>31</v>
          </cell>
          <cell r="M628">
            <v>354</v>
          </cell>
          <cell r="N628" t="str">
            <v>24Tamasopo</v>
          </cell>
          <cell r="O628" t="str">
            <v>24036</v>
          </cell>
        </row>
        <row r="629">
          <cell r="D629" t="str">
            <v>Tamazunchale</v>
          </cell>
          <cell r="E629" t="str">
            <v>Tamazunchale</v>
          </cell>
          <cell r="F629" t="str">
            <v>Tamazunchale</v>
          </cell>
          <cell r="G629" t="str">
            <v>21</v>
          </cell>
          <cell r="H629" t="str">
            <v>15</v>
          </cell>
          <cell r="I629">
            <v>45</v>
          </cell>
          <cell r="J629">
            <v>98</v>
          </cell>
          <cell r="K629">
            <v>47</v>
          </cell>
          <cell r="L629">
            <v>29</v>
          </cell>
          <cell r="M629">
            <v>129</v>
          </cell>
          <cell r="N629" t="str">
            <v>24Tamazunchale</v>
          </cell>
          <cell r="O629" t="str">
            <v>24037</v>
          </cell>
        </row>
        <row r="630">
          <cell r="D630" t="str">
            <v>Tampacán</v>
          </cell>
          <cell r="E630" t="str">
            <v>Tampacán</v>
          </cell>
          <cell r="F630" t="str">
            <v>Tampacán</v>
          </cell>
          <cell r="G630" t="str">
            <v>21</v>
          </cell>
          <cell r="H630" t="str">
            <v>24</v>
          </cell>
          <cell r="I630">
            <v>8</v>
          </cell>
          <cell r="J630">
            <v>98</v>
          </cell>
          <cell r="K630">
            <v>43</v>
          </cell>
          <cell r="L630">
            <v>39</v>
          </cell>
          <cell r="M630">
            <v>125</v>
          </cell>
          <cell r="N630" t="str">
            <v>24Tampacán</v>
          </cell>
          <cell r="O630" t="str">
            <v>24038</v>
          </cell>
        </row>
        <row r="631">
          <cell r="D631" t="str">
            <v>Tampamolón Corona</v>
          </cell>
          <cell r="E631" t="str">
            <v>Tampamolón Corona</v>
          </cell>
          <cell r="F631" t="str">
            <v>Tampamolón Corona</v>
          </cell>
          <cell r="G631" t="str">
            <v>21</v>
          </cell>
          <cell r="H631" t="str">
            <v>33</v>
          </cell>
          <cell r="I631">
            <v>37</v>
          </cell>
          <cell r="J631">
            <v>98</v>
          </cell>
          <cell r="K631">
            <v>48</v>
          </cell>
          <cell r="L631">
            <v>54</v>
          </cell>
          <cell r="M631">
            <v>85</v>
          </cell>
          <cell r="N631" t="str">
            <v>24Tampamolón Corona</v>
          </cell>
          <cell r="O631" t="str">
            <v>24039</v>
          </cell>
        </row>
        <row r="632">
          <cell r="D632" t="str">
            <v>Tamuín</v>
          </cell>
          <cell r="E632" t="str">
            <v>Tamuín</v>
          </cell>
          <cell r="F632" t="str">
            <v>Tamuín</v>
          </cell>
          <cell r="G632" t="str">
            <v>22</v>
          </cell>
          <cell r="H632" t="str">
            <v>00</v>
          </cell>
          <cell r="I632">
            <v>14</v>
          </cell>
          <cell r="J632">
            <v>98</v>
          </cell>
          <cell r="K632">
            <v>46</v>
          </cell>
          <cell r="L632">
            <v>30</v>
          </cell>
          <cell r="M632">
            <v>23</v>
          </cell>
          <cell r="N632" t="str">
            <v>24Tamuín</v>
          </cell>
          <cell r="O632" t="str">
            <v>24040</v>
          </cell>
        </row>
        <row r="633">
          <cell r="D633" t="str">
            <v>Tancanhuitz</v>
          </cell>
          <cell r="E633" t="str">
            <v>Tancanhuitz</v>
          </cell>
          <cell r="F633" t="str">
            <v>Tancanhuitz</v>
          </cell>
          <cell r="G633" t="str">
            <v>21</v>
          </cell>
          <cell r="H633" t="str">
            <v>35</v>
          </cell>
          <cell r="I633">
            <v>50</v>
          </cell>
          <cell r="J633">
            <v>98</v>
          </cell>
          <cell r="K633">
            <v>57</v>
          </cell>
          <cell r="L633">
            <v>58</v>
          </cell>
          <cell r="M633">
            <v>214</v>
          </cell>
          <cell r="N633" t="str">
            <v>24Tancanhuitz</v>
          </cell>
          <cell r="O633" t="str">
            <v>24012</v>
          </cell>
        </row>
        <row r="634">
          <cell r="D634" t="str">
            <v>Tanlajás</v>
          </cell>
          <cell r="E634" t="str">
            <v>Tanlajás</v>
          </cell>
          <cell r="F634" t="str">
            <v>Tanlajás</v>
          </cell>
          <cell r="G634" t="str">
            <v>21</v>
          </cell>
          <cell r="H634" t="str">
            <v>39</v>
          </cell>
          <cell r="I634">
            <v>56</v>
          </cell>
          <cell r="J634">
            <v>98</v>
          </cell>
          <cell r="K634">
            <v>53</v>
          </cell>
          <cell r="L634">
            <v>17</v>
          </cell>
          <cell r="M634">
            <v>130</v>
          </cell>
          <cell r="N634" t="str">
            <v>24Tanlajás</v>
          </cell>
          <cell r="O634" t="str">
            <v>24041</v>
          </cell>
        </row>
        <row r="635">
          <cell r="D635" t="str">
            <v>Tanquián de Escobedo</v>
          </cell>
          <cell r="E635" t="str">
            <v>Tanquián de Escobedo</v>
          </cell>
          <cell r="F635" t="str">
            <v>Tanquián de Escobedo</v>
          </cell>
          <cell r="G635" t="str">
            <v>21</v>
          </cell>
          <cell r="H635">
            <v>35</v>
          </cell>
          <cell r="I635">
            <v>53</v>
          </cell>
          <cell r="J635">
            <v>98</v>
          </cell>
          <cell r="K635">
            <v>39</v>
          </cell>
          <cell r="L635">
            <v>43</v>
          </cell>
          <cell r="M635">
            <v>42</v>
          </cell>
          <cell r="N635" t="str">
            <v>24Tanquián de Escobedo</v>
          </cell>
          <cell r="O635" t="str">
            <v>24042</v>
          </cell>
        </row>
        <row r="636">
          <cell r="D636" t="str">
            <v>Tierra Nueva</v>
          </cell>
          <cell r="E636" t="str">
            <v>Tierra Nueva</v>
          </cell>
          <cell r="F636" t="str">
            <v>Tierra Nueva</v>
          </cell>
          <cell r="G636" t="str">
            <v>21</v>
          </cell>
          <cell r="H636">
            <v>40</v>
          </cell>
          <cell r="I636">
            <v>2</v>
          </cell>
          <cell r="J636">
            <v>100</v>
          </cell>
          <cell r="K636">
            <v>34</v>
          </cell>
          <cell r="L636">
            <v>26</v>
          </cell>
          <cell r="M636" t="str">
            <v>1 780</v>
          </cell>
          <cell r="N636" t="str">
            <v>24Tierra Nueva</v>
          </cell>
          <cell r="O636" t="str">
            <v>24043</v>
          </cell>
        </row>
        <row r="637">
          <cell r="D637" t="str">
            <v>Vanegas</v>
          </cell>
          <cell r="E637" t="str">
            <v>Vanegas</v>
          </cell>
          <cell r="F637" t="str">
            <v>Vanegas</v>
          </cell>
          <cell r="G637" t="str">
            <v>23</v>
          </cell>
          <cell r="H637" t="str">
            <v>53</v>
          </cell>
          <cell r="I637" t="str">
            <v>02</v>
          </cell>
          <cell r="J637">
            <v>100</v>
          </cell>
          <cell r="K637">
            <v>57</v>
          </cell>
          <cell r="L637" t="str">
            <v>02</v>
          </cell>
          <cell r="M637" t="str">
            <v>1 720</v>
          </cell>
          <cell r="N637" t="str">
            <v>24Vanegas</v>
          </cell>
          <cell r="O637" t="str">
            <v>24044</v>
          </cell>
        </row>
        <row r="638">
          <cell r="D638" t="str">
            <v>Venado</v>
          </cell>
          <cell r="E638" t="str">
            <v>Venado</v>
          </cell>
          <cell r="F638" t="str">
            <v>Venado</v>
          </cell>
          <cell r="G638" t="str">
            <v>22</v>
          </cell>
          <cell r="H638" t="str">
            <v>55</v>
          </cell>
          <cell r="I638">
            <v>52</v>
          </cell>
          <cell r="J638">
            <v>101</v>
          </cell>
          <cell r="K638" t="str">
            <v>05</v>
          </cell>
          <cell r="L638">
            <v>40</v>
          </cell>
          <cell r="M638">
            <v>1788</v>
          </cell>
          <cell r="N638" t="str">
            <v>24Venado</v>
          </cell>
          <cell r="O638" t="str">
            <v>24045</v>
          </cell>
        </row>
        <row r="639">
          <cell r="D639" t="str">
            <v>Villa de Arista</v>
          </cell>
          <cell r="E639" t="str">
            <v>Villa de Arista</v>
          </cell>
          <cell r="F639" t="str">
            <v>Villa de Arista</v>
          </cell>
          <cell r="G639" t="str">
            <v>22</v>
          </cell>
          <cell r="H639" t="str">
            <v>38</v>
          </cell>
          <cell r="I639">
            <v>41</v>
          </cell>
          <cell r="J639">
            <v>100</v>
          </cell>
          <cell r="K639">
            <v>50</v>
          </cell>
          <cell r="L639">
            <v>56</v>
          </cell>
          <cell r="M639">
            <v>1614</v>
          </cell>
          <cell r="N639" t="str">
            <v>24Villa de Arista</v>
          </cell>
          <cell r="O639" t="str">
            <v>24056</v>
          </cell>
        </row>
        <row r="640">
          <cell r="D640" t="str">
            <v>Villa de Arriaga</v>
          </cell>
          <cell r="E640" t="str">
            <v>Villa de Arriaga</v>
          </cell>
          <cell r="F640" t="str">
            <v>Villa de Arriaga</v>
          </cell>
          <cell r="G640" t="str">
            <v>21</v>
          </cell>
          <cell r="H640" t="str">
            <v>54</v>
          </cell>
          <cell r="I640">
            <v>36</v>
          </cell>
          <cell r="J640">
            <v>101</v>
          </cell>
          <cell r="K640">
            <v>23</v>
          </cell>
          <cell r="L640">
            <v>0</v>
          </cell>
          <cell r="M640">
            <v>2177</v>
          </cell>
          <cell r="N640" t="str">
            <v>24Villa de Arriaga</v>
          </cell>
          <cell r="O640" t="str">
            <v>24046</v>
          </cell>
        </row>
        <row r="641">
          <cell r="D641" t="str">
            <v>Villa de Guadalupe</v>
          </cell>
          <cell r="E641" t="str">
            <v>Villa de Guadalupe</v>
          </cell>
          <cell r="F641" t="str">
            <v>Villa de Guadalupe</v>
          </cell>
          <cell r="G641" t="str">
            <v>23</v>
          </cell>
          <cell r="H641" t="str">
            <v>22</v>
          </cell>
          <cell r="I641">
            <v>27</v>
          </cell>
          <cell r="J641">
            <v>100</v>
          </cell>
          <cell r="K641">
            <v>45</v>
          </cell>
          <cell r="L641">
            <v>28</v>
          </cell>
          <cell r="M641">
            <v>1637</v>
          </cell>
          <cell r="N641" t="str">
            <v>24Villa de Guadalupe</v>
          </cell>
          <cell r="O641" t="str">
            <v>24047</v>
          </cell>
        </row>
        <row r="642">
          <cell r="D642" t="str">
            <v>Villa de la Paz</v>
          </cell>
          <cell r="E642" t="str">
            <v>Villa de la Paz</v>
          </cell>
          <cell r="F642" t="str">
            <v>Villa de la Paz</v>
          </cell>
          <cell r="G642" t="str">
            <v>23</v>
          </cell>
          <cell r="H642" t="str">
            <v>40</v>
          </cell>
          <cell r="I642">
            <v>31</v>
          </cell>
          <cell r="J642">
            <v>100</v>
          </cell>
          <cell r="K642">
            <v>42</v>
          </cell>
          <cell r="L642">
            <v>47</v>
          </cell>
          <cell r="M642">
            <v>1834</v>
          </cell>
          <cell r="N642" t="str">
            <v>24Villa de la Paz</v>
          </cell>
          <cell r="O642" t="str">
            <v>24048</v>
          </cell>
        </row>
        <row r="643">
          <cell r="D643" t="str">
            <v>Villa de Ramos</v>
          </cell>
          <cell r="E643" t="str">
            <v>Villa de Ramos</v>
          </cell>
          <cell r="F643" t="str">
            <v>Villa de Ramos</v>
          </cell>
          <cell r="G643" t="str">
            <v>22</v>
          </cell>
          <cell r="H643" t="str">
            <v>49</v>
          </cell>
          <cell r="I643">
            <v>51</v>
          </cell>
          <cell r="J643">
            <v>101</v>
          </cell>
          <cell r="K643">
            <v>54</v>
          </cell>
          <cell r="L643">
            <v>37</v>
          </cell>
          <cell r="M643">
            <v>2203</v>
          </cell>
          <cell r="N643" t="str">
            <v>24Villa de Ramos</v>
          </cell>
          <cell r="O643" t="str">
            <v>24049</v>
          </cell>
        </row>
        <row r="644">
          <cell r="D644" t="str">
            <v>Villa de Reyes</v>
          </cell>
          <cell r="E644" t="str">
            <v>Villa de Reyes</v>
          </cell>
          <cell r="F644" t="str">
            <v>Villa de Reyes</v>
          </cell>
          <cell r="G644" t="str">
            <v>21</v>
          </cell>
          <cell r="H644" t="str">
            <v>48</v>
          </cell>
          <cell r="I644">
            <v>11</v>
          </cell>
          <cell r="J644">
            <v>100</v>
          </cell>
          <cell r="K644">
            <v>55</v>
          </cell>
          <cell r="L644">
            <v>56</v>
          </cell>
          <cell r="M644">
            <v>1814</v>
          </cell>
          <cell r="N644" t="str">
            <v>24Villa de Reyes</v>
          </cell>
          <cell r="O644" t="str">
            <v>24050</v>
          </cell>
        </row>
        <row r="645">
          <cell r="D645" t="str">
            <v>Villa Hidalgo</v>
          </cell>
          <cell r="E645" t="str">
            <v>Villa Hidalgo</v>
          </cell>
          <cell r="F645" t="str">
            <v>Villa Hidalgo</v>
          </cell>
          <cell r="G645" t="str">
            <v>22</v>
          </cell>
          <cell r="H645" t="str">
            <v>26</v>
          </cell>
          <cell r="I645">
            <v>55</v>
          </cell>
          <cell r="J645">
            <v>100</v>
          </cell>
          <cell r="K645">
            <v>40</v>
          </cell>
          <cell r="L645">
            <v>43</v>
          </cell>
          <cell r="M645">
            <v>1667</v>
          </cell>
          <cell r="N645" t="str">
            <v>24Villa Hidalgo</v>
          </cell>
          <cell r="O645" t="str">
            <v>24051</v>
          </cell>
        </row>
        <row r="646">
          <cell r="D646" t="str">
            <v>Villa Juárez</v>
          </cell>
          <cell r="E646" t="str">
            <v>Villa Juárez</v>
          </cell>
          <cell r="F646" t="str">
            <v>Villa Juárez</v>
          </cell>
          <cell r="G646" t="str">
            <v>22</v>
          </cell>
          <cell r="H646" t="str">
            <v>19</v>
          </cell>
          <cell r="I646">
            <v>23</v>
          </cell>
          <cell r="J646">
            <v>100</v>
          </cell>
          <cell r="K646">
            <v>15</v>
          </cell>
          <cell r="L646">
            <v>59</v>
          </cell>
          <cell r="M646">
            <v>1106</v>
          </cell>
          <cell r="N646" t="str">
            <v>24Villa Juárez</v>
          </cell>
          <cell r="O646" t="str">
            <v>24052</v>
          </cell>
        </row>
        <row r="647">
          <cell r="D647" t="str">
            <v>Xilitla</v>
          </cell>
          <cell r="E647" t="str">
            <v>Xilitla</v>
          </cell>
          <cell r="F647" t="str">
            <v>Xilitla</v>
          </cell>
          <cell r="G647" t="str">
            <v>21</v>
          </cell>
          <cell r="H647" t="str">
            <v>23</v>
          </cell>
          <cell r="I647">
            <v>6</v>
          </cell>
          <cell r="J647">
            <v>98</v>
          </cell>
          <cell r="K647">
            <v>59</v>
          </cell>
          <cell r="L647">
            <v>22</v>
          </cell>
          <cell r="M647">
            <v>674</v>
          </cell>
          <cell r="N647" t="str">
            <v>24Xilitla</v>
          </cell>
          <cell r="O647" t="str">
            <v>24054</v>
          </cell>
        </row>
        <row r="648">
          <cell r="D648" t="str">
            <v>Zaragoza</v>
          </cell>
          <cell r="E648" t="str">
            <v>Zaragoza</v>
          </cell>
          <cell r="F648" t="str">
            <v>Villa de Zaragoza</v>
          </cell>
          <cell r="G648" t="str">
            <v>22</v>
          </cell>
          <cell r="H648" t="str">
            <v>02</v>
          </cell>
          <cell r="I648">
            <v>8</v>
          </cell>
          <cell r="J648">
            <v>100</v>
          </cell>
          <cell r="K648">
            <v>43</v>
          </cell>
          <cell r="L648">
            <v>51</v>
          </cell>
          <cell r="M648">
            <v>1973</v>
          </cell>
          <cell r="N648" t="str">
            <v>24Zaragoza</v>
          </cell>
          <cell r="O648" t="str">
            <v>24055</v>
          </cell>
        </row>
        <row r="649">
          <cell r="D649" t="str">
            <v>Bacalar</v>
          </cell>
          <cell r="E649" t="str">
            <v>Bacalar</v>
          </cell>
          <cell r="F649" t="str">
            <v>Bacalar</v>
          </cell>
          <cell r="G649">
            <v>18</v>
          </cell>
          <cell r="H649">
            <v>40</v>
          </cell>
          <cell r="I649">
            <v>34</v>
          </cell>
          <cell r="J649">
            <v>88</v>
          </cell>
          <cell r="K649">
            <v>23</v>
          </cell>
          <cell r="L649">
            <v>21</v>
          </cell>
          <cell r="M649">
            <v>11</v>
          </cell>
          <cell r="N649" t="str">
            <v>23Bacalar</v>
          </cell>
          <cell r="O649" t="str">
            <v>23110</v>
          </cell>
        </row>
        <row r="650">
          <cell r="D650" t="str">
            <v>Benito Juárez</v>
          </cell>
          <cell r="E650" t="str">
            <v>Benito Juárez</v>
          </cell>
          <cell r="F650" t="str">
            <v>Cancún</v>
          </cell>
          <cell r="G650">
            <v>21</v>
          </cell>
          <cell r="H650">
            <v>9</v>
          </cell>
          <cell r="I650">
            <v>41</v>
          </cell>
          <cell r="J650">
            <v>86</v>
          </cell>
          <cell r="K650">
            <v>49</v>
          </cell>
          <cell r="L650">
            <v>29</v>
          </cell>
          <cell r="M650">
            <v>5</v>
          </cell>
          <cell r="N650" t="str">
            <v>23Benito Juárez</v>
          </cell>
          <cell r="O650" t="str">
            <v>23005</v>
          </cell>
        </row>
        <row r="651">
          <cell r="D651" t="str">
            <v>Cozumel</v>
          </cell>
          <cell r="E651" t="str">
            <v>Cozumel</v>
          </cell>
          <cell r="F651" t="str">
            <v>Cozumel</v>
          </cell>
          <cell r="G651">
            <v>20</v>
          </cell>
          <cell r="H651">
            <v>30</v>
          </cell>
          <cell r="I651">
            <v>13</v>
          </cell>
          <cell r="J651">
            <v>86</v>
          </cell>
          <cell r="K651">
            <v>57</v>
          </cell>
          <cell r="L651">
            <v>27</v>
          </cell>
          <cell r="M651">
            <v>0</v>
          </cell>
          <cell r="N651" t="str">
            <v>23Cozumel</v>
          </cell>
          <cell r="O651" t="str">
            <v>23001</v>
          </cell>
        </row>
        <row r="652">
          <cell r="D652" t="str">
            <v>Felipe Carrillo Puerto</v>
          </cell>
          <cell r="E652" t="str">
            <v>Felipe Carrillo Puerto</v>
          </cell>
          <cell r="F652" t="str">
            <v>Felipre Carrillo Puerto</v>
          </cell>
          <cell r="G652">
            <v>19</v>
          </cell>
          <cell r="H652">
            <v>34</v>
          </cell>
          <cell r="I652">
            <v>42</v>
          </cell>
          <cell r="J652">
            <v>88</v>
          </cell>
          <cell r="K652">
            <v>2</v>
          </cell>
          <cell r="L652">
            <v>47</v>
          </cell>
          <cell r="M652">
            <v>11</v>
          </cell>
          <cell r="N652" t="str">
            <v>23Felipe Carrillo Puerto</v>
          </cell>
          <cell r="O652" t="str">
            <v>23002</v>
          </cell>
        </row>
        <row r="653">
          <cell r="D653" t="str">
            <v>Isla Mujeres</v>
          </cell>
          <cell r="E653" t="str">
            <v>Isla Mujeres</v>
          </cell>
          <cell r="F653" t="str">
            <v>Isla Mujeres</v>
          </cell>
          <cell r="G653">
            <v>21</v>
          </cell>
          <cell r="H653">
            <v>15</v>
          </cell>
          <cell r="I653">
            <v>23</v>
          </cell>
          <cell r="J653">
            <v>86</v>
          </cell>
          <cell r="K653">
            <v>44</v>
          </cell>
          <cell r="L653">
            <v>45</v>
          </cell>
          <cell r="M653">
            <v>0</v>
          </cell>
          <cell r="N653" t="str">
            <v>23Isla Mujeres</v>
          </cell>
          <cell r="O653" t="str">
            <v>23003</v>
          </cell>
        </row>
        <row r="654">
          <cell r="D654" t="str">
            <v>José María Morelos</v>
          </cell>
          <cell r="E654" t="str">
            <v>José María Morelos</v>
          </cell>
          <cell r="F654" t="str">
            <v>José María Morelos</v>
          </cell>
          <cell r="G654">
            <v>19</v>
          </cell>
          <cell r="H654">
            <v>44</v>
          </cell>
          <cell r="I654">
            <v>57</v>
          </cell>
          <cell r="J654">
            <v>88</v>
          </cell>
          <cell r="K654">
            <v>42</v>
          </cell>
          <cell r="L654">
            <v>37</v>
          </cell>
          <cell r="M654">
            <v>21</v>
          </cell>
          <cell r="N654" t="str">
            <v>23José María Morelos</v>
          </cell>
          <cell r="O654" t="str">
            <v>23006</v>
          </cell>
        </row>
        <row r="655">
          <cell r="D655" t="str">
            <v>Lázaro Cárdenas</v>
          </cell>
          <cell r="E655" t="str">
            <v>Lázaro Cárdenas</v>
          </cell>
          <cell r="F655" t="str">
            <v>Kantunilkín</v>
          </cell>
          <cell r="G655">
            <v>21</v>
          </cell>
          <cell r="H655">
            <v>6</v>
          </cell>
          <cell r="I655">
            <v>5</v>
          </cell>
          <cell r="J655">
            <v>87</v>
          </cell>
          <cell r="K655">
            <v>29</v>
          </cell>
          <cell r="L655">
            <v>14</v>
          </cell>
          <cell r="M655">
            <v>17</v>
          </cell>
          <cell r="N655" t="str">
            <v>23Lázaro Cárdenas</v>
          </cell>
          <cell r="O655" t="str">
            <v>23007</v>
          </cell>
        </row>
        <row r="656">
          <cell r="D656" t="str">
            <v>Othón P. Blanco</v>
          </cell>
          <cell r="E656" t="str">
            <v>Othón P. Blanco</v>
          </cell>
          <cell r="F656" t="str">
            <v>Chetumal</v>
          </cell>
          <cell r="G656">
            <v>18</v>
          </cell>
          <cell r="H656">
            <v>29</v>
          </cell>
          <cell r="I656">
            <v>38</v>
          </cell>
          <cell r="J656">
            <v>88</v>
          </cell>
          <cell r="K656">
            <v>17</v>
          </cell>
          <cell r="L656">
            <v>52</v>
          </cell>
          <cell r="M656">
            <v>2</v>
          </cell>
          <cell r="N656" t="str">
            <v>23Othón P. Blanco</v>
          </cell>
          <cell r="O656" t="str">
            <v>23004</v>
          </cell>
        </row>
        <row r="657">
          <cell r="D657" t="str">
            <v>Puerto Morelos</v>
          </cell>
          <cell r="E657" t="str">
            <v>Puerto Morelos</v>
          </cell>
          <cell r="F657" t="str">
            <v>Puerto Morelos</v>
          </cell>
          <cell r="G657">
            <v>20</v>
          </cell>
          <cell r="H657">
            <v>50</v>
          </cell>
          <cell r="I657">
            <v>54</v>
          </cell>
          <cell r="J657">
            <v>86</v>
          </cell>
          <cell r="K657">
            <v>52</v>
          </cell>
          <cell r="L657">
            <v>34</v>
          </cell>
          <cell r="M657">
            <v>6</v>
          </cell>
          <cell r="N657" t="str">
            <v>23Puerto Morelos</v>
          </cell>
          <cell r="O657" t="str">
            <v>23011</v>
          </cell>
        </row>
        <row r="658">
          <cell r="D658" t="str">
            <v>Solidaridad</v>
          </cell>
          <cell r="E658" t="str">
            <v>Solidaridad</v>
          </cell>
          <cell r="F658" t="str">
            <v>Playa del Carmen</v>
          </cell>
          <cell r="G658">
            <v>20</v>
          </cell>
          <cell r="H658">
            <v>37</v>
          </cell>
          <cell r="I658">
            <v>41</v>
          </cell>
          <cell r="J658">
            <v>87</v>
          </cell>
          <cell r="K658">
            <v>4</v>
          </cell>
          <cell r="L658">
            <v>31</v>
          </cell>
          <cell r="M658">
            <v>8</v>
          </cell>
          <cell r="N658" t="str">
            <v>23Solidaridad</v>
          </cell>
          <cell r="O658" t="str">
            <v>23008</v>
          </cell>
        </row>
        <row r="659">
          <cell r="D659" t="str">
            <v>Tulum</v>
          </cell>
          <cell r="E659" t="str">
            <v>Tulum</v>
          </cell>
          <cell r="F659" t="str">
            <v>Tulum</v>
          </cell>
          <cell r="G659">
            <v>20</v>
          </cell>
          <cell r="H659">
            <v>12</v>
          </cell>
          <cell r="I659">
            <v>38</v>
          </cell>
          <cell r="J659">
            <v>87</v>
          </cell>
          <cell r="K659">
            <v>27</v>
          </cell>
          <cell r="L659">
            <v>47</v>
          </cell>
          <cell r="M659">
            <v>5</v>
          </cell>
          <cell r="N659" t="str">
            <v>23Tulum</v>
          </cell>
          <cell r="O659" t="str">
            <v>23009</v>
          </cell>
        </row>
        <row r="660">
          <cell r="D660" t="str">
            <v>Amealco de Bonfil</v>
          </cell>
          <cell r="E660" t="str">
            <v>Amealco de Bonfil</v>
          </cell>
          <cell r="F660" t="str">
            <v>Amealco de Bonfil</v>
          </cell>
          <cell r="G660" t="str">
            <v>20</v>
          </cell>
          <cell r="H660" t="str">
            <v>11</v>
          </cell>
          <cell r="I660" t="str">
            <v>11</v>
          </cell>
          <cell r="J660" t="str">
            <v>100</v>
          </cell>
          <cell r="K660" t="str">
            <v>08</v>
          </cell>
          <cell r="L660" t="str">
            <v>39</v>
          </cell>
          <cell r="M660" t="str">
            <v>2 639</v>
          </cell>
          <cell r="N660" t="str">
            <v>22Amealco de Bonfil</v>
          </cell>
          <cell r="O660" t="str">
            <v>22001</v>
          </cell>
        </row>
        <row r="661">
          <cell r="D661" t="str">
            <v>Arroyo Seco</v>
          </cell>
          <cell r="E661" t="str">
            <v>Arroyo Seco</v>
          </cell>
          <cell r="F661" t="str">
            <v>Arroyo Seco</v>
          </cell>
          <cell r="G661" t="str">
            <v>21</v>
          </cell>
          <cell r="H661" t="str">
            <v>32</v>
          </cell>
          <cell r="I661" t="str">
            <v>52</v>
          </cell>
          <cell r="J661" t="str">
            <v>99</v>
          </cell>
          <cell r="K661" t="str">
            <v>41</v>
          </cell>
          <cell r="L661" t="str">
            <v>20</v>
          </cell>
          <cell r="M661" t="str">
            <v>984</v>
          </cell>
          <cell r="N661" t="str">
            <v>22Arroyo Seco</v>
          </cell>
          <cell r="O661" t="str">
            <v>22003</v>
          </cell>
        </row>
        <row r="662">
          <cell r="D662" t="str">
            <v>Cadereyta de Montes</v>
          </cell>
          <cell r="E662" t="str">
            <v>Cadereyta de Montes</v>
          </cell>
          <cell r="F662" t="str">
            <v>Cadereyta de Montes</v>
          </cell>
          <cell r="G662" t="str">
            <v>20</v>
          </cell>
          <cell r="H662" t="str">
            <v>41</v>
          </cell>
          <cell r="I662" t="str">
            <v>42</v>
          </cell>
          <cell r="J662" t="str">
            <v>99</v>
          </cell>
          <cell r="K662" t="str">
            <v>48</v>
          </cell>
          <cell r="L662" t="str">
            <v>56</v>
          </cell>
          <cell r="M662" t="str">
            <v>2 043</v>
          </cell>
          <cell r="N662" t="str">
            <v>22Cadereyta de Montes</v>
          </cell>
          <cell r="O662" t="str">
            <v>22004</v>
          </cell>
        </row>
        <row r="663">
          <cell r="D663" t="str">
            <v>Colón</v>
          </cell>
          <cell r="E663" t="str">
            <v>Colón</v>
          </cell>
          <cell r="F663" t="str">
            <v>Colón</v>
          </cell>
          <cell r="G663" t="str">
            <v>20</v>
          </cell>
          <cell r="H663" t="str">
            <v>47</v>
          </cell>
          <cell r="I663" t="str">
            <v>17</v>
          </cell>
          <cell r="J663" t="str">
            <v>100</v>
          </cell>
          <cell r="K663" t="str">
            <v>02</v>
          </cell>
          <cell r="L663" t="str">
            <v>43</v>
          </cell>
          <cell r="M663" t="str">
            <v>1 904</v>
          </cell>
          <cell r="N663" t="str">
            <v>22Colón</v>
          </cell>
          <cell r="O663" t="str">
            <v>22005</v>
          </cell>
        </row>
        <row r="664">
          <cell r="D664" t="str">
            <v>Corregidora</v>
          </cell>
          <cell r="E664" t="str">
            <v>Corregidora</v>
          </cell>
          <cell r="F664" t="str">
            <v>El Pueblito</v>
          </cell>
          <cell r="G664" t="str">
            <v>20</v>
          </cell>
          <cell r="H664" t="str">
            <v>33</v>
          </cell>
          <cell r="I664" t="str">
            <v>08</v>
          </cell>
          <cell r="J664" t="str">
            <v>100</v>
          </cell>
          <cell r="K664" t="str">
            <v>26</v>
          </cell>
          <cell r="L664" t="str">
            <v>45</v>
          </cell>
          <cell r="M664" t="str">
            <v>1 811</v>
          </cell>
          <cell r="N664" t="str">
            <v>22Corregidora</v>
          </cell>
          <cell r="O664" t="str">
            <v>22006</v>
          </cell>
        </row>
        <row r="665">
          <cell r="D665" t="str">
            <v>Ezequiel Montes</v>
          </cell>
          <cell r="E665" t="str">
            <v>Ezequiel Montes</v>
          </cell>
          <cell r="F665" t="str">
            <v>Ezequiel Montes</v>
          </cell>
          <cell r="G665" t="str">
            <v>20</v>
          </cell>
          <cell r="H665" t="str">
            <v>39</v>
          </cell>
          <cell r="I665" t="str">
            <v>55</v>
          </cell>
          <cell r="J665" t="str">
            <v>99</v>
          </cell>
          <cell r="K665" t="str">
            <v>53</v>
          </cell>
          <cell r="L665" t="str">
            <v>54</v>
          </cell>
          <cell r="M665" t="str">
            <v>1 974</v>
          </cell>
          <cell r="N665" t="str">
            <v>22Ezequiel Montes</v>
          </cell>
          <cell r="O665" t="str">
            <v>22007</v>
          </cell>
        </row>
        <row r="666">
          <cell r="D666" t="str">
            <v>Huimilpan</v>
          </cell>
          <cell r="E666" t="str">
            <v>Huimilpan</v>
          </cell>
          <cell r="F666" t="str">
            <v>Huimilpan</v>
          </cell>
          <cell r="G666" t="str">
            <v>20</v>
          </cell>
          <cell r="H666" t="str">
            <v>22</v>
          </cell>
          <cell r="I666" t="str">
            <v>30</v>
          </cell>
          <cell r="J666" t="str">
            <v>100</v>
          </cell>
          <cell r="K666" t="str">
            <v>16</v>
          </cell>
          <cell r="L666" t="str">
            <v>27</v>
          </cell>
          <cell r="M666" t="str">
            <v>2 278</v>
          </cell>
          <cell r="N666" t="str">
            <v>22Huimilpan</v>
          </cell>
          <cell r="O666" t="str">
            <v>22008</v>
          </cell>
        </row>
        <row r="667">
          <cell r="D667" t="str">
            <v>Jalpan de Serra</v>
          </cell>
          <cell r="E667" t="str">
            <v>Jalpan de Serra</v>
          </cell>
          <cell r="F667" t="str">
            <v>Jalpan de Serra</v>
          </cell>
          <cell r="G667" t="str">
            <v>21</v>
          </cell>
          <cell r="H667" t="str">
            <v>13</v>
          </cell>
          <cell r="I667" t="str">
            <v>00</v>
          </cell>
          <cell r="J667" t="str">
            <v>99</v>
          </cell>
          <cell r="K667" t="str">
            <v>28</v>
          </cell>
          <cell r="L667" t="str">
            <v>22</v>
          </cell>
          <cell r="M667" t="str">
            <v xml:space="preserve"> 762</v>
          </cell>
          <cell r="N667" t="str">
            <v>22Jalpan de Serra</v>
          </cell>
          <cell r="O667" t="str">
            <v>22009</v>
          </cell>
        </row>
        <row r="668">
          <cell r="D668" t="str">
            <v>Landa de Matamoros</v>
          </cell>
          <cell r="E668" t="str">
            <v>Landa de Matamoros</v>
          </cell>
          <cell r="F668" t="str">
            <v>Landa de Matamoros</v>
          </cell>
          <cell r="G668" t="str">
            <v>21</v>
          </cell>
          <cell r="H668" t="str">
            <v>11</v>
          </cell>
          <cell r="I668" t="str">
            <v>00</v>
          </cell>
          <cell r="J668" t="str">
            <v>99</v>
          </cell>
          <cell r="K668" t="str">
            <v>19</v>
          </cell>
          <cell r="L668" t="str">
            <v>18</v>
          </cell>
          <cell r="M668" t="str">
            <v>1 046</v>
          </cell>
          <cell r="N668" t="str">
            <v>22Landa de Matamoros</v>
          </cell>
          <cell r="O668" t="str">
            <v>22010</v>
          </cell>
        </row>
        <row r="669">
          <cell r="D669" t="str">
            <v>El Marqués</v>
          </cell>
          <cell r="E669" t="str">
            <v>El Marqués</v>
          </cell>
          <cell r="F669" t="str">
            <v>La Cañada</v>
          </cell>
          <cell r="G669" t="str">
            <v>20</v>
          </cell>
          <cell r="H669" t="str">
            <v>36</v>
          </cell>
          <cell r="I669" t="str">
            <v>23</v>
          </cell>
          <cell r="J669" t="str">
            <v>100</v>
          </cell>
          <cell r="K669" t="str">
            <v>19</v>
          </cell>
          <cell r="L669" t="str">
            <v>51</v>
          </cell>
          <cell r="M669" t="str">
            <v>1 864</v>
          </cell>
          <cell r="N669" t="str">
            <v>22El Marqués</v>
          </cell>
          <cell r="O669" t="str">
            <v>22011</v>
          </cell>
        </row>
        <row r="670">
          <cell r="D670" t="str">
            <v>Pedro Escobedo</v>
          </cell>
          <cell r="E670" t="str">
            <v>Pedro Escobedo</v>
          </cell>
          <cell r="F670" t="str">
            <v>Pedro Escobedo</v>
          </cell>
          <cell r="G670" t="str">
            <v>20</v>
          </cell>
          <cell r="H670" t="str">
            <v>30</v>
          </cell>
          <cell r="I670" t="str">
            <v>08</v>
          </cell>
          <cell r="J670" t="str">
            <v>100</v>
          </cell>
          <cell r="K670" t="str">
            <v>08</v>
          </cell>
          <cell r="L670" t="str">
            <v>41</v>
          </cell>
          <cell r="M670" t="str">
            <v>1 913</v>
          </cell>
          <cell r="N670" t="str">
            <v>22Pedro Escobedo</v>
          </cell>
          <cell r="O670" t="str">
            <v>22012</v>
          </cell>
        </row>
        <row r="671">
          <cell r="D671" t="str">
            <v>Peñamiller</v>
          </cell>
          <cell r="E671" t="str">
            <v>Peñamiller</v>
          </cell>
          <cell r="F671" t="str">
            <v>Peñamiller</v>
          </cell>
          <cell r="G671" t="str">
            <v>21</v>
          </cell>
          <cell r="H671" t="str">
            <v>03</v>
          </cell>
          <cell r="I671" t="str">
            <v>13</v>
          </cell>
          <cell r="J671" t="str">
            <v>99</v>
          </cell>
          <cell r="K671" t="str">
            <v>48</v>
          </cell>
          <cell r="L671" t="str">
            <v>52</v>
          </cell>
          <cell r="M671" t="str">
            <v>1 329</v>
          </cell>
          <cell r="N671" t="str">
            <v>22Peñamiller</v>
          </cell>
          <cell r="O671" t="str">
            <v>22013</v>
          </cell>
        </row>
        <row r="672">
          <cell r="D672" t="str">
            <v>Pinal de Amoles</v>
          </cell>
          <cell r="E672" t="str">
            <v>Pinal de Amoles</v>
          </cell>
          <cell r="F672" t="str">
            <v>Pinal de Amoles</v>
          </cell>
          <cell r="G672" t="str">
            <v>21</v>
          </cell>
          <cell r="H672" t="str">
            <v>08</v>
          </cell>
          <cell r="I672" t="str">
            <v>07</v>
          </cell>
          <cell r="J672" t="str">
            <v>99</v>
          </cell>
          <cell r="K672" t="str">
            <v>37</v>
          </cell>
          <cell r="L672" t="str">
            <v>39</v>
          </cell>
          <cell r="M672" t="str">
            <v>2 357</v>
          </cell>
          <cell r="N672" t="str">
            <v>22Pinal de Amoles</v>
          </cell>
          <cell r="O672" t="str">
            <v>22002</v>
          </cell>
        </row>
        <row r="673">
          <cell r="D673" t="str">
            <v>Querétaro</v>
          </cell>
          <cell r="E673" t="str">
            <v>Querétaro</v>
          </cell>
          <cell r="F673" t="str">
            <v>Santiago de Querétaro</v>
          </cell>
          <cell r="G673" t="str">
            <v>20</v>
          </cell>
          <cell r="H673" t="str">
            <v>35</v>
          </cell>
          <cell r="I673" t="str">
            <v>36</v>
          </cell>
          <cell r="J673" t="str">
            <v>100</v>
          </cell>
          <cell r="K673" t="str">
            <v>23</v>
          </cell>
          <cell r="L673" t="str">
            <v>23</v>
          </cell>
          <cell r="M673" t="str">
            <v>1 832</v>
          </cell>
          <cell r="N673" t="str">
            <v>22Querétaro</v>
          </cell>
          <cell r="O673" t="str">
            <v>22014</v>
          </cell>
        </row>
        <row r="674">
          <cell r="D674" t="str">
            <v>San Joaquín</v>
          </cell>
          <cell r="E674" t="str">
            <v>San Joaquín</v>
          </cell>
          <cell r="F674" t="str">
            <v>San Joaquín</v>
          </cell>
          <cell r="G674" t="str">
            <v>20</v>
          </cell>
          <cell r="H674" t="str">
            <v>54</v>
          </cell>
          <cell r="I674" t="str">
            <v>57</v>
          </cell>
          <cell r="J674" t="str">
            <v>99</v>
          </cell>
          <cell r="K674" t="str">
            <v>33</v>
          </cell>
          <cell r="L674" t="str">
            <v>58</v>
          </cell>
          <cell r="M674" t="str">
            <v>2 426</v>
          </cell>
          <cell r="N674" t="str">
            <v>22San Joaquín</v>
          </cell>
          <cell r="O674" t="str">
            <v>22015</v>
          </cell>
        </row>
        <row r="675">
          <cell r="D675" t="str">
            <v>San Juan del Río</v>
          </cell>
          <cell r="E675" t="str">
            <v>San Juan del Río</v>
          </cell>
          <cell r="F675" t="str">
            <v>San Juan del Río</v>
          </cell>
          <cell r="G675" t="str">
            <v>20</v>
          </cell>
          <cell r="H675" t="str">
            <v>23</v>
          </cell>
          <cell r="I675" t="str">
            <v>11</v>
          </cell>
          <cell r="J675" t="str">
            <v>99</v>
          </cell>
          <cell r="K675" t="str">
            <v>59</v>
          </cell>
          <cell r="L675" t="str">
            <v>58</v>
          </cell>
          <cell r="M675" t="str">
            <v>1 928</v>
          </cell>
          <cell r="N675" t="str">
            <v>22San Juan del Río</v>
          </cell>
          <cell r="O675" t="str">
            <v>22016</v>
          </cell>
        </row>
        <row r="676">
          <cell r="D676" t="str">
            <v>Tequisquiapan</v>
          </cell>
          <cell r="E676" t="str">
            <v>Tequisquiapan</v>
          </cell>
          <cell r="F676" t="str">
            <v>Tequisquiapan</v>
          </cell>
          <cell r="G676" t="str">
            <v>20</v>
          </cell>
          <cell r="H676" t="str">
            <v>31</v>
          </cell>
          <cell r="I676" t="str">
            <v>07</v>
          </cell>
          <cell r="J676" t="str">
            <v>99</v>
          </cell>
          <cell r="K676" t="str">
            <v>53</v>
          </cell>
          <cell r="L676" t="str">
            <v>01</v>
          </cell>
          <cell r="M676" t="str">
            <v>1 870</v>
          </cell>
          <cell r="N676" t="str">
            <v>22Tequisquiapan</v>
          </cell>
          <cell r="O676" t="str">
            <v>22017</v>
          </cell>
        </row>
        <row r="677">
          <cell r="D677" t="str">
            <v>Tolimán</v>
          </cell>
          <cell r="E677" t="str">
            <v>Tolimán</v>
          </cell>
          <cell r="F677" t="str">
            <v>Tolimán</v>
          </cell>
          <cell r="G677" t="str">
            <v>20</v>
          </cell>
          <cell r="H677" t="str">
            <v>54</v>
          </cell>
          <cell r="I677" t="str">
            <v>29</v>
          </cell>
          <cell r="J677" t="str">
            <v>99</v>
          </cell>
          <cell r="K677" t="str">
            <v>55</v>
          </cell>
          <cell r="L677" t="str">
            <v>50</v>
          </cell>
          <cell r="M677" t="str">
            <v>1 562</v>
          </cell>
          <cell r="N677" t="str">
            <v>22Tolimán</v>
          </cell>
          <cell r="O677" t="str">
            <v>22018</v>
          </cell>
        </row>
        <row r="678">
          <cell r="D678" t="str">
            <v>Acajete</v>
          </cell>
          <cell r="E678" t="str">
            <v>Acajete</v>
          </cell>
          <cell r="F678" t="str">
            <v>Acajete</v>
          </cell>
          <cell r="G678" t="str">
            <v>19</v>
          </cell>
          <cell r="H678" t="str">
            <v>06</v>
          </cell>
          <cell r="I678">
            <v>17</v>
          </cell>
          <cell r="J678" t="str">
            <v>97</v>
          </cell>
          <cell r="K678" t="str">
            <v>57</v>
          </cell>
          <cell r="L678">
            <v>9</v>
          </cell>
          <cell r="M678">
            <v>2439</v>
          </cell>
          <cell r="N678" t="str">
            <v>21Acajete</v>
          </cell>
          <cell r="O678" t="str">
            <v>21001</v>
          </cell>
        </row>
        <row r="679">
          <cell r="D679" t="str">
            <v>Acateno</v>
          </cell>
          <cell r="E679" t="str">
            <v>Acateno</v>
          </cell>
          <cell r="F679" t="str">
            <v>San José Acateno</v>
          </cell>
          <cell r="G679">
            <v>20</v>
          </cell>
          <cell r="H679">
            <v>7</v>
          </cell>
          <cell r="I679">
            <v>48</v>
          </cell>
          <cell r="J679">
            <v>97</v>
          </cell>
          <cell r="K679">
            <v>12</v>
          </cell>
          <cell r="L679">
            <v>37</v>
          </cell>
          <cell r="M679">
            <v>140</v>
          </cell>
          <cell r="N679" t="str">
            <v>21Acateno</v>
          </cell>
          <cell r="O679" t="str">
            <v>21002</v>
          </cell>
        </row>
        <row r="680">
          <cell r="D680" t="str">
            <v>Acatlán</v>
          </cell>
          <cell r="E680" t="str">
            <v>Acatlán</v>
          </cell>
          <cell r="F680" t="str">
            <v>Acatlán de Osorio</v>
          </cell>
          <cell r="G680">
            <v>18</v>
          </cell>
          <cell r="H680">
            <v>12</v>
          </cell>
          <cell r="I680">
            <v>8</v>
          </cell>
          <cell r="J680">
            <v>98</v>
          </cell>
          <cell r="K680">
            <v>2</v>
          </cell>
          <cell r="L680">
            <v>54</v>
          </cell>
          <cell r="M680">
            <v>1180</v>
          </cell>
          <cell r="N680" t="str">
            <v>21Acatlán</v>
          </cell>
          <cell r="O680" t="str">
            <v>21003</v>
          </cell>
        </row>
        <row r="681">
          <cell r="D681" t="str">
            <v>Acatzingo</v>
          </cell>
          <cell r="E681" t="str">
            <v>Acatzingo</v>
          </cell>
          <cell r="F681" t="str">
            <v>Acatzingo de Hidalgo</v>
          </cell>
          <cell r="G681">
            <v>18</v>
          </cell>
          <cell r="H681">
            <v>58</v>
          </cell>
          <cell r="I681">
            <v>46</v>
          </cell>
          <cell r="J681">
            <v>97</v>
          </cell>
          <cell r="K681">
            <v>47</v>
          </cell>
          <cell r="L681">
            <v>7</v>
          </cell>
          <cell r="M681">
            <v>2140</v>
          </cell>
          <cell r="N681" t="str">
            <v>21Acatzingo</v>
          </cell>
          <cell r="O681" t="str">
            <v>21004</v>
          </cell>
        </row>
        <row r="682">
          <cell r="D682" t="str">
            <v>Acteopan</v>
          </cell>
          <cell r="E682" t="str">
            <v>Acteopan</v>
          </cell>
          <cell r="F682" t="str">
            <v>Acteopan</v>
          </cell>
          <cell r="G682">
            <v>18</v>
          </cell>
          <cell r="H682">
            <v>45</v>
          </cell>
          <cell r="I682">
            <v>54</v>
          </cell>
          <cell r="J682">
            <v>98</v>
          </cell>
          <cell r="K682">
            <v>42</v>
          </cell>
          <cell r="L682">
            <v>55</v>
          </cell>
          <cell r="M682">
            <v>1661</v>
          </cell>
          <cell r="N682" t="str">
            <v>21Acteopan</v>
          </cell>
          <cell r="O682" t="str">
            <v>21005</v>
          </cell>
        </row>
        <row r="683">
          <cell r="D683" t="str">
            <v>Ahuacatlán</v>
          </cell>
          <cell r="E683" t="str">
            <v>Ahuacatlán</v>
          </cell>
          <cell r="F683" t="str">
            <v>Ahuacatlán</v>
          </cell>
          <cell r="G683">
            <v>20</v>
          </cell>
          <cell r="H683">
            <v>0</v>
          </cell>
          <cell r="I683">
            <v>19</v>
          </cell>
          <cell r="J683">
            <v>97</v>
          </cell>
          <cell r="K683">
            <v>51</v>
          </cell>
          <cell r="L683">
            <v>38</v>
          </cell>
          <cell r="M683">
            <v>1301</v>
          </cell>
          <cell r="N683" t="str">
            <v>21Ahuacatlán</v>
          </cell>
          <cell r="O683" t="str">
            <v>21006</v>
          </cell>
        </row>
        <row r="684">
          <cell r="D684" t="str">
            <v>Ahuatlán</v>
          </cell>
          <cell r="E684" t="str">
            <v>Ahuatlán</v>
          </cell>
          <cell r="F684" t="str">
            <v>Ahuatlán</v>
          </cell>
          <cell r="G684">
            <v>18</v>
          </cell>
          <cell r="H684">
            <v>34</v>
          </cell>
          <cell r="I684">
            <v>22</v>
          </cell>
          <cell r="J684">
            <v>98</v>
          </cell>
          <cell r="K684">
            <v>15</v>
          </cell>
          <cell r="L684">
            <v>18</v>
          </cell>
          <cell r="M684">
            <v>1281</v>
          </cell>
          <cell r="N684" t="str">
            <v>21Ahuatlán</v>
          </cell>
          <cell r="O684" t="str">
            <v>21007</v>
          </cell>
        </row>
        <row r="685">
          <cell r="D685" t="str">
            <v>Ahuazotepec</v>
          </cell>
          <cell r="E685" t="str">
            <v>Ahuazotepec</v>
          </cell>
          <cell r="F685" t="str">
            <v>Ahuazotepec</v>
          </cell>
          <cell r="G685">
            <v>20</v>
          </cell>
          <cell r="H685">
            <v>2</v>
          </cell>
          <cell r="I685">
            <v>45</v>
          </cell>
          <cell r="J685">
            <v>98</v>
          </cell>
          <cell r="K685">
            <v>9</v>
          </cell>
          <cell r="L685">
            <v>44</v>
          </cell>
          <cell r="M685">
            <v>2277</v>
          </cell>
          <cell r="N685" t="str">
            <v>21Ahuazotepec</v>
          </cell>
          <cell r="O685" t="str">
            <v>21008</v>
          </cell>
        </row>
        <row r="686">
          <cell r="D686" t="str">
            <v>Ahuehuetitla</v>
          </cell>
          <cell r="E686" t="str">
            <v>Ahuehuetitla</v>
          </cell>
          <cell r="F686" t="str">
            <v>Ahuehuetitla</v>
          </cell>
          <cell r="G686">
            <v>18</v>
          </cell>
          <cell r="H686">
            <v>12</v>
          </cell>
          <cell r="I686">
            <v>38</v>
          </cell>
          <cell r="J686">
            <v>98</v>
          </cell>
          <cell r="K686">
            <v>13</v>
          </cell>
          <cell r="L686">
            <v>16</v>
          </cell>
          <cell r="M686">
            <v>1171</v>
          </cell>
          <cell r="N686" t="str">
            <v>21Ahuehuetitla</v>
          </cell>
          <cell r="O686" t="str">
            <v>21009</v>
          </cell>
        </row>
        <row r="687">
          <cell r="D687" t="str">
            <v>Ajalpan</v>
          </cell>
          <cell r="E687" t="str">
            <v>Ajalpan</v>
          </cell>
          <cell r="F687" t="str">
            <v>Ciudad de Ajalpan</v>
          </cell>
          <cell r="G687">
            <v>18</v>
          </cell>
          <cell r="H687">
            <v>22</v>
          </cell>
          <cell r="I687">
            <v>39</v>
          </cell>
          <cell r="J687">
            <v>97</v>
          </cell>
          <cell r="K687">
            <v>15</v>
          </cell>
          <cell r="L687">
            <v>29</v>
          </cell>
          <cell r="M687">
            <v>1214</v>
          </cell>
          <cell r="N687" t="str">
            <v>21Ajalpan</v>
          </cell>
          <cell r="O687" t="str">
            <v>21010</v>
          </cell>
        </row>
        <row r="688">
          <cell r="D688" t="str">
            <v>Albino Zertuche</v>
          </cell>
          <cell r="E688" t="str">
            <v>Albino Zertuche</v>
          </cell>
          <cell r="F688" t="str">
            <v>Acaxtlahuacán de Albino Zertuche</v>
          </cell>
          <cell r="G688">
            <v>18</v>
          </cell>
          <cell r="H688">
            <v>1</v>
          </cell>
          <cell r="I688">
            <v>2</v>
          </cell>
          <cell r="J688">
            <v>98</v>
          </cell>
          <cell r="K688">
            <v>32</v>
          </cell>
          <cell r="L688">
            <v>24</v>
          </cell>
          <cell r="M688">
            <v>1262</v>
          </cell>
          <cell r="N688" t="str">
            <v>21Albino Zertuche</v>
          </cell>
          <cell r="O688" t="str">
            <v>21011</v>
          </cell>
        </row>
        <row r="689">
          <cell r="D689" t="str">
            <v>Aljojuca</v>
          </cell>
          <cell r="E689" t="str">
            <v>Aljojuca</v>
          </cell>
          <cell r="F689" t="str">
            <v>Aljojuca</v>
          </cell>
          <cell r="G689">
            <v>19</v>
          </cell>
          <cell r="H689">
            <v>6</v>
          </cell>
          <cell r="I689">
            <v>1</v>
          </cell>
          <cell r="J689">
            <v>97</v>
          </cell>
          <cell r="K689">
            <v>31</v>
          </cell>
          <cell r="L689">
            <v>52</v>
          </cell>
          <cell r="M689">
            <v>2469</v>
          </cell>
          <cell r="N689" t="str">
            <v>21Aljojuca</v>
          </cell>
          <cell r="O689" t="str">
            <v>21012</v>
          </cell>
        </row>
        <row r="690">
          <cell r="D690" t="str">
            <v>Altepexi</v>
          </cell>
          <cell r="E690" t="str">
            <v>Altepexi</v>
          </cell>
          <cell r="F690" t="str">
            <v>Altepexi</v>
          </cell>
          <cell r="G690">
            <v>18</v>
          </cell>
          <cell r="H690">
            <v>22</v>
          </cell>
          <cell r="I690">
            <v>0</v>
          </cell>
          <cell r="J690">
            <v>97</v>
          </cell>
          <cell r="K690">
            <v>17</v>
          </cell>
          <cell r="L690">
            <v>57</v>
          </cell>
          <cell r="M690">
            <v>1222</v>
          </cell>
          <cell r="N690" t="str">
            <v>21Altepexi</v>
          </cell>
          <cell r="O690" t="str">
            <v>21013</v>
          </cell>
        </row>
        <row r="691">
          <cell r="D691" t="str">
            <v>Amixtlán</v>
          </cell>
          <cell r="E691" t="str">
            <v>Amixtlán</v>
          </cell>
          <cell r="F691" t="str">
            <v>Amixtlán</v>
          </cell>
          <cell r="G691">
            <v>20</v>
          </cell>
          <cell r="H691">
            <v>2</v>
          </cell>
          <cell r="I691">
            <v>57</v>
          </cell>
          <cell r="J691">
            <v>97</v>
          </cell>
          <cell r="K691">
            <v>47</v>
          </cell>
          <cell r="L691">
            <v>56</v>
          </cell>
          <cell r="M691">
            <v>1243</v>
          </cell>
          <cell r="N691" t="str">
            <v>21Amixtlán</v>
          </cell>
          <cell r="O691" t="str">
            <v>21014</v>
          </cell>
        </row>
        <row r="692">
          <cell r="D692" t="str">
            <v>Amozoc</v>
          </cell>
          <cell r="E692" t="str">
            <v>Amozoc</v>
          </cell>
          <cell r="F692" t="str">
            <v>Amozoc de Mota</v>
          </cell>
          <cell r="G692">
            <v>19</v>
          </cell>
          <cell r="H692">
            <v>2</v>
          </cell>
          <cell r="I692">
            <v>40</v>
          </cell>
          <cell r="J692">
            <v>98</v>
          </cell>
          <cell r="K692">
            <v>2</v>
          </cell>
          <cell r="L692">
            <v>41</v>
          </cell>
          <cell r="M692">
            <v>2310</v>
          </cell>
          <cell r="N692" t="str">
            <v>21Amozoc</v>
          </cell>
          <cell r="O692" t="str">
            <v>21015</v>
          </cell>
        </row>
        <row r="693">
          <cell r="D693" t="str">
            <v>Aquixtla</v>
          </cell>
          <cell r="E693" t="str">
            <v>Aquixtla</v>
          </cell>
          <cell r="F693" t="str">
            <v>Aquixtla</v>
          </cell>
          <cell r="G693">
            <v>19</v>
          </cell>
          <cell r="H693">
            <v>47</v>
          </cell>
          <cell r="I693">
            <v>47</v>
          </cell>
          <cell r="J693">
            <v>97</v>
          </cell>
          <cell r="K693">
            <v>56</v>
          </cell>
          <cell r="L693">
            <v>11</v>
          </cell>
          <cell r="M693">
            <v>2202</v>
          </cell>
          <cell r="N693" t="str">
            <v>21Aquixtla</v>
          </cell>
          <cell r="O693" t="str">
            <v>21016</v>
          </cell>
        </row>
        <row r="694">
          <cell r="D694" t="str">
            <v>Atempan</v>
          </cell>
          <cell r="E694" t="str">
            <v>Atempan</v>
          </cell>
          <cell r="F694" t="str">
            <v>Atempan</v>
          </cell>
          <cell r="G694">
            <v>19</v>
          </cell>
          <cell r="H694">
            <v>50</v>
          </cell>
          <cell r="I694">
            <v>23</v>
          </cell>
          <cell r="J694">
            <v>97</v>
          </cell>
          <cell r="K694">
            <v>27</v>
          </cell>
          <cell r="L694">
            <v>33</v>
          </cell>
          <cell r="M694">
            <v>1947</v>
          </cell>
          <cell r="N694" t="str">
            <v>21Atempan</v>
          </cell>
          <cell r="O694" t="str">
            <v>21017</v>
          </cell>
        </row>
        <row r="695">
          <cell r="D695" t="str">
            <v>Atexcal</v>
          </cell>
          <cell r="E695" t="str">
            <v>Atexcal</v>
          </cell>
          <cell r="F695" t="str">
            <v>San Martín Atexcal</v>
          </cell>
          <cell r="G695">
            <v>18</v>
          </cell>
          <cell r="H695">
            <v>23</v>
          </cell>
          <cell r="I695">
            <v>54</v>
          </cell>
          <cell r="J695">
            <v>97</v>
          </cell>
          <cell r="K695">
            <v>44</v>
          </cell>
          <cell r="L695">
            <v>12</v>
          </cell>
          <cell r="M695">
            <v>1806</v>
          </cell>
          <cell r="N695" t="str">
            <v>21Atexcal</v>
          </cell>
          <cell r="O695" t="str">
            <v>21018</v>
          </cell>
        </row>
        <row r="696">
          <cell r="D696" t="str">
            <v>Atlequizayan</v>
          </cell>
          <cell r="E696" t="str">
            <v>Atlequizayan</v>
          </cell>
          <cell r="F696" t="str">
            <v>Atlequizayan</v>
          </cell>
          <cell r="G696">
            <v>20</v>
          </cell>
          <cell r="H696">
            <v>0</v>
          </cell>
          <cell r="I696">
            <v>50</v>
          </cell>
          <cell r="J696">
            <v>97</v>
          </cell>
          <cell r="K696">
            <v>37</v>
          </cell>
          <cell r="L696">
            <v>26</v>
          </cell>
          <cell r="M696">
            <v>810</v>
          </cell>
          <cell r="N696" t="str">
            <v>21Atlequizayan</v>
          </cell>
          <cell r="O696" t="str">
            <v>21080</v>
          </cell>
        </row>
        <row r="697">
          <cell r="D697" t="str">
            <v>Atlixco</v>
          </cell>
          <cell r="E697" t="str">
            <v>Atlixco</v>
          </cell>
          <cell r="F697" t="str">
            <v>Atlixco</v>
          </cell>
          <cell r="G697">
            <v>18</v>
          </cell>
          <cell r="H697">
            <v>54</v>
          </cell>
          <cell r="I697">
            <v>31</v>
          </cell>
          <cell r="J697">
            <v>98</v>
          </cell>
          <cell r="K697">
            <v>26</v>
          </cell>
          <cell r="L697">
            <v>3</v>
          </cell>
          <cell r="M697">
            <v>1834</v>
          </cell>
          <cell r="N697" t="str">
            <v>21Atlixco</v>
          </cell>
          <cell r="O697" t="str">
            <v>21019</v>
          </cell>
        </row>
        <row r="698">
          <cell r="D698" t="str">
            <v>Atoyatempan</v>
          </cell>
          <cell r="E698" t="str">
            <v>Atoyatempan</v>
          </cell>
          <cell r="F698" t="str">
            <v>Atoyatempan</v>
          </cell>
          <cell r="G698">
            <v>18</v>
          </cell>
          <cell r="H698">
            <v>49</v>
          </cell>
          <cell r="I698">
            <v>21</v>
          </cell>
          <cell r="J698">
            <v>97</v>
          </cell>
          <cell r="K698">
            <v>54</v>
          </cell>
          <cell r="L698">
            <v>49</v>
          </cell>
          <cell r="M698">
            <v>1953</v>
          </cell>
          <cell r="N698" t="str">
            <v>21Atoyatempan</v>
          </cell>
          <cell r="O698" t="str">
            <v>21020</v>
          </cell>
        </row>
        <row r="699">
          <cell r="D699" t="str">
            <v>Atzala</v>
          </cell>
          <cell r="E699" t="str">
            <v>Atzala</v>
          </cell>
          <cell r="F699" t="str">
            <v>Atzala</v>
          </cell>
          <cell r="G699" t="str">
            <v>18</v>
          </cell>
          <cell r="H699" t="str">
            <v>32</v>
          </cell>
          <cell r="I699">
            <v>41</v>
          </cell>
          <cell r="J699" t="str">
            <v>98</v>
          </cell>
          <cell r="K699" t="str">
            <v>33</v>
          </cell>
          <cell r="L699">
            <v>15</v>
          </cell>
          <cell r="M699">
            <v>1142</v>
          </cell>
          <cell r="N699" t="str">
            <v>21Atzala</v>
          </cell>
          <cell r="O699" t="str">
            <v>21021</v>
          </cell>
        </row>
        <row r="700">
          <cell r="D700" t="str">
            <v>Atzitzihuacán</v>
          </cell>
          <cell r="E700" t="str">
            <v>Atzitzihuacán</v>
          </cell>
          <cell r="F700" t="str">
            <v>Santiago Atzitzihuacán</v>
          </cell>
          <cell r="G700">
            <v>18</v>
          </cell>
          <cell r="H700">
            <v>49</v>
          </cell>
          <cell r="I700">
            <v>25</v>
          </cell>
          <cell r="J700">
            <v>98</v>
          </cell>
          <cell r="K700">
            <v>34</v>
          </cell>
          <cell r="L700">
            <v>57</v>
          </cell>
          <cell r="M700">
            <v>1808</v>
          </cell>
          <cell r="N700" t="str">
            <v>21Atzitzihuacán</v>
          </cell>
          <cell r="O700" t="str">
            <v>21022</v>
          </cell>
        </row>
        <row r="701">
          <cell r="D701" t="str">
            <v>Atzitzintla</v>
          </cell>
          <cell r="E701" t="str">
            <v>Atzitzintla</v>
          </cell>
          <cell r="F701" t="str">
            <v>Atzitzintla</v>
          </cell>
          <cell r="G701">
            <v>18</v>
          </cell>
          <cell r="H701">
            <v>53</v>
          </cell>
          <cell r="I701">
            <v>50</v>
          </cell>
          <cell r="J701">
            <v>97</v>
          </cell>
          <cell r="K701">
            <v>19</v>
          </cell>
          <cell r="L701">
            <v>38</v>
          </cell>
          <cell r="M701">
            <v>2670</v>
          </cell>
          <cell r="N701" t="str">
            <v>21Atzitzintla</v>
          </cell>
          <cell r="O701" t="str">
            <v>21023</v>
          </cell>
        </row>
        <row r="702">
          <cell r="D702" t="str">
            <v>Axutla</v>
          </cell>
          <cell r="E702" t="str">
            <v>Axutla</v>
          </cell>
          <cell r="F702" t="str">
            <v>Axutla</v>
          </cell>
          <cell r="G702">
            <v>18</v>
          </cell>
          <cell r="H702">
            <v>11</v>
          </cell>
          <cell r="I702">
            <v>18</v>
          </cell>
          <cell r="J702">
            <v>98</v>
          </cell>
          <cell r="K702">
            <v>23</v>
          </cell>
          <cell r="L702">
            <v>21</v>
          </cell>
          <cell r="M702">
            <v>880</v>
          </cell>
          <cell r="N702" t="str">
            <v>21Axutla</v>
          </cell>
          <cell r="O702" t="str">
            <v>21024</v>
          </cell>
        </row>
        <row r="703">
          <cell r="D703" t="str">
            <v>Ayotoxco de Guerrero</v>
          </cell>
          <cell r="E703" t="str">
            <v>Ayotoxco de Guerrero</v>
          </cell>
          <cell r="F703" t="str">
            <v>Ayotoxco de Guerrero</v>
          </cell>
          <cell r="G703">
            <v>20</v>
          </cell>
          <cell r="H703">
            <v>5</v>
          </cell>
          <cell r="I703">
            <v>49</v>
          </cell>
          <cell r="J703">
            <v>97</v>
          </cell>
          <cell r="K703">
            <v>24</v>
          </cell>
          <cell r="L703">
            <v>37</v>
          </cell>
          <cell r="M703">
            <v>303</v>
          </cell>
          <cell r="N703" t="str">
            <v>21Ayotoxco de Guerrero</v>
          </cell>
          <cell r="O703" t="str">
            <v>21025</v>
          </cell>
        </row>
        <row r="704">
          <cell r="D704" t="str">
            <v>Calpan</v>
          </cell>
          <cell r="E704" t="str">
            <v>Calpan</v>
          </cell>
          <cell r="F704" t="str">
            <v>San Andrés Calpan</v>
          </cell>
          <cell r="G704">
            <v>19</v>
          </cell>
          <cell r="H704">
            <v>6</v>
          </cell>
          <cell r="I704">
            <v>20</v>
          </cell>
          <cell r="J704">
            <v>98</v>
          </cell>
          <cell r="K704">
            <v>27</v>
          </cell>
          <cell r="L704">
            <v>49</v>
          </cell>
          <cell r="M704">
            <v>2432</v>
          </cell>
          <cell r="N704" t="str">
            <v>21Calpan</v>
          </cell>
          <cell r="O704" t="str">
            <v>21026</v>
          </cell>
        </row>
        <row r="705">
          <cell r="D705" t="str">
            <v>Caltepec</v>
          </cell>
          <cell r="E705" t="str">
            <v>Caltepec</v>
          </cell>
          <cell r="F705" t="str">
            <v>Caltepec</v>
          </cell>
          <cell r="G705">
            <v>18</v>
          </cell>
          <cell r="H705">
            <v>10</v>
          </cell>
          <cell r="I705">
            <v>56</v>
          </cell>
          <cell r="J705">
            <v>97</v>
          </cell>
          <cell r="K705">
            <v>28</v>
          </cell>
          <cell r="L705">
            <v>45</v>
          </cell>
          <cell r="M705">
            <v>1891</v>
          </cell>
          <cell r="N705" t="str">
            <v>21Caltepec</v>
          </cell>
          <cell r="O705" t="str">
            <v>21027</v>
          </cell>
        </row>
        <row r="706">
          <cell r="D706" t="str">
            <v>Camocuautla</v>
          </cell>
          <cell r="E706" t="str">
            <v>Camocuautla</v>
          </cell>
          <cell r="F706" t="str">
            <v>Camocuautla</v>
          </cell>
          <cell r="G706">
            <v>20</v>
          </cell>
          <cell r="H706">
            <v>2</v>
          </cell>
          <cell r="I706">
            <v>18</v>
          </cell>
          <cell r="J706">
            <v>97</v>
          </cell>
          <cell r="K706">
            <v>45</v>
          </cell>
          <cell r="L706">
            <v>27</v>
          </cell>
          <cell r="M706">
            <v>708</v>
          </cell>
          <cell r="N706" t="str">
            <v>21Camocuautla</v>
          </cell>
          <cell r="O706" t="str">
            <v>21028</v>
          </cell>
        </row>
        <row r="707">
          <cell r="D707" t="str">
            <v>Cañada Morelos</v>
          </cell>
          <cell r="E707" t="str">
            <v>Cañada Morelos</v>
          </cell>
          <cell r="F707" t="str">
            <v>Morelos Cañada</v>
          </cell>
          <cell r="G707">
            <v>18</v>
          </cell>
          <cell r="H707">
            <v>44</v>
          </cell>
          <cell r="I707">
            <v>13</v>
          </cell>
          <cell r="J707">
            <v>97</v>
          </cell>
          <cell r="K707">
            <v>25</v>
          </cell>
          <cell r="L707">
            <v>19</v>
          </cell>
          <cell r="M707">
            <v>2284</v>
          </cell>
          <cell r="N707" t="str">
            <v>21Cañada Morelos</v>
          </cell>
          <cell r="O707" t="str">
            <v>21099</v>
          </cell>
        </row>
        <row r="708">
          <cell r="D708" t="str">
            <v>Caxhuacan</v>
          </cell>
          <cell r="E708" t="str">
            <v>Caxhuacan</v>
          </cell>
          <cell r="F708" t="str">
            <v>Caxhuacan</v>
          </cell>
          <cell r="G708">
            <v>20</v>
          </cell>
          <cell r="H708">
            <v>3</v>
          </cell>
          <cell r="I708">
            <v>50</v>
          </cell>
          <cell r="J708">
            <v>97</v>
          </cell>
          <cell r="K708">
            <v>36</v>
          </cell>
          <cell r="L708">
            <v>23</v>
          </cell>
          <cell r="M708">
            <v>690</v>
          </cell>
          <cell r="N708" t="str">
            <v>21Caxhuacan</v>
          </cell>
          <cell r="O708" t="str">
            <v>21029</v>
          </cell>
        </row>
        <row r="709">
          <cell r="D709" t="str">
            <v>Chalchicomula de Sesma</v>
          </cell>
          <cell r="E709" t="str">
            <v>Chalchicomula de Sesma</v>
          </cell>
          <cell r="F709" t="str">
            <v>Ciudad Serdán</v>
          </cell>
          <cell r="G709">
            <v>18</v>
          </cell>
          <cell r="H709">
            <v>59</v>
          </cell>
          <cell r="I709">
            <v>17</v>
          </cell>
          <cell r="J709">
            <v>97</v>
          </cell>
          <cell r="K709">
            <v>26</v>
          </cell>
          <cell r="L709">
            <v>54</v>
          </cell>
          <cell r="M709">
            <v>2521</v>
          </cell>
          <cell r="N709" t="str">
            <v>21Chalchicomula de Sesma</v>
          </cell>
          <cell r="O709" t="str">
            <v>21045</v>
          </cell>
        </row>
        <row r="710">
          <cell r="D710" t="str">
            <v>Chapulco</v>
          </cell>
          <cell r="E710" t="str">
            <v>Chapulco</v>
          </cell>
          <cell r="F710" t="str">
            <v>Chapulco</v>
          </cell>
          <cell r="G710">
            <v>18</v>
          </cell>
          <cell r="H710">
            <v>37</v>
          </cell>
          <cell r="I710">
            <v>13</v>
          </cell>
          <cell r="J710">
            <v>97</v>
          </cell>
          <cell r="K710">
            <v>24</v>
          </cell>
          <cell r="L710">
            <v>40</v>
          </cell>
          <cell r="M710">
            <v>1986</v>
          </cell>
          <cell r="N710" t="str">
            <v>21Chapulco</v>
          </cell>
          <cell r="O710" t="str">
            <v>21046</v>
          </cell>
        </row>
        <row r="711">
          <cell r="D711" t="str">
            <v>Chiautla</v>
          </cell>
          <cell r="E711" t="str">
            <v>Chiautla</v>
          </cell>
          <cell r="F711" t="str">
            <v>Ciudad de Chiautla de Tapia</v>
          </cell>
          <cell r="G711">
            <v>18</v>
          </cell>
          <cell r="H711">
            <v>17</v>
          </cell>
          <cell r="I711">
            <v>58</v>
          </cell>
          <cell r="J711">
            <v>98</v>
          </cell>
          <cell r="K711">
            <v>36</v>
          </cell>
          <cell r="L711">
            <v>10</v>
          </cell>
          <cell r="M711">
            <v>1005</v>
          </cell>
          <cell r="N711" t="str">
            <v>21Chiautla</v>
          </cell>
          <cell r="O711" t="str">
            <v>21047</v>
          </cell>
        </row>
        <row r="712">
          <cell r="D712" t="str">
            <v>Chiautzingo</v>
          </cell>
          <cell r="E712" t="str">
            <v>Chiautzingo</v>
          </cell>
          <cell r="F712" t="str">
            <v>San Lorenzo Chiautzingo</v>
          </cell>
          <cell r="G712">
            <v>19</v>
          </cell>
          <cell r="H712">
            <v>12</v>
          </cell>
          <cell r="I712">
            <v>10</v>
          </cell>
          <cell r="J712">
            <v>98</v>
          </cell>
          <cell r="K712">
            <v>28</v>
          </cell>
          <cell r="L712">
            <v>5</v>
          </cell>
          <cell r="M712">
            <v>2360</v>
          </cell>
          <cell r="N712" t="str">
            <v>21Chiautzingo</v>
          </cell>
          <cell r="O712" t="str">
            <v>21048</v>
          </cell>
        </row>
        <row r="713">
          <cell r="D713" t="str">
            <v>Chichiquila</v>
          </cell>
          <cell r="E713" t="str">
            <v>Chichiquila</v>
          </cell>
          <cell r="F713" t="str">
            <v>Chichiquila</v>
          </cell>
          <cell r="G713">
            <v>19</v>
          </cell>
          <cell r="H713">
            <v>12</v>
          </cell>
          <cell r="I713">
            <v>0</v>
          </cell>
          <cell r="J713">
            <v>97</v>
          </cell>
          <cell r="K713">
            <v>4</v>
          </cell>
          <cell r="L713">
            <v>3</v>
          </cell>
          <cell r="M713">
            <v>1796</v>
          </cell>
          <cell r="N713" t="str">
            <v>21Chichiquila</v>
          </cell>
          <cell r="O713" t="str">
            <v>21050</v>
          </cell>
        </row>
        <row r="714">
          <cell r="D714" t="str">
            <v>Chiconcuautla</v>
          </cell>
          <cell r="E714" t="str">
            <v>Chiconcuautla</v>
          </cell>
          <cell r="F714" t="str">
            <v>Chiconcuautla</v>
          </cell>
          <cell r="G714">
            <v>20</v>
          </cell>
          <cell r="H714">
            <v>5</v>
          </cell>
          <cell r="I714">
            <v>41</v>
          </cell>
          <cell r="J714">
            <v>97</v>
          </cell>
          <cell r="K714">
            <v>56</v>
          </cell>
          <cell r="L714">
            <v>22</v>
          </cell>
          <cell r="M714">
            <v>1512</v>
          </cell>
          <cell r="N714" t="str">
            <v>21Chiconcuautla</v>
          </cell>
          <cell r="O714" t="str">
            <v>21049</v>
          </cell>
        </row>
        <row r="715">
          <cell r="D715" t="str">
            <v>Chietla</v>
          </cell>
          <cell r="E715" t="str">
            <v>Chietla</v>
          </cell>
          <cell r="F715" t="str">
            <v>Chietla</v>
          </cell>
          <cell r="G715">
            <v>18</v>
          </cell>
          <cell r="H715">
            <v>31</v>
          </cell>
          <cell r="I715">
            <v>9</v>
          </cell>
          <cell r="J715">
            <v>98</v>
          </cell>
          <cell r="K715">
            <v>34</v>
          </cell>
          <cell r="L715">
            <v>42</v>
          </cell>
          <cell r="M715">
            <v>1128</v>
          </cell>
          <cell r="N715" t="str">
            <v>21Chietla</v>
          </cell>
          <cell r="O715" t="str">
            <v>21051</v>
          </cell>
        </row>
        <row r="716">
          <cell r="D716" t="str">
            <v>Chigmecatitlán</v>
          </cell>
          <cell r="E716" t="str">
            <v>Chigmecatitlán</v>
          </cell>
          <cell r="F716" t="str">
            <v>Chigmecatitlán</v>
          </cell>
          <cell r="G716">
            <v>18</v>
          </cell>
          <cell r="H716">
            <v>38</v>
          </cell>
          <cell r="I716">
            <v>44</v>
          </cell>
          <cell r="J716">
            <v>98</v>
          </cell>
          <cell r="K716">
            <v>4</v>
          </cell>
          <cell r="L716">
            <v>32</v>
          </cell>
          <cell r="M716">
            <v>1527</v>
          </cell>
          <cell r="N716" t="str">
            <v>21Chigmecatitlán</v>
          </cell>
          <cell r="O716" t="str">
            <v>21052</v>
          </cell>
        </row>
        <row r="717">
          <cell r="D717" t="str">
            <v>Chignahuapan</v>
          </cell>
          <cell r="E717" t="str">
            <v>Chignahuapan</v>
          </cell>
          <cell r="F717" t="str">
            <v>Ciudad de Chignahuapan</v>
          </cell>
          <cell r="G717">
            <v>19</v>
          </cell>
          <cell r="H717">
            <v>50</v>
          </cell>
          <cell r="I717">
            <v>17</v>
          </cell>
          <cell r="J717">
            <v>98</v>
          </cell>
          <cell r="K717">
            <v>1</v>
          </cell>
          <cell r="L717">
            <v>51</v>
          </cell>
          <cell r="M717">
            <v>2282</v>
          </cell>
          <cell r="N717" t="str">
            <v>21Chignahuapan</v>
          </cell>
          <cell r="O717" t="str">
            <v>21053</v>
          </cell>
        </row>
        <row r="718">
          <cell r="D718" t="str">
            <v>Chignautla</v>
          </cell>
          <cell r="E718" t="str">
            <v>Chignautla</v>
          </cell>
          <cell r="F718" t="str">
            <v>Chignautla</v>
          </cell>
          <cell r="G718">
            <v>19</v>
          </cell>
          <cell r="H718">
            <v>48</v>
          </cell>
          <cell r="I718">
            <v>50</v>
          </cell>
          <cell r="J718">
            <v>97</v>
          </cell>
          <cell r="K718">
            <v>23</v>
          </cell>
          <cell r="L718">
            <v>21</v>
          </cell>
          <cell r="M718">
            <v>1990</v>
          </cell>
          <cell r="N718" t="str">
            <v>21Chignautla</v>
          </cell>
          <cell r="O718" t="str">
            <v>21054</v>
          </cell>
        </row>
        <row r="719">
          <cell r="D719" t="str">
            <v>Chila</v>
          </cell>
          <cell r="E719" t="str">
            <v>Chila</v>
          </cell>
          <cell r="F719" t="str">
            <v>Chila</v>
          </cell>
          <cell r="G719">
            <v>17</v>
          </cell>
          <cell r="H719">
            <v>58</v>
          </cell>
          <cell r="I719">
            <v>12</v>
          </cell>
          <cell r="J719">
            <v>97</v>
          </cell>
          <cell r="K719">
            <v>51</v>
          </cell>
          <cell r="L719">
            <v>41</v>
          </cell>
          <cell r="M719">
            <v>1624</v>
          </cell>
          <cell r="N719" t="str">
            <v>21Chila</v>
          </cell>
          <cell r="O719" t="str">
            <v>21055</v>
          </cell>
        </row>
        <row r="720">
          <cell r="D720" t="str">
            <v>Chila de la Sal</v>
          </cell>
          <cell r="E720" t="str">
            <v>Chila de la Sal</v>
          </cell>
          <cell r="F720" t="str">
            <v>Chila de la Sal</v>
          </cell>
          <cell r="G720">
            <v>18</v>
          </cell>
          <cell r="H720">
            <v>6</v>
          </cell>
          <cell r="I720">
            <v>32</v>
          </cell>
          <cell r="J720">
            <v>98</v>
          </cell>
          <cell r="K720">
            <v>29</v>
          </cell>
          <cell r="L720">
            <v>3</v>
          </cell>
          <cell r="M720">
            <v>954</v>
          </cell>
          <cell r="N720" t="str">
            <v>21Chila de la Sal</v>
          </cell>
          <cell r="O720" t="str">
            <v>21056</v>
          </cell>
        </row>
        <row r="721">
          <cell r="D721" t="str">
            <v>Chilchotla</v>
          </cell>
          <cell r="E721" t="str">
            <v>Chilchotla</v>
          </cell>
          <cell r="F721" t="str">
            <v>Rafael J. García</v>
          </cell>
          <cell r="G721">
            <v>19</v>
          </cell>
          <cell r="H721">
            <v>15</v>
          </cell>
          <cell r="I721">
            <v>18</v>
          </cell>
          <cell r="J721">
            <v>97</v>
          </cell>
          <cell r="K721">
            <v>11</v>
          </cell>
          <cell r="L721">
            <v>2</v>
          </cell>
          <cell r="M721">
            <v>2183</v>
          </cell>
          <cell r="N721" t="str">
            <v>21Chilchotla</v>
          </cell>
          <cell r="O721" t="str">
            <v>21058</v>
          </cell>
        </row>
        <row r="722">
          <cell r="D722" t="str">
            <v>Chinantla</v>
          </cell>
          <cell r="E722" t="str">
            <v>Chinantla</v>
          </cell>
          <cell r="F722" t="str">
            <v>Chinantla</v>
          </cell>
          <cell r="G722">
            <v>18</v>
          </cell>
          <cell r="H722">
            <v>12</v>
          </cell>
          <cell r="I722">
            <v>1</v>
          </cell>
          <cell r="J722">
            <v>98</v>
          </cell>
          <cell r="K722">
            <v>15</v>
          </cell>
          <cell r="L722">
            <v>47</v>
          </cell>
          <cell r="M722">
            <v>1101</v>
          </cell>
          <cell r="N722" t="str">
            <v>21Chinantla</v>
          </cell>
          <cell r="O722" t="str">
            <v>21059</v>
          </cell>
        </row>
        <row r="723">
          <cell r="D723" t="str">
            <v>Coatepec</v>
          </cell>
          <cell r="E723" t="str">
            <v>Coatepec</v>
          </cell>
          <cell r="F723" t="str">
            <v>Coatepec</v>
          </cell>
          <cell r="G723">
            <v>20</v>
          </cell>
          <cell r="H723">
            <v>3</v>
          </cell>
          <cell r="I723">
            <v>43</v>
          </cell>
          <cell r="J723">
            <v>97</v>
          </cell>
          <cell r="K723">
            <v>43</v>
          </cell>
          <cell r="L723">
            <v>56</v>
          </cell>
          <cell r="M723">
            <v>1029</v>
          </cell>
          <cell r="N723" t="str">
            <v>21Coatepec</v>
          </cell>
          <cell r="O723" t="str">
            <v>21030</v>
          </cell>
        </row>
        <row r="724">
          <cell r="D724" t="str">
            <v>Coatzingo</v>
          </cell>
          <cell r="E724" t="str">
            <v>Coatzingo</v>
          </cell>
          <cell r="F724" t="str">
            <v>Coatzingo</v>
          </cell>
          <cell r="G724">
            <v>18</v>
          </cell>
          <cell r="H724">
            <v>36</v>
          </cell>
          <cell r="I724">
            <v>54</v>
          </cell>
          <cell r="J724">
            <v>98</v>
          </cell>
          <cell r="K724">
            <v>10</v>
          </cell>
          <cell r="L724">
            <v>27</v>
          </cell>
          <cell r="M724">
            <v>1181</v>
          </cell>
          <cell r="N724" t="str">
            <v>21Coatzingo</v>
          </cell>
          <cell r="O724" t="str">
            <v>21031</v>
          </cell>
        </row>
        <row r="725">
          <cell r="D725" t="str">
            <v>Cohetzala</v>
          </cell>
          <cell r="E725" t="str">
            <v>Cohetzala</v>
          </cell>
          <cell r="F725" t="str">
            <v>Santa María Cohetzala</v>
          </cell>
          <cell r="G725">
            <v>18</v>
          </cell>
          <cell r="H725">
            <v>12</v>
          </cell>
          <cell r="I725">
            <v>23</v>
          </cell>
          <cell r="J725">
            <v>98</v>
          </cell>
          <cell r="K725">
            <v>48</v>
          </cell>
          <cell r="L725">
            <v>21</v>
          </cell>
          <cell r="M725">
            <v>774</v>
          </cell>
          <cell r="N725" t="str">
            <v>21Cohetzala</v>
          </cell>
          <cell r="O725" t="str">
            <v>21032</v>
          </cell>
        </row>
        <row r="726">
          <cell r="D726" t="str">
            <v>Cohuecan</v>
          </cell>
          <cell r="E726" t="str">
            <v>Cohuecan</v>
          </cell>
          <cell r="F726" t="str">
            <v>Cohuecan</v>
          </cell>
          <cell r="G726">
            <v>18</v>
          </cell>
          <cell r="H726">
            <v>46</v>
          </cell>
          <cell r="I726">
            <v>59</v>
          </cell>
          <cell r="J726">
            <v>98</v>
          </cell>
          <cell r="K726">
            <v>43</v>
          </cell>
          <cell r="L726">
            <v>13</v>
          </cell>
          <cell r="M726">
            <v>1695</v>
          </cell>
          <cell r="N726" t="str">
            <v>21Cohuecan</v>
          </cell>
          <cell r="O726" t="str">
            <v>21033</v>
          </cell>
        </row>
        <row r="727">
          <cell r="D727" t="str">
            <v>Coronango</v>
          </cell>
          <cell r="E727" t="str">
            <v>Coronango</v>
          </cell>
          <cell r="F727" t="str">
            <v>Santa María Coronango</v>
          </cell>
          <cell r="G727">
            <v>19</v>
          </cell>
          <cell r="H727">
            <v>7</v>
          </cell>
          <cell r="I727">
            <v>51</v>
          </cell>
          <cell r="J727">
            <v>98</v>
          </cell>
          <cell r="K727">
            <v>18</v>
          </cell>
          <cell r="L727">
            <v>29</v>
          </cell>
          <cell r="M727">
            <v>2177</v>
          </cell>
          <cell r="N727" t="str">
            <v>21Coronango</v>
          </cell>
          <cell r="O727" t="str">
            <v>21034</v>
          </cell>
        </row>
        <row r="728">
          <cell r="D728" t="str">
            <v>Coxcatlán</v>
          </cell>
          <cell r="E728" t="str">
            <v>Coxcatlán</v>
          </cell>
          <cell r="F728" t="str">
            <v>Coxcatlán</v>
          </cell>
          <cell r="G728">
            <v>18</v>
          </cell>
          <cell r="H728">
            <v>15</v>
          </cell>
          <cell r="I728">
            <v>59</v>
          </cell>
          <cell r="J728">
            <v>97</v>
          </cell>
          <cell r="K728">
            <v>8</v>
          </cell>
          <cell r="L728">
            <v>49</v>
          </cell>
          <cell r="M728">
            <v>1177</v>
          </cell>
          <cell r="N728" t="str">
            <v>21Coxcatlán</v>
          </cell>
          <cell r="O728" t="str">
            <v>21035</v>
          </cell>
        </row>
        <row r="729">
          <cell r="D729" t="str">
            <v>Coyomeapan</v>
          </cell>
          <cell r="E729" t="str">
            <v>Coyomeapan</v>
          </cell>
          <cell r="F729" t="str">
            <v>Santa María Coyomeapan</v>
          </cell>
          <cell r="G729">
            <v>18</v>
          </cell>
          <cell r="H729">
            <v>17</v>
          </cell>
          <cell r="I729">
            <v>1</v>
          </cell>
          <cell r="J729">
            <v>96</v>
          </cell>
          <cell r="K729">
            <v>59</v>
          </cell>
          <cell r="L729">
            <v>33</v>
          </cell>
          <cell r="M729">
            <v>2027</v>
          </cell>
          <cell r="N729" t="str">
            <v>21Coyomeapan</v>
          </cell>
          <cell r="O729" t="str">
            <v>21036</v>
          </cell>
        </row>
        <row r="730">
          <cell r="D730" t="str">
            <v>Coyotepec</v>
          </cell>
          <cell r="E730" t="str">
            <v>Coyotepec</v>
          </cell>
          <cell r="F730" t="str">
            <v>San Vicente Coyotepec</v>
          </cell>
          <cell r="G730">
            <v>18</v>
          </cell>
          <cell r="H730">
            <v>24</v>
          </cell>
          <cell r="I730">
            <v>15</v>
          </cell>
          <cell r="J730">
            <v>97</v>
          </cell>
          <cell r="K730">
            <v>49</v>
          </cell>
          <cell r="L730">
            <v>50</v>
          </cell>
          <cell r="M730">
            <v>1880</v>
          </cell>
          <cell r="N730" t="str">
            <v>21Coyotepec</v>
          </cell>
          <cell r="O730" t="str">
            <v>21037</v>
          </cell>
        </row>
        <row r="731">
          <cell r="D731" t="str">
            <v>Cuapiaxtla de Madero</v>
          </cell>
          <cell r="E731" t="str">
            <v>Cuapiaxtla de Madero</v>
          </cell>
          <cell r="F731" t="str">
            <v>Cuapiaxtla de Madero</v>
          </cell>
          <cell r="G731">
            <v>18</v>
          </cell>
          <cell r="H731">
            <v>55</v>
          </cell>
          <cell r="I731">
            <v>0</v>
          </cell>
          <cell r="J731">
            <v>97</v>
          </cell>
          <cell r="K731">
            <v>49</v>
          </cell>
          <cell r="L731">
            <v>31</v>
          </cell>
          <cell r="M731">
            <v>2060</v>
          </cell>
          <cell r="N731" t="str">
            <v>21Cuapiaxtla de Madero</v>
          </cell>
          <cell r="O731" t="str">
            <v>21038</v>
          </cell>
        </row>
        <row r="732">
          <cell r="D732" t="str">
            <v>Cuautempan</v>
          </cell>
          <cell r="E732" t="str">
            <v>Cuautempan</v>
          </cell>
          <cell r="F732" t="str">
            <v>San Esteban Cuautempan</v>
          </cell>
          <cell r="G732">
            <v>19</v>
          </cell>
          <cell r="H732">
            <v>54</v>
          </cell>
          <cell r="I732">
            <v>45</v>
          </cell>
          <cell r="J732">
            <v>97</v>
          </cell>
          <cell r="K732">
            <v>47</v>
          </cell>
          <cell r="L732">
            <v>46</v>
          </cell>
          <cell r="M732">
            <v>1503</v>
          </cell>
          <cell r="N732" t="str">
            <v>21Cuautempan</v>
          </cell>
          <cell r="O732" t="str">
            <v>21039</v>
          </cell>
        </row>
        <row r="733">
          <cell r="D733" t="str">
            <v>Cuautinchán</v>
          </cell>
          <cell r="E733" t="str">
            <v>Cuautinchán</v>
          </cell>
          <cell r="F733" t="str">
            <v>Cuautinchán</v>
          </cell>
          <cell r="G733">
            <v>18</v>
          </cell>
          <cell r="H733">
            <v>57</v>
          </cell>
          <cell r="I733">
            <v>20</v>
          </cell>
          <cell r="J733">
            <v>98</v>
          </cell>
          <cell r="K733">
            <v>0</v>
          </cell>
          <cell r="L733">
            <v>57</v>
          </cell>
          <cell r="M733">
            <v>2145</v>
          </cell>
          <cell r="N733" t="str">
            <v>21Cuautinchán</v>
          </cell>
          <cell r="O733" t="str">
            <v>21040</v>
          </cell>
        </row>
        <row r="734">
          <cell r="D734" t="str">
            <v>Cuautlancingo</v>
          </cell>
          <cell r="E734" t="str">
            <v>Cuautlancingo</v>
          </cell>
          <cell r="F734" t="str">
            <v>San Juan Cuautlancingo</v>
          </cell>
          <cell r="G734">
            <v>19</v>
          </cell>
          <cell r="H734">
            <v>5</v>
          </cell>
          <cell r="I734">
            <v>21</v>
          </cell>
          <cell r="J734">
            <v>98</v>
          </cell>
          <cell r="K734">
            <v>16</v>
          </cell>
          <cell r="L734">
            <v>23</v>
          </cell>
          <cell r="M734">
            <v>2151</v>
          </cell>
          <cell r="N734" t="str">
            <v>21Cuautlancingo</v>
          </cell>
          <cell r="O734" t="str">
            <v>21041</v>
          </cell>
        </row>
        <row r="735">
          <cell r="D735" t="str">
            <v>Cuayuca de Andrade</v>
          </cell>
          <cell r="E735" t="str">
            <v>Cuayuca de Andrade</v>
          </cell>
          <cell r="F735" t="str">
            <v>San Pedro Cuayuca</v>
          </cell>
          <cell r="G735">
            <v>18</v>
          </cell>
          <cell r="H735">
            <v>29</v>
          </cell>
          <cell r="I735">
            <v>11</v>
          </cell>
          <cell r="J735">
            <v>98</v>
          </cell>
          <cell r="K735">
            <v>11</v>
          </cell>
          <cell r="L735">
            <v>1</v>
          </cell>
          <cell r="M735">
            <v>1219</v>
          </cell>
          <cell r="N735" t="str">
            <v>21Cuayuca de Andrade</v>
          </cell>
          <cell r="O735" t="str">
            <v>21042</v>
          </cell>
        </row>
        <row r="736">
          <cell r="D736" t="str">
            <v>Cuetzalan del Progreso</v>
          </cell>
          <cell r="E736" t="str">
            <v>Cuetzalan del Progreso</v>
          </cell>
          <cell r="F736" t="str">
            <v>Ciudad de Cuetzalan</v>
          </cell>
          <cell r="G736">
            <v>20</v>
          </cell>
          <cell r="H736">
            <v>1</v>
          </cell>
          <cell r="I736">
            <v>6</v>
          </cell>
          <cell r="J736">
            <v>97</v>
          </cell>
          <cell r="K736">
            <v>31</v>
          </cell>
          <cell r="L736">
            <v>14</v>
          </cell>
          <cell r="M736">
            <v>952</v>
          </cell>
          <cell r="N736" t="str">
            <v>21Cuetzalan del Progreso</v>
          </cell>
          <cell r="O736" t="str">
            <v>21043</v>
          </cell>
        </row>
        <row r="737">
          <cell r="D737" t="str">
            <v>Cuyoaco</v>
          </cell>
          <cell r="E737" t="str">
            <v>Cuyoaco</v>
          </cell>
          <cell r="F737" t="str">
            <v>Cuyoaco</v>
          </cell>
          <cell r="G737" t="str">
            <v>19</v>
          </cell>
          <cell r="H737" t="str">
            <v>36</v>
          </cell>
          <cell r="I737">
            <v>19</v>
          </cell>
          <cell r="J737" t="str">
            <v>97</v>
          </cell>
          <cell r="K737" t="str">
            <v>37</v>
          </cell>
          <cell r="L737">
            <v>18</v>
          </cell>
          <cell r="M737">
            <v>2416</v>
          </cell>
          <cell r="N737" t="str">
            <v>21Cuyoaco</v>
          </cell>
          <cell r="O737" t="str">
            <v>21044</v>
          </cell>
        </row>
        <row r="738">
          <cell r="D738" t="str">
            <v>Domingo Arenas</v>
          </cell>
          <cell r="E738" t="str">
            <v>Domingo Arenas</v>
          </cell>
          <cell r="F738" t="str">
            <v>Domingo Arenas</v>
          </cell>
          <cell r="G738">
            <v>19</v>
          </cell>
          <cell r="H738">
            <v>8</v>
          </cell>
          <cell r="I738">
            <v>31</v>
          </cell>
          <cell r="J738">
            <v>98</v>
          </cell>
          <cell r="K738">
            <v>27</v>
          </cell>
          <cell r="L738">
            <v>27</v>
          </cell>
          <cell r="M738">
            <v>2454</v>
          </cell>
          <cell r="N738" t="str">
            <v>21Domingo Arenas</v>
          </cell>
          <cell r="O738" t="str">
            <v>21060</v>
          </cell>
        </row>
        <row r="739">
          <cell r="D739" t="str">
            <v>Eloxochitlán</v>
          </cell>
          <cell r="E739" t="str">
            <v>Eloxochitlán</v>
          </cell>
          <cell r="F739" t="str">
            <v>Eloxochitlán</v>
          </cell>
          <cell r="G739">
            <v>18</v>
          </cell>
          <cell r="H739">
            <v>29</v>
          </cell>
          <cell r="I739">
            <v>56</v>
          </cell>
          <cell r="J739">
            <v>96</v>
          </cell>
          <cell r="K739">
            <v>57</v>
          </cell>
          <cell r="L739">
            <v>17</v>
          </cell>
          <cell r="M739">
            <v>1445</v>
          </cell>
          <cell r="N739" t="str">
            <v>21Eloxochitlán</v>
          </cell>
          <cell r="O739" t="str">
            <v>21061</v>
          </cell>
        </row>
        <row r="740">
          <cell r="D740" t="str">
            <v>Epatlán</v>
          </cell>
          <cell r="E740" t="str">
            <v>Epatlán</v>
          </cell>
          <cell r="F740" t="str">
            <v>San Juan Epatlán</v>
          </cell>
          <cell r="G740">
            <v>18</v>
          </cell>
          <cell r="H740">
            <v>38</v>
          </cell>
          <cell r="I740">
            <v>30</v>
          </cell>
          <cell r="J740">
            <v>98</v>
          </cell>
          <cell r="K740">
            <v>22</v>
          </cell>
          <cell r="L740">
            <v>14</v>
          </cell>
          <cell r="M740">
            <v>1355</v>
          </cell>
          <cell r="N740" t="str">
            <v>21Epatlán</v>
          </cell>
          <cell r="O740" t="str">
            <v>21062</v>
          </cell>
        </row>
        <row r="741">
          <cell r="D741" t="str">
            <v>Esperanza</v>
          </cell>
          <cell r="E741" t="str">
            <v>Esperanza</v>
          </cell>
          <cell r="F741" t="str">
            <v>Esperanza</v>
          </cell>
          <cell r="G741">
            <v>18</v>
          </cell>
          <cell r="H741">
            <v>51</v>
          </cell>
          <cell r="I741">
            <v>30</v>
          </cell>
          <cell r="J741">
            <v>97</v>
          </cell>
          <cell r="K741">
            <v>22</v>
          </cell>
          <cell r="L741">
            <v>30</v>
          </cell>
          <cell r="M741">
            <v>2447</v>
          </cell>
          <cell r="N741" t="str">
            <v>21Esperanza</v>
          </cell>
          <cell r="O741" t="str">
            <v>21063</v>
          </cell>
        </row>
        <row r="742">
          <cell r="D742" t="str">
            <v>Francisco Z. Mena</v>
          </cell>
          <cell r="E742" t="str">
            <v>Francisco Z. Mena</v>
          </cell>
          <cell r="F742" t="str">
            <v>Metlaltoyuca</v>
          </cell>
          <cell r="G742">
            <v>20</v>
          </cell>
          <cell r="H742">
            <v>44</v>
          </cell>
          <cell r="I742">
            <v>1</v>
          </cell>
          <cell r="J742">
            <v>97</v>
          </cell>
          <cell r="K742">
            <v>51</v>
          </cell>
          <cell r="L742">
            <v>7</v>
          </cell>
          <cell r="M742">
            <v>324</v>
          </cell>
          <cell r="N742" t="str">
            <v>21Francisco Z. Mena</v>
          </cell>
          <cell r="O742" t="str">
            <v>21064</v>
          </cell>
        </row>
        <row r="743">
          <cell r="D743" t="str">
            <v>General Felipe Ángeles</v>
          </cell>
          <cell r="E743" t="str">
            <v>General Felipe Ángeles</v>
          </cell>
          <cell r="F743" t="str">
            <v>San Pablo de las Tunas</v>
          </cell>
          <cell r="G743">
            <v>18</v>
          </cell>
          <cell r="H743">
            <v>59</v>
          </cell>
          <cell r="I743">
            <v>36</v>
          </cell>
          <cell r="J743">
            <v>97</v>
          </cell>
          <cell r="K743">
            <v>42</v>
          </cell>
          <cell r="L743">
            <v>31</v>
          </cell>
          <cell r="M743">
            <v>2162</v>
          </cell>
          <cell r="N743" t="str">
            <v>21General Felipe Ángeles</v>
          </cell>
          <cell r="O743" t="str">
            <v>21065</v>
          </cell>
        </row>
        <row r="744">
          <cell r="D744" t="str">
            <v>Guadalupe</v>
          </cell>
          <cell r="E744" t="str">
            <v>Guadalupe</v>
          </cell>
          <cell r="F744" t="str">
            <v>Guadalupe</v>
          </cell>
          <cell r="G744">
            <v>18</v>
          </cell>
          <cell r="H744">
            <v>5</v>
          </cell>
          <cell r="I744">
            <v>29</v>
          </cell>
          <cell r="J744">
            <v>98</v>
          </cell>
          <cell r="K744">
            <v>7</v>
          </cell>
          <cell r="L744">
            <v>13</v>
          </cell>
          <cell r="M744">
            <v>1100</v>
          </cell>
          <cell r="N744" t="str">
            <v>21Guadalupe</v>
          </cell>
          <cell r="O744" t="str">
            <v>21066</v>
          </cell>
        </row>
        <row r="745">
          <cell r="D745" t="str">
            <v>Guadalupe Victoria</v>
          </cell>
          <cell r="E745" t="str">
            <v>Guadalupe Victoria</v>
          </cell>
          <cell r="F745" t="str">
            <v>Guadalupe Victoria</v>
          </cell>
          <cell r="G745">
            <v>19</v>
          </cell>
          <cell r="H745">
            <v>17</v>
          </cell>
          <cell r="I745">
            <v>23</v>
          </cell>
          <cell r="J745">
            <v>97</v>
          </cell>
          <cell r="K745">
            <v>20</v>
          </cell>
          <cell r="L745">
            <v>33</v>
          </cell>
          <cell r="M745">
            <v>2445</v>
          </cell>
          <cell r="N745" t="str">
            <v>21Guadalupe Victoria</v>
          </cell>
          <cell r="O745" t="str">
            <v>21067</v>
          </cell>
        </row>
        <row r="746">
          <cell r="D746" t="str">
            <v>Hermenegildo Galeana</v>
          </cell>
          <cell r="E746" t="str">
            <v>Hermenegildo Galeana</v>
          </cell>
          <cell r="F746" t="str">
            <v>Bienvenido</v>
          </cell>
          <cell r="G746">
            <v>20</v>
          </cell>
          <cell r="H746">
            <v>7</v>
          </cell>
          <cell r="I746">
            <v>18</v>
          </cell>
          <cell r="J746">
            <v>97</v>
          </cell>
          <cell r="K746">
            <v>44</v>
          </cell>
          <cell r="L746">
            <v>40</v>
          </cell>
          <cell r="M746">
            <v>776</v>
          </cell>
          <cell r="N746" t="str">
            <v>21Hermenegildo Galeana</v>
          </cell>
          <cell r="O746" t="str">
            <v>21068</v>
          </cell>
        </row>
        <row r="747">
          <cell r="D747" t="str">
            <v>Honey</v>
          </cell>
          <cell r="E747" t="str">
            <v>Honey</v>
          </cell>
          <cell r="F747" t="str">
            <v>Honey</v>
          </cell>
          <cell r="G747">
            <v>20</v>
          </cell>
          <cell r="H747">
            <v>14</v>
          </cell>
          <cell r="I747">
            <v>21</v>
          </cell>
          <cell r="J747">
            <v>98</v>
          </cell>
          <cell r="K747">
            <v>12</v>
          </cell>
          <cell r="L747">
            <v>43</v>
          </cell>
          <cell r="M747">
            <v>2097</v>
          </cell>
          <cell r="N747" t="str">
            <v>21Honey</v>
          </cell>
          <cell r="O747" t="str">
            <v>21057</v>
          </cell>
        </row>
        <row r="748">
          <cell r="D748" t="str">
            <v>Huaquechula</v>
          </cell>
          <cell r="E748" t="str">
            <v>Huaquechula</v>
          </cell>
          <cell r="F748" t="str">
            <v>Huaquechula</v>
          </cell>
          <cell r="G748">
            <v>18</v>
          </cell>
          <cell r="H748">
            <v>46</v>
          </cell>
          <cell r="I748">
            <v>14</v>
          </cell>
          <cell r="J748">
            <v>98</v>
          </cell>
          <cell r="K748">
            <v>32</v>
          </cell>
          <cell r="L748">
            <v>29</v>
          </cell>
          <cell r="M748">
            <v>1581</v>
          </cell>
          <cell r="N748" t="str">
            <v>21Huaquechula</v>
          </cell>
          <cell r="O748" t="str">
            <v>21069</v>
          </cell>
        </row>
        <row r="749">
          <cell r="D749" t="str">
            <v>Huatlatlauca</v>
          </cell>
          <cell r="E749" t="str">
            <v>Huatlatlauca</v>
          </cell>
          <cell r="F749" t="str">
            <v>Huatlatlauca</v>
          </cell>
          <cell r="G749">
            <v>18</v>
          </cell>
          <cell r="H749">
            <v>40</v>
          </cell>
          <cell r="I749">
            <v>43</v>
          </cell>
          <cell r="J749">
            <v>98</v>
          </cell>
          <cell r="K749">
            <v>3</v>
          </cell>
          <cell r="L749">
            <v>2</v>
          </cell>
          <cell r="M749">
            <v>1567</v>
          </cell>
          <cell r="N749" t="str">
            <v>21Huatlatlauca</v>
          </cell>
          <cell r="O749" t="str">
            <v>21070</v>
          </cell>
        </row>
        <row r="750">
          <cell r="D750" t="str">
            <v>Huauchinango</v>
          </cell>
          <cell r="E750" t="str">
            <v>Huauchinango</v>
          </cell>
          <cell r="F750" t="str">
            <v>Huauchinango</v>
          </cell>
          <cell r="G750">
            <v>20</v>
          </cell>
          <cell r="H750">
            <v>10</v>
          </cell>
          <cell r="I750">
            <v>28</v>
          </cell>
          <cell r="J750">
            <v>98</v>
          </cell>
          <cell r="K750">
            <v>3</v>
          </cell>
          <cell r="L750">
            <v>4</v>
          </cell>
          <cell r="M750">
            <v>1534</v>
          </cell>
          <cell r="N750" t="str">
            <v>21Huauchinango</v>
          </cell>
          <cell r="O750" t="str">
            <v>21071</v>
          </cell>
        </row>
        <row r="751">
          <cell r="D751" t="str">
            <v>Huehuetla</v>
          </cell>
          <cell r="E751" t="str">
            <v>Huehuetla</v>
          </cell>
          <cell r="F751" t="str">
            <v>Huehuetla</v>
          </cell>
          <cell r="G751">
            <v>20</v>
          </cell>
          <cell r="H751">
            <v>6</v>
          </cell>
          <cell r="I751">
            <v>14</v>
          </cell>
          <cell r="J751">
            <v>97</v>
          </cell>
          <cell r="K751">
            <v>37</v>
          </cell>
          <cell r="L751">
            <v>29</v>
          </cell>
          <cell r="M751">
            <v>516</v>
          </cell>
          <cell r="N751" t="str">
            <v>21Huehuetla</v>
          </cell>
          <cell r="O751" t="str">
            <v>21072</v>
          </cell>
        </row>
        <row r="752">
          <cell r="D752" t="str">
            <v>Huehuetlán el Chico</v>
          </cell>
          <cell r="E752" t="str">
            <v>Huehuetlán el Chico</v>
          </cell>
          <cell r="F752" t="str">
            <v>Huehuetlán el Chico</v>
          </cell>
          <cell r="G752">
            <v>18</v>
          </cell>
          <cell r="H752">
            <v>22</v>
          </cell>
          <cell r="I752">
            <v>23</v>
          </cell>
          <cell r="J752">
            <v>98</v>
          </cell>
          <cell r="K752">
            <v>41</v>
          </cell>
          <cell r="L752">
            <v>16</v>
          </cell>
          <cell r="M752">
            <v>960</v>
          </cell>
          <cell r="N752" t="str">
            <v>21Huehuetlán el Chico</v>
          </cell>
          <cell r="O752" t="str">
            <v>21073</v>
          </cell>
        </row>
        <row r="753">
          <cell r="D753" t="str">
            <v>Huehuetlán el Grande</v>
          </cell>
          <cell r="E753" t="str">
            <v>Huehuetlán el Grande</v>
          </cell>
          <cell r="F753" t="str">
            <v>Santo Domingo Huehuetlán</v>
          </cell>
          <cell r="G753">
            <v>18</v>
          </cell>
          <cell r="H753">
            <v>44</v>
          </cell>
          <cell r="I753">
            <v>17</v>
          </cell>
          <cell r="J753">
            <v>98</v>
          </cell>
          <cell r="K753">
            <v>10</v>
          </cell>
          <cell r="L753">
            <v>4</v>
          </cell>
          <cell r="M753">
            <v>1346</v>
          </cell>
          <cell r="N753" t="str">
            <v>21Huehuetlán el Grande</v>
          </cell>
          <cell r="O753" t="str">
            <v>21150</v>
          </cell>
        </row>
        <row r="754">
          <cell r="D754" t="str">
            <v>Huejotzingo</v>
          </cell>
          <cell r="E754" t="str">
            <v>Huejotzingo</v>
          </cell>
          <cell r="F754" t="str">
            <v>Huejotzingo</v>
          </cell>
          <cell r="G754">
            <v>19</v>
          </cell>
          <cell r="H754">
            <v>9</v>
          </cell>
          <cell r="I754">
            <v>32</v>
          </cell>
          <cell r="J754">
            <v>98</v>
          </cell>
          <cell r="K754">
            <v>24</v>
          </cell>
          <cell r="L754">
            <v>28</v>
          </cell>
          <cell r="M754">
            <v>2266</v>
          </cell>
          <cell r="N754" t="str">
            <v>21Huejotzingo</v>
          </cell>
          <cell r="O754" t="str">
            <v>21074</v>
          </cell>
        </row>
        <row r="755">
          <cell r="D755" t="str">
            <v>Hueyapan</v>
          </cell>
          <cell r="E755" t="str">
            <v>Hueyapan</v>
          </cell>
          <cell r="F755" t="str">
            <v>Hueyapan</v>
          </cell>
          <cell r="G755">
            <v>19</v>
          </cell>
          <cell r="H755">
            <v>52</v>
          </cell>
          <cell r="I755">
            <v>57</v>
          </cell>
          <cell r="J755">
            <v>97</v>
          </cell>
          <cell r="K755">
            <v>26</v>
          </cell>
          <cell r="L755">
            <v>45</v>
          </cell>
          <cell r="M755">
            <v>1679</v>
          </cell>
          <cell r="N755" t="str">
            <v>21Hueyapan</v>
          </cell>
          <cell r="O755" t="str">
            <v>21075</v>
          </cell>
        </row>
        <row r="756">
          <cell r="D756" t="str">
            <v>Hueytamalco</v>
          </cell>
          <cell r="E756" t="str">
            <v>Hueytamalco</v>
          </cell>
          <cell r="F756" t="str">
            <v>Hueytamalco</v>
          </cell>
          <cell r="G756">
            <v>19</v>
          </cell>
          <cell r="H756">
            <v>56</v>
          </cell>
          <cell r="I756">
            <v>22</v>
          </cell>
          <cell r="J756">
            <v>97</v>
          </cell>
          <cell r="K756">
            <v>17</v>
          </cell>
          <cell r="L756">
            <v>20</v>
          </cell>
          <cell r="M756">
            <v>921</v>
          </cell>
          <cell r="N756" t="str">
            <v>21Hueytamalco</v>
          </cell>
          <cell r="O756" t="str">
            <v>21076</v>
          </cell>
        </row>
        <row r="757">
          <cell r="D757" t="str">
            <v>Hueytlalpan</v>
          </cell>
          <cell r="E757" t="str">
            <v>Hueytlalpan</v>
          </cell>
          <cell r="F757" t="str">
            <v>Hueytlalpan</v>
          </cell>
          <cell r="G757">
            <v>20</v>
          </cell>
          <cell r="H757">
            <v>1</v>
          </cell>
          <cell r="I757">
            <v>32</v>
          </cell>
          <cell r="J757">
            <v>97</v>
          </cell>
          <cell r="K757">
            <v>41</v>
          </cell>
          <cell r="L757">
            <v>55</v>
          </cell>
          <cell r="M757">
            <v>938</v>
          </cell>
          <cell r="N757" t="str">
            <v>21Hueytlalpan</v>
          </cell>
          <cell r="O757" t="str">
            <v>21077</v>
          </cell>
        </row>
        <row r="758">
          <cell r="D758" t="str">
            <v>Huitzilan de Serdán</v>
          </cell>
          <cell r="E758" t="str">
            <v>Huitzilan de Serdán</v>
          </cell>
          <cell r="F758" t="str">
            <v>Huitzilan</v>
          </cell>
          <cell r="G758">
            <v>19</v>
          </cell>
          <cell r="H758">
            <v>57</v>
          </cell>
          <cell r="I758">
            <v>58</v>
          </cell>
          <cell r="J758">
            <v>97</v>
          </cell>
          <cell r="K758">
            <v>41</v>
          </cell>
          <cell r="L758">
            <v>36</v>
          </cell>
          <cell r="M758">
            <v>920</v>
          </cell>
          <cell r="N758" t="str">
            <v>21Huitzilan de Serdán</v>
          </cell>
          <cell r="O758" t="str">
            <v>21078</v>
          </cell>
        </row>
        <row r="759">
          <cell r="D759" t="str">
            <v>Huitziltepec</v>
          </cell>
          <cell r="E759" t="str">
            <v>Huitziltepec</v>
          </cell>
          <cell r="F759" t="str">
            <v>Santa Clara Huitziltepec</v>
          </cell>
          <cell r="G759">
            <v>18</v>
          </cell>
          <cell r="H759">
            <v>46</v>
          </cell>
          <cell r="I759">
            <v>9</v>
          </cell>
          <cell r="J759">
            <v>97</v>
          </cell>
          <cell r="K759">
            <v>52</v>
          </cell>
          <cell r="L759">
            <v>51</v>
          </cell>
          <cell r="M759">
            <v>1912</v>
          </cell>
          <cell r="N759" t="str">
            <v>21Huitziltepec</v>
          </cell>
          <cell r="O759" t="str">
            <v>21079</v>
          </cell>
        </row>
        <row r="760">
          <cell r="D760" t="str">
            <v>Ixcamilpa de Guerrero</v>
          </cell>
          <cell r="E760" t="str">
            <v>Ixcamilpa de Guerrero</v>
          </cell>
          <cell r="F760" t="str">
            <v>Ixcamilpa</v>
          </cell>
          <cell r="G760">
            <v>18</v>
          </cell>
          <cell r="H760">
            <v>1</v>
          </cell>
          <cell r="I760">
            <v>37</v>
          </cell>
          <cell r="J760">
            <v>98</v>
          </cell>
          <cell r="K760">
            <v>41</v>
          </cell>
          <cell r="L760">
            <v>47</v>
          </cell>
          <cell r="M760">
            <v>703</v>
          </cell>
          <cell r="N760" t="str">
            <v>21Ixcamilpa de Guerrero</v>
          </cell>
          <cell r="O760" t="str">
            <v>21081</v>
          </cell>
        </row>
        <row r="761">
          <cell r="D761" t="str">
            <v>Ixcaquixtla</v>
          </cell>
          <cell r="E761" t="str">
            <v>Ixcaquixtla</v>
          </cell>
          <cell r="F761" t="str">
            <v>San Juan Ixcaquixtla</v>
          </cell>
          <cell r="G761">
            <v>18</v>
          </cell>
          <cell r="H761">
            <v>27</v>
          </cell>
          <cell r="I761">
            <v>36</v>
          </cell>
          <cell r="J761">
            <v>97</v>
          </cell>
          <cell r="K761">
            <v>49</v>
          </cell>
          <cell r="L761">
            <v>56</v>
          </cell>
          <cell r="M761">
            <v>1900</v>
          </cell>
          <cell r="N761" t="str">
            <v>21Ixcaquixtla</v>
          </cell>
          <cell r="O761" t="str">
            <v>21082</v>
          </cell>
        </row>
        <row r="762">
          <cell r="D762" t="str">
            <v>Ixtacamaxtitlán</v>
          </cell>
          <cell r="E762" t="str">
            <v>Ixtacamaxtitlán</v>
          </cell>
          <cell r="F762" t="str">
            <v>Ixtacamaxtitlán</v>
          </cell>
          <cell r="G762">
            <v>19</v>
          </cell>
          <cell r="H762">
            <v>37</v>
          </cell>
          <cell r="I762">
            <v>24</v>
          </cell>
          <cell r="J762">
            <v>97</v>
          </cell>
          <cell r="K762">
            <v>48</v>
          </cell>
          <cell r="L762">
            <v>59</v>
          </cell>
          <cell r="M762">
            <v>2111</v>
          </cell>
          <cell r="N762" t="str">
            <v>21Ixtacamaxtitlán</v>
          </cell>
          <cell r="O762" t="str">
            <v>21083</v>
          </cell>
        </row>
        <row r="763">
          <cell r="D763" t="str">
            <v>Ixtepec</v>
          </cell>
          <cell r="E763" t="str">
            <v>Ixtepec</v>
          </cell>
          <cell r="F763" t="str">
            <v>Ixtepec</v>
          </cell>
          <cell r="G763">
            <v>20</v>
          </cell>
          <cell r="H763">
            <v>1</v>
          </cell>
          <cell r="I763">
            <v>29</v>
          </cell>
          <cell r="J763">
            <v>97</v>
          </cell>
          <cell r="K763">
            <v>38</v>
          </cell>
          <cell r="L763">
            <v>48</v>
          </cell>
          <cell r="M763">
            <v>1066</v>
          </cell>
          <cell r="N763" t="str">
            <v>21Ixtepec</v>
          </cell>
          <cell r="O763" t="str">
            <v>21084</v>
          </cell>
        </row>
        <row r="764">
          <cell r="D764" t="str">
            <v>Izúcar de Matamoros</v>
          </cell>
          <cell r="E764" t="str">
            <v>Izúcar de Matamoros</v>
          </cell>
          <cell r="F764" t="str">
            <v>Izúcar de Matamoros</v>
          </cell>
          <cell r="G764">
            <v>18</v>
          </cell>
          <cell r="H764">
            <v>36</v>
          </cell>
          <cell r="I764">
            <v>8</v>
          </cell>
          <cell r="J764">
            <v>98</v>
          </cell>
          <cell r="K764">
            <v>27</v>
          </cell>
          <cell r="L764">
            <v>55</v>
          </cell>
          <cell r="M764">
            <v>1282</v>
          </cell>
          <cell r="N764" t="str">
            <v>21Izúcar de Matamoros</v>
          </cell>
          <cell r="O764" t="str">
            <v>21085</v>
          </cell>
        </row>
        <row r="765">
          <cell r="D765" t="str">
            <v>Jalpan</v>
          </cell>
          <cell r="E765" t="str">
            <v>Jalpan</v>
          </cell>
          <cell r="F765" t="str">
            <v>Jalpan</v>
          </cell>
          <cell r="G765">
            <v>20</v>
          </cell>
          <cell r="H765">
            <v>28</v>
          </cell>
          <cell r="I765">
            <v>48</v>
          </cell>
          <cell r="J765">
            <v>97</v>
          </cell>
          <cell r="K765">
            <v>56</v>
          </cell>
          <cell r="L765">
            <v>33</v>
          </cell>
          <cell r="M765">
            <v>581</v>
          </cell>
          <cell r="N765" t="str">
            <v>21Jalpan</v>
          </cell>
          <cell r="O765" t="str">
            <v>21086</v>
          </cell>
        </row>
        <row r="766">
          <cell r="D766" t="str">
            <v>Jolalpan</v>
          </cell>
          <cell r="E766" t="str">
            <v>Jolalpan</v>
          </cell>
          <cell r="F766" t="str">
            <v>Jolalpan</v>
          </cell>
          <cell r="G766">
            <v>18</v>
          </cell>
          <cell r="H766">
            <v>19</v>
          </cell>
          <cell r="I766">
            <v>13</v>
          </cell>
          <cell r="J766">
            <v>98</v>
          </cell>
          <cell r="K766">
            <v>50</v>
          </cell>
          <cell r="L766">
            <v>39</v>
          </cell>
          <cell r="M766">
            <v>843</v>
          </cell>
          <cell r="N766" t="str">
            <v>21Jolalpan</v>
          </cell>
          <cell r="O766" t="str">
            <v>21087</v>
          </cell>
        </row>
        <row r="767">
          <cell r="D767" t="str">
            <v>Jonotla</v>
          </cell>
          <cell r="E767" t="str">
            <v>Jonotla</v>
          </cell>
          <cell r="F767" t="str">
            <v>Jonotla</v>
          </cell>
          <cell r="G767">
            <v>20</v>
          </cell>
          <cell r="H767">
            <v>1</v>
          </cell>
          <cell r="I767">
            <v>49</v>
          </cell>
          <cell r="J767">
            <v>97</v>
          </cell>
          <cell r="K767">
            <v>34</v>
          </cell>
          <cell r="L767">
            <v>29</v>
          </cell>
          <cell r="M767">
            <v>992</v>
          </cell>
          <cell r="N767" t="str">
            <v>21Jonotla</v>
          </cell>
          <cell r="O767" t="str">
            <v>21088</v>
          </cell>
        </row>
        <row r="768">
          <cell r="D768" t="str">
            <v>Jopala</v>
          </cell>
          <cell r="E768" t="str">
            <v>Jopala</v>
          </cell>
          <cell r="F768" t="str">
            <v>Jopala</v>
          </cell>
          <cell r="G768">
            <v>20</v>
          </cell>
          <cell r="H768">
            <v>9</v>
          </cell>
          <cell r="I768">
            <v>46</v>
          </cell>
          <cell r="J768">
            <v>97</v>
          </cell>
          <cell r="K768">
            <v>41</v>
          </cell>
          <cell r="L768">
            <v>34</v>
          </cell>
          <cell r="M768">
            <v>640</v>
          </cell>
          <cell r="N768" t="str">
            <v>21Jopala</v>
          </cell>
          <cell r="O768" t="str">
            <v>21089</v>
          </cell>
        </row>
        <row r="769">
          <cell r="D769" t="str">
            <v>Juan C. Bonilla</v>
          </cell>
          <cell r="E769" t="str">
            <v>Juan C. Bonilla</v>
          </cell>
          <cell r="F769" t="str">
            <v>Cuanalá</v>
          </cell>
          <cell r="G769">
            <v>19</v>
          </cell>
          <cell r="H769">
            <v>6</v>
          </cell>
          <cell r="I769">
            <v>38</v>
          </cell>
          <cell r="J769">
            <v>98</v>
          </cell>
          <cell r="K769">
            <v>19</v>
          </cell>
          <cell r="L769">
            <v>44</v>
          </cell>
          <cell r="M769">
            <v>2180</v>
          </cell>
          <cell r="N769" t="str">
            <v>21Juan C. Bonilla</v>
          </cell>
          <cell r="O769" t="str">
            <v>21090</v>
          </cell>
        </row>
        <row r="770">
          <cell r="D770" t="str">
            <v>Juan Galindo</v>
          </cell>
          <cell r="E770" t="str">
            <v>Juan Galindo</v>
          </cell>
          <cell r="F770" t="str">
            <v>Nuevo Necaxa</v>
          </cell>
          <cell r="G770">
            <v>20</v>
          </cell>
          <cell r="H770">
            <v>12</v>
          </cell>
          <cell r="I770">
            <v>43</v>
          </cell>
          <cell r="J770">
            <v>98</v>
          </cell>
          <cell r="K770">
            <v>0</v>
          </cell>
          <cell r="L770">
            <v>7</v>
          </cell>
          <cell r="M770">
            <v>1334</v>
          </cell>
          <cell r="N770" t="str">
            <v>21Juan Galindo</v>
          </cell>
          <cell r="O770" t="str">
            <v>21091</v>
          </cell>
        </row>
        <row r="771">
          <cell r="D771" t="str">
            <v>Juan N. Méndez</v>
          </cell>
          <cell r="E771" t="str">
            <v>Juan N. Méndez</v>
          </cell>
          <cell r="F771" t="str">
            <v>Atenayuca</v>
          </cell>
          <cell r="G771">
            <v>18</v>
          </cell>
          <cell r="H771">
            <v>32</v>
          </cell>
          <cell r="I771">
            <v>24</v>
          </cell>
          <cell r="J771">
            <v>97</v>
          </cell>
          <cell r="K771">
            <v>46</v>
          </cell>
          <cell r="L771">
            <v>20</v>
          </cell>
          <cell r="M771">
            <v>1924</v>
          </cell>
          <cell r="N771" t="str">
            <v>21Juan N. Méndez</v>
          </cell>
          <cell r="O771" t="str">
            <v>21092</v>
          </cell>
        </row>
        <row r="772">
          <cell r="D772" t="str">
            <v>Lafragua</v>
          </cell>
          <cell r="E772" t="str">
            <v>Lafragua</v>
          </cell>
          <cell r="F772" t="str">
            <v>Saltillo</v>
          </cell>
          <cell r="G772">
            <v>19</v>
          </cell>
          <cell r="H772">
            <v>17</v>
          </cell>
          <cell r="I772">
            <v>46</v>
          </cell>
          <cell r="J772">
            <v>97</v>
          </cell>
          <cell r="K772">
            <v>17</v>
          </cell>
          <cell r="L772">
            <v>56</v>
          </cell>
          <cell r="M772">
            <v>2849</v>
          </cell>
          <cell r="N772" t="str">
            <v>21Lafragua</v>
          </cell>
          <cell r="O772" t="str">
            <v>21093</v>
          </cell>
        </row>
        <row r="773">
          <cell r="D773" t="str">
            <v>La Magdalena Tlatlauquitepec</v>
          </cell>
          <cell r="E773" t="str">
            <v>La Magdalena Tlatlauquitepec</v>
          </cell>
          <cell r="F773" t="str">
            <v>La Magdalena  Tlatlauquitepec</v>
          </cell>
          <cell r="G773">
            <v>18</v>
          </cell>
          <cell r="H773">
            <v>45</v>
          </cell>
          <cell r="I773">
            <v>30</v>
          </cell>
          <cell r="J773">
            <v>98</v>
          </cell>
          <cell r="K773">
            <v>6</v>
          </cell>
          <cell r="L773">
            <v>2</v>
          </cell>
          <cell r="M773">
            <v>1619</v>
          </cell>
          <cell r="N773" t="str">
            <v>21La Magdalena Tlatlauquitepec</v>
          </cell>
          <cell r="O773" t="str">
            <v>21095</v>
          </cell>
        </row>
        <row r="774">
          <cell r="D774" t="str">
            <v>Libres</v>
          </cell>
          <cell r="E774" t="str">
            <v>Libres</v>
          </cell>
          <cell r="F774" t="str">
            <v>Ciudad de Libres</v>
          </cell>
          <cell r="G774">
            <v>19</v>
          </cell>
          <cell r="H774">
            <v>27</v>
          </cell>
          <cell r="I774">
            <v>52</v>
          </cell>
          <cell r="J774">
            <v>97</v>
          </cell>
          <cell r="K774">
            <v>41</v>
          </cell>
          <cell r="L774">
            <v>15</v>
          </cell>
          <cell r="M774">
            <v>2378</v>
          </cell>
          <cell r="N774" t="str">
            <v>21Libres</v>
          </cell>
          <cell r="O774" t="str">
            <v>21094</v>
          </cell>
        </row>
        <row r="775">
          <cell r="D775" t="str">
            <v>Los Reyes de Juárez</v>
          </cell>
          <cell r="E775" t="str">
            <v>Los Reyes de Juárez</v>
          </cell>
          <cell r="F775" t="str">
            <v>Los Reyes de Juárez</v>
          </cell>
          <cell r="G775">
            <v>18</v>
          </cell>
          <cell r="H775">
            <v>56</v>
          </cell>
          <cell r="I775">
            <v>48</v>
          </cell>
          <cell r="J775">
            <v>97</v>
          </cell>
          <cell r="K775">
            <v>48</v>
          </cell>
          <cell r="L775">
            <v>47</v>
          </cell>
          <cell r="M775">
            <v>2116</v>
          </cell>
          <cell r="N775" t="str">
            <v>21Los Reyes de Juárez</v>
          </cell>
          <cell r="O775" t="str">
            <v>21118</v>
          </cell>
        </row>
        <row r="776">
          <cell r="D776" t="str">
            <v>Mazapiltepec de Juárez</v>
          </cell>
          <cell r="E776" t="str">
            <v>Mazapiltepec de Juárez</v>
          </cell>
          <cell r="F776" t="str">
            <v>Mazapiltepec de Juárez</v>
          </cell>
          <cell r="G776">
            <v>19</v>
          </cell>
          <cell r="H776">
            <v>7</v>
          </cell>
          <cell r="I776">
            <v>9</v>
          </cell>
          <cell r="J776">
            <v>97</v>
          </cell>
          <cell r="K776">
            <v>42</v>
          </cell>
          <cell r="L776">
            <v>12</v>
          </cell>
          <cell r="M776">
            <v>2404</v>
          </cell>
          <cell r="N776" t="str">
            <v>21Mazapiltepec de Juárez</v>
          </cell>
          <cell r="O776" t="str">
            <v>21096</v>
          </cell>
        </row>
        <row r="777">
          <cell r="D777" t="str">
            <v>Mixtla</v>
          </cell>
          <cell r="E777" t="str">
            <v>Mixtla</v>
          </cell>
          <cell r="F777" t="str">
            <v>San Francisco Mixtla</v>
          </cell>
          <cell r="G777">
            <v>18</v>
          </cell>
          <cell r="H777">
            <v>54</v>
          </cell>
          <cell r="I777">
            <v>10</v>
          </cell>
          <cell r="J777">
            <v>97</v>
          </cell>
          <cell r="K777">
            <v>53</v>
          </cell>
          <cell r="L777">
            <v>43</v>
          </cell>
          <cell r="M777">
            <v>2074</v>
          </cell>
          <cell r="N777" t="str">
            <v>21Mixtla</v>
          </cell>
          <cell r="O777" t="str">
            <v>21097</v>
          </cell>
        </row>
        <row r="778">
          <cell r="D778" t="str">
            <v>Molcaxac</v>
          </cell>
          <cell r="E778" t="str">
            <v>Molcaxac</v>
          </cell>
          <cell r="F778" t="str">
            <v>Molcaxac</v>
          </cell>
          <cell r="G778">
            <v>18</v>
          </cell>
          <cell r="H778">
            <v>44</v>
          </cell>
          <cell r="I778">
            <v>16</v>
          </cell>
          <cell r="J778">
            <v>97</v>
          </cell>
          <cell r="K778">
            <v>54</v>
          </cell>
          <cell r="L778">
            <v>42</v>
          </cell>
          <cell r="M778">
            <v>1854</v>
          </cell>
          <cell r="N778" t="str">
            <v>21Molcaxac</v>
          </cell>
          <cell r="O778" t="str">
            <v>21098</v>
          </cell>
        </row>
        <row r="779">
          <cell r="D779" t="str">
            <v>Naupan</v>
          </cell>
          <cell r="E779" t="str">
            <v>Naupan</v>
          </cell>
          <cell r="F779" t="str">
            <v>Naupan</v>
          </cell>
          <cell r="G779">
            <v>20</v>
          </cell>
          <cell r="H779">
            <v>13</v>
          </cell>
          <cell r="I779">
            <v>42</v>
          </cell>
          <cell r="J779">
            <v>98</v>
          </cell>
          <cell r="K779">
            <v>6</v>
          </cell>
          <cell r="L779">
            <v>35</v>
          </cell>
          <cell r="M779">
            <v>1602</v>
          </cell>
          <cell r="N779" t="str">
            <v>21Naupan</v>
          </cell>
          <cell r="O779" t="str">
            <v>21100</v>
          </cell>
        </row>
        <row r="780">
          <cell r="D780" t="str">
            <v>Nauzontla</v>
          </cell>
          <cell r="E780" t="str">
            <v>Nauzontla</v>
          </cell>
          <cell r="F780" t="str">
            <v>Nauzontla</v>
          </cell>
          <cell r="G780">
            <v>19</v>
          </cell>
          <cell r="H780">
            <v>57</v>
          </cell>
          <cell r="I780">
            <v>32</v>
          </cell>
          <cell r="J780">
            <v>97</v>
          </cell>
          <cell r="K780">
            <v>36</v>
          </cell>
          <cell r="L780">
            <v>11</v>
          </cell>
          <cell r="M780">
            <v>1420</v>
          </cell>
          <cell r="N780" t="str">
            <v>21Nauzontla</v>
          </cell>
          <cell r="O780" t="str">
            <v>21101</v>
          </cell>
        </row>
        <row r="781">
          <cell r="D781" t="str">
            <v>Nealtican</v>
          </cell>
          <cell r="E781" t="str">
            <v>Nealtican</v>
          </cell>
          <cell r="F781" t="str">
            <v>San Buenaventura Nealtican</v>
          </cell>
          <cell r="G781">
            <v>19</v>
          </cell>
          <cell r="H781">
            <v>3</v>
          </cell>
          <cell r="I781">
            <v>3</v>
          </cell>
          <cell r="J781">
            <v>98</v>
          </cell>
          <cell r="K781">
            <v>25</v>
          </cell>
          <cell r="L781">
            <v>39</v>
          </cell>
          <cell r="M781">
            <v>2231</v>
          </cell>
          <cell r="N781" t="str">
            <v>21Nealtican</v>
          </cell>
          <cell r="O781" t="str">
            <v>21102</v>
          </cell>
        </row>
        <row r="782">
          <cell r="D782" t="str">
            <v>Nicolás Bravo</v>
          </cell>
          <cell r="E782" t="str">
            <v>Nicolás Bravo</v>
          </cell>
          <cell r="F782" t="str">
            <v>Nicolás Bravo</v>
          </cell>
          <cell r="G782">
            <v>18</v>
          </cell>
          <cell r="H782">
            <v>36</v>
          </cell>
          <cell r="I782">
            <v>47</v>
          </cell>
          <cell r="J782">
            <v>97</v>
          </cell>
          <cell r="K782">
            <v>18</v>
          </cell>
          <cell r="L782">
            <v>20</v>
          </cell>
          <cell r="M782">
            <v>2521</v>
          </cell>
          <cell r="N782" t="str">
            <v>21Nicolás Bravo</v>
          </cell>
          <cell r="O782" t="str">
            <v>21103</v>
          </cell>
        </row>
        <row r="783">
          <cell r="D783" t="str">
            <v>Nopalucan</v>
          </cell>
          <cell r="E783" t="str">
            <v>Nopalucan</v>
          </cell>
          <cell r="F783" t="str">
            <v>Nopalucan de la Granja</v>
          </cell>
          <cell r="G783">
            <v>19</v>
          </cell>
          <cell r="H783">
            <v>12</v>
          </cell>
          <cell r="I783">
            <v>57</v>
          </cell>
          <cell r="J783">
            <v>97</v>
          </cell>
          <cell r="K783">
            <v>49</v>
          </cell>
          <cell r="L783">
            <v>24</v>
          </cell>
          <cell r="M783">
            <v>2456</v>
          </cell>
          <cell r="N783" t="str">
            <v>21Nopalucan</v>
          </cell>
          <cell r="O783" t="str">
            <v>21104</v>
          </cell>
        </row>
        <row r="784">
          <cell r="D784" t="str">
            <v>Ocotepec</v>
          </cell>
          <cell r="E784" t="str">
            <v>Ocotepec</v>
          </cell>
          <cell r="F784" t="str">
            <v>Ocotepec</v>
          </cell>
          <cell r="G784">
            <v>19</v>
          </cell>
          <cell r="H784">
            <v>33</v>
          </cell>
          <cell r="I784">
            <v>19</v>
          </cell>
          <cell r="J784">
            <v>97</v>
          </cell>
          <cell r="K784">
            <v>38</v>
          </cell>
          <cell r="L784">
            <v>56</v>
          </cell>
          <cell r="M784">
            <v>2468</v>
          </cell>
          <cell r="N784" t="str">
            <v>21Ocotepec</v>
          </cell>
          <cell r="O784" t="str">
            <v>21105</v>
          </cell>
        </row>
        <row r="785">
          <cell r="D785" t="str">
            <v>Ocoyucan</v>
          </cell>
          <cell r="E785" t="str">
            <v>Ocoyucan</v>
          </cell>
          <cell r="F785" t="str">
            <v>Santa Clara Ocoyucan</v>
          </cell>
          <cell r="G785">
            <v>18</v>
          </cell>
          <cell r="H785">
            <v>58</v>
          </cell>
          <cell r="I785">
            <v>36</v>
          </cell>
          <cell r="J785">
            <v>98</v>
          </cell>
          <cell r="K785">
            <v>18</v>
          </cell>
          <cell r="L785">
            <v>8</v>
          </cell>
          <cell r="M785">
            <v>2103</v>
          </cell>
          <cell r="N785" t="str">
            <v>21Ocoyucan</v>
          </cell>
          <cell r="O785" t="str">
            <v>21106</v>
          </cell>
        </row>
        <row r="786">
          <cell r="D786" t="str">
            <v>Olintla</v>
          </cell>
          <cell r="E786" t="str">
            <v>Olintla</v>
          </cell>
          <cell r="F786" t="str">
            <v>Olintla</v>
          </cell>
          <cell r="G786">
            <v>20</v>
          </cell>
          <cell r="H786">
            <v>6</v>
          </cell>
          <cell r="I786">
            <v>6</v>
          </cell>
          <cell r="J786">
            <v>97</v>
          </cell>
          <cell r="K786">
            <v>41</v>
          </cell>
          <cell r="L786">
            <v>4</v>
          </cell>
          <cell r="M786">
            <v>712</v>
          </cell>
          <cell r="N786" t="str">
            <v>21Olintla</v>
          </cell>
          <cell r="O786" t="str">
            <v>21107</v>
          </cell>
        </row>
        <row r="787">
          <cell r="D787" t="str">
            <v>Oriental</v>
          </cell>
          <cell r="E787" t="str">
            <v>Oriental</v>
          </cell>
          <cell r="F787" t="str">
            <v>Oriental</v>
          </cell>
          <cell r="G787">
            <v>19</v>
          </cell>
          <cell r="H787">
            <v>22</v>
          </cell>
          <cell r="I787">
            <v>32</v>
          </cell>
          <cell r="J787">
            <v>97</v>
          </cell>
          <cell r="K787">
            <v>37</v>
          </cell>
          <cell r="L787">
            <v>9</v>
          </cell>
          <cell r="M787">
            <v>2340</v>
          </cell>
          <cell r="N787" t="str">
            <v>21Oriental</v>
          </cell>
          <cell r="O787" t="str">
            <v>21108</v>
          </cell>
        </row>
        <row r="788">
          <cell r="D788" t="str">
            <v>Pahuatlán</v>
          </cell>
          <cell r="E788" t="str">
            <v>Pahuatlán</v>
          </cell>
          <cell r="F788" t="str">
            <v>Ciudad de Pahuatlán de Valle</v>
          </cell>
          <cell r="G788">
            <v>20</v>
          </cell>
          <cell r="H788">
            <v>16</v>
          </cell>
          <cell r="I788">
            <v>32</v>
          </cell>
          <cell r="J788">
            <v>98</v>
          </cell>
          <cell r="K788">
            <v>8</v>
          </cell>
          <cell r="L788">
            <v>59</v>
          </cell>
          <cell r="M788">
            <v>1079</v>
          </cell>
          <cell r="N788" t="str">
            <v>21Pahuatlán</v>
          </cell>
          <cell r="O788" t="str">
            <v>21109</v>
          </cell>
        </row>
        <row r="789">
          <cell r="D789" t="str">
            <v>Palmar de Bravo</v>
          </cell>
          <cell r="E789" t="str">
            <v>Palmar de Bravo</v>
          </cell>
          <cell r="F789" t="str">
            <v>Palmar de Bravo</v>
          </cell>
          <cell r="G789">
            <v>18</v>
          </cell>
          <cell r="H789">
            <v>50</v>
          </cell>
          <cell r="I789">
            <v>9</v>
          </cell>
          <cell r="J789">
            <v>97</v>
          </cell>
          <cell r="K789">
            <v>32</v>
          </cell>
          <cell r="L789">
            <v>51</v>
          </cell>
          <cell r="M789">
            <v>2190</v>
          </cell>
          <cell r="N789" t="str">
            <v>21Palmar de Bravo</v>
          </cell>
          <cell r="O789" t="str">
            <v>21110</v>
          </cell>
        </row>
        <row r="790">
          <cell r="D790" t="str">
            <v>Pantepec</v>
          </cell>
          <cell r="E790" t="str">
            <v>Pantepec</v>
          </cell>
          <cell r="F790" t="str">
            <v>Pantepec</v>
          </cell>
          <cell r="G790">
            <v>20</v>
          </cell>
          <cell r="H790">
            <v>31</v>
          </cell>
          <cell r="I790">
            <v>18</v>
          </cell>
          <cell r="J790">
            <v>97</v>
          </cell>
          <cell r="K790">
            <v>56</v>
          </cell>
          <cell r="L790">
            <v>18</v>
          </cell>
          <cell r="M790">
            <v>634</v>
          </cell>
          <cell r="N790" t="str">
            <v>21Pantepec</v>
          </cell>
          <cell r="O790" t="str">
            <v>21111</v>
          </cell>
        </row>
        <row r="791">
          <cell r="D791" t="str">
            <v>Petlalcingo</v>
          </cell>
          <cell r="E791" t="str">
            <v>Petlalcingo</v>
          </cell>
          <cell r="F791" t="str">
            <v>Petlalcingo</v>
          </cell>
          <cell r="G791">
            <v>18</v>
          </cell>
          <cell r="H791">
            <v>4</v>
          </cell>
          <cell r="I791">
            <v>55</v>
          </cell>
          <cell r="J791">
            <v>97</v>
          </cell>
          <cell r="K791">
            <v>55</v>
          </cell>
          <cell r="L791">
            <v>4</v>
          </cell>
          <cell r="M791">
            <v>1359</v>
          </cell>
          <cell r="N791" t="str">
            <v>21Petlalcingo</v>
          </cell>
          <cell r="O791" t="str">
            <v>21112</v>
          </cell>
        </row>
        <row r="792">
          <cell r="D792" t="str">
            <v>Piaxtla</v>
          </cell>
          <cell r="E792" t="str">
            <v>Piaxtla</v>
          </cell>
          <cell r="F792" t="str">
            <v>Piaxtla</v>
          </cell>
          <cell r="G792">
            <v>18</v>
          </cell>
          <cell r="H792">
            <v>11</v>
          </cell>
          <cell r="I792">
            <v>55</v>
          </cell>
          <cell r="J792">
            <v>98</v>
          </cell>
          <cell r="K792">
            <v>15</v>
          </cell>
          <cell r="L792">
            <v>36</v>
          </cell>
          <cell r="M792">
            <v>1108</v>
          </cell>
          <cell r="N792" t="str">
            <v>21Piaxtla</v>
          </cell>
          <cell r="O792" t="str">
            <v>21113</v>
          </cell>
        </row>
        <row r="793">
          <cell r="D793" t="str">
            <v>Puebla</v>
          </cell>
          <cell r="E793" t="str">
            <v>Puebla</v>
          </cell>
          <cell r="F793" t="str">
            <v>Heroica Puebla de Zaragoza</v>
          </cell>
          <cell r="G793">
            <v>19</v>
          </cell>
          <cell r="H793">
            <v>2</v>
          </cell>
          <cell r="I793">
            <v>38</v>
          </cell>
          <cell r="J793">
            <v>98</v>
          </cell>
          <cell r="K793">
            <v>11</v>
          </cell>
          <cell r="L793">
            <v>50</v>
          </cell>
          <cell r="M793">
            <v>2137</v>
          </cell>
          <cell r="N793" t="str">
            <v>21Puebla</v>
          </cell>
          <cell r="O793" t="str">
            <v>21114</v>
          </cell>
        </row>
        <row r="794">
          <cell r="D794" t="str">
            <v>Quecholac</v>
          </cell>
          <cell r="E794" t="str">
            <v>Quecholac</v>
          </cell>
          <cell r="F794" t="str">
            <v>Quecholac</v>
          </cell>
          <cell r="G794">
            <v>18</v>
          </cell>
          <cell r="H794">
            <v>57</v>
          </cell>
          <cell r="I794">
            <v>18</v>
          </cell>
          <cell r="J794">
            <v>97</v>
          </cell>
          <cell r="K794">
            <v>39</v>
          </cell>
          <cell r="L794">
            <v>37</v>
          </cell>
          <cell r="M794">
            <v>2161</v>
          </cell>
          <cell r="N794" t="str">
            <v>21Quecholac</v>
          </cell>
          <cell r="O794" t="str">
            <v>21115</v>
          </cell>
        </row>
        <row r="795">
          <cell r="D795" t="str">
            <v>Quimixtlán</v>
          </cell>
          <cell r="E795" t="str">
            <v>Quimixtlán</v>
          </cell>
          <cell r="F795" t="str">
            <v>Quimixtlán</v>
          </cell>
          <cell r="G795">
            <v>19</v>
          </cell>
          <cell r="H795">
            <v>15</v>
          </cell>
          <cell r="I795">
            <v>11</v>
          </cell>
          <cell r="J795">
            <v>97</v>
          </cell>
          <cell r="K795">
            <v>8</v>
          </cell>
          <cell r="L795">
            <v>8</v>
          </cell>
          <cell r="M795">
            <v>2044</v>
          </cell>
          <cell r="N795" t="str">
            <v>21Quimixtlán</v>
          </cell>
          <cell r="O795" t="str">
            <v>21116</v>
          </cell>
        </row>
        <row r="796">
          <cell r="D796" t="str">
            <v>Rafael Lara Grajales</v>
          </cell>
          <cell r="E796" t="str">
            <v>Rafael Lara Grajales</v>
          </cell>
          <cell r="F796" t="str">
            <v>Ciudad de Rafael  Lara Grajales</v>
          </cell>
          <cell r="G796">
            <v>19</v>
          </cell>
          <cell r="H796">
            <v>13</v>
          </cell>
          <cell r="I796">
            <v>31</v>
          </cell>
          <cell r="J796">
            <v>97</v>
          </cell>
          <cell r="K796">
            <v>48</v>
          </cell>
          <cell r="L796">
            <v>16</v>
          </cell>
          <cell r="M796">
            <v>2382</v>
          </cell>
          <cell r="N796" t="str">
            <v>21Rafael Lara Grajales</v>
          </cell>
          <cell r="O796" t="str">
            <v>21117</v>
          </cell>
        </row>
        <row r="797">
          <cell r="D797" t="str">
            <v>San Andrés Cholula</v>
          </cell>
          <cell r="E797" t="str">
            <v>San Andrés Cholula</v>
          </cell>
          <cell r="F797" t="str">
            <v>San Andrés Cholula</v>
          </cell>
          <cell r="G797">
            <v>19</v>
          </cell>
          <cell r="H797">
            <v>3</v>
          </cell>
          <cell r="I797">
            <v>3</v>
          </cell>
          <cell r="J797">
            <v>98</v>
          </cell>
          <cell r="K797">
            <v>18</v>
          </cell>
          <cell r="L797">
            <v>2</v>
          </cell>
          <cell r="M797">
            <v>2140</v>
          </cell>
          <cell r="N797" t="str">
            <v>21San Andrés Cholula</v>
          </cell>
          <cell r="O797" t="str">
            <v>21119</v>
          </cell>
        </row>
        <row r="798">
          <cell r="D798" t="str">
            <v>San Antonio Cañada</v>
          </cell>
          <cell r="E798" t="str">
            <v>San Antonio Cañada</v>
          </cell>
          <cell r="F798" t="str">
            <v>San Antonio Cañada</v>
          </cell>
          <cell r="G798">
            <v>18</v>
          </cell>
          <cell r="H798">
            <v>29</v>
          </cell>
          <cell r="I798">
            <v>50</v>
          </cell>
          <cell r="J798">
            <v>97</v>
          </cell>
          <cell r="K798">
            <v>17</v>
          </cell>
          <cell r="L798">
            <v>24</v>
          </cell>
          <cell r="M798">
            <v>1727</v>
          </cell>
          <cell r="N798" t="str">
            <v>21San Antonio Cañada</v>
          </cell>
          <cell r="O798" t="str">
            <v>21120</v>
          </cell>
        </row>
        <row r="799">
          <cell r="D799" t="str">
            <v>San Diego la Mesa Tochimiltzingo</v>
          </cell>
          <cell r="E799" t="str">
            <v>San Diego la Mesa Tochimiltzingo</v>
          </cell>
          <cell r="F799" t="str">
            <v>Tochimiltzingo</v>
          </cell>
          <cell r="G799">
            <v>18</v>
          </cell>
          <cell r="H799">
            <v>48</v>
          </cell>
          <cell r="I799">
            <v>34</v>
          </cell>
          <cell r="J799">
            <v>98</v>
          </cell>
          <cell r="K799">
            <v>19</v>
          </cell>
          <cell r="L799">
            <v>53</v>
          </cell>
          <cell r="M799">
            <v>1779</v>
          </cell>
          <cell r="N799" t="str">
            <v>21San Diego la Mesa Tochimiltzingo</v>
          </cell>
          <cell r="O799" t="str">
            <v>21121</v>
          </cell>
        </row>
        <row r="800">
          <cell r="D800" t="str">
            <v>San Felipe Teotlalcingo</v>
          </cell>
          <cell r="E800" t="str">
            <v>San Felipe Teotlalcingo</v>
          </cell>
          <cell r="F800" t="str">
            <v>San Felipe Teotlalcingo</v>
          </cell>
          <cell r="G800">
            <v>19</v>
          </cell>
          <cell r="H800">
            <v>14</v>
          </cell>
          <cell r="I800">
            <v>8</v>
          </cell>
          <cell r="J800">
            <v>98</v>
          </cell>
          <cell r="K800">
            <v>29</v>
          </cell>
          <cell r="L800">
            <v>43</v>
          </cell>
          <cell r="M800">
            <v>2401</v>
          </cell>
          <cell r="N800" t="str">
            <v>21San Felipe Teotlalcingo</v>
          </cell>
          <cell r="O800" t="str">
            <v>21122</v>
          </cell>
        </row>
        <row r="801">
          <cell r="D801" t="str">
            <v>San Felipe Tepatlán</v>
          </cell>
          <cell r="E801" t="str">
            <v>San Felipe Tepatlán</v>
          </cell>
          <cell r="F801" t="str">
            <v>San Felipe Tepatlán</v>
          </cell>
          <cell r="G801">
            <v>20</v>
          </cell>
          <cell r="H801">
            <v>5</v>
          </cell>
          <cell r="I801">
            <v>28</v>
          </cell>
          <cell r="J801">
            <v>97</v>
          </cell>
          <cell r="K801">
            <v>47</v>
          </cell>
          <cell r="L801">
            <v>46</v>
          </cell>
          <cell r="M801">
            <v>608</v>
          </cell>
          <cell r="N801" t="str">
            <v>21San Felipe Tepatlán</v>
          </cell>
          <cell r="O801" t="str">
            <v>21123</v>
          </cell>
        </row>
        <row r="802">
          <cell r="D802" t="str">
            <v>San Gabriel Chilac</v>
          </cell>
          <cell r="E802" t="str">
            <v>San Gabriel Chilac</v>
          </cell>
          <cell r="F802" t="str">
            <v>San Gabriel Chilac</v>
          </cell>
          <cell r="G802">
            <v>18</v>
          </cell>
          <cell r="H802">
            <v>19</v>
          </cell>
          <cell r="I802">
            <v>34</v>
          </cell>
          <cell r="J802">
            <v>97</v>
          </cell>
          <cell r="K802">
            <v>20</v>
          </cell>
          <cell r="L802">
            <v>52</v>
          </cell>
          <cell r="M802">
            <v>1228</v>
          </cell>
          <cell r="N802" t="str">
            <v>21San Gabriel Chilac</v>
          </cell>
          <cell r="O802" t="str">
            <v>21124</v>
          </cell>
        </row>
        <row r="803">
          <cell r="D803" t="str">
            <v>San Gregorio Atzompa</v>
          </cell>
          <cell r="E803" t="str">
            <v>San Gregorio Atzompa</v>
          </cell>
          <cell r="F803" t="str">
            <v>San Gregorio Atzompa</v>
          </cell>
          <cell r="G803">
            <v>19</v>
          </cell>
          <cell r="H803">
            <v>1</v>
          </cell>
          <cell r="I803">
            <v>36</v>
          </cell>
          <cell r="J803">
            <v>98</v>
          </cell>
          <cell r="K803">
            <v>20</v>
          </cell>
          <cell r="L803">
            <v>44</v>
          </cell>
          <cell r="M803">
            <v>2143</v>
          </cell>
          <cell r="N803" t="str">
            <v>21San Gregorio Atzompa</v>
          </cell>
          <cell r="O803" t="str">
            <v>21125</v>
          </cell>
        </row>
        <row r="804">
          <cell r="D804" t="str">
            <v>San Jerónimo Tecuanipan</v>
          </cell>
          <cell r="E804" t="str">
            <v>San Jerónimo Tecuanipan</v>
          </cell>
          <cell r="F804" t="str">
            <v>San Jerónimo Tecuanipan</v>
          </cell>
          <cell r="G804">
            <v>19</v>
          </cell>
          <cell r="H804">
            <v>0</v>
          </cell>
          <cell r="I804">
            <v>51</v>
          </cell>
          <cell r="J804">
            <v>98</v>
          </cell>
          <cell r="K804">
            <v>24</v>
          </cell>
          <cell r="L804">
            <v>3</v>
          </cell>
          <cell r="M804">
            <v>2144</v>
          </cell>
          <cell r="N804" t="str">
            <v>21San Jerónimo Tecuanipan</v>
          </cell>
          <cell r="O804" t="str">
            <v>21126</v>
          </cell>
        </row>
        <row r="805">
          <cell r="D805" t="str">
            <v>San Jerónimo Xayacatlán</v>
          </cell>
          <cell r="E805" t="str">
            <v>San Jerónimo Xayacatlán</v>
          </cell>
          <cell r="F805" t="str">
            <v>San Jerónimo Xayacatlán</v>
          </cell>
          <cell r="G805">
            <v>18</v>
          </cell>
          <cell r="H805">
            <v>13</v>
          </cell>
          <cell r="I805">
            <v>16</v>
          </cell>
          <cell r="J805">
            <v>97</v>
          </cell>
          <cell r="K805">
            <v>54</v>
          </cell>
          <cell r="L805">
            <v>51</v>
          </cell>
          <cell r="M805">
            <v>1294</v>
          </cell>
          <cell r="N805" t="str">
            <v>21San Jerónimo Xayacatlán</v>
          </cell>
          <cell r="O805" t="str">
            <v>21127</v>
          </cell>
        </row>
        <row r="806">
          <cell r="D806" t="str">
            <v>San José Chiapa</v>
          </cell>
          <cell r="E806" t="str">
            <v>San José Chiapa</v>
          </cell>
          <cell r="F806" t="str">
            <v>San José Chiapa</v>
          </cell>
          <cell r="G806">
            <v>19</v>
          </cell>
          <cell r="H806">
            <v>14</v>
          </cell>
          <cell r="I806">
            <v>31</v>
          </cell>
          <cell r="J806">
            <v>97</v>
          </cell>
          <cell r="K806">
            <v>46</v>
          </cell>
          <cell r="L806">
            <v>7</v>
          </cell>
          <cell r="M806">
            <v>2365</v>
          </cell>
          <cell r="N806" t="str">
            <v>21San José Chiapa</v>
          </cell>
          <cell r="O806" t="str">
            <v>21128</v>
          </cell>
        </row>
        <row r="807">
          <cell r="D807" t="str">
            <v>San José Miahuatlán</v>
          </cell>
          <cell r="E807" t="str">
            <v>San José Miahuatlán</v>
          </cell>
          <cell r="F807" t="str">
            <v>San José Miahuatlán</v>
          </cell>
          <cell r="G807">
            <v>18</v>
          </cell>
          <cell r="H807">
            <v>17</v>
          </cell>
          <cell r="I807">
            <v>24</v>
          </cell>
          <cell r="J807">
            <v>97</v>
          </cell>
          <cell r="K807">
            <v>17</v>
          </cell>
          <cell r="L807">
            <v>15</v>
          </cell>
          <cell r="M807">
            <v>1109</v>
          </cell>
          <cell r="N807" t="str">
            <v>21San José Miahuatlán</v>
          </cell>
          <cell r="O807" t="str">
            <v>21129</v>
          </cell>
        </row>
        <row r="808">
          <cell r="D808" t="str">
            <v>San Juan Atenco</v>
          </cell>
          <cell r="E808" t="str">
            <v>San Juan Atenco</v>
          </cell>
          <cell r="F808" t="str">
            <v>San Juan Atenco</v>
          </cell>
          <cell r="G808">
            <v>19</v>
          </cell>
          <cell r="H808">
            <v>5</v>
          </cell>
          <cell r="I808">
            <v>23</v>
          </cell>
          <cell r="J808">
            <v>97</v>
          </cell>
          <cell r="K808">
            <v>32</v>
          </cell>
          <cell r="L808">
            <v>27</v>
          </cell>
          <cell r="M808">
            <v>2437</v>
          </cell>
          <cell r="N808" t="str">
            <v>21San Juan Atenco</v>
          </cell>
          <cell r="O808" t="str">
            <v>21130</v>
          </cell>
        </row>
        <row r="809">
          <cell r="D809" t="str">
            <v>San Juan Atzompa</v>
          </cell>
          <cell r="E809" t="str">
            <v>San Juan Atzompa</v>
          </cell>
          <cell r="F809" t="str">
            <v>San Juan Atzompa</v>
          </cell>
          <cell r="G809">
            <v>18</v>
          </cell>
          <cell r="H809">
            <v>44</v>
          </cell>
          <cell r="I809">
            <v>45</v>
          </cell>
          <cell r="J809">
            <v>98</v>
          </cell>
          <cell r="K809">
            <v>1</v>
          </cell>
          <cell r="L809">
            <v>27</v>
          </cell>
          <cell r="M809">
            <v>1657</v>
          </cell>
          <cell r="N809" t="str">
            <v>21San Juan Atzompa</v>
          </cell>
          <cell r="O809" t="str">
            <v>21131</v>
          </cell>
        </row>
        <row r="810">
          <cell r="D810" t="str">
            <v>San Martín Texmelucan</v>
          </cell>
          <cell r="E810" t="str">
            <v>San Martín Texmelucan</v>
          </cell>
          <cell r="F810" t="str">
            <v>San Martín Texmelucan de Labastida</v>
          </cell>
          <cell r="G810">
            <v>19</v>
          </cell>
          <cell r="H810">
            <v>16</v>
          </cell>
          <cell r="I810">
            <v>58</v>
          </cell>
          <cell r="J810">
            <v>98</v>
          </cell>
          <cell r="K810">
            <v>26</v>
          </cell>
          <cell r="L810">
            <v>7</v>
          </cell>
          <cell r="M810">
            <v>2252</v>
          </cell>
          <cell r="N810" t="str">
            <v>21San Martín Texmelucan</v>
          </cell>
          <cell r="O810" t="str">
            <v>21132</v>
          </cell>
        </row>
        <row r="811">
          <cell r="D811" t="str">
            <v>San Martín Totoltepec</v>
          </cell>
          <cell r="E811" t="str">
            <v>San Martín Totoltepec</v>
          </cell>
          <cell r="F811" t="str">
            <v>San Martín Totoltepec</v>
          </cell>
          <cell r="G811">
            <v>18</v>
          </cell>
          <cell r="H811">
            <v>38</v>
          </cell>
          <cell r="I811">
            <v>57</v>
          </cell>
          <cell r="J811">
            <v>98</v>
          </cell>
          <cell r="K811">
            <v>20</v>
          </cell>
          <cell r="L811">
            <v>47</v>
          </cell>
          <cell r="M811">
            <v>1335</v>
          </cell>
          <cell r="N811" t="str">
            <v>21San Martín Totoltepec</v>
          </cell>
          <cell r="O811" t="str">
            <v>21133</v>
          </cell>
        </row>
        <row r="812">
          <cell r="D812" t="str">
            <v>San Matías Tlalancaleca</v>
          </cell>
          <cell r="E812" t="str">
            <v>San Matías Tlalancaleca</v>
          </cell>
          <cell r="F812" t="str">
            <v>San Matías Tlalancaleca</v>
          </cell>
          <cell r="G812">
            <v>19</v>
          </cell>
          <cell r="H812">
            <v>19</v>
          </cell>
          <cell r="I812">
            <v>27</v>
          </cell>
          <cell r="J812">
            <v>98</v>
          </cell>
          <cell r="K812">
            <v>29</v>
          </cell>
          <cell r="L812">
            <v>53</v>
          </cell>
          <cell r="M812">
            <v>2360</v>
          </cell>
          <cell r="N812" t="str">
            <v>21San Matías Tlalancaleca</v>
          </cell>
          <cell r="O812" t="str">
            <v>21134</v>
          </cell>
        </row>
        <row r="813">
          <cell r="D813" t="str">
            <v>San Miguel Ixitlán</v>
          </cell>
          <cell r="E813" t="str">
            <v>San Miguel Ixitlán</v>
          </cell>
          <cell r="F813" t="str">
            <v>San Miguel Ixitlán</v>
          </cell>
          <cell r="G813">
            <v>17</v>
          </cell>
          <cell r="H813">
            <v>59</v>
          </cell>
          <cell r="I813">
            <v>58</v>
          </cell>
          <cell r="J813">
            <v>97</v>
          </cell>
          <cell r="K813">
            <v>46</v>
          </cell>
          <cell r="L813">
            <v>24</v>
          </cell>
          <cell r="M813">
            <v>1700</v>
          </cell>
          <cell r="N813" t="str">
            <v>21San Miguel Ixitlán</v>
          </cell>
          <cell r="O813" t="str">
            <v>21135</v>
          </cell>
        </row>
        <row r="814">
          <cell r="D814" t="str">
            <v>San Miguel Xoxtla</v>
          </cell>
          <cell r="E814" t="str">
            <v>San Miguel Xoxtla</v>
          </cell>
          <cell r="F814" t="str">
            <v>San Miguel Xoxtla</v>
          </cell>
          <cell r="G814">
            <v>19</v>
          </cell>
          <cell r="H814">
            <v>10</v>
          </cell>
          <cell r="I814">
            <v>5</v>
          </cell>
          <cell r="J814">
            <v>98</v>
          </cell>
          <cell r="K814">
            <v>18</v>
          </cell>
          <cell r="L814">
            <v>34</v>
          </cell>
          <cell r="M814">
            <v>2190</v>
          </cell>
          <cell r="N814" t="str">
            <v>21San Miguel Xoxtla</v>
          </cell>
          <cell r="O814" t="str">
            <v>21136</v>
          </cell>
        </row>
        <row r="815">
          <cell r="D815" t="str">
            <v>San Nicolás Buenos Aires</v>
          </cell>
          <cell r="E815" t="str">
            <v>San Nicolás Buenos Aires</v>
          </cell>
          <cell r="F815" t="str">
            <v>San Nicolás Buenos Aires</v>
          </cell>
          <cell r="G815">
            <v>19</v>
          </cell>
          <cell r="H815">
            <v>9</v>
          </cell>
          <cell r="I815">
            <v>42</v>
          </cell>
          <cell r="J815">
            <v>97</v>
          </cell>
          <cell r="K815">
            <v>32</v>
          </cell>
          <cell r="L815">
            <v>54</v>
          </cell>
          <cell r="M815">
            <v>2390</v>
          </cell>
          <cell r="N815" t="str">
            <v>21San Nicolás Buenos Aires</v>
          </cell>
          <cell r="O815" t="str">
            <v>21137</v>
          </cell>
        </row>
        <row r="816">
          <cell r="D816" t="str">
            <v>San Nicolás de los Ranchos</v>
          </cell>
          <cell r="E816" t="str">
            <v>San Nicolás de los Ranchos</v>
          </cell>
          <cell r="F816" t="str">
            <v>San Nicolás de los Ranchos</v>
          </cell>
          <cell r="G816">
            <v>19</v>
          </cell>
          <cell r="H816">
            <v>4</v>
          </cell>
          <cell r="I816">
            <v>21</v>
          </cell>
          <cell r="J816">
            <v>98</v>
          </cell>
          <cell r="K816">
            <v>29</v>
          </cell>
          <cell r="L816">
            <v>8</v>
          </cell>
          <cell r="M816">
            <v>2443</v>
          </cell>
          <cell r="N816" t="str">
            <v>21San Nicolás de los Ranchos</v>
          </cell>
          <cell r="O816" t="str">
            <v>21138</v>
          </cell>
        </row>
        <row r="817">
          <cell r="D817" t="str">
            <v>San Pablo Anicano</v>
          </cell>
          <cell r="E817" t="str">
            <v>San Pablo Anicano</v>
          </cell>
          <cell r="F817" t="str">
            <v>San Pablo Anicano</v>
          </cell>
          <cell r="G817">
            <v>18</v>
          </cell>
          <cell r="H817">
            <v>7</v>
          </cell>
          <cell r="I817">
            <v>28</v>
          </cell>
          <cell r="J817">
            <v>98</v>
          </cell>
          <cell r="K817">
            <v>5</v>
          </cell>
          <cell r="L817">
            <v>2</v>
          </cell>
          <cell r="M817">
            <v>1121</v>
          </cell>
          <cell r="N817" t="str">
            <v>21San Pablo Anicano</v>
          </cell>
          <cell r="O817" t="str">
            <v>21139</v>
          </cell>
        </row>
        <row r="818">
          <cell r="D818" t="str">
            <v>San Pedro Cholula</v>
          </cell>
          <cell r="E818" t="str">
            <v>San Pedro Cholula</v>
          </cell>
          <cell r="F818" t="str">
            <v>Cholula de Rivadavia</v>
          </cell>
          <cell r="G818">
            <v>19</v>
          </cell>
          <cell r="H818">
            <v>3</v>
          </cell>
          <cell r="I818">
            <v>44</v>
          </cell>
          <cell r="J818">
            <v>98</v>
          </cell>
          <cell r="K818">
            <v>18</v>
          </cell>
          <cell r="L818">
            <v>27</v>
          </cell>
          <cell r="M818">
            <v>2141</v>
          </cell>
          <cell r="N818" t="str">
            <v>21San Pedro Cholula</v>
          </cell>
          <cell r="O818" t="str">
            <v>21140</v>
          </cell>
        </row>
        <row r="819">
          <cell r="D819" t="str">
            <v>San Pedro Yeloixtlahuaca</v>
          </cell>
          <cell r="E819" t="str">
            <v xml:space="preserve">San Pedro Yeloixtlahuaca </v>
          </cell>
          <cell r="F819" t="str">
            <v>San Pedro Yeloixtlahuaca</v>
          </cell>
          <cell r="G819">
            <v>18</v>
          </cell>
          <cell r="H819">
            <v>7</v>
          </cell>
          <cell r="I819">
            <v>1</v>
          </cell>
          <cell r="J819">
            <v>98</v>
          </cell>
          <cell r="K819">
            <v>4</v>
          </cell>
          <cell r="L819">
            <v>41</v>
          </cell>
          <cell r="M819">
            <v>1112</v>
          </cell>
          <cell r="N819" t="str">
            <v>21San Pedro Yeloixtlahuaca</v>
          </cell>
          <cell r="O819" t="str">
            <v>21141</v>
          </cell>
        </row>
        <row r="820">
          <cell r="D820" t="str">
            <v>San Salvador el Seco</v>
          </cell>
          <cell r="E820" t="str">
            <v>San Salvador el Seco</v>
          </cell>
          <cell r="F820" t="str">
            <v>San Salvador el Seco</v>
          </cell>
          <cell r="G820">
            <v>19</v>
          </cell>
          <cell r="H820">
            <v>8</v>
          </cell>
          <cell r="I820">
            <v>5</v>
          </cell>
          <cell r="J820">
            <v>97</v>
          </cell>
          <cell r="K820">
            <v>38</v>
          </cell>
          <cell r="L820">
            <v>33</v>
          </cell>
          <cell r="M820">
            <v>2421</v>
          </cell>
          <cell r="N820" t="str">
            <v>21San Salvador el Seco</v>
          </cell>
          <cell r="O820" t="str">
            <v>21142</v>
          </cell>
        </row>
        <row r="821">
          <cell r="D821" t="str">
            <v>San Salvador el Verde</v>
          </cell>
          <cell r="E821" t="str">
            <v>San Salvador el Verde</v>
          </cell>
          <cell r="F821" t="str">
            <v>San Salvador el Verde</v>
          </cell>
          <cell r="G821">
            <v>19</v>
          </cell>
          <cell r="H821">
            <v>16</v>
          </cell>
          <cell r="I821">
            <v>8</v>
          </cell>
          <cell r="J821">
            <v>98</v>
          </cell>
          <cell r="K821">
            <v>31</v>
          </cell>
          <cell r="L821">
            <v>1</v>
          </cell>
          <cell r="M821">
            <v>2412</v>
          </cell>
          <cell r="N821" t="str">
            <v>21San Salvador el Verde</v>
          </cell>
          <cell r="O821" t="str">
            <v>21143</v>
          </cell>
        </row>
        <row r="822">
          <cell r="D822" t="str">
            <v>San Salvador Huixcolotla</v>
          </cell>
          <cell r="E822" t="str">
            <v>San Salvador Huixcolotla</v>
          </cell>
          <cell r="F822" t="str">
            <v>San Salvador Huixcolotla</v>
          </cell>
          <cell r="G822">
            <v>18</v>
          </cell>
          <cell r="H822">
            <v>55</v>
          </cell>
          <cell r="I822">
            <v>14</v>
          </cell>
          <cell r="J822">
            <v>97</v>
          </cell>
          <cell r="K822">
            <v>46</v>
          </cell>
          <cell r="L822">
            <v>18</v>
          </cell>
          <cell r="M822">
            <v>2036</v>
          </cell>
          <cell r="N822" t="str">
            <v>21San Salvador Huixcolotla</v>
          </cell>
          <cell r="O822" t="str">
            <v>21144</v>
          </cell>
        </row>
        <row r="823">
          <cell r="D823" t="str">
            <v>San Sebastián Tlacotepec</v>
          </cell>
          <cell r="E823" t="str">
            <v xml:space="preserve">San Sebastián Tlacotepec </v>
          </cell>
          <cell r="F823" t="str">
            <v>Tlacotepec de Porfirio Díaz</v>
          </cell>
          <cell r="G823">
            <v>18</v>
          </cell>
          <cell r="H823">
            <v>24</v>
          </cell>
          <cell r="I823">
            <v>16</v>
          </cell>
          <cell r="J823">
            <v>96</v>
          </cell>
          <cell r="K823">
            <v>51</v>
          </cell>
          <cell r="L823">
            <v>2</v>
          </cell>
          <cell r="M823">
            <v>304</v>
          </cell>
          <cell r="N823" t="str">
            <v>21San Sebastián Tlacotepec</v>
          </cell>
          <cell r="O823" t="str">
            <v>21145</v>
          </cell>
        </row>
        <row r="824">
          <cell r="D824" t="str">
            <v>Santa Catarina Tlaltempan</v>
          </cell>
          <cell r="E824" t="str">
            <v xml:space="preserve">Santa Catarina Tlaltempan </v>
          </cell>
          <cell r="F824" t="str">
            <v>Santa Catarina Tlaltempan</v>
          </cell>
          <cell r="G824">
            <v>18</v>
          </cell>
          <cell r="H824">
            <v>36</v>
          </cell>
          <cell r="I824">
            <v>51</v>
          </cell>
          <cell r="J824">
            <v>98</v>
          </cell>
          <cell r="K824">
            <v>4</v>
          </cell>
          <cell r="L824">
            <v>47</v>
          </cell>
          <cell r="M824">
            <v>1491</v>
          </cell>
          <cell r="N824" t="str">
            <v>21Santa Catarina Tlaltempan</v>
          </cell>
          <cell r="O824" t="str">
            <v>21146</v>
          </cell>
        </row>
        <row r="825">
          <cell r="D825" t="str">
            <v>Santa Inés Ahuatempan</v>
          </cell>
          <cell r="E825" t="str">
            <v xml:space="preserve">Santa Inés Ahuatempan </v>
          </cell>
          <cell r="F825" t="str">
            <v>Santa Inés Ahuatempan</v>
          </cell>
          <cell r="G825">
            <v>18</v>
          </cell>
          <cell r="H825">
            <v>24</v>
          </cell>
          <cell r="I825">
            <v>45</v>
          </cell>
          <cell r="J825">
            <v>98</v>
          </cell>
          <cell r="K825">
            <v>1</v>
          </cell>
          <cell r="L825">
            <v>3</v>
          </cell>
          <cell r="M825">
            <v>1806</v>
          </cell>
          <cell r="N825" t="str">
            <v>21Santa Inés Ahuatempan</v>
          </cell>
          <cell r="O825" t="str">
            <v>21147</v>
          </cell>
        </row>
        <row r="826">
          <cell r="D826" t="str">
            <v>Santa Isabel Cholula</v>
          </cell>
          <cell r="E826" t="str">
            <v>Santa Isabel Cholula</v>
          </cell>
          <cell r="F826" t="str">
            <v>Santa Isabel Cholula</v>
          </cell>
          <cell r="G826">
            <v>18</v>
          </cell>
          <cell r="H826">
            <v>59</v>
          </cell>
          <cell r="I826">
            <v>40</v>
          </cell>
          <cell r="J826">
            <v>98</v>
          </cell>
          <cell r="K826">
            <v>22</v>
          </cell>
          <cell r="L826">
            <v>45</v>
          </cell>
          <cell r="M826">
            <v>2108</v>
          </cell>
          <cell r="N826" t="str">
            <v>21Santa Isabel Cholula</v>
          </cell>
          <cell r="O826" t="str">
            <v>21148</v>
          </cell>
        </row>
        <row r="827">
          <cell r="D827" t="str">
            <v>Santiago Miahuatlán</v>
          </cell>
          <cell r="E827" t="str">
            <v>Santiago Miahuatlán</v>
          </cell>
          <cell r="F827" t="str">
            <v>Santiago Miahuatlán</v>
          </cell>
          <cell r="G827">
            <v>18</v>
          </cell>
          <cell r="H827">
            <v>33</v>
          </cell>
          <cell r="I827">
            <v>11</v>
          </cell>
          <cell r="J827">
            <v>97</v>
          </cell>
          <cell r="K827">
            <v>26</v>
          </cell>
          <cell r="L827">
            <v>30</v>
          </cell>
          <cell r="M827">
            <v>1781</v>
          </cell>
          <cell r="N827" t="str">
            <v>21Santiago Miahuatlán</v>
          </cell>
          <cell r="O827" t="str">
            <v>21149</v>
          </cell>
        </row>
        <row r="828">
          <cell r="D828" t="str">
            <v>Santo Tomás Hueyotlipan</v>
          </cell>
          <cell r="E828" t="str">
            <v xml:space="preserve">Santo Tomás Hueyotlipan </v>
          </cell>
          <cell r="F828" t="str">
            <v>Santo Tomás Hueyotlipan</v>
          </cell>
          <cell r="G828">
            <v>18</v>
          </cell>
          <cell r="H828">
            <v>53</v>
          </cell>
          <cell r="I828">
            <v>27</v>
          </cell>
          <cell r="J828">
            <v>97</v>
          </cell>
          <cell r="K828">
            <v>52</v>
          </cell>
          <cell r="L828">
            <v>2</v>
          </cell>
          <cell r="M828">
            <v>2027</v>
          </cell>
          <cell r="N828" t="str">
            <v>21Santo Tomás Hueyotlipan</v>
          </cell>
          <cell r="O828" t="str">
            <v>21151</v>
          </cell>
        </row>
        <row r="829">
          <cell r="D829" t="str">
            <v>Soltepec</v>
          </cell>
          <cell r="E829" t="str">
            <v>Soltepec</v>
          </cell>
          <cell r="F829" t="str">
            <v>Soltepec</v>
          </cell>
          <cell r="G829">
            <v>19</v>
          </cell>
          <cell r="H829">
            <v>7</v>
          </cell>
          <cell r="I829">
            <v>9</v>
          </cell>
          <cell r="J829">
            <v>97</v>
          </cell>
          <cell r="K829">
            <v>42</v>
          </cell>
          <cell r="L829">
            <v>30</v>
          </cell>
          <cell r="M829">
            <v>2427</v>
          </cell>
          <cell r="N829" t="str">
            <v>21Soltepec</v>
          </cell>
          <cell r="O829" t="str">
            <v>21152</v>
          </cell>
        </row>
        <row r="830">
          <cell r="D830" t="str">
            <v>Tecali de Herrera</v>
          </cell>
          <cell r="E830" t="str">
            <v>Tecali de Herrera</v>
          </cell>
          <cell r="F830" t="str">
            <v>Tecali de Herrera</v>
          </cell>
          <cell r="G830">
            <v>18</v>
          </cell>
          <cell r="H830">
            <v>54</v>
          </cell>
          <cell r="I830">
            <v>3</v>
          </cell>
          <cell r="J830">
            <v>97</v>
          </cell>
          <cell r="K830">
            <v>58</v>
          </cell>
          <cell r="L830">
            <v>8</v>
          </cell>
          <cell r="M830">
            <v>2181</v>
          </cell>
          <cell r="N830" t="str">
            <v>21Tecali de Herrera</v>
          </cell>
          <cell r="O830" t="str">
            <v>21153</v>
          </cell>
        </row>
        <row r="831">
          <cell r="D831" t="str">
            <v>Tecamachalco</v>
          </cell>
          <cell r="E831" t="str">
            <v>Tecamachalco</v>
          </cell>
          <cell r="F831" t="str">
            <v>Tecamachalco</v>
          </cell>
          <cell r="G831">
            <v>18</v>
          </cell>
          <cell r="H831">
            <v>53</v>
          </cell>
          <cell r="I831">
            <v>4</v>
          </cell>
          <cell r="J831">
            <v>97</v>
          </cell>
          <cell r="K831">
            <v>43</v>
          </cell>
          <cell r="L831">
            <v>42</v>
          </cell>
          <cell r="M831">
            <v>2036</v>
          </cell>
          <cell r="N831" t="str">
            <v>21Tecamachalco</v>
          </cell>
          <cell r="O831" t="str">
            <v>21154</v>
          </cell>
        </row>
        <row r="832">
          <cell r="D832" t="str">
            <v>Tecomatlán</v>
          </cell>
          <cell r="E832" t="str">
            <v>Tecomatlán</v>
          </cell>
          <cell r="F832" t="str">
            <v>Tecomatlán</v>
          </cell>
          <cell r="G832">
            <v>18</v>
          </cell>
          <cell r="H832">
            <v>6</v>
          </cell>
          <cell r="I832">
            <v>39</v>
          </cell>
          <cell r="J832">
            <v>98</v>
          </cell>
          <cell r="K832">
            <v>18</v>
          </cell>
          <cell r="L832">
            <v>51</v>
          </cell>
          <cell r="M832">
            <v>920</v>
          </cell>
          <cell r="N832" t="str">
            <v>21Tecomatlán</v>
          </cell>
          <cell r="O832" t="str">
            <v>21155</v>
          </cell>
        </row>
        <row r="833">
          <cell r="D833" t="str">
            <v>Tehuacán</v>
          </cell>
          <cell r="E833" t="str">
            <v>Tehuacán</v>
          </cell>
          <cell r="F833" t="str">
            <v>Tehuacán</v>
          </cell>
          <cell r="G833">
            <v>18</v>
          </cell>
          <cell r="H833">
            <v>27</v>
          </cell>
          <cell r="I833">
            <v>43</v>
          </cell>
          <cell r="J833">
            <v>97</v>
          </cell>
          <cell r="K833">
            <v>23</v>
          </cell>
          <cell r="L833">
            <v>31</v>
          </cell>
          <cell r="M833">
            <v>1628</v>
          </cell>
          <cell r="N833" t="str">
            <v>21Tehuacán</v>
          </cell>
          <cell r="O833" t="str">
            <v>21156</v>
          </cell>
        </row>
        <row r="834">
          <cell r="D834" t="str">
            <v>Tehuitzingo</v>
          </cell>
          <cell r="E834" t="str">
            <v>Tehuitzingo</v>
          </cell>
          <cell r="F834" t="str">
            <v>Tehuitzingo</v>
          </cell>
          <cell r="G834">
            <v>18</v>
          </cell>
          <cell r="H834">
            <v>19</v>
          </cell>
          <cell r="I834">
            <v>54</v>
          </cell>
          <cell r="J834">
            <v>98</v>
          </cell>
          <cell r="K834">
            <v>16</v>
          </cell>
          <cell r="L834">
            <v>34</v>
          </cell>
          <cell r="M834">
            <v>1065</v>
          </cell>
          <cell r="N834" t="str">
            <v>21Tehuitzingo</v>
          </cell>
          <cell r="O834" t="str">
            <v>21157</v>
          </cell>
        </row>
        <row r="835">
          <cell r="D835" t="str">
            <v>Tenampulco</v>
          </cell>
          <cell r="E835" t="str">
            <v>Tenampulco</v>
          </cell>
          <cell r="F835" t="str">
            <v>Tenampulco</v>
          </cell>
          <cell r="G835">
            <v>20</v>
          </cell>
          <cell r="H835">
            <v>10</v>
          </cell>
          <cell r="I835">
            <v>16</v>
          </cell>
          <cell r="J835">
            <v>97</v>
          </cell>
          <cell r="K835">
            <v>24</v>
          </cell>
          <cell r="L835">
            <v>19</v>
          </cell>
          <cell r="M835">
            <v>223</v>
          </cell>
          <cell r="N835" t="str">
            <v>21Tenampulco</v>
          </cell>
          <cell r="O835" t="str">
            <v>21158</v>
          </cell>
        </row>
        <row r="836">
          <cell r="D836" t="str">
            <v>Teopantlán</v>
          </cell>
          <cell r="E836" t="str">
            <v>Teopantlán</v>
          </cell>
          <cell r="F836" t="str">
            <v>Teopantlán</v>
          </cell>
          <cell r="G836">
            <v>18</v>
          </cell>
          <cell r="H836">
            <v>42</v>
          </cell>
          <cell r="I836">
            <v>47</v>
          </cell>
          <cell r="J836">
            <v>98</v>
          </cell>
          <cell r="K836">
            <v>15</v>
          </cell>
          <cell r="L836">
            <v>44</v>
          </cell>
          <cell r="M836">
            <v>1420</v>
          </cell>
          <cell r="N836" t="str">
            <v>21Teopantlán</v>
          </cell>
          <cell r="O836" t="str">
            <v>21159</v>
          </cell>
        </row>
        <row r="837">
          <cell r="D837" t="str">
            <v>Teotlalco</v>
          </cell>
          <cell r="E837" t="str">
            <v>Teotlalco</v>
          </cell>
          <cell r="F837" t="str">
            <v>Teotlalco</v>
          </cell>
          <cell r="G837">
            <v>18</v>
          </cell>
          <cell r="H837">
            <v>28</v>
          </cell>
          <cell r="I837">
            <v>10</v>
          </cell>
          <cell r="J837">
            <v>98</v>
          </cell>
          <cell r="K837">
            <v>46</v>
          </cell>
          <cell r="L837">
            <v>41</v>
          </cell>
          <cell r="M837">
            <v>1005</v>
          </cell>
          <cell r="N837" t="str">
            <v>21Teotlalco</v>
          </cell>
          <cell r="O837" t="str">
            <v>21160</v>
          </cell>
        </row>
        <row r="838">
          <cell r="D838" t="str">
            <v>Tepanco de López</v>
          </cell>
          <cell r="E838" t="str">
            <v>Tepanco de López</v>
          </cell>
          <cell r="F838" t="str">
            <v>Tepanco de López</v>
          </cell>
          <cell r="G838">
            <v>18</v>
          </cell>
          <cell r="H838">
            <v>33</v>
          </cell>
          <cell r="I838">
            <v>18</v>
          </cell>
          <cell r="J838">
            <v>97</v>
          </cell>
          <cell r="K838">
            <v>33</v>
          </cell>
          <cell r="L838">
            <v>41</v>
          </cell>
          <cell r="M838">
            <v>1809</v>
          </cell>
          <cell r="N838" t="str">
            <v>21Tepanco de López</v>
          </cell>
          <cell r="O838" t="str">
            <v>21161</v>
          </cell>
        </row>
        <row r="839">
          <cell r="D839" t="str">
            <v>Tepango de Rodríguez</v>
          </cell>
          <cell r="E839" t="str">
            <v>Tepango de Rodríguez</v>
          </cell>
          <cell r="F839" t="str">
            <v>Tepango de Rodríguez</v>
          </cell>
          <cell r="G839">
            <v>20</v>
          </cell>
          <cell r="H839">
            <v>0</v>
          </cell>
          <cell r="I839">
            <v>10</v>
          </cell>
          <cell r="J839">
            <v>97</v>
          </cell>
          <cell r="K839">
            <v>47</v>
          </cell>
          <cell r="L839">
            <v>46</v>
          </cell>
          <cell r="M839">
            <v>1523</v>
          </cell>
          <cell r="N839" t="str">
            <v>21Tepango de Rodríguez</v>
          </cell>
          <cell r="O839" t="str">
            <v>21162</v>
          </cell>
        </row>
        <row r="840">
          <cell r="D840" t="str">
            <v>Tepatlaxco de Hidalgo</v>
          </cell>
          <cell r="E840" t="str">
            <v>Tepatlaxco de Hidalgo</v>
          </cell>
          <cell r="F840" t="str">
            <v>Tepatlaxco de Hidalgo</v>
          </cell>
          <cell r="G840">
            <v>19</v>
          </cell>
          <cell r="H840">
            <v>4</v>
          </cell>
          <cell r="I840">
            <v>38</v>
          </cell>
          <cell r="J840">
            <v>97</v>
          </cell>
          <cell r="K840">
            <v>57</v>
          </cell>
          <cell r="L840">
            <v>59</v>
          </cell>
          <cell r="M840">
            <v>2377</v>
          </cell>
          <cell r="N840" t="str">
            <v>21Tepatlaxco de Hidalgo</v>
          </cell>
          <cell r="O840" t="str">
            <v>21163</v>
          </cell>
        </row>
        <row r="841">
          <cell r="D841" t="str">
            <v>Tepeaca</v>
          </cell>
          <cell r="E841" t="str">
            <v>Tepeaca</v>
          </cell>
          <cell r="F841" t="str">
            <v>Tepeaca</v>
          </cell>
          <cell r="G841">
            <v>18</v>
          </cell>
          <cell r="H841">
            <v>57</v>
          </cell>
          <cell r="I841">
            <v>58</v>
          </cell>
          <cell r="J841">
            <v>97</v>
          </cell>
          <cell r="K841">
            <v>54</v>
          </cell>
          <cell r="L841">
            <v>19</v>
          </cell>
          <cell r="M841">
            <v>2234</v>
          </cell>
          <cell r="N841" t="str">
            <v>21Tepeaca</v>
          </cell>
          <cell r="O841" t="str">
            <v>21164</v>
          </cell>
        </row>
        <row r="842">
          <cell r="D842" t="str">
            <v>Tepemaxalco</v>
          </cell>
          <cell r="E842" t="str">
            <v>Tepemaxalco</v>
          </cell>
          <cell r="F842" t="str">
            <v>San Felipe Tepemaxalco</v>
          </cell>
          <cell r="G842">
            <v>18</v>
          </cell>
          <cell r="H842">
            <v>44</v>
          </cell>
          <cell r="I842">
            <v>8</v>
          </cell>
          <cell r="J842">
            <v>98</v>
          </cell>
          <cell r="K842">
            <v>37</v>
          </cell>
          <cell r="L842">
            <v>44</v>
          </cell>
          <cell r="M842">
            <v>1844</v>
          </cell>
          <cell r="N842" t="str">
            <v>21Tepemaxalco</v>
          </cell>
          <cell r="O842" t="str">
            <v>21165</v>
          </cell>
        </row>
        <row r="843">
          <cell r="D843" t="str">
            <v>Tepeojuma</v>
          </cell>
          <cell r="E843" t="str">
            <v>Tepeojuma</v>
          </cell>
          <cell r="F843" t="str">
            <v>Tepeojuma</v>
          </cell>
          <cell r="G843">
            <v>18</v>
          </cell>
          <cell r="H843">
            <v>43</v>
          </cell>
          <cell r="I843">
            <v>20</v>
          </cell>
          <cell r="J843">
            <v>98</v>
          </cell>
          <cell r="K843">
            <v>27</v>
          </cell>
          <cell r="L843">
            <v>1</v>
          </cell>
          <cell r="M843">
            <v>1482</v>
          </cell>
          <cell r="N843" t="str">
            <v>21Tepeojuma</v>
          </cell>
          <cell r="O843" t="str">
            <v>21166</v>
          </cell>
        </row>
        <row r="844">
          <cell r="D844" t="str">
            <v>Tepetzintla</v>
          </cell>
          <cell r="E844" t="str">
            <v>Tepetzintla</v>
          </cell>
          <cell r="F844" t="str">
            <v>Tepetzintla</v>
          </cell>
          <cell r="G844">
            <v>19</v>
          </cell>
          <cell r="H844">
            <v>58</v>
          </cell>
          <cell r="I844">
            <v>1</v>
          </cell>
          <cell r="J844">
            <v>97</v>
          </cell>
          <cell r="K844">
            <v>50</v>
          </cell>
          <cell r="L844">
            <v>27</v>
          </cell>
          <cell r="M844">
            <v>1685</v>
          </cell>
          <cell r="N844" t="str">
            <v>21Tepetzintla</v>
          </cell>
          <cell r="O844" t="str">
            <v>21167</v>
          </cell>
        </row>
        <row r="845">
          <cell r="D845" t="str">
            <v>Tepexco</v>
          </cell>
          <cell r="E845" t="str">
            <v>Tepexco</v>
          </cell>
          <cell r="F845" t="str">
            <v>Tepexco</v>
          </cell>
          <cell r="G845">
            <v>18</v>
          </cell>
          <cell r="H845">
            <v>38</v>
          </cell>
          <cell r="I845">
            <v>29</v>
          </cell>
          <cell r="J845">
            <v>98</v>
          </cell>
          <cell r="K845">
            <v>41</v>
          </cell>
          <cell r="L845">
            <v>25</v>
          </cell>
          <cell r="M845">
            <v>1184</v>
          </cell>
          <cell r="N845" t="str">
            <v>21Tepexco</v>
          </cell>
          <cell r="O845" t="str">
            <v>21168</v>
          </cell>
        </row>
        <row r="846">
          <cell r="D846" t="str">
            <v>Tepexi de Rodríguez</v>
          </cell>
          <cell r="E846" t="str">
            <v>Tepexi de Rodríguez</v>
          </cell>
          <cell r="F846" t="str">
            <v>Tepexi de Rodríguez</v>
          </cell>
          <cell r="G846">
            <v>18</v>
          </cell>
          <cell r="H846">
            <v>34</v>
          </cell>
          <cell r="I846">
            <v>51</v>
          </cell>
          <cell r="J846">
            <v>97</v>
          </cell>
          <cell r="K846">
            <v>55</v>
          </cell>
          <cell r="L846">
            <v>34</v>
          </cell>
          <cell r="M846">
            <v>1721</v>
          </cell>
          <cell r="N846" t="str">
            <v>21Tepexi de Rodríguez</v>
          </cell>
          <cell r="O846" t="str">
            <v>21169</v>
          </cell>
        </row>
        <row r="847">
          <cell r="D847" t="str">
            <v>Tepeyahualco</v>
          </cell>
          <cell r="E847" t="str">
            <v>Tepeyahualco</v>
          </cell>
          <cell r="F847" t="str">
            <v>Tepeyahualco</v>
          </cell>
          <cell r="G847">
            <v>19</v>
          </cell>
          <cell r="H847">
            <v>29</v>
          </cell>
          <cell r="I847">
            <v>31</v>
          </cell>
          <cell r="J847">
            <v>97</v>
          </cell>
          <cell r="K847">
            <v>29</v>
          </cell>
          <cell r="L847">
            <v>31</v>
          </cell>
          <cell r="M847">
            <v>2331</v>
          </cell>
          <cell r="N847" t="str">
            <v>21Tepeyahualco</v>
          </cell>
          <cell r="O847" t="str">
            <v>21170</v>
          </cell>
        </row>
        <row r="848">
          <cell r="D848" t="str">
            <v>Tepeyahualco de Cuauhtémoc</v>
          </cell>
          <cell r="E848" t="str">
            <v>Tepeyahualco de Cuauhtémoc</v>
          </cell>
          <cell r="F848" t="str">
            <v>Tepeyahualco de Cuauhtémoc</v>
          </cell>
          <cell r="G848">
            <v>18</v>
          </cell>
          <cell r="H848">
            <v>48</v>
          </cell>
          <cell r="I848">
            <v>47</v>
          </cell>
          <cell r="J848">
            <v>97</v>
          </cell>
          <cell r="K848">
            <v>52</v>
          </cell>
          <cell r="L848">
            <v>40</v>
          </cell>
          <cell r="M848">
            <v>1936</v>
          </cell>
          <cell r="N848" t="str">
            <v>21Tepeyahualco de Cuauhtémoc</v>
          </cell>
          <cell r="O848" t="str">
            <v>21171</v>
          </cell>
        </row>
        <row r="849">
          <cell r="D849" t="str">
            <v>Tetela de Ocampo</v>
          </cell>
          <cell r="E849" t="str">
            <v>Tetela de Ocampo</v>
          </cell>
          <cell r="F849" t="str">
            <v>Ciudad de Tetela de Ocampo</v>
          </cell>
          <cell r="G849">
            <v>19</v>
          </cell>
          <cell r="H849">
            <v>49</v>
          </cell>
          <cell r="I849">
            <v>0</v>
          </cell>
          <cell r="J849">
            <v>97</v>
          </cell>
          <cell r="K849">
            <v>48</v>
          </cell>
          <cell r="L849">
            <v>21</v>
          </cell>
          <cell r="M849">
            <v>1734</v>
          </cell>
          <cell r="N849" t="str">
            <v>21Tetela de Ocampo</v>
          </cell>
          <cell r="O849" t="str">
            <v>21172</v>
          </cell>
        </row>
        <row r="850">
          <cell r="D850" t="str">
            <v>Teteles de Avila Castillo</v>
          </cell>
          <cell r="E850" t="str">
            <v>Teteles de Avila Castillo</v>
          </cell>
          <cell r="F850" t="str">
            <v>Teteles de Avila Castillo</v>
          </cell>
          <cell r="G850">
            <v>19</v>
          </cell>
          <cell r="H850">
            <v>51</v>
          </cell>
          <cell r="I850">
            <v>29</v>
          </cell>
          <cell r="J850">
            <v>97</v>
          </cell>
          <cell r="K850">
            <v>27</v>
          </cell>
          <cell r="L850">
            <v>25</v>
          </cell>
          <cell r="M850">
            <v>1862</v>
          </cell>
          <cell r="N850" t="str">
            <v>21Teteles de Avila Castillo</v>
          </cell>
          <cell r="O850" t="str">
            <v>21173</v>
          </cell>
        </row>
        <row r="851">
          <cell r="D851" t="str">
            <v>Teziutlán</v>
          </cell>
          <cell r="E851" t="str">
            <v>Teziutlán</v>
          </cell>
          <cell r="F851" t="str">
            <v>Teziutlán</v>
          </cell>
          <cell r="G851">
            <v>19</v>
          </cell>
          <cell r="H851">
            <v>49</v>
          </cell>
          <cell r="I851">
            <v>4</v>
          </cell>
          <cell r="J851">
            <v>97</v>
          </cell>
          <cell r="K851">
            <v>21</v>
          </cell>
          <cell r="L851">
            <v>39</v>
          </cell>
          <cell r="M851">
            <v>1938</v>
          </cell>
          <cell r="N851" t="str">
            <v>21Teziutlán</v>
          </cell>
          <cell r="O851" t="str">
            <v>21174</v>
          </cell>
        </row>
        <row r="852">
          <cell r="D852" t="str">
            <v>Tianguismanalco</v>
          </cell>
          <cell r="E852" t="str">
            <v>Tianguismanalco</v>
          </cell>
          <cell r="F852" t="str">
            <v>Tianguismanalco</v>
          </cell>
          <cell r="G852">
            <v>18</v>
          </cell>
          <cell r="H852">
            <v>58</v>
          </cell>
          <cell r="I852">
            <v>39</v>
          </cell>
          <cell r="J852">
            <v>98</v>
          </cell>
          <cell r="K852">
            <v>26</v>
          </cell>
          <cell r="L852">
            <v>53</v>
          </cell>
          <cell r="M852">
            <v>2153</v>
          </cell>
          <cell r="N852" t="str">
            <v>21Tianguismanalco</v>
          </cell>
          <cell r="O852" t="str">
            <v>21175</v>
          </cell>
        </row>
        <row r="853">
          <cell r="D853" t="str">
            <v>Tilapa</v>
          </cell>
          <cell r="E853" t="str">
            <v>Tilapa</v>
          </cell>
          <cell r="F853" t="str">
            <v>Tilapa</v>
          </cell>
          <cell r="G853">
            <v>18</v>
          </cell>
          <cell r="H853">
            <v>35</v>
          </cell>
          <cell r="I853">
            <v>29</v>
          </cell>
          <cell r="J853">
            <v>98</v>
          </cell>
          <cell r="K853">
            <v>33</v>
          </cell>
          <cell r="L853">
            <v>23</v>
          </cell>
          <cell r="M853">
            <v>1220</v>
          </cell>
          <cell r="N853" t="str">
            <v>21Tilapa</v>
          </cell>
          <cell r="O853" t="str">
            <v>21176</v>
          </cell>
        </row>
        <row r="854">
          <cell r="D854" t="str">
            <v>Tlachichuca</v>
          </cell>
          <cell r="E854" t="str">
            <v>Tlachichuca</v>
          </cell>
          <cell r="F854" t="str">
            <v>Tlachichuca</v>
          </cell>
          <cell r="G854">
            <v>19</v>
          </cell>
          <cell r="H854">
            <v>6</v>
          </cell>
          <cell r="I854">
            <v>56</v>
          </cell>
          <cell r="J854">
            <v>97</v>
          </cell>
          <cell r="K854">
            <v>25</v>
          </cell>
          <cell r="L854">
            <v>8</v>
          </cell>
          <cell r="M854">
            <v>2600</v>
          </cell>
          <cell r="N854" t="str">
            <v>21Tlachichuca</v>
          </cell>
          <cell r="O854" t="str">
            <v>21179</v>
          </cell>
        </row>
        <row r="855">
          <cell r="D855" t="str">
            <v>Tlacotepec de Benito Juárez</v>
          </cell>
          <cell r="E855" t="str">
            <v>Tlacotepec de Benito Juárez</v>
          </cell>
          <cell r="F855" t="str">
            <v>Tlacotepec de Benito Juárez</v>
          </cell>
          <cell r="G855">
            <v>18</v>
          </cell>
          <cell r="H855">
            <v>40</v>
          </cell>
          <cell r="I855">
            <v>57</v>
          </cell>
          <cell r="J855">
            <v>97</v>
          </cell>
          <cell r="K855">
            <v>39</v>
          </cell>
          <cell r="L855">
            <v>12</v>
          </cell>
          <cell r="M855">
            <v>1948</v>
          </cell>
          <cell r="N855" t="str">
            <v>21Tlacotepec de Benito Juárez</v>
          </cell>
          <cell r="O855" t="str">
            <v>21177</v>
          </cell>
        </row>
        <row r="856">
          <cell r="D856" t="str">
            <v>Tlacuilotepec</v>
          </cell>
          <cell r="E856" t="str">
            <v>Tlacuilotepec</v>
          </cell>
          <cell r="F856" t="str">
            <v>Tlacuilotepec</v>
          </cell>
          <cell r="G856">
            <v>20</v>
          </cell>
          <cell r="H856">
            <v>19</v>
          </cell>
          <cell r="I856">
            <v>34</v>
          </cell>
          <cell r="J856">
            <v>98</v>
          </cell>
          <cell r="K856">
            <v>4</v>
          </cell>
          <cell r="L856">
            <v>8</v>
          </cell>
          <cell r="M856">
            <v>1312</v>
          </cell>
          <cell r="N856" t="str">
            <v>21Tlacuilotepec</v>
          </cell>
          <cell r="O856" t="str">
            <v>21178</v>
          </cell>
        </row>
        <row r="857">
          <cell r="D857" t="str">
            <v>Tlahuapan</v>
          </cell>
          <cell r="E857" t="str">
            <v>Tlahuapan</v>
          </cell>
          <cell r="F857" t="str">
            <v>Santa Rita Tlahuapan</v>
          </cell>
          <cell r="G857">
            <v>19</v>
          </cell>
          <cell r="H857">
            <v>19</v>
          </cell>
          <cell r="I857">
            <v>49</v>
          </cell>
          <cell r="J857">
            <v>98</v>
          </cell>
          <cell r="K857">
            <v>34</v>
          </cell>
          <cell r="L857">
            <v>56</v>
          </cell>
          <cell r="M857">
            <v>2636</v>
          </cell>
          <cell r="N857" t="str">
            <v>21Tlahuapan</v>
          </cell>
          <cell r="O857" t="str">
            <v>21180</v>
          </cell>
        </row>
        <row r="858">
          <cell r="D858" t="str">
            <v>Tlaltenango</v>
          </cell>
          <cell r="E858" t="str">
            <v>Tlaltenango</v>
          </cell>
          <cell r="F858" t="str">
            <v>Tlaltenango</v>
          </cell>
          <cell r="G858">
            <v>19</v>
          </cell>
          <cell r="H858">
            <v>10</v>
          </cell>
          <cell r="I858">
            <v>12</v>
          </cell>
          <cell r="J858">
            <v>98</v>
          </cell>
          <cell r="K858">
            <v>20</v>
          </cell>
          <cell r="L858">
            <v>39</v>
          </cell>
          <cell r="M858">
            <v>2205</v>
          </cell>
          <cell r="N858" t="str">
            <v>21Tlaltenango</v>
          </cell>
          <cell r="O858" t="str">
            <v>21181</v>
          </cell>
        </row>
        <row r="859">
          <cell r="D859" t="str">
            <v>Tlanepantla</v>
          </cell>
          <cell r="E859" t="str">
            <v>Tlanepantla</v>
          </cell>
          <cell r="F859" t="str">
            <v>Tlanepantla</v>
          </cell>
          <cell r="G859">
            <v>18</v>
          </cell>
          <cell r="H859">
            <v>51</v>
          </cell>
          <cell r="I859">
            <v>55</v>
          </cell>
          <cell r="J859">
            <v>97</v>
          </cell>
          <cell r="K859">
            <v>53</v>
          </cell>
          <cell r="L859">
            <v>14</v>
          </cell>
          <cell r="M859">
            <v>1993</v>
          </cell>
          <cell r="N859" t="str">
            <v>21Tlanepantla</v>
          </cell>
          <cell r="O859" t="str">
            <v>21182</v>
          </cell>
        </row>
        <row r="860">
          <cell r="D860" t="str">
            <v>Tlaola</v>
          </cell>
          <cell r="E860" t="str">
            <v>Tlaola</v>
          </cell>
          <cell r="F860" t="str">
            <v>Tlaola</v>
          </cell>
          <cell r="G860">
            <v>20</v>
          </cell>
          <cell r="H860">
            <v>8</v>
          </cell>
          <cell r="I860">
            <v>13</v>
          </cell>
          <cell r="J860">
            <v>97</v>
          </cell>
          <cell r="K860">
            <v>55</v>
          </cell>
          <cell r="L860">
            <v>27</v>
          </cell>
          <cell r="M860">
            <v>1172</v>
          </cell>
          <cell r="N860" t="str">
            <v>21Tlaola</v>
          </cell>
          <cell r="O860" t="str">
            <v>21183</v>
          </cell>
        </row>
        <row r="861">
          <cell r="D861" t="str">
            <v>Tlapacoya</v>
          </cell>
          <cell r="E861" t="str">
            <v>Tlapacoya</v>
          </cell>
          <cell r="F861" t="str">
            <v>Tlapacoya</v>
          </cell>
          <cell r="G861">
            <v>20</v>
          </cell>
          <cell r="H861">
            <v>7</v>
          </cell>
          <cell r="I861">
            <v>23</v>
          </cell>
          <cell r="J861">
            <v>97</v>
          </cell>
          <cell r="K861">
            <v>51</v>
          </cell>
          <cell r="L861">
            <v>4</v>
          </cell>
          <cell r="M861">
            <v>1108</v>
          </cell>
          <cell r="N861" t="str">
            <v>21Tlapacoya</v>
          </cell>
          <cell r="O861" t="str">
            <v>21184</v>
          </cell>
        </row>
        <row r="862">
          <cell r="D862" t="str">
            <v>Tlapanalá</v>
          </cell>
          <cell r="E862" t="str">
            <v>Tlapanalá</v>
          </cell>
          <cell r="F862" t="str">
            <v>Tlapanalá</v>
          </cell>
          <cell r="G862">
            <v>18</v>
          </cell>
          <cell r="H862">
            <v>41</v>
          </cell>
          <cell r="I862">
            <v>46</v>
          </cell>
          <cell r="J862">
            <v>98</v>
          </cell>
          <cell r="K862">
            <v>32</v>
          </cell>
          <cell r="L862">
            <v>16</v>
          </cell>
          <cell r="M862">
            <v>1404</v>
          </cell>
          <cell r="N862" t="str">
            <v>21Tlapanalá</v>
          </cell>
          <cell r="O862" t="str">
            <v>21185</v>
          </cell>
        </row>
        <row r="863">
          <cell r="D863" t="str">
            <v>Tlatlauquitepec</v>
          </cell>
          <cell r="E863" t="str">
            <v>Tlatlauquitepec</v>
          </cell>
          <cell r="F863" t="str">
            <v>Ciudad de Tlatlauquitepec</v>
          </cell>
          <cell r="G863">
            <v>19</v>
          </cell>
          <cell r="H863">
            <v>51</v>
          </cell>
          <cell r="I863">
            <v>4</v>
          </cell>
          <cell r="J863">
            <v>97</v>
          </cell>
          <cell r="K863">
            <v>29</v>
          </cell>
          <cell r="L863">
            <v>47</v>
          </cell>
          <cell r="M863">
            <v>1904</v>
          </cell>
          <cell r="N863" t="str">
            <v>21Tlatlauquitepec</v>
          </cell>
          <cell r="O863" t="str">
            <v>21186</v>
          </cell>
        </row>
        <row r="864">
          <cell r="D864" t="str">
            <v>Tlaxco</v>
          </cell>
          <cell r="E864" t="str">
            <v>Tlaxco</v>
          </cell>
          <cell r="F864" t="str">
            <v>Tlaxco</v>
          </cell>
          <cell r="G864">
            <v>20</v>
          </cell>
          <cell r="H864">
            <v>25</v>
          </cell>
          <cell r="I864">
            <v>25</v>
          </cell>
          <cell r="J864">
            <v>98</v>
          </cell>
          <cell r="K864">
            <v>1</v>
          </cell>
          <cell r="L864">
            <v>43</v>
          </cell>
          <cell r="M864">
            <v>870</v>
          </cell>
          <cell r="N864" t="str">
            <v>21Tlaxco</v>
          </cell>
          <cell r="O864" t="str">
            <v>21187</v>
          </cell>
        </row>
        <row r="865">
          <cell r="D865" t="str">
            <v>Tochimilco</v>
          </cell>
          <cell r="E865" t="str">
            <v>Tochimilco</v>
          </cell>
          <cell r="F865" t="str">
            <v>Tochimilco</v>
          </cell>
          <cell r="G865">
            <v>18</v>
          </cell>
          <cell r="H865">
            <v>53</v>
          </cell>
          <cell r="I865">
            <v>34</v>
          </cell>
          <cell r="J865">
            <v>98</v>
          </cell>
          <cell r="K865">
            <v>34</v>
          </cell>
          <cell r="L865">
            <v>19</v>
          </cell>
          <cell r="M865">
            <v>2069</v>
          </cell>
          <cell r="N865" t="str">
            <v>21Tochimilco</v>
          </cell>
          <cell r="O865" t="str">
            <v>21188</v>
          </cell>
        </row>
        <row r="866">
          <cell r="D866" t="str">
            <v>Tochtepec</v>
          </cell>
          <cell r="E866" t="str">
            <v>Tochtepec</v>
          </cell>
          <cell r="F866" t="str">
            <v>Tochtepec</v>
          </cell>
          <cell r="G866">
            <v>18</v>
          </cell>
          <cell r="H866">
            <v>50</v>
          </cell>
          <cell r="I866">
            <v>24</v>
          </cell>
          <cell r="J866">
            <v>97</v>
          </cell>
          <cell r="K866">
            <v>49</v>
          </cell>
          <cell r="L866">
            <v>32</v>
          </cell>
          <cell r="M866">
            <v>1970</v>
          </cell>
          <cell r="N866" t="str">
            <v>21Tochtepec</v>
          </cell>
          <cell r="O866" t="str">
            <v>21189</v>
          </cell>
        </row>
        <row r="867">
          <cell r="D867" t="str">
            <v>Totoltepec de Guerrero</v>
          </cell>
          <cell r="E867" t="str">
            <v xml:space="preserve">Totoltepec de Guerrero </v>
          </cell>
          <cell r="F867" t="str">
            <v>Totoltepec de Guerrero</v>
          </cell>
          <cell r="G867">
            <v>18</v>
          </cell>
          <cell r="H867">
            <v>13</v>
          </cell>
          <cell r="I867">
            <v>21</v>
          </cell>
          <cell r="J867">
            <v>97</v>
          </cell>
          <cell r="K867">
            <v>51</v>
          </cell>
          <cell r="L867">
            <v>18</v>
          </cell>
          <cell r="M867">
            <v>1361</v>
          </cell>
          <cell r="N867" t="str">
            <v>21Totoltepec de Guerrero</v>
          </cell>
          <cell r="O867" t="str">
            <v>21190</v>
          </cell>
        </row>
        <row r="868">
          <cell r="D868" t="str">
            <v>Tulcingo</v>
          </cell>
          <cell r="E868" t="str">
            <v>Tulcingo</v>
          </cell>
          <cell r="F868" t="str">
            <v>Tulcingo de Valle</v>
          </cell>
          <cell r="G868">
            <v>18</v>
          </cell>
          <cell r="H868">
            <v>2</v>
          </cell>
          <cell r="I868">
            <v>42</v>
          </cell>
          <cell r="J868">
            <v>98</v>
          </cell>
          <cell r="K868">
            <v>26</v>
          </cell>
          <cell r="L868">
            <v>28</v>
          </cell>
          <cell r="M868">
            <v>1096</v>
          </cell>
          <cell r="N868" t="str">
            <v>21Tulcingo</v>
          </cell>
          <cell r="O868" t="str">
            <v>21191</v>
          </cell>
        </row>
        <row r="869">
          <cell r="D869" t="str">
            <v>Tuzamapan de Galeana</v>
          </cell>
          <cell r="E869" t="str">
            <v xml:space="preserve">Tuzamapan de Galeana </v>
          </cell>
          <cell r="F869" t="str">
            <v>Tuzamapan de Galeana</v>
          </cell>
          <cell r="G869">
            <v>20</v>
          </cell>
          <cell r="H869">
            <v>3</v>
          </cell>
          <cell r="I869">
            <v>56</v>
          </cell>
          <cell r="J869">
            <v>97</v>
          </cell>
          <cell r="K869">
            <v>34</v>
          </cell>
          <cell r="L869">
            <v>30</v>
          </cell>
          <cell r="M869">
            <v>529</v>
          </cell>
          <cell r="N869" t="str">
            <v>21Tuzamapan de Galeana</v>
          </cell>
          <cell r="O869" t="str">
            <v>21192</v>
          </cell>
        </row>
        <row r="870">
          <cell r="D870" t="str">
            <v>Tzicatlacoyan</v>
          </cell>
          <cell r="E870" t="str">
            <v>Tzicatlacoyan</v>
          </cell>
          <cell r="F870" t="str">
            <v>Tzicatlacoyan</v>
          </cell>
          <cell r="G870">
            <v>18</v>
          </cell>
          <cell r="H870">
            <v>50</v>
          </cell>
          <cell r="I870">
            <v>28</v>
          </cell>
          <cell r="J870">
            <v>98</v>
          </cell>
          <cell r="K870">
            <v>2</v>
          </cell>
          <cell r="L870">
            <v>53</v>
          </cell>
          <cell r="M870">
            <v>2001</v>
          </cell>
          <cell r="N870" t="str">
            <v>21Tzicatlacoyan</v>
          </cell>
          <cell r="O870" t="str">
            <v>21193</v>
          </cell>
        </row>
        <row r="871">
          <cell r="D871" t="str">
            <v>Venustiano Carranza</v>
          </cell>
          <cell r="E871" t="str">
            <v>Venustiano Carranza</v>
          </cell>
          <cell r="F871" t="str">
            <v>Venustiano Carranza</v>
          </cell>
          <cell r="G871">
            <v>20</v>
          </cell>
          <cell r="H871">
            <v>30</v>
          </cell>
          <cell r="I871">
            <v>17</v>
          </cell>
          <cell r="J871">
            <v>97</v>
          </cell>
          <cell r="K871">
            <v>40</v>
          </cell>
          <cell r="L871">
            <v>9</v>
          </cell>
          <cell r="M871">
            <v>120</v>
          </cell>
          <cell r="N871" t="str">
            <v>21Venustiano Carranza</v>
          </cell>
          <cell r="O871" t="str">
            <v>21194</v>
          </cell>
        </row>
        <row r="872">
          <cell r="D872" t="str">
            <v>Vicente Guerrero</v>
          </cell>
          <cell r="E872" t="str">
            <v>Vicente Guerrero</v>
          </cell>
          <cell r="F872" t="str">
            <v>Santa María del Monte</v>
          </cell>
          <cell r="G872">
            <v>18</v>
          </cell>
          <cell r="H872">
            <v>32</v>
          </cell>
          <cell r="I872">
            <v>16</v>
          </cell>
          <cell r="J872">
            <v>97</v>
          </cell>
          <cell r="K872">
            <v>12</v>
          </cell>
          <cell r="L872">
            <v>8</v>
          </cell>
          <cell r="M872">
            <v>2586</v>
          </cell>
          <cell r="N872" t="str">
            <v>21Vicente Guerrero</v>
          </cell>
          <cell r="O872" t="str">
            <v>21195</v>
          </cell>
        </row>
        <row r="873">
          <cell r="D873" t="str">
            <v>Xayacatlán de Bravo</v>
          </cell>
          <cell r="E873" t="str">
            <v>Xayacatlán de Bravo</v>
          </cell>
          <cell r="F873" t="str">
            <v>Xayacatlán de Bravo</v>
          </cell>
          <cell r="G873">
            <v>18</v>
          </cell>
          <cell r="H873">
            <v>14</v>
          </cell>
          <cell r="I873">
            <v>8</v>
          </cell>
          <cell r="J873">
            <v>97</v>
          </cell>
          <cell r="K873">
            <v>58</v>
          </cell>
          <cell r="L873">
            <v>31</v>
          </cell>
          <cell r="M873">
            <v>1251</v>
          </cell>
          <cell r="N873" t="str">
            <v>21Xayacatlán de Bravo</v>
          </cell>
          <cell r="O873" t="str">
            <v>21196</v>
          </cell>
        </row>
        <row r="874">
          <cell r="D874" t="str">
            <v>Xicotepec</v>
          </cell>
          <cell r="E874" t="str">
            <v>Xicotepec</v>
          </cell>
          <cell r="F874" t="str">
            <v>Xicotepec de Juárez</v>
          </cell>
          <cell r="G874">
            <v>20</v>
          </cell>
          <cell r="H874">
            <v>16</v>
          </cell>
          <cell r="I874">
            <v>33</v>
          </cell>
          <cell r="J874">
            <v>97</v>
          </cell>
          <cell r="K874">
            <v>57</v>
          </cell>
          <cell r="L874">
            <v>29</v>
          </cell>
          <cell r="M874">
            <v>1162</v>
          </cell>
          <cell r="N874" t="str">
            <v>21Xicotepec</v>
          </cell>
          <cell r="O874" t="str">
            <v>21197</v>
          </cell>
        </row>
        <row r="875">
          <cell r="D875" t="str">
            <v>Xicotlán</v>
          </cell>
          <cell r="E875" t="str">
            <v>Xicotlán</v>
          </cell>
          <cell r="F875" t="str">
            <v>Xicotlán</v>
          </cell>
          <cell r="G875">
            <v>18</v>
          </cell>
          <cell r="H875">
            <v>3</v>
          </cell>
          <cell r="I875">
            <v>31</v>
          </cell>
          <cell r="J875">
            <v>98</v>
          </cell>
          <cell r="K875">
            <v>31</v>
          </cell>
          <cell r="L875">
            <v>29</v>
          </cell>
          <cell r="M875">
            <v>1285</v>
          </cell>
          <cell r="N875" t="str">
            <v>21Xicotlán</v>
          </cell>
          <cell r="O875" t="str">
            <v>21198</v>
          </cell>
        </row>
        <row r="876">
          <cell r="D876" t="str">
            <v>Xiutetelco</v>
          </cell>
          <cell r="E876" t="str">
            <v>Xiutetelco</v>
          </cell>
          <cell r="F876" t="str">
            <v>San Juan Xiutetelco</v>
          </cell>
          <cell r="G876">
            <v>19</v>
          </cell>
          <cell r="H876">
            <v>47</v>
          </cell>
          <cell r="I876">
            <v>45</v>
          </cell>
          <cell r="J876">
            <v>97</v>
          </cell>
          <cell r="K876">
            <v>19</v>
          </cell>
          <cell r="L876">
            <v>35</v>
          </cell>
          <cell r="M876">
            <v>1932</v>
          </cell>
          <cell r="N876" t="str">
            <v>21Xiutetelco</v>
          </cell>
          <cell r="O876" t="str">
            <v>21199</v>
          </cell>
        </row>
        <row r="877">
          <cell r="D877" t="str">
            <v>Xochiapulco</v>
          </cell>
          <cell r="E877" t="str">
            <v>Xochiapulco</v>
          </cell>
          <cell r="F877" t="str">
            <v>Cinco de Mayo</v>
          </cell>
          <cell r="G877">
            <v>19</v>
          </cell>
          <cell r="H877">
            <v>49</v>
          </cell>
          <cell r="I877">
            <v>16</v>
          </cell>
          <cell r="J877">
            <v>97</v>
          </cell>
          <cell r="K877">
            <v>39</v>
          </cell>
          <cell r="L877">
            <v>31</v>
          </cell>
          <cell r="M877">
            <v>2043</v>
          </cell>
          <cell r="N877" t="str">
            <v>21Xochiapulco</v>
          </cell>
          <cell r="O877" t="str">
            <v>21200</v>
          </cell>
        </row>
        <row r="878">
          <cell r="D878" t="str">
            <v>Xochiltepec</v>
          </cell>
          <cell r="E878" t="str">
            <v>Xochiltepec</v>
          </cell>
          <cell r="F878" t="str">
            <v>Xochiltepec</v>
          </cell>
          <cell r="G878">
            <v>18</v>
          </cell>
          <cell r="H878">
            <v>39</v>
          </cell>
          <cell r="I878">
            <v>0</v>
          </cell>
          <cell r="J878">
            <v>98</v>
          </cell>
          <cell r="K878">
            <v>20</v>
          </cell>
          <cell r="L878">
            <v>36</v>
          </cell>
          <cell r="M878">
            <v>1338</v>
          </cell>
          <cell r="N878" t="str">
            <v>21Xochiltepec</v>
          </cell>
          <cell r="O878" t="str">
            <v>21201</v>
          </cell>
        </row>
        <row r="879">
          <cell r="D879" t="str">
            <v>Xochitlán de Vicente Suárez</v>
          </cell>
          <cell r="E879" t="str">
            <v xml:space="preserve">Xochitlán de Vicente Suárez </v>
          </cell>
          <cell r="F879" t="str">
            <v>Xochitlán de Vicente Suárez</v>
          </cell>
          <cell r="G879">
            <v>19</v>
          </cell>
          <cell r="H879">
            <v>58</v>
          </cell>
          <cell r="I879">
            <v>5</v>
          </cell>
          <cell r="J879">
            <v>97</v>
          </cell>
          <cell r="K879">
            <v>37</v>
          </cell>
          <cell r="L879">
            <v>47</v>
          </cell>
          <cell r="M879">
            <v>1040</v>
          </cell>
          <cell r="N879" t="str">
            <v>21Xochitlán de Vicente Suárez</v>
          </cell>
          <cell r="O879" t="str">
            <v>21202</v>
          </cell>
        </row>
        <row r="880">
          <cell r="D880" t="str">
            <v>Xochitlán Todos Santos</v>
          </cell>
          <cell r="E880" t="str">
            <v>Xochitlán Todos Santos</v>
          </cell>
          <cell r="F880" t="str">
            <v>Xochitlán</v>
          </cell>
          <cell r="G880">
            <v>18</v>
          </cell>
          <cell r="H880">
            <v>42</v>
          </cell>
          <cell r="I880">
            <v>19</v>
          </cell>
          <cell r="J880">
            <v>97</v>
          </cell>
          <cell r="K880">
            <v>46</v>
          </cell>
          <cell r="L880">
            <v>30</v>
          </cell>
          <cell r="M880">
            <v>1902</v>
          </cell>
          <cell r="N880" t="str">
            <v>21Xochitlán Todos Santos</v>
          </cell>
          <cell r="O880" t="str">
            <v>21203</v>
          </cell>
        </row>
        <row r="881">
          <cell r="D881" t="str">
            <v>Yaonáhuac</v>
          </cell>
          <cell r="E881" t="str">
            <v>Yaonáhuac</v>
          </cell>
          <cell r="F881" t="str">
            <v>Yaonáhuac</v>
          </cell>
          <cell r="G881">
            <v>19</v>
          </cell>
          <cell r="H881">
            <v>52</v>
          </cell>
          <cell r="I881">
            <v>15</v>
          </cell>
          <cell r="J881">
            <v>97</v>
          </cell>
          <cell r="K881">
            <v>27</v>
          </cell>
          <cell r="L881">
            <v>59</v>
          </cell>
          <cell r="M881">
            <v>1786</v>
          </cell>
          <cell r="N881" t="str">
            <v>21Yaonáhuac</v>
          </cell>
          <cell r="O881" t="str">
            <v>21204</v>
          </cell>
        </row>
        <row r="882">
          <cell r="D882" t="str">
            <v>Yehualtepec</v>
          </cell>
          <cell r="E882" t="str">
            <v>Yehualtepec</v>
          </cell>
          <cell r="F882" t="str">
            <v>Yehualtepec</v>
          </cell>
          <cell r="G882">
            <v>18</v>
          </cell>
          <cell r="H882">
            <v>47</v>
          </cell>
          <cell r="I882">
            <v>35</v>
          </cell>
          <cell r="J882">
            <v>97</v>
          </cell>
          <cell r="K882">
            <v>39</v>
          </cell>
          <cell r="L882">
            <v>46</v>
          </cell>
          <cell r="M882">
            <v>2110</v>
          </cell>
          <cell r="N882" t="str">
            <v>21Yehualtepec</v>
          </cell>
          <cell r="O882" t="str">
            <v>21205</v>
          </cell>
        </row>
        <row r="883">
          <cell r="D883" t="str">
            <v>Zacapala</v>
          </cell>
          <cell r="E883" t="str">
            <v>Zacapala</v>
          </cell>
          <cell r="F883" t="str">
            <v>Zacapala</v>
          </cell>
          <cell r="G883">
            <v>18</v>
          </cell>
          <cell r="H883">
            <v>35</v>
          </cell>
          <cell r="I883">
            <v>26</v>
          </cell>
          <cell r="J883">
            <v>98</v>
          </cell>
          <cell r="K883">
            <v>3</v>
          </cell>
          <cell r="L883">
            <v>55</v>
          </cell>
          <cell r="M883">
            <v>1302</v>
          </cell>
          <cell r="N883" t="str">
            <v>21Zacapala</v>
          </cell>
          <cell r="O883" t="str">
            <v>21206</v>
          </cell>
        </row>
        <row r="884">
          <cell r="D884" t="str">
            <v>Zacapoaxtla</v>
          </cell>
          <cell r="E884" t="str">
            <v>Zacapoaxtla</v>
          </cell>
          <cell r="F884" t="str">
            <v>Zacapoaxtla</v>
          </cell>
          <cell r="G884">
            <v>19</v>
          </cell>
          <cell r="H884">
            <v>52</v>
          </cell>
          <cell r="I884">
            <v>22</v>
          </cell>
          <cell r="J884">
            <v>97</v>
          </cell>
          <cell r="K884">
            <v>35</v>
          </cell>
          <cell r="L884">
            <v>22</v>
          </cell>
          <cell r="M884">
            <v>1821</v>
          </cell>
          <cell r="N884" t="str">
            <v>21Zacapoaxtla</v>
          </cell>
          <cell r="O884" t="str">
            <v>21207</v>
          </cell>
        </row>
        <row r="885">
          <cell r="D885" t="str">
            <v>Zacatlán</v>
          </cell>
          <cell r="E885" t="str">
            <v>Zacatlán</v>
          </cell>
          <cell r="F885" t="str">
            <v>Zacatlán</v>
          </cell>
          <cell r="G885">
            <v>19</v>
          </cell>
          <cell r="H885">
            <v>55</v>
          </cell>
          <cell r="I885">
            <v>56</v>
          </cell>
          <cell r="J885">
            <v>97</v>
          </cell>
          <cell r="K885">
            <v>57</v>
          </cell>
          <cell r="L885">
            <v>36</v>
          </cell>
          <cell r="M885">
            <v>2030</v>
          </cell>
          <cell r="N885" t="str">
            <v>21Zacatlán</v>
          </cell>
          <cell r="O885" t="str">
            <v>21208</v>
          </cell>
        </row>
        <row r="886">
          <cell r="D886" t="str">
            <v>Zapotitlán</v>
          </cell>
          <cell r="E886" t="str">
            <v xml:space="preserve">Zapotitlán </v>
          </cell>
          <cell r="F886" t="str">
            <v>Zapotitlán Salinas</v>
          </cell>
          <cell r="G886">
            <v>18</v>
          </cell>
          <cell r="H886">
            <v>19</v>
          </cell>
          <cell r="I886">
            <v>46</v>
          </cell>
          <cell r="J886">
            <v>97</v>
          </cell>
          <cell r="K886">
            <v>28</v>
          </cell>
          <cell r="L886">
            <v>31</v>
          </cell>
          <cell r="M886">
            <v>1481</v>
          </cell>
          <cell r="N886" t="str">
            <v>21Zapotitlán</v>
          </cell>
          <cell r="O886" t="str">
            <v>21209</v>
          </cell>
        </row>
        <row r="887">
          <cell r="D887" t="str">
            <v>Zapotitlán de Méndez</v>
          </cell>
          <cell r="E887" t="str">
            <v>Zapotitlán de Méndez</v>
          </cell>
          <cell r="F887" t="str">
            <v>Zapotitlán de Méndez</v>
          </cell>
          <cell r="G887">
            <v>20</v>
          </cell>
          <cell r="H887">
            <v>0</v>
          </cell>
          <cell r="I887">
            <v>7</v>
          </cell>
          <cell r="J887">
            <v>97</v>
          </cell>
          <cell r="K887">
            <v>42</v>
          </cell>
          <cell r="L887">
            <v>54</v>
          </cell>
          <cell r="M887">
            <v>659</v>
          </cell>
          <cell r="N887" t="str">
            <v>21Zapotitlán de Méndez</v>
          </cell>
          <cell r="O887" t="str">
            <v>21210</v>
          </cell>
        </row>
        <row r="888">
          <cell r="D888" t="str">
            <v>Zaragoza</v>
          </cell>
          <cell r="E888" t="str">
            <v>Zaragoza</v>
          </cell>
          <cell r="F888" t="str">
            <v>Zaragoza</v>
          </cell>
          <cell r="G888">
            <v>19</v>
          </cell>
          <cell r="H888">
            <v>46</v>
          </cell>
          <cell r="I888">
            <v>17</v>
          </cell>
          <cell r="J888">
            <v>97</v>
          </cell>
          <cell r="K888">
            <v>33</v>
          </cell>
          <cell r="L888">
            <v>20</v>
          </cell>
          <cell r="M888">
            <v>2304</v>
          </cell>
          <cell r="N888" t="str">
            <v>21Zaragoza</v>
          </cell>
          <cell r="O888" t="str">
            <v>21211</v>
          </cell>
        </row>
        <row r="889">
          <cell r="D889" t="str">
            <v>Zautla</v>
          </cell>
          <cell r="E889" t="str">
            <v>Zautla</v>
          </cell>
          <cell r="F889" t="str">
            <v>Santiago Zautla</v>
          </cell>
          <cell r="G889">
            <v>19</v>
          </cell>
          <cell r="H889">
            <v>42</v>
          </cell>
          <cell r="I889">
            <v>54</v>
          </cell>
          <cell r="J889">
            <v>97</v>
          </cell>
          <cell r="K889">
            <v>40</v>
          </cell>
          <cell r="L889">
            <v>20</v>
          </cell>
          <cell r="M889">
            <v>1976</v>
          </cell>
          <cell r="N889" t="str">
            <v>21Zautla</v>
          </cell>
          <cell r="O889" t="str">
            <v>21212</v>
          </cell>
        </row>
        <row r="890">
          <cell r="D890" t="str">
            <v>Zihuateutla</v>
          </cell>
          <cell r="E890" t="str">
            <v>Zihuateutla</v>
          </cell>
          <cell r="F890" t="str">
            <v>Zihuateutla</v>
          </cell>
          <cell r="G890">
            <v>20</v>
          </cell>
          <cell r="H890">
            <v>14</v>
          </cell>
          <cell r="I890">
            <v>58</v>
          </cell>
          <cell r="J890">
            <v>97</v>
          </cell>
          <cell r="K890">
            <v>53</v>
          </cell>
          <cell r="L890">
            <v>11</v>
          </cell>
          <cell r="M890">
            <v>996</v>
          </cell>
          <cell r="N890" t="str">
            <v>21Zihuateutla</v>
          </cell>
          <cell r="O890" t="str">
            <v>21213</v>
          </cell>
        </row>
        <row r="891">
          <cell r="D891" t="str">
            <v>Zinacatepec</v>
          </cell>
          <cell r="E891" t="str">
            <v>Zinacatepec</v>
          </cell>
          <cell r="F891" t="str">
            <v>San Sebastián Zinacatepec</v>
          </cell>
          <cell r="G891">
            <v>18</v>
          </cell>
          <cell r="H891">
            <v>19</v>
          </cell>
          <cell r="I891">
            <v>59</v>
          </cell>
          <cell r="J891">
            <v>97</v>
          </cell>
          <cell r="K891">
            <v>14</v>
          </cell>
          <cell r="L891">
            <v>43</v>
          </cell>
          <cell r="M891">
            <v>1128</v>
          </cell>
          <cell r="N891" t="str">
            <v>21Zinacatepec</v>
          </cell>
          <cell r="O891" t="str">
            <v>21214</v>
          </cell>
        </row>
        <row r="892">
          <cell r="D892" t="str">
            <v>Zongozotla</v>
          </cell>
          <cell r="E892" t="str">
            <v>Zongozotla</v>
          </cell>
          <cell r="F892" t="str">
            <v>Zongozotla</v>
          </cell>
          <cell r="G892">
            <v>19</v>
          </cell>
          <cell r="H892">
            <v>58</v>
          </cell>
          <cell r="I892">
            <v>43</v>
          </cell>
          <cell r="J892">
            <v>97</v>
          </cell>
          <cell r="K892">
            <v>43</v>
          </cell>
          <cell r="L892">
            <v>36</v>
          </cell>
          <cell r="M892">
            <v>1123</v>
          </cell>
          <cell r="N892" t="str">
            <v>21Zongozotla</v>
          </cell>
          <cell r="O892" t="str">
            <v>21215</v>
          </cell>
        </row>
        <row r="893">
          <cell r="D893" t="str">
            <v>Zoquiapan</v>
          </cell>
          <cell r="E893" t="str">
            <v>Zoquiapan</v>
          </cell>
          <cell r="F893" t="str">
            <v>Zoquiapan</v>
          </cell>
          <cell r="G893">
            <v>20</v>
          </cell>
          <cell r="H893">
            <v>0</v>
          </cell>
          <cell r="I893">
            <v>35</v>
          </cell>
          <cell r="J893">
            <v>97</v>
          </cell>
          <cell r="K893">
            <v>35</v>
          </cell>
          <cell r="L893">
            <v>44</v>
          </cell>
          <cell r="M893">
            <v>1043</v>
          </cell>
          <cell r="N893" t="str">
            <v>21Zoquiapan</v>
          </cell>
          <cell r="O893" t="str">
            <v>21216</v>
          </cell>
        </row>
        <row r="894">
          <cell r="D894" t="str">
            <v>Zoquitlán</v>
          </cell>
          <cell r="E894" t="str">
            <v>Zoquitlán</v>
          </cell>
          <cell r="F894" t="str">
            <v>Zoquitlán</v>
          </cell>
          <cell r="G894">
            <v>18</v>
          </cell>
          <cell r="H894">
            <v>20</v>
          </cell>
          <cell r="I894">
            <v>8</v>
          </cell>
          <cell r="J894">
            <v>97</v>
          </cell>
          <cell r="K894">
            <v>1</v>
          </cell>
          <cell r="L894">
            <v>2</v>
          </cell>
          <cell r="M894">
            <v>2149</v>
          </cell>
          <cell r="N894" t="str">
            <v>21Zoquitlán</v>
          </cell>
          <cell r="O894" t="str">
            <v>21217</v>
          </cell>
        </row>
        <row r="895">
          <cell r="D895" t="str">
            <v>Calihualá</v>
          </cell>
          <cell r="E895" t="str">
            <v>Calihualá</v>
          </cell>
          <cell r="F895" t="str">
            <v>Calihualá</v>
          </cell>
          <cell r="G895">
            <v>17</v>
          </cell>
          <cell r="H895">
            <v>31</v>
          </cell>
          <cell r="I895">
            <v>58</v>
          </cell>
          <cell r="J895">
            <v>98</v>
          </cell>
          <cell r="K895">
            <v>16</v>
          </cell>
          <cell r="L895">
            <v>42</v>
          </cell>
          <cell r="M895">
            <v>1311</v>
          </cell>
          <cell r="N895" t="str">
            <v>20Calihualá</v>
          </cell>
          <cell r="O895" t="str">
            <v>20011</v>
          </cell>
        </row>
        <row r="896">
          <cell r="D896" t="str">
            <v>Guadalupe de Ramírez</v>
          </cell>
          <cell r="E896" t="str">
            <v>Guadalupe de Ramírez</v>
          </cell>
          <cell r="F896" t="str">
            <v>Guadalupe de Ramírez</v>
          </cell>
          <cell r="G896">
            <v>17</v>
          </cell>
          <cell r="H896">
            <v>45</v>
          </cell>
          <cell r="I896">
            <v>21</v>
          </cell>
          <cell r="J896">
            <v>98</v>
          </cell>
          <cell r="K896">
            <v>9</v>
          </cell>
          <cell r="L896">
            <v>51</v>
          </cell>
          <cell r="M896">
            <v>1161</v>
          </cell>
          <cell r="N896" t="str">
            <v>20Guadalupe de Ramírez</v>
          </cell>
          <cell r="O896" t="str">
            <v>20034</v>
          </cell>
        </row>
        <row r="897">
          <cell r="D897" t="str">
            <v>Ixpantepec Nieves</v>
          </cell>
          <cell r="E897" t="str">
            <v>Ixpantepec Nieves</v>
          </cell>
          <cell r="F897" t="str">
            <v>Ixpantepec Nieves</v>
          </cell>
          <cell r="G897">
            <v>17</v>
          </cell>
          <cell r="H897">
            <v>30</v>
          </cell>
          <cell r="I897">
            <v>24</v>
          </cell>
          <cell r="J897">
            <v>98</v>
          </cell>
          <cell r="K897">
            <v>2</v>
          </cell>
          <cell r="L897">
            <v>41</v>
          </cell>
          <cell r="M897">
            <v>2102</v>
          </cell>
          <cell r="N897" t="str">
            <v>20Ixpantepec Nieves</v>
          </cell>
          <cell r="O897" t="str">
            <v>20065</v>
          </cell>
        </row>
        <row r="898">
          <cell r="D898" t="str">
            <v>San Agustín Atenango</v>
          </cell>
          <cell r="E898" t="str">
            <v>San Agustín Atenango</v>
          </cell>
          <cell r="F898" t="str">
            <v>San Agustín Atenango</v>
          </cell>
          <cell r="G898">
            <v>17</v>
          </cell>
          <cell r="H898">
            <v>36</v>
          </cell>
          <cell r="I898">
            <v>42</v>
          </cell>
          <cell r="J898">
            <v>98</v>
          </cell>
          <cell r="K898">
            <v>0</v>
          </cell>
          <cell r="L898">
            <v>54</v>
          </cell>
          <cell r="M898">
            <v>1298</v>
          </cell>
          <cell r="N898" t="str">
            <v>20San Agustín Atenango</v>
          </cell>
          <cell r="O898" t="str">
            <v>20081</v>
          </cell>
        </row>
        <row r="899">
          <cell r="D899" t="str">
            <v>San Andrés Tepetlapa</v>
          </cell>
          <cell r="E899" t="str">
            <v>San Andrés Tepetlapa</v>
          </cell>
          <cell r="F899" t="str">
            <v>San Andrés Tepetlapa</v>
          </cell>
          <cell r="G899">
            <v>17</v>
          </cell>
          <cell r="H899">
            <v>39</v>
          </cell>
          <cell r="I899">
            <v>57</v>
          </cell>
          <cell r="J899">
            <v>98</v>
          </cell>
          <cell r="K899">
            <v>23</v>
          </cell>
          <cell r="L899">
            <v>30</v>
          </cell>
          <cell r="M899">
            <v>1471</v>
          </cell>
          <cell r="N899" t="str">
            <v>20San Andrés Tepetlapa</v>
          </cell>
          <cell r="O899" t="str">
            <v>20099</v>
          </cell>
        </row>
        <row r="900">
          <cell r="D900" t="str">
            <v>San Francisco Tlapancingo</v>
          </cell>
          <cell r="E900" t="str">
            <v>San Francisco Tlapancingo</v>
          </cell>
          <cell r="F900" t="str">
            <v>San Francisco Tlapancingo</v>
          </cell>
          <cell r="G900">
            <v>17</v>
          </cell>
          <cell r="H900">
            <v>29</v>
          </cell>
          <cell r="I900">
            <v>2</v>
          </cell>
          <cell r="J900">
            <v>98</v>
          </cell>
          <cell r="K900">
            <v>16</v>
          </cell>
          <cell r="L900">
            <v>8</v>
          </cell>
          <cell r="M900">
            <v>1377</v>
          </cell>
          <cell r="N900" t="str">
            <v>20San Francisco Tlapancingo</v>
          </cell>
          <cell r="O900" t="str">
            <v>20152</v>
          </cell>
        </row>
        <row r="901">
          <cell r="D901" t="str">
            <v>San Juan Bautista Tlachichilco</v>
          </cell>
          <cell r="E901" t="str">
            <v>San Juan Bautista Tlachichilco</v>
          </cell>
          <cell r="F901" t="str">
            <v>San Juan Bautista Tlachichilco</v>
          </cell>
          <cell r="G901">
            <v>17</v>
          </cell>
          <cell r="H901">
            <v>37</v>
          </cell>
          <cell r="I901">
            <v>21</v>
          </cell>
          <cell r="J901">
            <v>98</v>
          </cell>
          <cell r="K901">
            <v>20</v>
          </cell>
          <cell r="L901">
            <v>38</v>
          </cell>
          <cell r="M901">
            <v>1322</v>
          </cell>
          <cell r="N901" t="str">
            <v>20San Juan Bautista Tlachichilco</v>
          </cell>
          <cell r="O901" t="str">
            <v>20183</v>
          </cell>
        </row>
        <row r="902">
          <cell r="D902" t="str">
            <v>San Juan Cieneguilla</v>
          </cell>
          <cell r="E902" t="str">
            <v>San Juan Cieneguilla</v>
          </cell>
          <cell r="F902" t="str">
            <v>San Juan Cieneguilla</v>
          </cell>
          <cell r="G902">
            <v>17</v>
          </cell>
          <cell r="H902">
            <v>51</v>
          </cell>
          <cell r="I902">
            <v>5</v>
          </cell>
          <cell r="J902">
            <v>98</v>
          </cell>
          <cell r="K902">
            <v>16</v>
          </cell>
          <cell r="L902">
            <v>50</v>
          </cell>
          <cell r="M902">
            <v>1401</v>
          </cell>
          <cell r="N902" t="str">
            <v>20San Juan Cieneguilla</v>
          </cell>
          <cell r="O902" t="str">
            <v>20186</v>
          </cell>
        </row>
        <row r="903">
          <cell r="D903" t="str">
            <v>San Juan Ihualtepec</v>
          </cell>
          <cell r="E903" t="str">
            <v>San Juan Ihualtepec</v>
          </cell>
          <cell r="F903" t="str">
            <v>San Juan Ihualtepec</v>
          </cell>
          <cell r="G903">
            <v>17</v>
          </cell>
          <cell r="H903">
            <v>44</v>
          </cell>
          <cell r="I903">
            <v>23</v>
          </cell>
          <cell r="J903">
            <v>98</v>
          </cell>
          <cell r="K903">
            <v>17</v>
          </cell>
          <cell r="L903">
            <v>19</v>
          </cell>
          <cell r="M903">
            <v>1780</v>
          </cell>
          <cell r="N903" t="str">
            <v>20San Juan Ihualtepec</v>
          </cell>
          <cell r="O903" t="str">
            <v>20199</v>
          </cell>
        </row>
        <row r="904">
          <cell r="D904" t="str">
            <v>San Lorenzo Victoria</v>
          </cell>
          <cell r="E904" t="str">
            <v>San Lorenzo Victoria</v>
          </cell>
          <cell r="F904" t="str">
            <v>San Lorenzo Victoria</v>
          </cell>
          <cell r="G904">
            <v>17</v>
          </cell>
          <cell r="H904">
            <v>40</v>
          </cell>
          <cell r="I904">
            <v>6</v>
          </cell>
          <cell r="J904">
            <v>98</v>
          </cell>
          <cell r="K904">
            <v>7</v>
          </cell>
          <cell r="L904">
            <v>12</v>
          </cell>
          <cell r="M904">
            <v>1185</v>
          </cell>
          <cell r="N904" t="str">
            <v>20San Lorenzo Victoria</v>
          </cell>
          <cell r="O904" t="str">
            <v>20230</v>
          </cell>
        </row>
        <row r="905">
          <cell r="D905" t="str">
            <v>San Mateo Nejápam</v>
          </cell>
          <cell r="E905" t="str">
            <v>San Mateo Nejápam</v>
          </cell>
          <cell r="F905" t="str">
            <v>San Mateo Nejápam</v>
          </cell>
          <cell r="G905">
            <v>17</v>
          </cell>
          <cell r="H905">
            <v>39</v>
          </cell>
          <cell r="I905">
            <v>20</v>
          </cell>
          <cell r="J905">
            <v>98</v>
          </cell>
          <cell r="K905">
            <v>25</v>
          </cell>
          <cell r="L905">
            <v>1</v>
          </cell>
          <cell r="M905">
            <v>1346</v>
          </cell>
          <cell r="N905" t="str">
            <v>20San Mateo Nejápam</v>
          </cell>
          <cell r="O905" t="str">
            <v>20251</v>
          </cell>
        </row>
        <row r="906">
          <cell r="D906" t="str">
            <v>San Miguel Ahuehuetitlán</v>
          </cell>
          <cell r="E906" t="str">
            <v>San Miguel Ahuehuetitlán</v>
          </cell>
          <cell r="F906" t="str">
            <v>San Miguel Ahuehuetitlán</v>
          </cell>
          <cell r="G906">
            <v>17</v>
          </cell>
          <cell r="H906">
            <v>40</v>
          </cell>
          <cell r="I906">
            <v>16</v>
          </cell>
          <cell r="J906">
            <v>98</v>
          </cell>
          <cell r="K906">
            <v>19</v>
          </cell>
          <cell r="L906">
            <v>15</v>
          </cell>
          <cell r="M906">
            <v>1364</v>
          </cell>
          <cell r="N906" t="str">
            <v>20San Miguel Ahuehuetitlán</v>
          </cell>
          <cell r="O906" t="str">
            <v>20259</v>
          </cell>
        </row>
        <row r="907">
          <cell r="D907" t="str">
            <v>San Nicolás Hidalgo</v>
          </cell>
          <cell r="E907" t="str">
            <v>San Nicolás Hidalgo</v>
          </cell>
          <cell r="F907" t="str">
            <v>San Nicolás Hidalgo</v>
          </cell>
          <cell r="G907">
            <v>17</v>
          </cell>
          <cell r="H907">
            <v>46</v>
          </cell>
          <cell r="I907">
            <v>58</v>
          </cell>
          <cell r="J907">
            <v>98</v>
          </cell>
          <cell r="K907">
            <v>8</v>
          </cell>
          <cell r="L907">
            <v>33</v>
          </cell>
          <cell r="M907">
            <v>1096</v>
          </cell>
          <cell r="N907" t="str">
            <v>20San Nicolás Hidalgo</v>
          </cell>
          <cell r="O907" t="str">
            <v>20290</v>
          </cell>
        </row>
        <row r="908">
          <cell r="D908" t="str">
            <v>Santa Cruz de Bravo</v>
          </cell>
          <cell r="E908" t="str">
            <v>Santa Cruz de Bravo</v>
          </cell>
          <cell r="F908" t="str">
            <v>Santa Cruz de Bravo</v>
          </cell>
          <cell r="G908">
            <v>17</v>
          </cell>
          <cell r="H908">
            <v>34</v>
          </cell>
          <cell r="I908">
            <v>52</v>
          </cell>
          <cell r="J908">
            <v>98</v>
          </cell>
          <cell r="K908">
            <v>13</v>
          </cell>
          <cell r="L908">
            <v>26</v>
          </cell>
          <cell r="M908">
            <v>1638</v>
          </cell>
          <cell r="N908" t="str">
            <v>20Santa Cruz de Bravo</v>
          </cell>
          <cell r="O908" t="str">
            <v>20376</v>
          </cell>
        </row>
        <row r="909">
          <cell r="D909" t="str">
            <v>Santiago del Río</v>
          </cell>
          <cell r="E909" t="str">
            <v>Santiago del Río</v>
          </cell>
          <cell r="F909" t="str">
            <v>Santiago del Río</v>
          </cell>
          <cell r="G909">
            <v>17</v>
          </cell>
          <cell r="H909">
            <v>27</v>
          </cell>
          <cell r="I909">
            <v>21</v>
          </cell>
          <cell r="J909">
            <v>98</v>
          </cell>
          <cell r="K909">
            <v>5</v>
          </cell>
          <cell r="L909">
            <v>18</v>
          </cell>
          <cell r="M909">
            <v>1614</v>
          </cell>
          <cell r="N909" t="str">
            <v>20Santiago del Río</v>
          </cell>
          <cell r="O909" t="str">
            <v>20461</v>
          </cell>
        </row>
        <row r="910">
          <cell r="D910" t="str">
            <v>Santiago Tamazola</v>
          </cell>
          <cell r="E910" t="str">
            <v>Santiago Tamazola</v>
          </cell>
          <cell r="F910" t="str">
            <v>Santiago Tamazola</v>
          </cell>
          <cell r="G910">
            <v>17</v>
          </cell>
          <cell r="H910">
            <v>40</v>
          </cell>
          <cell r="I910">
            <v>9</v>
          </cell>
          <cell r="J910">
            <v>98</v>
          </cell>
          <cell r="K910">
            <v>13</v>
          </cell>
          <cell r="L910">
            <v>14</v>
          </cell>
          <cell r="M910">
            <v>1780</v>
          </cell>
          <cell r="N910" t="str">
            <v>20Santiago Tamazola</v>
          </cell>
          <cell r="O910" t="str">
            <v>20484</v>
          </cell>
        </row>
        <row r="911">
          <cell r="D911" t="str">
            <v>Santiago Yucuyachi</v>
          </cell>
          <cell r="E911" t="str">
            <v>Santiago Yucuyachi</v>
          </cell>
          <cell r="F911" t="str">
            <v>Santiago Yucuyachi</v>
          </cell>
          <cell r="G911">
            <v>17</v>
          </cell>
          <cell r="H911">
            <v>36</v>
          </cell>
          <cell r="I911">
            <v>29</v>
          </cell>
          <cell r="J911">
            <v>98</v>
          </cell>
          <cell r="K911">
            <v>11</v>
          </cell>
          <cell r="L911">
            <v>47</v>
          </cell>
          <cell r="M911">
            <v>1441</v>
          </cell>
          <cell r="N911" t="str">
            <v>20Santiago Yucuyachi</v>
          </cell>
          <cell r="O911" t="str">
            <v>20501</v>
          </cell>
        </row>
        <row r="912">
          <cell r="D912" t="str">
            <v>Silacayoápam</v>
          </cell>
          <cell r="E912" t="str">
            <v>Silacayoápam</v>
          </cell>
          <cell r="F912" t="str">
            <v>Silacayoápam</v>
          </cell>
          <cell r="G912">
            <v>17</v>
          </cell>
          <cell r="H912">
            <v>30</v>
          </cell>
          <cell r="I912">
            <v>5</v>
          </cell>
          <cell r="J912">
            <v>98</v>
          </cell>
          <cell r="K912">
            <v>8</v>
          </cell>
          <cell r="L912">
            <v>33</v>
          </cell>
          <cell r="M912">
            <v>1651</v>
          </cell>
          <cell r="N912" t="str">
            <v>20Silacayoápam</v>
          </cell>
          <cell r="O912" t="str">
            <v>20537</v>
          </cell>
        </row>
        <row r="913">
          <cell r="D913" t="str">
            <v>Zapotitlán Lagunas</v>
          </cell>
          <cell r="E913" t="str">
            <v>Zapotitlán Lagunas</v>
          </cell>
          <cell r="F913" t="str">
            <v>Zapotitlán Lagunas</v>
          </cell>
          <cell r="G913">
            <v>17</v>
          </cell>
          <cell r="H913">
            <v>45</v>
          </cell>
          <cell r="I913">
            <v>19</v>
          </cell>
          <cell r="J913">
            <v>98</v>
          </cell>
          <cell r="K913">
            <v>23</v>
          </cell>
          <cell r="L913">
            <v>22</v>
          </cell>
          <cell r="M913">
            <v>1551</v>
          </cell>
          <cell r="N913" t="str">
            <v>20Zapotitlán Lagunas</v>
          </cell>
          <cell r="O913" t="str">
            <v>20567</v>
          </cell>
        </row>
        <row r="914">
          <cell r="D914" t="str">
            <v>Asunción Cuyotepeji</v>
          </cell>
          <cell r="E914" t="str">
            <v>Asunción Cuyotepeji</v>
          </cell>
          <cell r="F914" t="str">
            <v>Asunción Cuyotepeji</v>
          </cell>
          <cell r="G914">
            <v>17</v>
          </cell>
          <cell r="H914">
            <v>55</v>
          </cell>
          <cell r="I914">
            <v>51</v>
          </cell>
          <cell r="J914">
            <v>97</v>
          </cell>
          <cell r="K914">
            <v>40</v>
          </cell>
          <cell r="L914">
            <v>27</v>
          </cell>
          <cell r="M914">
            <v>1753</v>
          </cell>
          <cell r="N914" t="str">
            <v>20Asunción Cuyotepeji</v>
          </cell>
          <cell r="O914" t="str">
            <v>20004</v>
          </cell>
        </row>
        <row r="915">
          <cell r="D915" t="str">
            <v>Cosoltepec</v>
          </cell>
          <cell r="E915" t="str">
            <v>Cosoltepec</v>
          </cell>
          <cell r="F915" t="str">
            <v>Cosoltepec</v>
          </cell>
          <cell r="G915">
            <v>18</v>
          </cell>
          <cell r="H915">
            <v>8</v>
          </cell>
          <cell r="I915">
            <v>31</v>
          </cell>
          <cell r="J915">
            <v>97</v>
          </cell>
          <cell r="K915">
            <v>47</v>
          </cell>
          <cell r="L915">
            <v>26</v>
          </cell>
          <cell r="M915">
            <v>1829</v>
          </cell>
          <cell r="N915" t="str">
            <v>20Cosoltepec</v>
          </cell>
          <cell r="O915" t="str">
            <v>20022</v>
          </cell>
        </row>
        <row r="916">
          <cell r="D916" t="str">
            <v>Fresnillo de Trujano</v>
          </cell>
          <cell r="E916" t="str">
            <v>Fresnillo de Trujano</v>
          </cell>
          <cell r="F916" t="str">
            <v>Fresnillo de Trujano</v>
          </cell>
          <cell r="G916">
            <v>17</v>
          </cell>
          <cell r="H916">
            <v>54</v>
          </cell>
          <cell r="I916">
            <v>28</v>
          </cell>
          <cell r="J916">
            <v>98</v>
          </cell>
          <cell r="K916">
            <v>8</v>
          </cell>
          <cell r="L916">
            <v>10</v>
          </cell>
          <cell r="M916">
            <v>1047</v>
          </cell>
          <cell r="N916" t="str">
            <v>20Fresnillo de Trujano</v>
          </cell>
          <cell r="O916" t="str">
            <v>20032</v>
          </cell>
        </row>
        <row r="917">
          <cell r="D917" t="str">
            <v>Heroica Ciudad de Huajuapan de León</v>
          </cell>
          <cell r="E917" t="str">
            <v>Heroica Ciudad de Huajuapan de León</v>
          </cell>
          <cell r="F917" t="str">
            <v>Heroica Ciudad de Huajuapan de León</v>
          </cell>
          <cell r="G917">
            <v>17</v>
          </cell>
          <cell r="H917">
            <v>48</v>
          </cell>
          <cell r="I917">
            <v>24</v>
          </cell>
          <cell r="J917">
            <v>97</v>
          </cell>
          <cell r="K917">
            <v>46</v>
          </cell>
          <cell r="L917">
            <v>34</v>
          </cell>
          <cell r="M917">
            <v>1588</v>
          </cell>
          <cell r="N917" t="str">
            <v>20Heroica Ciudad de Huajuapan de León</v>
          </cell>
          <cell r="O917" t="str">
            <v>20039</v>
          </cell>
        </row>
        <row r="918">
          <cell r="D918" t="str">
            <v>Mariscala de Juárez</v>
          </cell>
          <cell r="E918" t="str">
            <v>Mariscala de Juárez</v>
          </cell>
          <cell r="F918" t="str">
            <v>Mariscala de Juárez</v>
          </cell>
          <cell r="G918">
            <v>17</v>
          </cell>
          <cell r="H918">
            <v>51</v>
          </cell>
          <cell r="I918">
            <v>37</v>
          </cell>
          <cell r="J918">
            <v>98</v>
          </cell>
          <cell r="K918">
            <v>8</v>
          </cell>
          <cell r="L918">
            <v>29</v>
          </cell>
          <cell r="M918">
            <v>1074</v>
          </cell>
          <cell r="N918" t="str">
            <v>20Mariscala de Juárez</v>
          </cell>
          <cell r="O918" t="str">
            <v>20055</v>
          </cell>
        </row>
        <row r="919">
          <cell r="D919" t="str">
            <v>San Andrés Dinicuiti</v>
          </cell>
          <cell r="E919" t="str">
            <v>San Andrés Dinicuiti</v>
          </cell>
          <cell r="F919" t="str">
            <v>San Andrés Dinicuiti</v>
          </cell>
          <cell r="G919">
            <v>17</v>
          </cell>
          <cell r="H919">
            <v>41</v>
          </cell>
          <cell r="I919">
            <v>17</v>
          </cell>
          <cell r="J919">
            <v>97</v>
          </cell>
          <cell r="K919">
            <v>43</v>
          </cell>
          <cell r="L919">
            <v>36</v>
          </cell>
          <cell r="M919">
            <v>1679</v>
          </cell>
          <cell r="N919" t="str">
            <v>20San Andrés Dinicuiti</v>
          </cell>
          <cell r="O919" t="str">
            <v>20089</v>
          </cell>
        </row>
        <row r="920">
          <cell r="D920" t="str">
            <v>San Jerónimo Silacayoapilla</v>
          </cell>
          <cell r="E920" t="str">
            <v>San Jerónimo Silacayoapilla</v>
          </cell>
          <cell r="F920" t="str">
            <v>San Jerónimo Silacayoapilla</v>
          </cell>
          <cell r="G920">
            <v>17</v>
          </cell>
          <cell r="H920">
            <v>48</v>
          </cell>
          <cell r="I920">
            <v>34</v>
          </cell>
          <cell r="J920">
            <v>97</v>
          </cell>
          <cell r="K920">
            <v>50</v>
          </cell>
          <cell r="L920">
            <v>45</v>
          </cell>
          <cell r="M920">
            <v>1696</v>
          </cell>
          <cell r="N920" t="str">
            <v>20San Jerónimo Silacayoapilla</v>
          </cell>
          <cell r="O920" t="str">
            <v>20160</v>
          </cell>
        </row>
        <row r="921">
          <cell r="D921" t="str">
            <v>San Jorge Nuchita</v>
          </cell>
          <cell r="E921" t="str">
            <v>San Jorge Nuchita</v>
          </cell>
          <cell r="F921" t="str">
            <v>San Jorge Nuchita</v>
          </cell>
          <cell r="G921">
            <v>17</v>
          </cell>
          <cell r="H921">
            <v>39</v>
          </cell>
          <cell r="I921">
            <v>21</v>
          </cell>
          <cell r="J921">
            <v>98</v>
          </cell>
          <cell r="K921">
            <v>6</v>
          </cell>
          <cell r="L921">
            <v>22</v>
          </cell>
          <cell r="M921">
            <v>1184</v>
          </cell>
          <cell r="N921" t="str">
            <v>20San Jorge Nuchita</v>
          </cell>
          <cell r="O921" t="str">
            <v>20164</v>
          </cell>
        </row>
        <row r="922">
          <cell r="D922" t="str">
            <v>San José Ayuquila</v>
          </cell>
          <cell r="E922" t="str">
            <v>San José Ayuquila</v>
          </cell>
          <cell r="F922" t="str">
            <v>San José Ayuquila</v>
          </cell>
          <cell r="G922">
            <v>17</v>
          </cell>
          <cell r="H922">
            <v>56</v>
          </cell>
          <cell r="I922">
            <v>30</v>
          </cell>
          <cell r="J922">
            <v>97</v>
          </cell>
          <cell r="K922">
            <v>58</v>
          </cell>
          <cell r="L922">
            <v>9</v>
          </cell>
          <cell r="M922">
            <v>1548</v>
          </cell>
          <cell r="N922" t="str">
            <v>20San José Ayuquila</v>
          </cell>
          <cell r="O922" t="str">
            <v>20165</v>
          </cell>
        </row>
        <row r="923">
          <cell r="D923" t="str">
            <v>San Juan Bautista Suchitepec</v>
          </cell>
          <cell r="E923" t="str">
            <v>San Juan Bautista Suchitepec</v>
          </cell>
          <cell r="F923" t="str">
            <v>San Juan Bautista Suchitepec</v>
          </cell>
          <cell r="G923">
            <v>17</v>
          </cell>
          <cell r="H923">
            <v>58</v>
          </cell>
          <cell r="I923">
            <v>21</v>
          </cell>
          <cell r="J923">
            <v>97</v>
          </cell>
          <cell r="K923">
            <v>39</v>
          </cell>
          <cell r="L923">
            <v>35</v>
          </cell>
          <cell r="M923">
            <v>1853</v>
          </cell>
          <cell r="N923" t="str">
            <v>20San Juan Bautista Suchitepec</v>
          </cell>
          <cell r="O923" t="str">
            <v>20181</v>
          </cell>
        </row>
        <row r="924">
          <cell r="D924" t="str">
            <v>San Marcos Arteaga</v>
          </cell>
          <cell r="E924" t="str">
            <v>San Marcos Arteaga</v>
          </cell>
          <cell r="F924" t="str">
            <v>San Marcos Arteaga</v>
          </cell>
          <cell r="G924">
            <v>17</v>
          </cell>
          <cell r="H924">
            <v>43</v>
          </cell>
          <cell r="I924">
            <v>10</v>
          </cell>
          <cell r="J924">
            <v>97</v>
          </cell>
          <cell r="K924">
            <v>51</v>
          </cell>
          <cell r="L924">
            <v>40</v>
          </cell>
          <cell r="M924">
            <v>1458</v>
          </cell>
          <cell r="N924" t="str">
            <v>20San Marcos Arteaga</v>
          </cell>
          <cell r="O924" t="str">
            <v>20237</v>
          </cell>
        </row>
        <row r="925">
          <cell r="D925" t="str">
            <v>San Martín Zacatepec</v>
          </cell>
          <cell r="E925" t="str">
            <v>San Martín Zacatepec</v>
          </cell>
          <cell r="F925" t="str">
            <v>San Martín Zacatepec</v>
          </cell>
          <cell r="G925">
            <v>17</v>
          </cell>
          <cell r="H925">
            <v>48</v>
          </cell>
          <cell r="I925">
            <v>28</v>
          </cell>
          <cell r="J925">
            <v>98</v>
          </cell>
          <cell r="K925">
            <v>3</v>
          </cell>
          <cell r="L925">
            <v>39</v>
          </cell>
          <cell r="M925">
            <v>1550</v>
          </cell>
          <cell r="N925" t="str">
            <v>20San Martín Zacatepec</v>
          </cell>
          <cell r="O925" t="str">
            <v>20245</v>
          </cell>
        </row>
        <row r="926">
          <cell r="D926" t="str">
            <v>San Miguel Amatitlán</v>
          </cell>
          <cell r="E926" t="str">
            <v>San Miguel Amatitlán</v>
          </cell>
          <cell r="F926" t="str">
            <v>San Miguel Amatitlán</v>
          </cell>
          <cell r="G926">
            <v>17</v>
          </cell>
          <cell r="H926">
            <v>53</v>
          </cell>
          <cell r="I926">
            <v>28</v>
          </cell>
          <cell r="J926">
            <v>98</v>
          </cell>
          <cell r="K926">
            <v>1</v>
          </cell>
          <cell r="L926">
            <v>32</v>
          </cell>
          <cell r="M926">
            <v>1564</v>
          </cell>
          <cell r="N926" t="str">
            <v>20San Miguel Amatitlán</v>
          </cell>
          <cell r="O926" t="str">
            <v>20261</v>
          </cell>
        </row>
        <row r="927">
          <cell r="D927" t="str">
            <v>San Pedro y San Pablo Tequixtepec</v>
          </cell>
          <cell r="E927" t="str">
            <v>San Pedro y San Pablo Tequixtepec</v>
          </cell>
          <cell r="F927" t="str">
            <v>San Pedro y San Pablo Tequixtepec</v>
          </cell>
          <cell r="G927">
            <v>18</v>
          </cell>
          <cell r="H927">
            <v>3</v>
          </cell>
          <cell r="I927">
            <v>38</v>
          </cell>
          <cell r="J927">
            <v>97</v>
          </cell>
          <cell r="K927">
            <v>43</v>
          </cell>
          <cell r="L927">
            <v>4</v>
          </cell>
          <cell r="M927">
            <v>1843</v>
          </cell>
          <cell r="N927" t="str">
            <v>20San Pedro y San Pablo Tequixtepec</v>
          </cell>
          <cell r="O927" t="str">
            <v>20340</v>
          </cell>
        </row>
        <row r="928">
          <cell r="D928" t="str">
            <v>San Simón Zahuatlán</v>
          </cell>
          <cell r="E928" t="str">
            <v>San Simón Zahuatlán</v>
          </cell>
          <cell r="F928" t="str">
            <v>San Simón Zahuatlán</v>
          </cell>
          <cell r="G928">
            <v>17</v>
          </cell>
          <cell r="H928">
            <v>49</v>
          </cell>
          <cell r="I928">
            <v>43</v>
          </cell>
          <cell r="J928">
            <v>98</v>
          </cell>
          <cell r="K928">
            <v>0</v>
          </cell>
          <cell r="L928">
            <v>16</v>
          </cell>
          <cell r="M928">
            <v>1940</v>
          </cell>
          <cell r="N928" t="str">
            <v>20San Simón Zahuatlán</v>
          </cell>
          <cell r="O928" t="str">
            <v>20352</v>
          </cell>
        </row>
        <row r="929">
          <cell r="D929" t="str">
            <v>Santa Catarina Zapoquila</v>
          </cell>
          <cell r="E929" t="str">
            <v>Santa Catarina Zapoquila</v>
          </cell>
          <cell r="F929" t="str">
            <v>Santa Catarina Zapoquila</v>
          </cell>
          <cell r="G929">
            <v>18</v>
          </cell>
          <cell r="H929">
            <v>3</v>
          </cell>
          <cell r="I929">
            <v>52</v>
          </cell>
          <cell r="J929">
            <v>97</v>
          </cell>
          <cell r="K929">
            <v>36</v>
          </cell>
          <cell r="L929">
            <v>5</v>
          </cell>
          <cell r="M929">
            <v>2008</v>
          </cell>
          <cell r="N929" t="str">
            <v>20Santa Catarina Zapoquila</v>
          </cell>
          <cell r="O929" t="str">
            <v>20373</v>
          </cell>
        </row>
        <row r="930">
          <cell r="D930" t="str">
            <v>Santa Cruz Tacache de Mina</v>
          </cell>
          <cell r="E930" t="str">
            <v>Santa Cruz Tacache de Mina</v>
          </cell>
          <cell r="F930" t="str">
            <v>Santa Cruz Tacache de Mina</v>
          </cell>
          <cell r="G930">
            <v>17</v>
          </cell>
          <cell r="H930">
            <v>49</v>
          </cell>
          <cell r="I930">
            <v>39</v>
          </cell>
          <cell r="J930">
            <v>98</v>
          </cell>
          <cell r="K930">
            <v>9</v>
          </cell>
          <cell r="L930">
            <v>2</v>
          </cell>
          <cell r="M930">
            <v>1075</v>
          </cell>
          <cell r="N930" t="str">
            <v>20Santa Cruz Tacache de Mina</v>
          </cell>
          <cell r="O930" t="str">
            <v>20381</v>
          </cell>
        </row>
        <row r="931">
          <cell r="D931" t="str">
            <v>Santa María Camotlán</v>
          </cell>
          <cell r="E931" t="str">
            <v>Santa María Camotlán</v>
          </cell>
          <cell r="F931" t="str">
            <v>Santa María Camotlán</v>
          </cell>
          <cell r="G931">
            <v>17</v>
          </cell>
          <cell r="H931">
            <v>53</v>
          </cell>
          <cell r="I931">
            <v>58</v>
          </cell>
          <cell r="J931">
            <v>97</v>
          </cell>
          <cell r="K931">
            <v>41</v>
          </cell>
          <cell r="L931">
            <v>36</v>
          </cell>
          <cell r="M931">
            <v>1712</v>
          </cell>
          <cell r="N931" t="str">
            <v>20Santa María Camotlán</v>
          </cell>
          <cell r="O931" t="str">
            <v>20400</v>
          </cell>
        </row>
        <row r="932">
          <cell r="D932" t="str">
            <v>Santiago Ayuquililla</v>
          </cell>
          <cell r="E932" t="str">
            <v>Santiago Ayuquililla</v>
          </cell>
          <cell r="F932" t="str">
            <v>Santiago Ayuquililla</v>
          </cell>
          <cell r="G932">
            <v>17</v>
          </cell>
          <cell r="H932">
            <v>56</v>
          </cell>
          <cell r="I932">
            <v>6</v>
          </cell>
          <cell r="J932">
            <v>97</v>
          </cell>
          <cell r="K932">
            <v>57</v>
          </cell>
          <cell r="L932">
            <v>29</v>
          </cell>
          <cell r="M932">
            <v>1561</v>
          </cell>
          <cell r="N932" t="str">
            <v>20Santiago Ayuquililla</v>
          </cell>
          <cell r="O932" t="str">
            <v>20455</v>
          </cell>
        </row>
        <row r="933">
          <cell r="D933" t="str">
            <v>Santiago Cacaloxtepec</v>
          </cell>
          <cell r="E933" t="str">
            <v>Santiago Cacaloxtepec</v>
          </cell>
          <cell r="F933" t="str">
            <v>Santiago Cacaloxtepec</v>
          </cell>
          <cell r="G933">
            <v>17</v>
          </cell>
          <cell r="H933">
            <v>43</v>
          </cell>
          <cell r="I933">
            <v>12</v>
          </cell>
          <cell r="J933">
            <v>97</v>
          </cell>
          <cell r="K933">
            <v>44</v>
          </cell>
          <cell r="L933">
            <v>25</v>
          </cell>
          <cell r="M933">
            <v>1702</v>
          </cell>
          <cell r="N933" t="str">
            <v>20Santiago Cacaloxtepec</v>
          </cell>
          <cell r="O933" t="str">
            <v>20456</v>
          </cell>
        </row>
        <row r="934">
          <cell r="D934" t="str">
            <v>Santiago Chazumba</v>
          </cell>
          <cell r="E934" t="str">
            <v>Santiago Chazumba</v>
          </cell>
          <cell r="F934" t="str">
            <v>Santiago Chazumba</v>
          </cell>
          <cell r="G934">
            <v>18</v>
          </cell>
          <cell r="H934">
            <v>11</v>
          </cell>
          <cell r="I934">
            <v>19</v>
          </cell>
          <cell r="J934">
            <v>97</v>
          </cell>
          <cell r="K934">
            <v>40</v>
          </cell>
          <cell r="L934">
            <v>49</v>
          </cell>
          <cell r="M934">
            <v>1700</v>
          </cell>
          <cell r="N934" t="str">
            <v>20Santiago Chazumba</v>
          </cell>
          <cell r="O934" t="str">
            <v>20459</v>
          </cell>
        </row>
        <row r="935">
          <cell r="D935" t="str">
            <v>Santiago Huajolotitlán</v>
          </cell>
          <cell r="E935" t="str">
            <v>Santiago Huajolotitlán</v>
          </cell>
          <cell r="F935" t="str">
            <v>Santiago Huajolotitlán</v>
          </cell>
          <cell r="G935">
            <v>17</v>
          </cell>
          <cell r="H935">
            <v>49</v>
          </cell>
          <cell r="I935">
            <v>35</v>
          </cell>
          <cell r="J935">
            <v>97</v>
          </cell>
          <cell r="K935">
            <v>43</v>
          </cell>
          <cell r="L935">
            <v>54</v>
          </cell>
          <cell r="M935">
            <v>1630</v>
          </cell>
          <cell r="N935" t="str">
            <v>20Santiago Huajolotitlán</v>
          </cell>
          <cell r="O935" t="str">
            <v>20462</v>
          </cell>
        </row>
        <row r="936">
          <cell r="D936" t="str">
            <v>Santiago Miltepec</v>
          </cell>
          <cell r="E936" t="str">
            <v>Santiago Miltepec</v>
          </cell>
          <cell r="F936" t="str">
            <v>Santiago Miltepec</v>
          </cell>
          <cell r="G936">
            <v>17</v>
          </cell>
          <cell r="H936">
            <v>59</v>
          </cell>
          <cell r="I936">
            <v>5</v>
          </cell>
          <cell r="J936">
            <v>97</v>
          </cell>
          <cell r="K936">
            <v>41</v>
          </cell>
          <cell r="L936">
            <v>21</v>
          </cell>
          <cell r="M936">
            <v>1840</v>
          </cell>
          <cell r="N936" t="str">
            <v>20Santiago Miltepec</v>
          </cell>
          <cell r="O936" t="str">
            <v>20476</v>
          </cell>
        </row>
        <row r="937">
          <cell r="D937" t="str">
            <v>Santo Domingo Tonalá</v>
          </cell>
          <cell r="E937" t="str">
            <v>Santo Domingo Tonalá</v>
          </cell>
          <cell r="F937" t="str">
            <v>Santo Domingo Tonalá</v>
          </cell>
          <cell r="G937">
            <v>17</v>
          </cell>
          <cell r="H937">
            <v>40</v>
          </cell>
          <cell r="I937">
            <v>28</v>
          </cell>
          <cell r="J937">
            <v>97</v>
          </cell>
          <cell r="K937">
            <v>57</v>
          </cell>
          <cell r="L937">
            <v>50</v>
          </cell>
          <cell r="M937">
            <v>1370</v>
          </cell>
          <cell r="N937" t="str">
            <v>20Santo Domingo Tonalá</v>
          </cell>
          <cell r="O937" t="str">
            <v>20520</v>
          </cell>
        </row>
        <row r="938">
          <cell r="D938" t="str">
            <v>Santo Domingo Yodohino</v>
          </cell>
          <cell r="E938" t="str">
            <v>Santo Domingo Yodohino</v>
          </cell>
          <cell r="F938" t="str">
            <v>Santo Domingo Yodohino</v>
          </cell>
          <cell r="G938">
            <v>17</v>
          </cell>
          <cell r="H938">
            <v>37</v>
          </cell>
          <cell r="I938">
            <v>0</v>
          </cell>
          <cell r="J938">
            <v>97</v>
          </cell>
          <cell r="K938">
            <v>40</v>
          </cell>
          <cell r="L938">
            <v>58</v>
          </cell>
          <cell r="M938">
            <v>1648</v>
          </cell>
          <cell r="N938" t="str">
            <v>20Santo Domingo Yodohino</v>
          </cell>
          <cell r="O938" t="str">
            <v>20524</v>
          </cell>
        </row>
        <row r="939">
          <cell r="D939" t="str">
            <v>Santos Reyes Yucuná</v>
          </cell>
          <cell r="E939" t="str">
            <v>Santos Reyes Yucuná</v>
          </cell>
          <cell r="F939" t="str">
            <v>Santos Reyes Yucuná</v>
          </cell>
          <cell r="G939">
            <v>17</v>
          </cell>
          <cell r="H939">
            <v>46</v>
          </cell>
          <cell r="I939">
            <v>39</v>
          </cell>
          <cell r="J939">
            <v>98</v>
          </cell>
          <cell r="K939">
            <v>0</v>
          </cell>
          <cell r="L939">
            <v>16</v>
          </cell>
          <cell r="M939">
            <v>1950</v>
          </cell>
          <cell r="N939" t="str">
            <v>20Santos Reyes Yucuná</v>
          </cell>
          <cell r="O939" t="str">
            <v>20529</v>
          </cell>
        </row>
        <row r="940">
          <cell r="D940" t="str">
            <v>Heroica Villa Tezoatlán de Segura y Luna, Cuna de la Independencia de Oaxaca</v>
          </cell>
          <cell r="E940" t="str">
            <v>Heroica Villa Tezoatlán de Segura y Luna, Cuna de la Independencia de Oaxaca</v>
          </cell>
          <cell r="F940" t="str">
            <v>Heroica Villa Tezoatlán de Segura y Luna, Cuna de la Independencia de Oaxaca</v>
          </cell>
          <cell r="G940">
            <v>17</v>
          </cell>
          <cell r="H940">
            <v>39</v>
          </cell>
          <cell r="I940">
            <v>16</v>
          </cell>
          <cell r="J940">
            <v>97</v>
          </cell>
          <cell r="K940">
            <v>48</v>
          </cell>
          <cell r="L940">
            <v>30</v>
          </cell>
          <cell r="M940">
            <v>1515</v>
          </cell>
          <cell r="N940" t="str">
            <v>20Heroica Villa Tezoatlán de Segura y Luna, Cuna de la Independencia de Oaxaca</v>
          </cell>
          <cell r="O940" t="str">
            <v>20549</v>
          </cell>
        </row>
        <row r="941">
          <cell r="D941" t="str">
            <v>Zapotitlán Palmas</v>
          </cell>
          <cell r="E941" t="str">
            <v>Zapotitlán Palmas</v>
          </cell>
          <cell r="F941" t="str">
            <v>Zapotitlán Palmas</v>
          </cell>
          <cell r="G941">
            <v>17</v>
          </cell>
          <cell r="H941">
            <v>53</v>
          </cell>
          <cell r="I941">
            <v>23</v>
          </cell>
          <cell r="J941">
            <v>97</v>
          </cell>
          <cell r="K941">
            <v>49</v>
          </cell>
          <cell r="L941">
            <v>5</v>
          </cell>
          <cell r="M941">
            <v>1913</v>
          </cell>
          <cell r="N941" t="str">
            <v>20Zapotitlán Palmas</v>
          </cell>
          <cell r="O941" t="str">
            <v>20568</v>
          </cell>
        </row>
        <row r="942">
          <cell r="D942" t="str">
            <v>Concepción Buenavista</v>
          </cell>
          <cell r="E942" t="str">
            <v>Concepción Buenavista</v>
          </cell>
          <cell r="F942" t="str">
            <v>Concepción Buenavista</v>
          </cell>
          <cell r="G942">
            <v>17</v>
          </cell>
          <cell r="H942">
            <v>52</v>
          </cell>
          <cell r="I942">
            <v>42</v>
          </cell>
          <cell r="J942">
            <v>97</v>
          </cell>
          <cell r="K942">
            <v>24</v>
          </cell>
          <cell r="L942">
            <v>0</v>
          </cell>
          <cell r="M942">
            <v>2126</v>
          </cell>
          <cell r="N942" t="str">
            <v>20Concepción Buenavista</v>
          </cell>
          <cell r="O942" t="str">
            <v>20018</v>
          </cell>
        </row>
        <row r="943">
          <cell r="D943" t="str">
            <v>San Cristóbal Suchixtlahuaca</v>
          </cell>
          <cell r="E943" t="str">
            <v>San Cristóbal Suchixtlahuaca</v>
          </cell>
          <cell r="F943" t="str">
            <v>San Cristóbal Suchixtlahuaca</v>
          </cell>
          <cell r="G943">
            <v>17</v>
          </cell>
          <cell r="H943">
            <v>43</v>
          </cell>
          <cell r="I943">
            <v>39</v>
          </cell>
          <cell r="J943">
            <v>97</v>
          </cell>
          <cell r="K943">
            <v>21</v>
          </cell>
          <cell r="L943">
            <v>59</v>
          </cell>
          <cell r="M943">
            <v>2081</v>
          </cell>
          <cell r="N943" t="str">
            <v>20San Cristóbal Suchixtlahuaca</v>
          </cell>
          <cell r="O943" t="str">
            <v>20129</v>
          </cell>
        </row>
        <row r="944">
          <cell r="D944" t="str">
            <v>San Francisco Teopan</v>
          </cell>
          <cell r="E944" t="str">
            <v>San Francisco Teopan</v>
          </cell>
          <cell r="F944" t="str">
            <v>San Francisco Teopan</v>
          </cell>
          <cell r="G944">
            <v>17</v>
          </cell>
          <cell r="H944">
            <v>51</v>
          </cell>
          <cell r="I944">
            <v>4</v>
          </cell>
          <cell r="J944">
            <v>97</v>
          </cell>
          <cell r="K944">
            <v>29</v>
          </cell>
          <cell r="L944">
            <v>33</v>
          </cell>
          <cell r="M944">
            <v>2283</v>
          </cell>
          <cell r="N944" t="str">
            <v>20San Francisco Teopan</v>
          </cell>
          <cell r="O944" t="str">
            <v>20151</v>
          </cell>
        </row>
        <row r="945">
          <cell r="D945" t="str">
            <v>San Juan Bautista Coixtlahuaca</v>
          </cell>
          <cell r="E945" t="str">
            <v>San Juan Bautista Coixtlahuaca</v>
          </cell>
          <cell r="F945" t="str">
            <v>San Juan Bautista Coixtlahuaca</v>
          </cell>
          <cell r="G945">
            <v>17</v>
          </cell>
          <cell r="H945">
            <v>43</v>
          </cell>
          <cell r="I945">
            <v>28</v>
          </cell>
          <cell r="J945">
            <v>97</v>
          </cell>
          <cell r="K945">
            <v>19</v>
          </cell>
          <cell r="L945">
            <v>25</v>
          </cell>
          <cell r="M945">
            <v>2089</v>
          </cell>
          <cell r="N945" t="str">
            <v>20San Juan Bautista Coixtlahuaca</v>
          </cell>
          <cell r="O945" t="str">
            <v>20176</v>
          </cell>
        </row>
        <row r="946">
          <cell r="D946" t="str">
            <v>San Mateo Tlapiltepec</v>
          </cell>
          <cell r="E946" t="str">
            <v>San Mateo Tlapiltepec</v>
          </cell>
          <cell r="F946" t="str">
            <v>San Mateo Tlapiltepec</v>
          </cell>
          <cell r="G946">
            <v>17</v>
          </cell>
          <cell r="H946">
            <v>48</v>
          </cell>
          <cell r="I946">
            <v>38</v>
          </cell>
          <cell r="J946">
            <v>97</v>
          </cell>
          <cell r="K946">
            <v>25</v>
          </cell>
          <cell r="L946">
            <v>52</v>
          </cell>
          <cell r="M946">
            <v>2216</v>
          </cell>
          <cell r="N946" t="str">
            <v>20San Mateo Tlapiltepec</v>
          </cell>
          <cell r="O946" t="str">
            <v>20256</v>
          </cell>
        </row>
        <row r="947">
          <cell r="D947" t="str">
            <v>San Miguel Tequixtepec</v>
          </cell>
          <cell r="E947" t="str">
            <v>San Miguel Tequixtepec</v>
          </cell>
          <cell r="F947" t="str">
            <v>San Miguel Tequixtepec</v>
          </cell>
          <cell r="G947">
            <v>17</v>
          </cell>
          <cell r="H947">
            <v>48</v>
          </cell>
          <cell r="I947">
            <v>10</v>
          </cell>
          <cell r="J947">
            <v>97</v>
          </cell>
          <cell r="K947">
            <v>20</v>
          </cell>
          <cell r="L947">
            <v>30</v>
          </cell>
          <cell r="M947">
            <v>2026</v>
          </cell>
          <cell r="N947" t="str">
            <v>20San Miguel Tequixtepec</v>
          </cell>
          <cell r="O947" t="str">
            <v>20283</v>
          </cell>
        </row>
        <row r="948">
          <cell r="D948" t="str">
            <v>San Miguel Tulancingo</v>
          </cell>
          <cell r="E948" t="str">
            <v>San Miguel Tulancingo</v>
          </cell>
          <cell r="F948" t="str">
            <v>San Miguel Tulancingo</v>
          </cell>
          <cell r="G948">
            <v>17</v>
          </cell>
          <cell r="H948">
            <v>45</v>
          </cell>
          <cell r="I948">
            <v>3</v>
          </cell>
          <cell r="J948">
            <v>97</v>
          </cell>
          <cell r="K948">
            <v>26</v>
          </cell>
          <cell r="L948">
            <v>29</v>
          </cell>
          <cell r="M948">
            <v>2191</v>
          </cell>
          <cell r="N948" t="str">
            <v>20San Miguel Tulancingo</v>
          </cell>
          <cell r="O948" t="str">
            <v>20287</v>
          </cell>
        </row>
        <row r="949">
          <cell r="D949" t="str">
            <v>Santa Magdalena Jicotlán</v>
          </cell>
          <cell r="E949" t="str">
            <v>Santa Magdalena Jicotlán</v>
          </cell>
          <cell r="F949" t="str">
            <v>Santa Magdalena Jicotlán</v>
          </cell>
          <cell r="G949">
            <v>17</v>
          </cell>
          <cell r="H949">
            <v>48</v>
          </cell>
          <cell r="I949">
            <v>25</v>
          </cell>
          <cell r="J949">
            <v>97</v>
          </cell>
          <cell r="K949">
            <v>28</v>
          </cell>
          <cell r="L949">
            <v>11</v>
          </cell>
          <cell r="M949">
            <v>2181</v>
          </cell>
          <cell r="N949" t="str">
            <v>20Santa Magdalena Jicotlán</v>
          </cell>
          <cell r="O949" t="str">
            <v>20047</v>
          </cell>
        </row>
        <row r="950">
          <cell r="D950" t="str">
            <v>Santa María Nativitas</v>
          </cell>
          <cell r="E950" t="str">
            <v>Santa María Nativitas</v>
          </cell>
          <cell r="F950" t="str">
            <v>Santa María Nativitas</v>
          </cell>
          <cell r="G950">
            <v>17</v>
          </cell>
          <cell r="H950">
            <v>39</v>
          </cell>
          <cell r="I950">
            <v>41</v>
          </cell>
          <cell r="J950">
            <v>97</v>
          </cell>
          <cell r="K950">
            <v>20</v>
          </cell>
          <cell r="L950">
            <v>5</v>
          </cell>
          <cell r="M950">
            <v>2165</v>
          </cell>
          <cell r="N950" t="str">
            <v>20Santa María Nativitas</v>
          </cell>
          <cell r="O950" t="str">
            <v>20422</v>
          </cell>
        </row>
        <row r="951">
          <cell r="D951" t="str">
            <v>Santiago Ihuitlán Plumas</v>
          </cell>
          <cell r="E951" t="str">
            <v>Santiago Ihuitlán Plumas</v>
          </cell>
          <cell r="F951" t="str">
            <v>Santiago Ihuitlán Plumas</v>
          </cell>
          <cell r="G951">
            <v>17</v>
          </cell>
          <cell r="H951">
            <v>50</v>
          </cell>
          <cell r="I951">
            <v>54</v>
          </cell>
          <cell r="J951">
            <v>97</v>
          </cell>
          <cell r="K951">
            <v>25</v>
          </cell>
          <cell r="L951">
            <v>47</v>
          </cell>
          <cell r="M951">
            <v>2121</v>
          </cell>
          <cell r="N951" t="str">
            <v>20Santiago Ihuitlán Plumas</v>
          </cell>
          <cell r="O951" t="str">
            <v>20464</v>
          </cell>
        </row>
        <row r="952">
          <cell r="D952" t="str">
            <v>Santiago Tepetlapa</v>
          </cell>
          <cell r="E952" t="str">
            <v>Santiago Tepetlapa</v>
          </cell>
          <cell r="F952" t="str">
            <v>Santiago Tepetlapa</v>
          </cell>
          <cell r="G952">
            <v>17</v>
          </cell>
          <cell r="H952">
            <v>46</v>
          </cell>
          <cell r="I952">
            <v>57</v>
          </cell>
          <cell r="J952">
            <v>97</v>
          </cell>
          <cell r="K952">
            <v>24</v>
          </cell>
          <cell r="L952">
            <v>6</v>
          </cell>
          <cell r="M952">
            <v>2163</v>
          </cell>
          <cell r="N952" t="str">
            <v>20Santiago Tepetlapa</v>
          </cell>
          <cell r="O952" t="str">
            <v>20488</v>
          </cell>
        </row>
        <row r="953">
          <cell r="D953" t="str">
            <v>Tepelmeme Villa de Morelos</v>
          </cell>
          <cell r="E953" t="str">
            <v>Tepelmeme Villa de Morelos</v>
          </cell>
          <cell r="F953" t="str">
            <v>Tepelmeme Villa de Morelos</v>
          </cell>
          <cell r="G953">
            <v>17</v>
          </cell>
          <cell r="H953">
            <v>52</v>
          </cell>
          <cell r="I953">
            <v>29</v>
          </cell>
          <cell r="J953">
            <v>97</v>
          </cell>
          <cell r="K953">
            <v>21</v>
          </cell>
          <cell r="L953">
            <v>43</v>
          </cell>
          <cell r="M953">
            <v>2045</v>
          </cell>
          <cell r="N953" t="str">
            <v>20Tepelmeme Villa de Morelos</v>
          </cell>
          <cell r="O953" t="str">
            <v>20548</v>
          </cell>
        </row>
        <row r="954">
          <cell r="D954" t="str">
            <v>Tlacotepec Plumas</v>
          </cell>
          <cell r="E954" t="str">
            <v>Tlacotepec Plumas</v>
          </cell>
          <cell r="F954" t="str">
            <v>Tlacotepec Plumas</v>
          </cell>
          <cell r="G954">
            <v>17</v>
          </cell>
          <cell r="H954">
            <v>51</v>
          </cell>
          <cell r="I954">
            <v>7</v>
          </cell>
          <cell r="J954">
            <v>97</v>
          </cell>
          <cell r="K954">
            <v>25</v>
          </cell>
          <cell r="L954">
            <v>58</v>
          </cell>
          <cell r="M954">
            <v>2144</v>
          </cell>
          <cell r="N954" t="str">
            <v>20Tlacotepec Plumas</v>
          </cell>
          <cell r="O954" t="str">
            <v>20552</v>
          </cell>
        </row>
        <row r="955">
          <cell r="D955" t="str">
            <v>Eloxochitlán de Flores Magón</v>
          </cell>
          <cell r="E955" t="str">
            <v>Eloxochitlán de Flores Magón</v>
          </cell>
          <cell r="F955" t="str">
            <v>Eloxochitlán de Flores Magón</v>
          </cell>
          <cell r="G955">
            <v>18</v>
          </cell>
          <cell r="H955">
            <v>10</v>
          </cell>
          <cell r="I955">
            <v>36</v>
          </cell>
          <cell r="J955">
            <v>96</v>
          </cell>
          <cell r="K955">
            <v>52</v>
          </cell>
          <cell r="L955">
            <v>33</v>
          </cell>
          <cell r="M955">
            <v>1345</v>
          </cell>
          <cell r="N955" t="str">
            <v>20Eloxochitlán de Flores Magón</v>
          </cell>
          <cell r="O955" t="str">
            <v>20029</v>
          </cell>
        </row>
        <row r="956">
          <cell r="D956" t="str">
            <v>Huautepec</v>
          </cell>
          <cell r="E956" t="str">
            <v>Huautepec</v>
          </cell>
          <cell r="F956" t="str">
            <v>Huautepec</v>
          </cell>
          <cell r="G956">
            <v>18</v>
          </cell>
          <cell r="H956">
            <v>6</v>
          </cell>
          <cell r="I956">
            <v>7</v>
          </cell>
          <cell r="J956">
            <v>96</v>
          </cell>
          <cell r="K956">
            <v>47</v>
          </cell>
          <cell r="L956">
            <v>50</v>
          </cell>
          <cell r="M956">
            <v>1679</v>
          </cell>
          <cell r="N956" t="str">
            <v>20Huautepec</v>
          </cell>
          <cell r="O956" t="str">
            <v>20040</v>
          </cell>
        </row>
        <row r="957">
          <cell r="D957" t="str">
            <v>Huautla de Jiménez</v>
          </cell>
          <cell r="E957" t="str">
            <v>Huautla de Jiménez</v>
          </cell>
          <cell r="F957" t="str">
            <v>Huautla de Jiménez</v>
          </cell>
          <cell r="G957">
            <v>18</v>
          </cell>
          <cell r="H957">
            <v>7</v>
          </cell>
          <cell r="I957">
            <v>49</v>
          </cell>
          <cell r="J957">
            <v>96</v>
          </cell>
          <cell r="K957">
            <v>50</v>
          </cell>
          <cell r="L957">
            <v>46</v>
          </cell>
          <cell r="M957">
            <v>1670</v>
          </cell>
          <cell r="N957" t="str">
            <v>20Huautla de Jiménez</v>
          </cell>
          <cell r="O957" t="str">
            <v>20041</v>
          </cell>
        </row>
        <row r="958">
          <cell r="D958" t="str">
            <v>Mazatlán Villa de Flores</v>
          </cell>
          <cell r="E958" t="str">
            <v>Mazatlán Villa de Flores</v>
          </cell>
          <cell r="F958" t="str">
            <v>Mazatlán Villa de Flores</v>
          </cell>
          <cell r="G958">
            <v>18</v>
          </cell>
          <cell r="H958">
            <v>1</v>
          </cell>
          <cell r="I958">
            <v>57</v>
          </cell>
          <cell r="J958">
            <v>96</v>
          </cell>
          <cell r="K958">
            <v>54</v>
          </cell>
          <cell r="L958">
            <v>49</v>
          </cell>
          <cell r="M958">
            <v>1140</v>
          </cell>
          <cell r="N958" t="str">
            <v>20Mazatlán Villa de Flores</v>
          </cell>
          <cell r="O958" t="str">
            <v>20058</v>
          </cell>
        </row>
        <row r="959">
          <cell r="D959" t="str">
            <v>San Antonio Nanahuatípam</v>
          </cell>
          <cell r="E959" t="str">
            <v>San Antonio Nanahuatípam</v>
          </cell>
          <cell r="F959" t="str">
            <v>San Antonio Nanahuatípam</v>
          </cell>
          <cell r="G959">
            <v>18</v>
          </cell>
          <cell r="H959">
            <v>7</v>
          </cell>
          <cell r="I959">
            <v>49</v>
          </cell>
          <cell r="J959">
            <v>97</v>
          </cell>
          <cell r="K959">
            <v>7</v>
          </cell>
          <cell r="L959">
            <v>25</v>
          </cell>
          <cell r="M959">
            <v>781</v>
          </cell>
          <cell r="N959" t="str">
            <v>20San Antonio Nanahuatípam</v>
          </cell>
          <cell r="O959" t="str">
            <v>20109</v>
          </cell>
        </row>
        <row r="960">
          <cell r="D960" t="str">
            <v>San Bartolomé Ayautla</v>
          </cell>
          <cell r="E960" t="str">
            <v>San Bartolomé Ayautla</v>
          </cell>
          <cell r="F960" t="str">
            <v>San Bartolomé Ayautla</v>
          </cell>
          <cell r="G960">
            <v>18</v>
          </cell>
          <cell r="H960">
            <v>1</v>
          </cell>
          <cell r="I960">
            <v>54</v>
          </cell>
          <cell r="J960">
            <v>96</v>
          </cell>
          <cell r="K960">
            <v>40</v>
          </cell>
          <cell r="L960">
            <v>17</v>
          </cell>
          <cell r="M960">
            <v>658</v>
          </cell>
          <cell r="N960" t="str">
            <v>20San Bartolomé Ayautla</v>
          </cell>
          <cell r="O960" t="str">
            <v>20116</v>
          </cell>
        </row>
        <row r="961">
          <cell r="D961" t="str">
            <v>San Francisco Huehuetlán</v>
          </cell>
          <cell r="E961" t="str">
            <v>San Francisco Huehuetlán</v>
          </cell>
          <cell r="F961" t="str">
            <v>San Francisco Huehuetlán</v>
          </cell>
          <cell r="G961">
            <v>18</v>
          </cell>
          <cell r="H961">
            <v>11</v>
          </cell>
          <cell r="I961">
            <v>51</v>
          </cell>
          <cell r="J961">
            <v>96</v>
          </cell>
          <cell r="K961">
            <v>56</v>
          </cell>
          <cell r="L961">
            <v>52</v>
          </cell>
          <cell r="M961">
            <v>1665</v>
          </cell>
          <cell r="N961" t="str">
            <v>20San Francisco Huehuetlán</v>
          </cell>
          <cell r="O961" t="str">
            <v>20142</v>
          </cell>
        </row>
        <row r="962">
          <cell r="D962" t="str">
            <v>San Jerónimo Tecóatl</v>
          </cell>
          <cell r="E962" t="str">
            <v>San Jerónimo Tecóatl</v>
          </cell>
          <cell r="F962" t="str">
            <v>San Jerónimo Tecóatl</v>
          </cell>
          <cell r="G962">
            <v>18</v>
          </cell>
          <cell r="H962">
            <v>10</v>
          </cell>
          <cell r="I962">
            <v>0</v>
          </cell>
          <cell r="J962">
            <v>96</v>
          </cell>
          <cell r="K962">
            <v>54</v>
          </cell>
          <cell r="L962">
            <v>47</v>
          </cell>
          <cell r="M962">
            <v>1845</v>
          </cell>
          <cell r="N962" t="str">
            <v>20San Jerónimo Tecóatl</v>
          </cell>
          <cell r="O962" t="str">
            <v>20163</v>
          </cell>
        </row>
        <row r="963">
          <cell r="D963" t="str">
            <v>San José Tenango</v>
          </cell>
          <cell r="E963" t="str">
            <v>San José Tenango</v>
          </cell>
          <cell r="F963" t="str">
            <v>San José Tenango</v>
          </cell>
          <cell r="G963">
            <v>18</v>
          </cell>
          <cell r="H963">
            <v>9</v>
          </cell>
          <cell r="I963">
            <v>2</v>
          </cell>
          <cell r="J963">
            <v>96</v>
          </cell>
          <cell r="K963">
            <v>43</v>
          </cell>
          <cell r="L963">
            <v>1</v>
          </cell>
          <cell r="M963">
            <v>746</v>
          </cell>
          <cell r="N963" t="str">
            <v>20San José Tenango</v>
          </cell>
          <cell r="O963" t="str">
            <v>20171</v>
          </cell>
        </row>
        <row r="964">
          <cell r="D964" t="str">
            <v>San Juan Coatzóspam</v>
          </cell>
          <cell r="E964" t="str">
            <v>San Juan Coatzóspam</v>
          </cell>
          <cell r="F964" t="str">
            <v>San Juan Coatzóspam</v>
          </cell>
          <cell r="G964">
            <v>18</v>
          </cell>
          <cell r="H964">
            <v>2</v>
          </cell>
          <cell r="I964">
            <v>58</v>
          </cell>
          <cell r="J964">
            <v>96</v>
          </cell>
          <cell r="K964">
            <v>45</v>
          </cell>
          <cell r="L964">
            <v>47</v>
          </cell>
          <cell r="M964">
            <v>1868</v>
          </cell>
          <cell r="N964" t="str">
            <v>20San Juan Coatzóspam</v>
          </cell>
          <cell r="O964" t="str">
            <v>20187</v>
          </cell>
        </row>
        <row r="965">
          <cell r="D965" t="str">
            <v>San Juan de los Cués</v>
          </cell>
          <cell r="E965" t="str">
            <v>San Juan de los Cués</v>
          </cell>
          <cell r="F965" t="str">
            <v>San Juan de los Cués</v>
          </cell>
          <cell r="G965">
            <v>18</v>
          </cell>
          <cell r="H965">
            <v>2</v>
          </cell>
          <cell r="I965">
            <v>48</v>
          </cell>
          <cell r="J965">
            <v>97</v>
          </cell>
          <cell r="K965">
            <v>3</v>
          </cell>
          <cell r="L965">
            <v>34</v>
          </cell>
          <cell r="M965">
            <v>862</v>
          </cell>
          <cell r="N965" t="str">
            <v>20San Juan de los Cués</v>
          </cell>
          <cell r="O965" t="str">
            <v>20206</v>
          </cell>
        </row>
        <row r="966">
          <cell r="D966" t="str">
            <v>San Lorenzo Cuaunecuiltitla</v>
          </cell>
          <cell r="E966" t="str">
            <v>San Lorenzo Cuaunecuiltitla</v>
          </cell>
          <cell r="F966" t="str">
            <v>San Lorenzo Cuaunecuiltitla</v>
          </cell>
          <cell r="G966">
            <v>18</v>
          </cell>
          <cell r="H966">
            <v>12</v>
          </cell>
          <cell r="I966">
            <v>23</v>
          </cell>
          <cell r="J966">
            <v>96</v>
          </cell>
          <cell r="K966">
            <v>54</v>
          </cell>
          <cell r="L966">
            <v>47</v>
          </cell>
          <cell r="M966">
            <v>1898</v>
          </cell>
          <cell r="N966" t="str">
            <v>20San Lorenzo Cuaunecuiltitla</v>
          </cell>
          <cell r="O966" t="str">
            <v>20228</v>
          </cell>
        </row>
        <row r="967">
          <cell r="D967" t="str">
            <v>San Lucas Zoquiápam</v>
          </cell>
          <cell r="E967" t="str">
            <v>San Lucas Zoquiápam</v>
          </cell>
          <cell r="F967" t="str">
            <v>San Lucas Zoquiápam</v>
          </cell>
          <cell r="G967">
            <v>18</v>
          </cell>
          <cell r="H967">
            <v>8</v>
          </cell>
          <cell r="I967">
            <v>10</v>
          </cell>
          <cell r="J967">
            <v>96</v>
          </cell>
          <cell r="K967">
            <v>54</v>
          </cell>
          <cell r="L967">
            <v>23</v>
          </cell>
          <cell r="M967">
            <v>1745</v>
          </cell>
          <cell r="N967" t="str">
            <v>20San Lucas Zoquiápam</v>
          </cell>
          <cell r="O967" t="str">
            <v>20234</v>
          </cell>
        </row>
        <row r="968">
          <cell r="D968" t="str">
            <v>San Martín Toxpalan</v>
          </cell>
          <cell r="E968" t="str">
            <v>San Martín Toxpalan</v>
          </cell>
          <cell r="F968" t="str">
            <v>San Martín Toxpalán</v>
          </cell>
          <cell r="G968">
            <v>18</v>
          </cell>
          <cell r="H968">
            <v>6</v>
          </cell>
          <cell r="I968">
            <v>2</v>
          </cell>
          <cell r="J968">
            <v>97</v>
          </cell>
          <cell r="K968">
            <v>3</v>
          </cell>
          <cell r="L968">
            <v>32</v>
          </cell>
          <cell r="M968">
            <v>1017</v>
          </cell>
          <cell r="N968" t="str">
            <v>20San Martín Toxpalan</v>
          </cell>
          <cell r="O968" t="str">
            <v>20244</v>
          </cell>
        </row>
        <row r="969">
          <cell r="D969" t="str">
            <v>San Martín Toxpalán</v>
          </cell>
          <cell r="E969" t="str">
            <v>San Martín Toxpalán</v>
          </cell>
          <cell r="F969" t="str">
            <v>San Martín Toxpalán</v>
          </cell>
          <cell r="G969">
            <v>18</v>
          </cell>
          <cell r="H969">
            <v>6</v>
          </cell>
          <cell r="I969">
            <v>2</v>
          </cell>
          <cell r="J969">
            <v>97</v>
          </cell>
          <cell r="K969">
            <v>3</v>
          </cell>
          <cell r="L969">
            <v>32</v>
          </cell>
          <cell r="M969">
            <v>1017</v>
          </cell>
          <cell r="N969" t="str">
            <v>20San Martín Toxpalán</v>
          </cell>
          <cell r="O969" t="str">
            <v>20244</v>
          </cell>
        </row>
        <row r="970">
          <cell r="D970" t="str">
            <v>San Mateo Yoloxochitlán</v>
          </cell>
          <cell r="E970" t="str">
            <v>San Mateo Yoloxochitlán</v>
          </cell>
          <cell r="F970" t="str">
            <v>San Mateo Yoloxochitlán</v>
          </cell>
          <cell r="G970">
            <v>18</v>
          </cell>
          <cell r="H970">
            <v>8</v>
          </cell>
          <cell r="I970">
            <v>37</v>
          </cell>
          <cell r="J970">
            <v>96</v>
          </cell>
          <cell r="K970">
            <v>52</v>
          </cell>
          <cell r="L970">
            <v>6</v>
          </cell>
          <cell r="M970">
            <v>1552</v>
          </cell>
          <cell r="N970" t="str">
            <v>20San Mateo Yoloxochitlán</v>
          </cell>
          <cell r="O970" t="str">
            <v>20249</v>
          </cell>
        </row>
        <row r="971">
          <cell r="D971" t="str">
            <v>San Pedro Ocopetatillo</v>
          </cell>
          <cell r="E971" t="str">
            <v>San Pedro Ocopetatillo</v>
          </cell>
          <cell r="F971" t="str">
            <v>San Pedro Ocopetatillo</v>
          </cell>
          <cell r="G971">
            <v>18</v>
          </cell>
          <cell r="H971">
            <v>11</v>
          </cell>
          <cell r="I971">
            <v>5</v>
          </cell>
          <cell r="J971">
            <v>96</v>
          </cell>
          <cell r="K971">
            <v>54</v>
          </cell>
          <cell r="L971">
            <v>47</v>
          </cell>
          <cell r="M971">
            <v>1737</v>
          </cell>
          <cell r="N971" t="str">
            <v>20San Pedro Ocopetatillo</v>
          </cell>
          <cell r="O971" t="str">
            <v>20322</v>
          </cell>
        </row>
        <row r="972">
          <cell r="D972" t="str">
            <v>Santa Ana Ateixtlahuaca</v>
          </cell>
          <cell r="E972" t="str">
            <v>Santa Ana Ateixtlahuaca</v>
          </cell>
          <cell r="F972" t="str">
            <v>Santa Ana Ateixtlahuaca</v>
          </cell>
          <cell r="G972">
            <v>18</v>
          </cell>
          <cell r="H972">
            <v>12</v>
          </cell>
          <cell r="I972">
            <v>38</v>
          </cell>
          <cell r="J972">
            <v>96</v>
          </cell>
          <cell r="K972">
            <v>54</v>
          </cell>
          <cell r="L972">
            <v>22</v>
          </cell>
          <cell r="M972">
            <v>1837</v>
          </cell>
          <cell r="N972" t="str">
            <v>20Santa Ana Ateixtlahuaca</v>
          </cell>
          <cell r="O972" t="str">
            <v>20354</v>
          </cell>
        </row>
        <row r="973">
          <cell r="D973" t="str">
            <v>Santa Cruz Acatepec</v>
          </cell>
          <cell r="E973" t="str">
            <v>Santa Cruz Acatepec</v>
          </cell>
          <cell r="F973" t="str">
            <v>Santa Cruz Acatepec</v>
          </cell>
          <cell r="G973">
            <v>18</v>
          </cell>
          <cell r="H973">
            <v>9</v>
          </cell>
          <cell r="I973">
            <v>49</v>
          </cell>
          <cell r="J973">
            <v>96</v>
          </cell>
          <cell r="K973">
            <v>52</v>
          </cell>
          <cell r="L973">
            <v>31</v>
          </cell>
          <cell r="M973">
            <v>1630</v>
          </cell>
          <cell r="N973" t="str">
            <v>20Santa Cruz Acatepec</v>
          </cell>
          <cell r="O973" t="str">
            <v>20374</v>
          </cell>
        </row>
        <row r="974">
          <cell r="D974" t="str">
            <v>Santa María Chilchotla</v>
          </cell>
          <cell r="E974" t="str">
            <v>Santa María Chilchotla</v>
          </cell>
          <cell r="F974" t="str">
            <v>Santa María Chilchotla</v>
          </cell>
          <cell r="G974">
            <v>18</v>
          </cell>
          <cell r="H974">
            <v>14</v>
          </cell>
          <cell r="I974">
            <v>3</v>
          </cell>
          <cell r="J974">
            <v>96</v>
          </cell>
          <cell r="K974">
            <v>49</v>
          </cell>
          <cell r="L974">
            <v>49</v>
          </cell>
          <cell r="M974">
            <v>1371</v>
          </cell>
          <cell r="N974" t="str">
            <v>20Santa María Chilchotla</v>
          </cell>
          <cell r="O974" t="str">
            <v>20406</v>
          </cell>
        </row>
        <row r="975">
          <cell r="D975" t="str">
            <v>Santa María Ixcatlán</v>
          </cell>
          <cell r="E975" t="str">
            <v>Santa María Ixcatlán</v>
          </cell>
          <cell r="F975" t="str">
            <v>Santa María Ixcatlán</v>
          </cell>
          <cell r="G975">
            <v>17</v>
          </cell>
          <cell r="H975">
            <v>51</v>
          </cell>
          <cell r="I975">
            <v>5</v>
          </cell>
          <cell r="J975">
            <v>97</v>
          </cell>
          <cell r="K975">
            <v>11</v>
          </cell>
          <cell r="L975">
            <v>25</v>
          </cell>
          <cell r="M975">
            <v>1891</v>
          </cell>
          <cell r="N975" t="str">
            <v>20Santa María Ixcatlán</v>
          </cell>
          <cell r="O975" t="str">
            <v>20416</v>
          </cell>
        </row>
        <row r="976">
          <cell r="D976" t="str">
            <v>Santa María la Asunción</v>
          </cell>
          <cell r="E976" t="str">
            <v>Santa María la Asunción</v>
          </cell>
          <cell r="F976" t="str">
            <v>Santa María la Asunción</v>
          </cell>
          <cell r="G976">
            <v>18</v>
          </cell>
          <cell r="H976">
            <v>6</v>
          </cell>
          <cell r="I976">
            <v>29</v>
          </cell>
          <cell r="J976">
            <v>96</v>
          </cell>
          <cell r="K976">
            <v>49</v>
          </cell>
          <cell r="L976">
            <v>9</v>
          </cell>
          <cell r="M976">
            <v>1672</v>
          </cell>
          <cell r="N976" t="str">
            <v>20Santa María la Asunción</v>
          </cell>
          <cell r="O976" t="str">
            <v>20396</v>
          </cell>
        </row>
        <row r="977">
          <cell r="D977" t="str">
            <v>Santa María Tecomavaca</v>
          </cell>
          <cell r="E977" t="str">
            <v>Santa María Tecomavaca</v>
          </cell>
          <cell r="F977" t="str">
            <v>Santa María Tecomavaca</v>
          </cell>
          <cell r="G977">
            <v>17</v>
          </cell>
          <cell r="H977">
            <v>57</v>
          </cell>
          <cell r="I977">
            <v>22</v>
          </cell>
          <cell r="J977">
            <v>97</v>
          </cell>
          <cell r="K977">
            <v>1</v>
          </cell>
          <cell r="L977">
            <v>27</v>
          </cell>
          <cell r="M977">
            <v>587</v>
          </cell>
          <cell r="N977" t="str">
            <v>20Santa María Tecomavaca</v>
          </cell>
          <cell r="O977" t="str">
            <v>20431</v>
          </cell>
        </row>
        <row r="978">
          <cell r="D978" t="str">
            <v>Santa María Teopoxco</v>
          </cell>
          <cell r="E978" t="str">
            <v>Santa María Teopoxco</v>
          </cell>
          <cell r="F978" t="str">
            <v>Santa María Teopoxco</v>
          </cell>
          <cell r="G978">
            <v>18</v>
          </cell>
          <cell r="H978">
            <v>9</v>
          </cell>
          <cell r="I978">
            <v>59</v>
          </cell>
          <cell r="J978">
            <v>96</v>
          </cell>
          <cell r="K978">
            <v>57</v>
          </cell>
          <cell r="L978">
            <v>18</v>
          </cell>
          <cell r="M978">
            <v>1859</v>
          </cell>
          <cell r="N978" t="str">
            <v>20Santa María Teopoxco</v>
          </cell>
          <cell r="O978" t="str">
            <v>20434</v>
          </cell>
        </row>
        <row r="979">
          <cell r="D979" t="str">
            <v>Santiago Texcalcingo</v>
          </cell>
          <cell r="E979" t="str">
            <v>Santiago Texcalcingo</v>
          </cell>
          <cell r="F979" t="str">
            <v>Santiago Texcalcingo</v>
          </cell>
          <cell r="G979">
            <v>18</v>
          </cell>
          <cell r="H979">
            <v>12</v>
          </cell>
          <cell r="I979">
            <v>29</v>
          </cell>
          <cell r="J979">
            <v>96</v>
          </cell>
          <cell r="K979">
            <v>58</v>
          </cell>
          <cell r="L979">
            <v>7</v>
          </cell>
          <cell r="M979">
            <v>2007</v>
          </cell>
          <cell r="N979" t="str">
            <v>20Santiago Texcalcingo</v>
          </cell>
          <cell r="O979" t="str">
            <v>20490</v>
          </cell>
        </row>
        <row r="980">
          <cell r="D980" t="str">
            <v>Teotitlán de Flores Magón</v>
          </cell>
          <cell r="E980" t="str">
            <v>Teotitlán de Flores Magón</v>
          </cell>
          <cell r="F980" t="str">
            <v>Teotitlán de Flores Magón</v>
          </cell>
          <cell r="G980">
            <v>18</v>
          </cell>
          <cell r="H980">
            <v>7</v>
          </cell>
          <cell r="I980">
            <v>56</v>
          </cell>
          <cell r="J980">
            <v>97</v>
          </cell>
          <cell r="K980">
            <v>4</v>
          </cell>
          <cell r="L980">
            <v>14</v>
          </cell>
          <cell r="M980">
            <v>1031</v>
          </cell>
          <cell r="N980" t="str">
            <v>20Teotitlán de Flores Magón</v>
          </cell>
          <cell r="O980" t="str">
            <v>20545</v>
          </cell>
        </row>
        <row r="981">
          <cell r="D981" t="str">
            <v>Chiquihuitlán de Benito Juárez</v>
          </cell>
          <cell r="E981" t="str">
            <v>Chiquihuitlán de Benito Juárez</v>
          </cell>
          <cell r="F981" t="str">
            <v>Chiquihuitlán de Benito Juárez</v>
          </cell>
          <cell r="G981">
            <v>17</v>
          </cell>
          <cell r="H981">
            <v>59</v>
          </cell>
          <cell r="I981">
            <v>43</v>
          </cell>
          <cell r="J981">
            <v>96</v>
          </cell>
          <cell r="K981">
            <v>44</v>
          </cell>
          <cell r="L981">
            <v>43</v>
          </cell>
          <cell r="M981">
            <v>1205</v>
          </cell>
          <cell r="N981" t="str">
            <v>20Chiquihuitlán de Benito Juárez</v>
          </cell>
          <cell r="O981" t="str">
            <v>20027</v>
          </cell>
        </row>
        <row r="982">
          <cell r="D982" t="str">
            <v>Concepción Pápalo</v>
          </cell>
          <cell r="E982" t="str">
            <v>Concepción Pápalo</v>
          </cell>
          <cell r="F982" t="str">
            <v>Concepción Pápalo</v>
          </cell>
          <cell r="G982">
            <v>17</v>
          </cell>
          <cell r="H982">
            <v>50</v>
          </cell>
          <cell r="I982">
            <v>28</v>
          </cell>
          <cell r="J982">
            <v>96</v>
          </cell>
          <cell r="K982">
            <v>52</v>
          </cell>
          <cell r="L982">
            <v>52</v>
          </cell>
          <cell r="M982">
            <v>2122</v>
          </cell>
          <cell r="N982" t="str">
            <v>20Concepción Pápalo</v>
          </cell>
          <cell r="O982" t="str">
            <v>20019</v>
          </cell>
        </row>
        <row r="983">
          <cell r="D983" t="str">
            <v>Cuyamecalco Villa de Zaragoza</v>
          </cell>
          <cell r="E983" t="str">
            <v>Cuyamecalco Villa de Zaragoza</v>
          </cell>
          <cell r="F983" t="str">
            <v>Cuyamecalco Villa de Zaragoza</v>
          </cell>
          <cell r="G983">
            <v>17</v>
          </cell>
          <cell r="H983">
            <v>57</v>
          </cell>
          <cell r="I983">
            <v>54</v>
          </cell>
          <cell r="J983">
            <v>96</v>
          </cell>
          <cell r="K983">
            <v>49</v>
          </cell>
          <cell r="L983">
            <v>52</v>
          </cell>
          <cell r="M983">
            <v>1663</v>
          </cell>
          <cell r="N983" t="str">
            <v>20Cuyamecalco Villa de Zaragoza</v>
          </cell>
          <cell r="O983" t="str">
            <v>20024</v>
          </cell>
        </row>
        <row r="984">
          <cell r="D984" t="str">
            <v>San Andrés Teotilálpam</v>
          </cell>
          <cell r="E984" t="str">
            <v>San Andrés Teotilálpam</v>
          </cell>
          <cell r="F984" t="str">
            <v>San Andrés Teotilálpam</v>
          </cell>
          <cell r="G984">
            <v>17</v>
          </cell>
          <cell r="H984">
            <v>57</v>
          </cell>
          <cell r="I984">
            <v>14</v>
          </cell>
          <cell r="J984">
            <v>96</v>
          </cell>
          <cell r="K984">
            <v>39</v>
          </cell>
          <cell r="L984">
            <v>23</v>
          </cell>
          <cell r="M984">
            <v>1505</v>
          </cell>
          <cell r="N984" t="str">
            <v>20San Andrés Teotilálpam</v>
          </cell>
          <cell r="O984" t="str">
            <v>20098</v>
          </cell>
        </row>
        <row r="985">
          <cell r="D985" t="str">
            <v>San Francisco Chapulapa</v>
          </cell>
          <cell r="E985" t="str">
            <v>San Francisco Chapulapa</v>
          </cell>
          <cell r="F985" t="str">
            <v>San Francisco Chapulapa</v>
          </cell>
          <cell r="G985">
            <v>17</v>
          </cell>
          <cell r="H985">
            <v>56</v>
          </cell>
          <cell r="I985">
            <v>27</v>
          </cell>
          <cell r="J985">
            <v>96</v>
          </cell>
          <cell r="K985">
            <v>45</v>
          </cell>
          <cell r="L985">
            <v>15</v>
          </cell>
          <cell r="M985">
            <v>1387</v>
          </cell>
          <cell r="N985" t="str">
            <v>20San Francisco Chapulapa</v>
          </cell>
          <cell r="O985" t="str">
            <v>20139</v>
          </cell>
        </row>
        <row r="986">
          <cell r="D986" t="str">
            <v>San Juan Bautista Cuicatlán</v>
          </cell>
          <cell r="E986" t="str">
            <v>San Juan Bautista Cuicatlán</v>
          </cell>
          <cell r="F986" t="str">
            <v>San Juan Bautista Cuicatlán</v>
          </cell>
          <cell r="G986">
            <v>17</v>
          </cell>
          <cell r="H986">
            <v>48</v>
          </cell>
          <cell r="I986">
            <v>5</v>
          </cell>
          <cell r="J986">
            <v>96</v>
          </cell>
          <cell r="K986">
            <v>57</v>
          </cell>
          <cell r="L986">
            <v>34</v>
          </cell>
          <cell r="M986">
            <v>638</v>
          </cell>
          <cell r="N986" t="str">
            <v>20San Juan Bautista Cuicatlán</v>
          </cell>
          <cell r="O986" t="str">
            <v>20177</v>
          </cell>
        </row>
        <row r="987">
          <cell r="D987" t="str">
            <v>San Juan Bautista Tlacoatzintepec</v>
          </cell>
          <cell r="E987" t="str">
            <v>San Juan Bautista Tlacoatzintepec</v>
          </cell>
          <cell r="F987" t="str">
            <v>San Juan Bautista Tlacoatzintepec</v>
          </cell>
          <cell r="G987">
            <v>17</v>
          </cell>
          <cell r="H987">
            <v>51</v>
          </cell>
          <cell r="I987">
            <v>33</v>
          </cell>
          <cell r="J987">
            <v>96</v>
          </cell>
          <cell r="K987">
            <v>35</v>
          </cell>
          <cell r="L987">
            <v>13</v>
          </cell>
          <cell r="M987">
            <v>539</v>
          </cell>
          <cell r="N987" t="str">
            <v>20San Juan Bautista Tlacoatzintepec</v>
          </cell>
          <cell r="O987" t="str">
            <v>20182</v>
          </cell>
        </row>
        <row r="988">
          <cell r="D988" t="str">
            <v>San Juan Tepeuxila</v>
          </cell>
          <cell r="E988" t="str">
            <v>San Juan Tepeuxila</v>
          </cell>
          <cell r="F988" t="str">
            <v>San Juan Tepeuxila</v>
          </cell>
          <cell r="G988">
            <v>17</v>
          </cell>
          <cell r="H988">
            <v>43</v>
          </cell>
          <cell r="I988">
            <v>22</v>
          </cell>
          <cell r="J988">
            <v>96</v>
          </cell>
          <cell r="K988">
            <v>50</v>
          </cell>
          <cell r="L988">
            <v>27</v>
          </cell>
          <cell r="M988">
            <v>2117</v>
          </cell>
          <cell r="N988" t="str">
            <v>20San Juan Tepeuxila</v>
          </cell>
          <cell r="O988" t="str">
            <v>20220</v>
          </cell>
        </row>
        <row r="989">
          <cell r="D989" t="str">
            <v>San Miguel Santa Flor</v>
          </cell>
          <cell r="E989" t="str">
            <v>San Miguel Santa Flor</v>
          </cell>
          <cell r="F989" t="str">
            <v>San Miguel Santa Flor</v>
          </cell>
          <cell r="G989">
            <v>17</v>
          </cell>
          <cell r="H989">
            <v>55</v>
          </cell>
          <cell r="I989">
            <v>15</v>
          </cell>
          <cell r="J989">
            <v>96</v>
          </cell>
          <cell r="K989">
            <v>47</v>
          </cell>
          <cell r="L989">
            <v>57</v>
          </cell>
          <cell r="M989">
            <v>1825</v>
          </cell>
          <cell r="N989" t="str">
            <v>20San Miguel Santa Flor</v>
          </cell>
          <cell r="O989" t="str">
            <v>20276</v>
          </cell>
        </row>
        <row r="990">
          <cell r="D990" t="str">
            <v>San Pedro Jaltepetongo</v>
          </cell>
          <cell r="E990" t="str">
            <v>San Pedro Jaltepetongo</v>
          </cell>
          <cell r="F990" t="str">
            <v>San Pedro Jaltepetongo</v>
          </cell>
          <cell r="G990">
            <v>17</v>
          </cell>
          <cell r="H990">
            <v>41</v>
          </cell>
          <cell r="I990">
            <v>16</v>
          </cell>
          <cell r="J990">
            <v>97</v>
          </cell>
          <cell r="K990">
            <v>2</v>
          </cell>
          <cell r="L990">
            <v>5</v>
          </cell>
          <cell r="M990">
            <v>1767</v>
          </cell>
          <cell r="N990" t="str">
            <v>20San Pedro Jaltepetongo</v>
          </cell>
          <cell r="O990" t="str">
            <v>20311</v>
          </cell>
        </row>
        <row r="991">
          <cell r="D991" t="str">
            <v>San Pedro Jocotipac</v>
          </cell>
          <cell r="E991" t="str">
            <v>San Pedro Jocotipac</v>
          </cell>
          <cell r="F991" t="str">
            <v>San Pedro Jocotipac</v>
          </cell>
          <cell r="G991">
            <v>17</v>
          </cell>
          <cell r="H991">
            <v>46</v>
          </cell>
          <cell r="I991">
            <v>6</v>
          </cell>
          <cell r="J991">
            <v>97</v>
          </cell>
          <cell r="K991">
            <v>4</v>
          </cell>
          <cell r="L991">
            <v>48</v>
          </cell>
          <cell r="M991">
            <v>2047</v>
          </cell>
          <cell r="N991" t="str">
            <v>20San Pedro Jocotipac</v>
          </cell>
          <cell r="O991" t="str">
            <v>20313</v>
          </cell>
        </row>
        <row r="992">
          <cell r="D992" t="str">
            <v>San Pedro Sochiápam</v>
          </cell>
          <cell r="E992" t="str">
            <v>San Pedro Sochiápam</v>
          </cell>
          <cell r="F992" t="str">
            <v>San Pedro Sochiápam</v>
          </cell>
          <cell r="G992">
            <v>17</v>
          </cell>
          <cell r="H992">
            <v>49</v>
          </cell>
          <cell r="I992">
            <v>30</v>
          </cell>
          <cell r="J992">
            <v>96</v>
          </cell>
          <cell r="K992">
            <v>39</v>
          </cell>
          <cell r="L992">
            <v>51</v>
          </cell>
          <cell r="M992">
            <v>1225</v>
          </cell>
          <cell r="N992" t="str">
            <v>20San Pedro Sochiápam</v>
          </cell>
          <cell r="O992" t="str">
            <v>20326</v>
          </cell>
        </row>
        <row r="993">
          <cell r="D993" t="str">
            <v>San Pedro Teutila</v>
          </cell>
          <cell r="E993" t="str">
            <v>San Pedro Teutila</v>
          </cell>
          <cell r="F993" t="str">
            <v>San Pedro Teutila</v>
          </cell>
          <cell r="G993">
            <v>17</v>
          </cell>
          <cell r="H993">
            <v>58</v>
          </cell>
          <cell r="I993">
            <v>37</v>
          </cell>
          <cell r="J993">
            <v>96</v>
          </cell>
          <cell r="K993">
            <v>42</v>
          </cell>
          <cell r="L993">
            <v>20</v>
          </cell>
          <cell r="M993">
            <v>1041</v>
          </cell>
          <cell r="N993" t="str">
            <v>20San Pedro Teutila</v>
          </cell>
          <cell r="O993" t="str">
            <v>20330</v>
          </cell>
        </row>
        <row r="994">
          <cell r="D994" t="str">
            <v>Santa Ana Cuauhtémoc</v>
          </cell>
          <cell r="E994" t="str">
            <v>Santa Ana Cuauhtémoc</v>
          </cell>
          <cell r="F994" t="str">
            <v xml:space="preserve">Santa Ana Cuauhtémoc </v>
          </cell>
          <cell r="G994">
            <v>17</v>
          </cell>
          <cell r="H994">
            <v>59</v>
          </cell>
          <cell r="I994">
            <v>1</v>
          </cell>
          <cell r="J994">
            <v>96</v>
          </cell>
          <cell r="K994">
            <v>47</v>
          </cell>
          <cell r="L994">
            <v>40</v>
          </cell>
          <cell r="M994">
            <v>1669</v>
          </cell>
          <cell r="N994" t="str">
            <v>20Santa Ana Cuauhtémoc</v>
          </cell>
          <cell r="O994" t="str">
            <v>20355</v>
          </cell>
        </row>
        <row r="995">
          <cell r="D995" t="str">
            <v>Santa María Pápalo</v>
          </cell>
          <cell r="E995" t="str">
            <v>Santa María Pápalo</v>
          </cell>
          <cell r="F995" t="str">
            <v>Santa María Pápalo</v>
          </cell>
          <cell r="G995">
            <v>17</v>
          </cell>
          <cell r="H995">
            <v>47</v>
          </cell>
          <cell r="I995">
            <v>2</v>
          </cell>
          <cell r="J995">
            <v>96</v>
          </cell>
          <cell r="K995">
            <v>47</v>
          </cell>
          <cell r="L995">
            <v>50</v>
          </cell>
          <cell r="M995">
            <v>2061</v>
          </cell>
          <cell r="N995" t="str">
            <v>20Santa María Pápalo</v>
          </cell>
          <cell r="O995" t="str">
            <v>20425</v>
          </cell>
        </row>
        <row r="996">
          <cell r="D996" t="str">
            <v>Santa María Texcatitlán</v>
          </cell>
          <cell r="E996" t="str">
            <v>Santa María Texcatitlán</v>
          </cell>
          <cell r="F996" t="str">
            <v>Santa María Texcatitlán</v>
          </cell>
          <cell r="G996">
            <v>17</v>
          </cell>
          <cell r="H996">
            <v>42</v>
          </cell>
          <cell r="I996">
            <v>46</v>
          </cell>
          <cell r="J996">
            <v>97</v>
          </cell>
          <cell r="K996">
            <v>4</v>
          </cell>
          <cell r="L996">
            <v>0</v>
          </cell>
          <cell r="M996">
            <v>1506</v>
          </cell>
          <cell r="N996" t="str">
            <v>20Santa María Texcatitlán</v>
          </cell>
          <cell r="O996" t="str">
            <v>20436</v>
          </cell>
        </row>
        <row r="997">
          <cell r="D997" t="str">
            <v>Santa María Tlalixtac</v>
          </cell>
          <cell r="E997" t="str">
            <v>Santa María Tlalixtac</v>
          </cell>
          <cell r="F997" t="str">
            <v>Santa María Tlalixtac</v>
          </cell>
          <cell r="G997">
            <v>17</v>
          </cell>
          <cell r="H997">
            <v>57</v>
          </cell>
          <cell r="I997">
            <v>6</v>
          </cell>
          <cell r="J997">
            <v>96</v>
          </cell>
          <cell r="K997">
            <v>44</v>
          </cell>
          <cell r="L997">
            <v>17</v>
          </cell>
          <cell r="M997">
            <v>1177</v>
          </cell>
          <cell r="N997" t="str">
            <v>20Santa María Tlalixtac</v>
          </cell>
          <cell r="O997" t="str">
            <v>20438</v>
          </cell>
        </row>
        <row r="998">
          <cell r="D998" t="str">
            <v>Santiago Nacaltepec</v>
          </cell>
          <cell r="E998" t="str">
            <v>Santiago Nacaltepec</v>
          </cell>
          <cell r="F998" t="str">
            <v>Santiago Nacaltepec</v>
          </cell>
          <cell r="G998">
            <v>17</v>
          </cell>
          <cell r="H998">
            <v>30</v>
          </cell>
          <cell r="I998">
            <v>19</v>
          </cell>
          <cell r="J998">
            <v>96</v>
          </cell>
          <cell r="K998">
            <v>54</v>
          </cell>
          <cell r="L998">
            <v>59</v>
          </cell>
          <cell r="M998">
            <v>2052</v>
          </cell>
          <cell r="N998" t="str">
            <v>20Santiago Nacaltepec</v>
          </cell>
          <cell r="O998" t="str">
            <v>20478</v>
          </cell>
        </row>
        <row r="999">
          <cell r="D999" t="str">
            <v>Santos Reyes Pápalo</v>
          </cell>
          <cell r="E999" t="str">
            <v>Santos Reyes Pápalo</v>
          </cell>
          <cell r="F999" t="str">
            <v>Santos Reyes Pápalo</v>
          </cell>
          <cell r="G999">
            <v>17</v>
          </cell>
          <cell r="H999">
            <v>48</v>
          </cell>
          <cell r="I999">
            <v>16</v>
          </cell>
          <cell r="J999">
            <v>96</v>
          </cell>
          <cell r="K999">
            <v>51</v>
          </cell>
          <cell r="L999">
            <v>39</v>
          </cell>
          <cell r="M999">
            <v>2097</v>
          </cell>
          <cell r="N999" t="str">
            <v>20Santos Reyes Pápalo</v>
          </cell>
          <cell r="O999" t="str">
            <v>20527</v>
          </cell>
        </row>
        <row r="1000">
          <cell r="D1000" t="str">
            <v>Valerio Trujano</v>
          </cell>
          <cell r="E1000" t="str">
            <v>Valerio Trujano</v>
          </cell>
          <cell r="F1000" t="str">
            <v>Valerio Trujano</v>
          </cell>
          <cell r="G1000">
            <v>17</v>
          </cell>
          <cell r="H1000">
            <v>46</v>
          </cell>
          <cell r="I1000">
            <v>18</v>
          </cell>
          <cell r="J1000">
            <v>96</v>
          </cell>
          <cell r="K1000">
            <v>58</v>
          </cell>
          <cell r="L1000">
            <v>48</v>
          </cell>
          <cell r="M1000">
            <v>617</v>
          </cell>
          <cell r="N1000" t="str">
            <v>20Valerio Trujano</v>
          </cell>
          <cell r="O1000" t="str">
            <v>20558</v>
          </cell>
        </row>
        <row r="1001">
          <cell r="D1001" t="str">
            <v>Acatlán de Pérez Figueroa</v>
          </cell>
          <cell r="E1001" t="str">
            <v>Acatlán de Pérez Figueroa</v>
          </cell>
          <cell r="F1001" t="str">
            <v>Acatlán de Pérez Figueroa</v>
          </cell>
          <cell r="G1001">
            <v>18</v>
          </cell>
          <cell r="H1001">
            <v>32</v>
          </cell>
          <cell r="I1001">
            <v>18</v>
          </cell>
          <cell r="J1001">
            <v>96</v>
          </cell>
          <cell r="K1001">
            <v>36</v>
          </cell>
          <cell r="L1001">
            <v>27</v>
          </cell>
          <cell r="M1001">
            <v>131</v>
          </cell>
          <cell r="N1001" t="str">
            <v>20Acatlán de Pérez Figueroa</v>
          </cell>
          <cell r="O1001" t="str">
            <v>20002</v>
          </cell>
        </row>
        <row r="1002">
          <cell r="D1002" t="str">
            <v>Ayotzintepec</v>
          </cell>
          <cell r="E1002" t="str">
            <v>Ayotzintepec</v>
          </cell>
          <cell r="F1002" t="str">
            <v>Ayotzintepec</v>
          </cell>
          <cell r="G1002">
            <v>17</v>
          </cell>
          <cell r="H1002">
            <v>40</v>
          </cell>
          <cell r="I1002">
            <v>36</v>
          </cell>
          <cell r="J1002">
            <v>96</v>
          </cell>
          <cell r="K1002">
            <v>7</v>
          </cell>
          <cell r="L1002">
            <v>59</v>
          </cell>
          <cell r="M1002">
            <v>107</v>
          </cell>
          <cell r="N1002" t="str">
            <v>20Ayotzintepec</v>
          </cell>
          <cell r="O1002" t="str">
            <v>20009</v>
          </cell>
        </row>
        <row r="1003">
          <cell r="D1003" t="str">
            <v>Cosolapa</v>
          </cell>
          <cell r="E1003" t="str">
            <v>Cosolapa</v>
          </cell>
          <cell r="F1003" t="str">
            <v>Cosolapa</v>
          </cell>
          <cell r="G1003">
            <v>18</v>
          </cell>
          <cell r="H1003">
            <v>36</v>
          </cell>
          <cell r="I1003">
            <v>6</v>
          </cell>
          <cell r="J1003">
            <v>96</v>
          </cell>
          <cell r="K1003">
            <v>40</v>
          </cell>
          <cell r="L1003">
            <v>56</v>
          </cell>
          <cell r="M1003">
            <v>220</v>
          </cell>
          <cell r="N1003" t="str">
            <v>20Cosolapa</v>
          </cell>
          <cell r="O1003" t="str">
            <v>20021</v>
          </cell>
        </row>
        <row r="1004">
          <cell r="D1004" t="str">
            <v>Loma Bonita</v>
          </cell>
          <cell r="E1004" t="str">
            <v>Loma Bonita</v>
          </cell>
          <cell r="F1004" t="str">
            <v>Loma Bonita</v>
          </cell>
          <cell r="G1004">
            <v>18</v>
          </cell>
          <cell r="H1004">
            <v>6</v>
          </cell>
          <cell r="I1004">
            <v>35</v>
          </cell>
          <cell r="J1004">
            <v>95</v>
          </cell>
          <cell r="K1004">
            <v>52</v>
          </cell>
          <cell r="L1004">
            <v>47</v>
          </cell>
          <cell r="M1004">
            <v>25</v>
          </cell>
          <cell r="N1004" t="str">
            <v>20Loma Bonita</v>
          </cell>
          <cell r="O1004" t="str">
            <v>20044</v>
          </cell>
        </row>
        <row r="1005">
          <cell r="D1005" t="str">
            <v>San Felipe Jalapa de Díaz</v>
          </cell>
          <cell r="E1005" t="str">
            <v>San Felipe Jalapa de Díaz</v>
          </cell>
          <cell r="F1005" t="str">
            <v>San Felipe Jalapa de Díaz</v>
          </cell>
          <cell r="G1005">
            <v>18</v>
          </cell>
          <cell r="H1005">
            <v>4</v>
          </cell>
          <cell r="I1005">
            <v>16</v>
          </cell>
          <cell r="J1005">
            <v>96</v>
          </cell>
          <cell r="K1005">
            <v>32</v>
          </cell>
          <cell r="L1005">
            <v>10</v>
          </cell>
          <cell r="M1005">
            <v>130</v>
          </cell>
          <cell r="N1005" t="str">
            <v>20San Felipe Jalapa de Díaz</v>
          </cell>
          <cell r="O1005" t="str">
            <v>20134</v>
          </cell>
        </row>
        <row r="1006">
          <cell r="D1006" t="str">
            <v>San Felipe Usila</v>
          </cell>
          <cell r="E1006" t="str">
            <v>San Felipe Usila</v>
          </cell>
          <cell r="F1006" t="str">
            <v>San Felipe Usila</v>
          </cell>
          <cell r="G1006">
            <v>17</v>
          </cell>
          <cell r="H1006">
            <v>52</v>
          </cell>
          <cell r="I1006">
            <v>45</v>
          </cell>
          <cell r="J1006">
            <v>96</v>
          </cell>
          <cell r="K1006">
            <v>31</v>
          </cell>
          <cell r="L1006">
            <v>42</v>
          </cell>
          <cell r="M1006">
            <v>78</v>
          </cell>
          <cell r="N1006" t="str">
            <v>20San Felipe Usila</v>
          </cell>
          <cell r="O1006" t="str">
            <v>20136</v>
          </cell>
        </row>
        <row r="1007">
          <cell r="D1007" t="str">
            <v>San José Chiltepec</v>
          </cell>
          <cell r="E1007" t="str">
            <v>San José Chiltepec</v>
          </cell>
          <cell r="F1007" t="str">
            <v>San José Chiltepec</v>
          </cell>
          <cell r="G1007">
            <v>17</v>
          </cell>
          <cell r="H1007">
            <v>56</v>
          </cell>
          <cell r="I1007">
            <v>43</v>
          </cell>
          <cell r="J1007">
            <v>96</v>
          </cell>
          <cell r="K1007">
            <v>10</v>
          </cell>
          <cell r="L1007">
            <v>13</v>
          </cell>
          <cell r="M1007">
            <v>34</v>
          </cell>
          <cell r="N1007" t="str">
            <v>20San José Chiltepec</v>
          </cell>
          <cell r="O1007" t="str">
            <v>20166</v>
          </cell>
        </row>
        <row r="1008">
          <cell r="D1008" t="str">
            <v>San José Independencia</v>
          </cell>
          <cell r="E1008" t="str">
            <v>San José Independencia</v>
          </cell>
          <cell r="F1008" t="str">
            <v>San José Independencia</v>
          </cell>
          <cell r="G1008">
            <v>18</v>
          </cell>
          <cell r="H1008">
            <v>14</v>
          </cell>
          <cell r="I1008">
            <v>23</v>
          </cell>
          <cell r="J1008">
            <v>96</v>
          </cell>
          <cell r="K1008">
            <v>38</v>
          </cell>
          <cell r="L1008">
            <v>46</v>
          </cell>
          <cell r="M1008">
            <v>113</v>
          </cell>
          <cell r="N1008" t="str">
            <v>20San José Independencia</v>
          </cell>
          <cell r="O1008" t="str">
            <v>20169</v>
          </cell>
        </row>
        <row r="1009">
          <cell r="D1009" t="str">
            <v>San Juan Bautista Tuxtepec</v>
          </cell>
          <cell r="E1009" t="str">
            <v>San Juan Bautista Tuxtepec</v>
          </cell>
          <cell r="F1009" t="str">
            <v>San Juan Bautista Tuxtepec</v>
          </cell>
          <cell r="G1009">
            <v>18</v>
          </cell>
          <cell r="H1009">
            <v>4</v>
          </cell>
          <cell r="I1009">
            <v>52</v>
          </cell>
          <cell r="J1009">
            <v>96</v>
          </cell>
          <cell r="K1009">
            <v>7</v>
          </cell>
          <cell r="L1009">
            <v>6</v>
          </cell>
          <cell r="M1009">
            <v>21</v>
          </cell>
          <cell r="N1009" t="str">
            <v>20San Juan Bautista Tuxtepec</v>
          </cell>
          <cell r="O1009" t="str">
            <v>20184</v>
          </cell>
        </row>
        <row r="1010">
          <cell r="D1010" t="str">
            <v>San Juan Bautista Valle Nacional</v>
          </cell>
          <cell r="E1010" t="str">
            <v xml:space="preserve">San Juan Bautista Valle Nacional </v>
          </cell>
          <cell r="F1010" t="str">
            <v xml:space="preserve">San Juan Bautista Valle Nacional </v>
          </cell>
          <cell r="G1010">
            <v>17</v>
          </cell>
          <cell r="H1010">
            <v>46</v>
          </cell>
          <cell r="I1010">
            <v>29</v>
          </cell>
          <cell r="J1010">
            <v>96</v>
          </cell>
          <cell r="K1010">
            <v>18</v>
          </cell>
          <cell r="L1010">
            <v>14</v>
          </cell>
          <cell r="M1010">
            <v>75</v>
          </cell>
          <cell r="N1010" t="str">
            <v>20San Juan Bautista Valle Nacional</v>
          </cell>
          <cell r="O1010" t="str">
            <v>20559</v>
          </cell>
        </row>
        <row r="1011">
          <cell r="D1011" t="str">
            <v>San Lucas Ojitlán</v>
          </cell>
          <cell r="E1011" t="str">
            <v>San Lucas Ojitlán</v>
          </cell>
          <cell r="F1011" t="str">
            <v>San Lucas Ojitlán</v>
          </cell>
          <cell r="G1011">
            <v>18</v>
          </cell>
          <cell r="H1011">
            <v>3</v>
          </cell>
          <cell r="I1011">
            <v>27</v>
          </cell>
          <cell r="J1011">
            <v>96</v>
          </cell>
          <cell r="K1011">
            <v>23</v>
          </cell>
          <cell r="L1011">
            <v>51</v>
          </cell>
          <cell r="M1011">
            <v>155</v>
          </cell>
          <cell r="N1011" t="str">
            <v>20San Lucas Ojitlán</v>
          </cell>
          <cell r="O1011" t="str">
            <v>20232</v>
          </cell>
        </row>
        <row r="1012">
          <cell r="D1012" t="str">
            <v>San Miguel Soyaltepec</v>
          </cell>
          <cell r="E1012" t="str">
            <v>San Miguel Soyaltepec</v>
          </cell>
          <cell r="F1012" t="str">
            <v>Temascal</v>
          </cell>
          <cell r="G1012">
            <v>18</v>
          </cell>
          <cell r="H1012">
            <v>14</v>
          </cell>
          <cell r="I1012">
            <v>25</v>
          </cell>
          <cell r="J1012">
            <v>96</v>
          </cell>
          <cell r="K1012">
            <v>24</v>
          </cell>
          <cell r="L1012">
            <v>12</v>
          </cell>
          <cell r="M1012">
            <v>40</v>
          </cell>
          <cell r="N1012" t="str">
            <v>20San Miguel Soyaltepec</v>
          </cell>
          <cell r="O1012" t="str">
            <v>20278</v>
          </cell>
        </row>
        <row r="1013">
          <cell r="D1013" t="str">
            <v>San Pedro Ixcatlán</v>
          </cell>
          <cell r="E1013" t="str">
            <v>San Pedro Ixcatlán</v>
          </cell>
          <cell r="F1013" t="str">
            <v>San Pedro Ixcatlán</v>
          </cell>
          <cell r="G1013">
            <v>18</v>
          </cell>
          <cell r="H1013">
            <v>8</v>
          </cell>
          <cell r="I1013">
            <v>44</v>
          </cell>
          <cell r="J1013">
            <v>96</v>
          </cell>
          <cell r="K1013">
            <v>30</v>
          </cell>
          <cell r="L1013">
            <v>38</v>
          </cell>
          <cell r="M1013">
            <v>99</v>
          </cell>
          <cell r="N1013" t="str">
            <v>20San Pedro Ixcatlán</v>
          </cell>
          <cell r="O1013" t="str">
            <v>20309</v>
          </cell>
        </row>
        <row r="1014">
          <cell r="D1014" t="str">
            <v>Santa María Jacatepec</v>
          </cell>
          <cell r="E1014" t="str">
            <v>Santa María Jacatepec</v>
          </cell>
          <cell r="F1014" t="str">
            <v>Santa María Jacatepec</v>
          </cell>
          <cell r="G1014">
            <v>17</v>
          </cell>
          <cell r="H1014">
            <v>51</v>
          </cell>
          <cell r="I1014">
            <v>36</v>
          </cell>
          <cell r="J1014">
            <v>96</v>
          </cell>
          <cell r="K1014">
            <v>12</v>
          </cell>
          <cell r="L1014">
            <v>40</v>
          </cell>
          <cell r="M1014">
            <v>43</v>
          </cell>
          <cell r="N1014" t="str">
            <v>20Santa María Jacatepec</v>
          </cell>
          <cell r="O1014" t="str">
            <v>20417</v>
          </cell>
        </row>
        <row r="1015">
          <cell r="D1015" t="str">
            <v>San Juan Comaltepec</v>
          </cell>
          <cell r="E1015" t="str">
            <v>San Juan Comaltepec</v>
          </cell>
          <cell r="F1015" t="str">
            <v>San Juan Comaltepec</v>
          </cell>
          <cell r="G1015">
            <v>17</v>
          </cell>
          <cell r="H1015">
            <v>20</v>
          </cell>
          <cell r="I1015">
            <v>17</v>
          </cell>
          <cell r="J1015">
            <v>95</v>
          </cell>
          <cell r="K1015">
            <v>58</v>
          </cell>
          <cell r="L1015">
            <v>36</v>
          </cell>
          <cell r="M1015">
            <v>609</v>
          </cell>
          <cell r="N1015" t="str">
            <v>20San Juan Comaltepec</v>
          </cell>
          <cell r="O1015" t="str">
            <v>20189</v>
          </cell>
        </row>
        <row r="1016">
          <cell r="D1016" t="str">
            <v>San Juan Lalana</v>
          </cell>
          <cell r="E1016" t="str">
            <v>San Juan Lalana</v>
          </cell>
          <cell r="F1016" t="str">
            <v>San Juan Lalana</v>
          </cell>
          <cell r="G1016">
            <v>17</v>
          </cell>
          <cell r="H1016">
            <v>28</v>
          </cell>
          <cell r="I1016">
            <v>15</v>
          </cell>
          <cell r="J1016">
            <v>95</v>
          </cell>
          <cell r="K1016">
            <v>52</v>
          </cell>
          <cell r="L1016">
            <v>47</v>
          </cell>
          <cell r="M1016">
            <v>474</v>
          </cell>
          <cell r="N1016" t="str">
            <v>20San Juan Lalana</v>
          </cell>
          <cell r="O1016" t="str">
            <v>20205</v>
          </cell>
        </row>
        <row r="1017">
          <cell r="D1017" t="str">
            <v>San Juan Petlapa</v>
          </cell>
          <cell r="E1017" t="str">
            <v>San Juan Petlapa</v>
          </cell>
          <cell r="F1017" t="str">
            <v>San Juan Petlapa</v>
          </cell>
          <cell r="G1017">
            <v>17</v>
          </cell>
          <cell r="H1017">
            <v>28</v>
          </cell>
          <cell r="I1017">
            <v>9</v>
          </cell>
          <cell r="J1017">
            <v>96</v>
          </cell>
          <cell r="K1017">
            <v>2</v>
          </cell>
          <cell r="L1017">
            <v>12</v>
          </cell>
          <cell r="M1017">
            <v>683</v>
          </cell>
          <cell r="N1017" t="str">
            <v>20San Juan Petlapa</v>
          </cell>
          <cell r="O1017" t="str">
            <v>20212</v>
          </cell>
        </row>
        <row r="1018">
          <cell r="D1018" t="str">
            <v>Santiago Choápam</v>
          </cell>
          <cell r="E1018" t="str">
            <v>Santiago Choápam</v>
          </cell>
          <cell r="F1018" t="str">
            <v>Santiago Choápam</v>
          </cell>
          <cell r="G1018">
            <v>17</v>
          </cell>
          <cell r="H1018">
            <v>21</v>
          </cell>
          <cell r="I1018">
            <v>38</v>
          </cell>
          <cell r="J1018">
            <v>95</v>
          </cell>
          <cell r="K1018">
            <v>55</v>
          </cell>
          <cell r="L1018">
            <v>21</v>
          </cell>
          <cell r="M1018">
            <v>879</v>
          </cell>
          <cell r="N1018" t="str">
            <v>20Santiago Choápam</v>
          </cell>
          <cell r="O1018" t="str">
            <v>20460</v>
          </cell>
        </row>
        <row r="1019">
          <cell r="D1019" t="str">
            <v>Santiago Jocotepec</v>
          </cell>
          <cell r="E1019" t="str">
            <v>Santiago Jocotepec</v>
          </cell>
          <cell r="F1019" t="str">
            <v>Monte negro</v>
          </cell>
          <cell r="G1019">
            <v>17</v>
          </cell>
          <cell r="H1019">
            <v>32</v>
          </cell>
          <cell r="I1019">
            <v>8</v>
          </cell>
          <cell r="J1019">
            <v>95</v>
          </cell>
          <cell r="K1019">
            <v>56</v>
          </cell>
          <cell r="L1019">
            <v>39</v>
          </cell>
          <cell r="M1019">
            <v>269</v>
          </cell>
          <cell r="N1019" t="str">
            <v>20Santiago Jocotepec</v>
          </cell>
          <cell r="O1019" t="str">
            <v>20468</v>
          </cell>
        </row>
        <row r="1020">
          <cell r="D1020" t="str">
            <v>Santiago Yaveo</v>
          </cell>
          <cell r="E1020" t="str">
            <v>Santiago Yaveo</v>
          </cell>
          <cell r="F1020" t="str">
            <v>Santiago Yaveo</v>
          </cell>
          <cell r="G1020">
            <v>17</v>
          </cell>
          <cell r="H1020">
            <v>20</v>
          </cell>
          <cell r="I1020">
            <v>8</v>
          </cell>
          <cell r="J1020">
            <v>95</v>
          </cell>
          <cell r="K1020">
            <v>42</v>
          </cell>
          <cell r="L1020">
            <v>2</v>
          </cell>
          <cell r="M1020">
            <v>419</v>
          </cell>
          <cell r="N1020" t="str">
            <v>20Santiago Yaveo</v>
          </cell>
          <cell r="O1020" t="str">
            <v>20498</v>
          </cell>
        </row>
        <row r="1021">
          <cell r="D1021" t="str">
            <v>Coicoyán de las Flores</v>
          </cell>
          <cell r="E1021" t="str">
            <v>Coicoyán de las Flores</v>
          </cell>
          <cell r="F1021" t="str">
            <v>Coicoyán de las Flores</v>
          </cell>
          <cell r="G1021">
            <v>17</v>
          </cell>
          <cell r="H1021">
            <v>16</v>
          </cell>
          <cell r="I1021">
            <v>22</v>
          </cell>
          <cell r="J1021">
            <v>98</v>
          </cell>
          <cell r="K1021">
            <v>16</v>
          </cell>
          <cell r="L1021">
            <v>33</v>
          </cell>
          <cell r="M1021">
            <v>1997</v>
          </cell>
          <cell r="N1021" t="str">
            <v>20Coicoyán de las Flores</v>
          </cell>
          <cell r="O1021" t="str">
            <v>20016</v>
          </cell>
        </row>
        <row r="1022">
          <cell r="D1022" t="str">
            <v>San Juan Mixtepec</v>
          </cell>
          <cell r="E1022" t="str">
            <v>San Juan Mixtepec</v>
          </cell>
          <cell r="F1022" t="str">
            <v>San Juan Mixtepec</v>
          </cell>
          <cell r="G1022">
            <v>17</v>
          </cell>
          <cell r="H1022">
            <v>18</v>
          </cell>
          <cell r="I1022">
            <v>20</v>
          </cell>
          <cell r="J1022">
            <v>97</v>
          </cell>
          <cell r="K1022">
            <v>49</v>
          </cell>
          <cell r="L1022">
            <v>53</v>
          </cell>
          <cell r="M1022">
            <v>1723</v>
          </cell>
          <cell r="N1022" t="str">
            <v>20San Juan Mixtepec</v>
          </cell>
          <cell r="O1022" t="str">
            <v>20208</v>
          </cell>
        </row>
        <row r="1023">
          <cell r="D1023" t="str">
            <v>San Martín Peras</v>
          </cell>
          <cell r="E1023" t="str">
            <v>San Martín Peras</v>
          </cell>
          <cell r="F1023" t="str">
            <v>San Martín Peras</v>
          </cell>
          <cell r="G1023">
            <v>17</v>
          </cell>
          <cell r="H1023">
            <v>21</v>
          </cell>
          <cell r="I1023">
            <v>37</v>
          </cell>
          <cell r="J1023">
            <v>98</v>
          </cell>
          <cell r="K1023">
            <v>14</v>
          </cell>
          <cell r="L1023">
            <v>18</v>
          </cell>
          <cell r="M1023">
            <v>2205</v>
          </cell>
          <cell r="N1023" t="str">
            <v>20San Martín Peras</v>
          </cell>
          <cell r="O1023" t="str">
            <v>20242</v>
          </cell>
        </row>
        <row r="1024">
          <cell r="D1024" t="str">
            <v>San Miguel Tlacotepec</v>
          </cell>
          <cell r="E1024" t="str">
            <v>San Miguel Tlacotepec</v>
          </cell>
          <cell r="F1024" t="str">
            <v>San Miguel Tlacotepec</v>
          </cell>
          <cell r="G1024">
            <v>17</v>
          </cell>
          <cell r="H1024">
            <v>27</v>
          </cell>
          <cell r="I1024">
            <v>13</v>
          </cell>
          <cell r="J1024">
            <v>98</v>
          </cell>
          <cell r="K1024">
            <v>0</v>
          </cell>
          <cell r="L1024">
            <v>26</v>
          </cell>
          <cell r="M1024">
            <v>1707</v>
          </cell>
          <cell r="N1024" t="str">
            <v>20San Miguel Tlacotepec</v>
          </cell>
          <cell r="O1024" t="str">
            <v>20286</v>
          </cell>
        </row>
        <row r="1025">
          <cell r="D1025" t="str">
            <v>San Sebastián Tecomaxtlahuaca</v>
          </cell>
          <cell r="E1025" t="str">
            <v>San Sebastián Tecomaxtlahuaca</v>
          </cell>
          <cell r="F1025" t="str">
            <v>San Sebastián Tecomaxtlahuaca</v>
          </cell>
          <cell r="G1025">
            <v>17</v>
          </cell>
          <cell r="H1025">
            <v>20</v>
          </cell>
          <cell r="I1025">
            <v>45</v>
          </cell>
          <cell r="J1025">
            <v>98</v>
          </cell>
          <cell r="K1025">
            <v>1</v>
          </cell>
          <cell r="L1025">
            <v>52</v>
          </cell>
          <cell r="M1025">
            <v>1678</v>
          </cell>
          <cell r="N1025" t="str">
            <v>20San Sebastián Tecomaxtlahuaca</v>
          </cell>
          <cell r="O1025" t="str">
            <v>20348</v>
          </cell>
        </row>
        <row r="1026">
          <cell r="D1026" t="str">
            <v>Santiago Juxtlahuaca</v>
          </cell>
          <cell r="E1026" t="str">
            <v>Santiago Juxtlahuaca</v>
          </cell>
          <cell r="F1026" t="str">
            <v>Santiago Juxtlahuaca</v>
          </cell>
          <cell r="G1026">
            <v>17</v>
          </cell>
          <cell r="H1026">
            <v>20</v>
          </cell>
          <cell r="I1026">
            <v>7</v>
          </cell>
          <cell r="J1026">
            <v>98</v>
          </cell>
          <cell r="K1026">
            <v>0</v>
          </cell>
          <cell r="L1026">
            <v>44</v>
          </cell>
          <cell r="M1026">
            <v>1678</v>
          </cell>
          <cell r="N1026" t="str">
            <v>20Santiago Juxtlahuaca</v>
          </cell>
          <cell r="O1026" t="str">
            <v>20469</v>
          </cell>
        </row>
        <row r="1027">
          <cell r="D1027" t="str">
            <v>Santos Reyes Tepejillo</v>
          </cell>
          <cell r="E1027" t="str">
            <v>Santos Reyes Tepejillo</v>
          </cell>
          <cell r="F1027" t="str">
            <v>Santos Reyes Tepejillo</v>
          </cell>
          <cell r="G1027">
            <v>17</v>
          </cell>
          <cell r="H1027">
            <v>26</v>
          </cell>
          <cell r="I1027">
            <v>15</v>
          </cell>
          <cell r="J1027">
            <v>97</v>
          </cell>
          <cell r="K1027">
            <v>56</v>
          </cell>
          <cell r="L1027">
            <v>17</v>
          </cell>
          <cell r="M1027">
            <v>1941</v>
          </cell>
          <cell r="N1027" t="str">
            <v>20Santos Reyes Tepejillo</v>
          </cell>
          <cell r="O1027" t="str">
            <v>20528</v>
          </cell>
        </row>
        <row r="1028">
          <cell r="D1028" t="str">
            <v>La Trinidad Vista Hermosa</v>
          </cell>
          <cell r="E1028" t="str">
            <v xml:space="preserve">La Trinidad Vista Hermosa </v>
          </cell>
          <cell r="F1028" t="str">
            <v xml:space="preserve">La Trinidad Vista Hermosa </v>
          </cell>
          <cell r="G1028">
            <v>17</v>
          </cell>
          <cell r="H1028">
            <v>46</v>
          </cell>
          <cell r="I1028">
            <v>21</v>
          </cell>
          <cell r="J1028">
            <v>97</v>
          </cell>
          <cell r="K1028">
            <v>30</v>
          </cell>
          <cell r="L1028">
            <v>20</v>
          </cell>
          <cell r="M1028">
            <v>2172</v>
          </cell>
          <cell r="N1028" t="str">
            <v>20La Trinidad Vista Hermosa</v>
          </cell>
          <cell r="O1028" t="str">
            <v>20556</v>
          </cell>
        </row>
        <row r="1029">
          <cell r="D1029" t="str">
            <v>San Andrés Lagunas</v>
          </cell>
          <cell r="E1029" t="str">
            <v>San Andrés Lagunas</v>
          </cell>
          <cell r="F1029" t="str">
            <v>San Andrés Lagunas</v>
          </cell>
          <cell r="G1029">
            <v>17</v>
          </cell>
          <cell r="H1029">
            <v>34</v>
          </cell>
          <cell r="I1029">
            <v>27</v>
          </cell>
          <cell r="J1029">
            <v>97</v>
          </cell>
          <cell r="K1029">
            <v>31</v>
          </cell>
          <cell r="L1029">
            <v>21</v>
          </cell>
          <cell r="M1029">
            <v>2312</v>
          </cell>
          <cell r="N1029" t="str">
            <v>20San Andrés Lagunas</v>
          </cell>
          <cell r="O1029" t="str">
            <v>20093</v>
          </cell>
        </row>
        <row r="1030">
          <cell r="D1030" t="str">
            <v>San Antonino Monte Verde</v>
          </cell>
          <cell r="E1030" t="str">
            <v>San Antonino Monte Verde</v>
          </cell>
          <cell r="F1030" t="str">
            <v>San Antonino Monte Verde</v>
          </cell>
          <cell r="G1030">
            <v>17</v>
          </cell>
          <cell r="H1030">
            <v>32</v>
          </cell>
          <cell r="I1030">
            <v>1</v>
          </cell>
          <cell r="J1030">
            <v>97</v>
          </cell>
          <cell r="K1030">
            <v>43</v>
          </cell>
          <cell r="L1030">
            <v>14</v>
          </cell>
          <cell r="M1030">
            <v>2243</v>
          </cell>
          <cell r="N1030" t="str">
            <v>20San Antonino Monte Verde</v>
          </cell>
          <cell r="O1030" t="str">
            <v>20105</v>
          </cell>
        </row>
        <row r="1031">
          <cell r="D1031" t="str">
            <v>San Antonio Acutla</v>
          </cell>
          <cell r="E1031" t="str">
            <v>San Antonio Acutla</v>
          </cell>
          <cell r="F1031" t="str">
            <v>San Antonio Acutla</v>
          </cell>
          <cell r="G1031">
            <v>17</v>
          </cell>
          <cell r="H1031">
            <v>44</v>
          </cell>
          <cell r="I1031">
            <v>38</v>
          </cell>
          <cell r="J1031">
            <v>97</v>
          </cell>
          <cell r="K1031">
            <v>30</v>
          </cell>
          <cell r="L1031">
            <v>1</v>
          </cell>
          <cell r="M1031">
            <v>2165</v>
          </cell>
          <cell r="N1031" t="str">
            <v>20San Antonio Acutla</v>
          </cell>
          <cell r="O1031" t="str">
            <v>20106</v>
          </cell>
        </row>
        <row r="1032">
          <cell r="D1032" t="str">
            <v>San Bartolo Soyaltepec</v>
          </cell>
          <cell r="E1032" t="str">
            <v>San Bartolo Soyaltepec</v>
          </cell>
          <cell r="F1032" t="str">
            <v>San Bartolo Soyaltepec</v>
          </cell>
          <cell r="G1032">
            <v>17</v>
          </cell>
          <cell r="H1032">
            <v>35</v>
          </cell>
          <cell r="I1032">
            <v>26</v>
          </cell>
          <cell r="J1032">
            <v>97</v>
          </cell>
          <cell r="K1032">
            <v>18</v>
          </cell>
          <cell r="L1032">
            <v>32</v>
          </cell>
          <cell r="M1032">
            <v>2266</v>
          </cell>
          <cell r="N1032" t="str">
            <v>20San Bartolo Soyaltepec</v>
          </cell>
          <cell r="O1032" t="str">
            <v>20121</v>
          </cell>
        </row>
        <row r="1033">
          <cell r="D1033" t="str">
            <v>San Juan Teposcolula</v>
          </cell>
          <cell r="E1033" t="str">
            <v>San Juan Teposcolula</v>
          </cell>
          <cell r="F1033" t="str">
            <v>San Juan Teposcolula</v>
          </cell>
          <cell r="G1033">
            <v>17</v>
          </cell>
          <cell r="H1033">
            <v>33</v>
          </cell>
          <cell r="I1033">
            <v>2</v>
          </cell>
          <cell r="J1033">
            <v>97</v>
          </cell>
          <cell r="K1033">
            <v>25</v>
          </cell>
          <cell r="L1033">
            <v>28</v>
          </cell>
          <cell r="M1033">
            <v>2307</v>
          </cell>
          <cell r="N1033" t="str">
            <v>20San Juan Teposcolula</v>
          </cell>
          <cell r="O1033" t="str">
            <v>20221</v>
          </cell>
        </row>
        <row r="1034">
          <cell r="D1034" t="str">
            <v>San Pedro Nopala</v>
          </cell>
          <cell r="E1034" t="str">
            <v>San Pedro Nopala</v>
          </cell>
          <cell r="F1034" t="str">
            <v>San Pedro Nopala</v>
          </cell>
          <cell r="G1034">
            <v>17</v>
          </cell>
          <cell r="H1034">
            <v>48</v>
          </cell>
          <cell r="I1034">
            <v>21</v>
          </cell>
          <cell r="J1034">
            <v>97</v>
          </cell>
          <cell r="K1034">
            <v>32</v>
          </cell>
          <cell r="L1034">
            <v>28</v>
          </cell>
          <cell r="M1034">
            <v>2103</v>
          </cell>
          <cell r="N1034" t="str">
            <v>20San Pedro Nopala</v>
          </cell>
          <cell r="O1034" t="str">
            <v>20321</v>
          </cell>
        </row>
        <row r="1035">
          <cell r="D1035" t="str">
            <v>San Pedro Topiltepec</v>
          </cell>
          <cell r="E1035" t="str">
            <v>San Pedro Topiltepec</v>
          </cell>
          <cell r="F1035" t="str">
            <v>San Pedro Topiltepec</v>
          </cell>
          <cell r="G1035">
            <v>17</v>
          </cell>
          <cell r="H1035">
            <v>26</v>
          </cell>
          <cell r="I1035">
            <v>13</v>
          </cell>
          <cell r="J1035">
            <v>97</v>
          </cell>
          <cell r="K1035">
            <v>20</v>
          </cell>
          <cell r="L1035">
            <v>37</v>
          </cell>
          <cell r="M1035">
            <v>2166</v>
          </cell>
          <cell r="N1035" t="str">
            <v>20San Pedro Topiltepec</v>
          </cell>
          <cell r="O1035" t="str">
            <v>20332</v>
          </cell>
        </row>
        <row r="1036">
          <cell r="D1036" t="str">
            <v>San Pedro y San Pablo Teposcolula</v>
          </cell>
          <cell r="E1036" t="str">
            <v>San Pedro y San Pablo Teposcolula</v>
          </cell>
          <cell r="F1036" t="str">
            <v>San Pedro y San Pablo Teposcolula</v>
          </cell>
          <cell r="G1036">
            <v>17</v>
          </cell>
          <cell r="H1036">
            <v>30</v>
          </cell>
          <cell r="I1036">
            <v>43</v>
          </cell>
          <cell r="J1036">
            <v>97</v>
          </cell>
          <cell r="K1036">
            <v>29</v>
          </cell>
          <cell r="L1036">
            <v>17</v>
          </cell>
          <cell r="M1036">
            <v>2166</v>
          </cell>
          <cell r="N1036" t="str">
            <v>20San Pedro y San Pablo Teposcolula</v>
          </cell>
          <cell r="O1036" t="str">
            <v>20339</v>
          </cell>
        </row>
        <row r="1037">
          <cell r="D1037" t="str">
            <v>San Pedro Yucunama</v>
          </cell>
          <cell r="E1037" t="str">
            <v>San Pedro Yucunama</v>
          </cell>
          <cell r="F1037" t="str">
            <v>San Pedro Yucunama</v>
          </cell>
          <cell r="G1037">
            <v>17</v>
          </cell>
          <cell r="H1037">
            <v>33</v>
          </cell>
          <cell r="I1037">
            <v>39</v>
          </cell>
          <cell r="J1037">
            <v>97</v>
          </cell>
          <cell r="K1037">
            <v>28</v>
          </cell>
          <cell r="L1037">
            <v>57</v>
          </cell>
          <cell r="M1037">
            <v>2429</v>
          </cell>
          <cell r="N1037" t="str">
            <v>20San Pedro Yucunama</v>
          </cell>
          <cell r="O1037" t="str">
            <v>20341</v>
          </cell>
        </row>
        <row r="1038">
          <cell r="D1038" t="str">
            <v>San Sebastián Nicananduta</v>
          </cell>
          <cell r="E1038" t="str">
            <v>San Sebastián Nicananduta</v>
          </cell>
          <cell r="F1038" t="str">
            <v>San Sebastián Nicananduta</v>
          </cell>
          <cell r="G1038">
            <v>17</v>
          </cell>
          <cell r="H1038">
            <v>31</v>
          </cell>
          <cell r="I1038">
            <v>4</v>
          </cell>
          <cell r="J1038">
            <v>97</v>
          </cell>
          <cell r="K1038">
            <v>40</v>
          </cell>
          <cell r="L1038">
            <v>59</v>
          </cell>
          <cell r="M1038">
            <v>2378</v>
          </cell>
          <cell r="N1038" t="str">
            <v>20San Sebastián Nicananduta</v>
          </cell>
          <cell r="O1038" t="str">
            <v>20346</v>
          </cell>
        </row>
        <row r="1039">
          <cell r="D1039" t="str">
            <v>San Vicente Nuñú</v>
          </cell>
          <cell r="E1039" t="str">
            <v>San Vicente Nuñú</v>
          </cell>
          <cell r="F1039" t="str">
            <v>San Vicente Nuñú</v>
          </cell>
          <cell r="G1039">
            <v>17</v>
          </cell>
          <cell r="H1039">
            <v>27</v>
          </cell>
          <cell r="I1039">
            <v>24</v>
          </cell>
          <cell r="J1039">
            <v>97</v>
          </cell>
          <cell r="K1039">
            <v>26</v>
          </cell>
          <cell r="L1039">
            <v>32</v>
          </cell>
          <cell r="M1039">
            <v>2366</v>
          </cell>
          <cell r="N1039" t="str">
            <v>20San Vicente Nuñú</v>
          </cell>
          <cell r="O1039" t="str">
            <v>20536</v>
          </cell>
        </row>
        <row r="1040">
          <cell r="D1040" t="str">
            <v>Santa María Nduayaco</v>
          </cell>
          <cell r="E1040" t="str">
            <v>Santa María Nduayaco</v>
          </cell>
          <cell r="F1040" t="str">
            <v>Santa María Nduayaco</v>
          </cell>
          <cell r="G1040">
            <v>17</v>
          </cell>
          <cell r="H1040">
            <v>24</v>
          </cell>
          <cell r="I1040">
            <v>41</v>
          </cell>
          <cell r="J1040">
            <v>97</v>
          </cell>
          <cell r="K1040">
            <v>29</v>
          </cell>
          <cell r="L1040">
            <v>46</v>
          </cell>
          <cell r="M1040">
            <v>2345</v>
          </cell>
          <cell r="N1040" t="str">
            <v>20Santa María Nduayaco</v>
          </cell>
          <cell r="O1040" t="str">
            <v>20423</v>
          </cell>
        </row>
        <row r="1041">
          <cell r="D1041" t="str">
            <v>Santiago Nejapilla</v>
          </cell>
          <cell r="E1041" t="str">
            <v>Santiago Nejapilla</v>
          </cell>
          <cell r="F1041" t="str">
            <v>Santiago Nejapilla</v>
          </cell>
          <cell r="G1041">
            <v>17</v>
          </cell>
          <cell r="H1041">
            <v>25</v>
          </cell>
          <cell r="I1041">
            <v>13</v>
          </cell>
          <cell r="J1041">
            <v>97</v>
          </cell>
          <cell r="K1041">
            <v>22</v>
          </cell>
          <cell r="L1041">
            <v>21</v>
          </cell>
          <cell r="M1041">
            <v>2266</v>
          </cell>
          <cell r="N1041" t="str">
            <v>20Santiago Nejapilla</v>
          </cell>
          <cell r="O1041" t="str">
            <v>20479</v>
          </cell>
        </row>
        <row r="1042">
          <cell r="D1042" t="str">
            <v>Santiago Yolomécatl</v>
          </cell>
          <cell r="E1042" t="str">
            <v>Santiago Yolomécatl</v>
          </cell>
          <cell r="F1042" t="str">
            <v>Santiago Yolomécatl</v>
          </cell>
          <cell r="G1042">
            <v>17</v>
          </cell>
          <cell r="H1042">
            <v>28</v>
          </cell>
          <cell r="I1042">
            <v>15</v>
          </cell>
          <cell r="J1042">
            <v>97</v>
          </cell>
          <cell r="K1042">
            <v>34</v>
          </cell>
          <cell r="L1042">
            <v>11</v>
          </cell>
          <cell r="M1042">
            <v>2140</v>
          </cell>
          <cell r="N1042" t="str">
            <v>20Santiago Yolomécatl</v>
          </cell>
          <cell r="O1042" t="str">
            <v>20499</v>
          </cell>
        </row>
        <row r="1043">
          <cell r="D1043" t="str">
            <v>Santo Domingo Tlatayápam</v>
          </cell>
          <cell r="E1043" t="str">
            <v>Santo Domingo Tlatayápam</v>
          </cell>
          <cell r="F1043" t="str">
            <v>Santo Domingo Tlatayápam</v>
          </cell>
          <cell r="G1043">
            <v>17</v>
          </cell>
          <cell r="H1043">
            <v>24</v>
          </cell>
          <cell r="I1043">
            <v>26</v>
          </cell>
          <cell r="J1043">
            <v>97</v>
          </cell>
          <cell r="K1043">
            <v>20</v>
          </cell>
          <cell r="L1043">
            <v>49</v>
          </cell>
          <cell r="M1043">
            <v>2264</v>
          </cell>
          <cell r="N1043" t="str">
            <v>20Santo Domingo Tlatayápam</v>
          </cell>
          <cell r="O1043" t="str">
            <v>20518</v>
          </cell>
        </row>
        <row r="1044">
          <cell r="D1044" t="str">
            <v>Santo Domingo Tonaltepec</v>
          </cell>
          <cell r="E1044" t="str">
            <v>Santo Domingo Tonaltepec</v>
          </cell>
          <cell r="F1044" t="str">
            <v>Santo Domingo Tonaltepec</v>
          </cell>
          <cell r="G1044">
            <v>17</v>
          </cell>
          <cell r="H1044">
            <v>36</v>
          </cell>
          <cell r="I1044">
            <v>39</v>
          </cell>
          <cell r="J1044">
            <v>97</v>
          </cell>
          <cell r="K1044">
            <v>21</v>
          </cell>
          <cell r="L1044">
            <v>36</v>
          </cell>
          <cell r="M1044">
            <v>2479</v>
          </cell>
          <cell r="N1044" t="str">
            <v>20Santo Domingo Tonaltepec</v>
          </cell>
          <cell r="O1044" t="str">
            <v>20521</v>
          </cell>
        </row>
        <row r="1045">
          <cell r="D1045" t="str">
            <v>Teotongo</v>
          </cell>
          <cell r="E1045" t="str">
            <v>Teotongo</v>
          </cell>
          <cell r="F1045" t="str">
            <v>Teotongo</v>
          </cell>
          <cell r="G1045">
            <v>17</v>
          </cell>
          <cell r="H1045">
            <v>43</v>
          </cell>
          <cell r="I1045">
            <v>34</v>
          </cell>
          <cell r="J1045">
            <v>97</v>
          </cell>
          <cell r="K1045">
            <v>32</v>
          </cell>
          <cell r="L1045">
            <v>12</v>
          </cell>
          <cell r="M1045">
            <v>2054</v>
          </cell>
          <cell r="N1045" t="str">
            <v>20Teotongo</v>
          </cell>
          <cell r="O1045" t="str">
            <v>20547</v>
          </cell>
        </row>
        <row r="1046">
          <cell r="D1046" t="str">
            <v>Villa de Chilapa de Díaz</v>
          </cell>
          <cell r="E1046" t="str">
            <v>Villa de Chilapa de Díaz</v>
          </cell>
          <cell r="F1046" t="str">
            <v>Villa de Chilapa de Díaz</v>
          </cell>
          <cell r="G1046">
            <v>17</v>
          </cell>
          <cell r="H1046">
            <v>35</v>
          </cell>
          <cell r="I1046">
            <v>17</v>
          </cell>
          <cell r="J1046">
            <v>97</v>
          </cell>
          <cell r="K1046">
            <v>37</v>
          </cell>
          <cell r="L1046">
            <v>54</v>
          </cell>
          <cell r="M1046">
            <v>1900</v>
          </cell>
          <cell r="N1046" t="str">
            <v>20Villa de Chilapa de Díaz</v>
          </cell>
          <cell r="O1046" t="str">
            <v>20405</v>
          </cell>
        </row>
        <row r="1047">
          <cell r="D1047" t="str">
            <v>Villa de Tamazulápam del Progreso</v>
          </cell>
          <cell r="E1047" t="str">
            <v>Villa de Tamazulápam del Progreso</v>
          </cell>
          <cell r="F1047" t="str">
            <v>Villa de Tamazulápam del Progreso</v>
          </cell>
          <cell r="G1047">
            <v>17</v>
          </cell>
          <cell r="H1047">
            <v>40</v>
          </cell>
          <cell r="I1047">
            <v>23</v>
          </cell>
          <cell r="J1047">
            <v>97</v>
          </cell>
          <cell r="K1047">
            <v>34</v>
          </cell>
          <cell r="L1047">
            <v>22</v>
          </cell>
          <cell r="M1047">
            <v>2021</v>
          </cell>
          <cell r="N1047" t="str">
            <v>20Villa de Tamazulápam del Progreso</v>
          </cell>
          <cell r="O1047" t="str">
            <v>20540</v>
          </cell>
        </row>
        <row r="1048">
          <cell r="D1048" t="str">
            <v>Villa Tejúpam de la Unión</v>
          </cell>
          <cell r="E1048" t="str">
            <v>Villa Tejúpam de la Unión</v>
          </cell>
          <cell r="F1048" t="str">
            <v>Villa Tejúpam de la Unión</v>
          </cell>
          <cell r="G1048">
            <v>17</v>
          </cell>
          <cell r="H1048">
            <v>40</v>
          </cell>
          <cell r="I1048">
            <v>1</v>
          </cell>
          <cell r="J1048">
            <v>97</v>
          </cell>
          <cell r="K1048">
            <v>28</v>
          </cell>
          <cell r="L1048">
            <v>24</v>
          </cell>
          <cell r="M1048">
            <v>2100</v>
          </cell>
          <cell r="N1048" t="str">
            <v>20Villa Tejúpam de la Unión</v>
          </cell>
          <cell r="O1048" t="str">
            <v>20486</v>
          </cell>
        </row>
        <row r="1049">
          <cell r="D1049" t="str">
            <v>Asunción Nochixtlán</v>
          </cell>
          <cell r="E1049" t="str">
            <v>Asunción Nochixtlán</v>
          </cell>
          <cell r="F1049" t="str">
            <v>Asunción Nochixtlán</v>
          </cell>
          <cell r="G1049">
            <v>17</v>
          </cell>
          <cell r="H1049">
            <v>27</v>
          </cell>
          <cell r="I1049">
            <v>32</v>
          </cell>
          <cell r="J1049">
            <v>97</v>
          </cell>
          <cell r="K1049">
            <v>13</v>
          </cell>
          <cell r="L1049">
            <v>30</v>
          </cell>
          <cell r="M1049">
            <v>2079</v>
          </cell>
          <cell r="N1049" t="str">
            <v>20Asunción Nochixtlán</v>
          </cell>
          <cell r="O1049" t="str">
            <v>20006</v>
          </cell>
        </row>
        <row r="1050">
          <cell r="D1050" t="str">
            <v>Magdalena Jaltepec</v>
          </cell>
          <cell r="E1050" t="str">
            <v>Magdalena Jaltepec</v>
          </cell>
          <cell r="F1050" t="str">
            <v>Magdalena Jaltepec</v>
          </cell>
          <cell r="G1050">
            <v>17</v>
          </cell>
          <cell r="H1050">
            <v>19</v>
          </cell>
          <cell r="I1050">
            <v>25</v>
          </cell>
          <cell r="J1050">
            <v>97</v>
          </cell>
          <cell r="K1050">
            <v>13</v>
          </cell>
          <cell r="L1050">
            <v>16</v>
          </cell>
          <cell r="M1050">
            <v>2025</v>
          </cell>
          <cell r="N1050" t="str">
            <v>20Magdalena Jaltepec</v>
          </cell>
          <cell r="O1050" t="str">
            <v>20046</v>
          </cell>
        </row>
        <row r="1051">
          <cell r="D1051" t="str">
            <v>Magdalena Yodocono de Porfirio Díaz</v>
          </cell>
          <cell r="E1051" t="str">
            <v>Magdalena Yodocono de Porfirio Díaz</v>
          </cell>
          <cell r="F1051" t="str">
            <v>Magdalena Yodocono de Porfirio Díaz</v>
          </cell>
          <cell r="G1051">
            <v>17</v>
          </cell>
          <cell r="H1051">
            <v>23</v>
          </cell>
          <cell r="I1051">
            <v>6</v>
          </cell>
          <cell r="J1051">
            <v>97</v>
          </cell>
          <cell r="K1051">
            <v>21</v>
          </cell>
          <cell r="L1051">
            <v>17</v>
          </cell>
          <cell r="M1051">
            <v>2301</v>
          </cell>
          <cell r="N1051" t="str">
            <v>20Magdalena Yodocono de Porfirio Díaz</v>
          </cell>
          <cell r="O1051" t="str">
            <v>20562</v>
          </cell>
        </row>
        <row r="1052">
          <cell r="D1052" t="str">
            <v>Magdalena Zahuatlán</v>
          </cell>
          <cell r="E1052" t="str">
            <v>Magdalena Zahuatlán</v>
          </cell>
          <cell r="F1052" t="str">
            <v>Magdalena Zahuatlán</v>
          </cell>
          <cell r="G1052">
            <v>17</v>
          </cell>
          <cell r="H1052">
            <v>23</v>
          </cell>
          <cell r="I1052">
            <v>18</v>
          </cell>
          <cell r="J1052">
            <v>97</v>
          </cell>
          <cell r="K1052">
            <v>13</v>
          </cell>
          <cell r="L1052">
            <v>44</v>
          </cell>
          <cell r="M1052">
            <v>2136</v>
          </cell>
          <cell r="N1052" t="str">
            <v>20Magdalena Zahuatlán</v>
          </cell>
          <cell r="O1052" t="str">
            <v>20054</v>
          </cell>
        </row>
        <row r="1053">
          <cell r="D1053" t="str">
            <v>San Andrés Nuxiño</v>
          </cell>
          <cell r="E1053" t="str">
            <v>San Andrés Nuxiño</v>
          </cell>
          <cell r="F1053" t="str">
            <v>San Andrés Nuxiño</v>
          </cell>
          <cell r="G1053">
            <v>17</v>
          </cell>
          <cell r="H1053">
            <v>14</v>
          </cell>
          <cell r="I1053">
            <v>18</v>
          </cell>
          <cell r="J1053">
            <v>97</v>
          </cell>
          <cell r="K1053">
            <v>6</v>
          </cell>
          <cell r="L1053">
            <v>18</v>
          </cell>
          <cell r="M1053">
            <v>1846</v>
          </cell>
          <cell r="N1053" t="str">
            <v>20San Andrés Nuxiño</v>
          </cell>
          <cell r="O1053" t="str">
            <v>20094</v>
          </cell>
        </row>
        <row r="1054">
          <cell r="D1054" t="str">
            <v>San Andrés Sinaxtla</v>
          </cell>
          <cell r="E1054" t="str">
            <v>San Andrés Sinaxtla</v>
          </cell>
          <cell r="F1054" t="str">
            <v>San Andrés Sinaxtla</v>
          </cell>
          <cell r="G1054">
            <v>17</v>
          </cell>
          <cell r="H1054">
            <v>28</v>
          </cell>
          <cell r="I1054">
            <v>6</v>
          </cell>
          <cell r="J1054">
            <v>97</v>
          </cell>
          <cell r="K1054">
            <v>17</v>
          </cell>
          <cell r="L1054">
            <v>1</v>
          </cell>
          <cell r="M1054">
            <v>2091</v>
          </cell>
          <cell r="N1054" t="str">
            <v>20San Andrés Sinaxtla</v>
          </cell>
          <cell r="O1054" t="str">
            <v>20096</v>
          </cell>
        </row>
        <row r="1055">
          <cell r="D1055" t="str">
            <v>San Francisco Chindúa</v>
          </cell>
          <cell r="E1055" t="str">
            <v>San Francisco Chindúa</v>
          </cell>
          <cell r="F1055" t="str">
            <v>San Francisco Chindúa</v>
          </cell>
          <cell r="G1055">
            <v>17</v>
          </cell>
          <cell r="H1055">
            <v>25</v>
          </cell>
          <cell r="I1055">
            <v>42</v>
          </cell>
          <cell r="J1055">
            <v>97</v>
          </cell>
          <cell r="K1055">
            <v>18</v>
          </cell>
          <cell r="L1055">
            <v>46</v>
          </cell>
          <cell r="M1055">
            <v>2123</v>
          </cell>
          <cell r="N1055" t="str">
            <v>20San Francisco Chindúa</v>
          </cell>
          <cell r="O1055" t="str">
            <v>20140</v>
          </cell>
        </row>
        <row r="1056">
          <cell r="D1056" t="str">
            <v>San Francisco Jaltepetongo</v>
          </cell>
          <cell r="E1056" t="str">
            <v>San Francisco Jaltepetongo</v>
          </cell>
          <cell r="F1056" t="str">
            <v>San Francisco Jaltepetongo</v>
          </cell>
          <cell r="G1056">
            <v>17</v>
          </cell>
          <cell r="H1056">
            <v>23</v>
          </cell>
          <cell r="I1056">
            <v>8</v>
          </cell>
          <cell r="J1056">
            <v>97</v>
          </cell>
          <cell r="K1056">
            <v>15</v>
          </cell>
          <cell r="L1056">
            <v>46</v>
          </cell>
          <cell r="M1056">
            <v>2082</v>
          </cell>
          <cell r="N1056" t="str">
            <v>20San Francisco Jaltepetongo</v>
          </cell>
          <cell r="O1056" t="str">
            <v>20144</v>
          </cell>
        </row>
        <row r="1057">
          <cell r="D1057" t="str">
            <v>San Francisco Nuxaño</v>
          </cell>
          <cell r="E1057" t="str">
            <v>San Francisco Nuxaño</v>
          </cell>
          <cell r="F1057" t="str">
            <v>San Francisco Nuxaño</v>
          </cell>
          <cell r="G1057">
            <v>17</v>
          </cell>
          <cell r="H1057">
            <v>22</v>
          </cell>
          <cell r="I1057">
            <v>50</v>
          </cell>
          <cell r="J1057">
            <v>97</v>
          </cell>
          <cell r="K1057">
            <v>20</v>
          </cell>
          <cell r="L1057">
            <v>38</v>
          </cell>
          <cell r="M1057">
            <v>2342</v>
          </cell>
          <cell r="N1057" t="str">
            <v>20San Francisco Nuxaño</v>
          </cell>
          <cell r="O1057" t="str">
            <v>20147</v>
          </cell>
        </row>
        <row r="1058">
          <cell r="D1058" t="str">
            <v>San Juan Diuxi</v>
          </cell>
          <cell r="E1058" t="str">
            <v>San Juan Diuxi</v>
          </cell>
          <cell r="F1058" t="str">
            <v>San Juan Diuxi</v>
          </cell>
          <cell r="G1058">
            <v>17</v>
          </cell>
          <cell r="H1058">
            <v>16</v>
          </cell>
          <cell r="I1058">
            <v>53</v>
          </cell>
          <cell r="J1058">
            <v>97</v>
          </cell>
          <cell r="K1058">
            <v>22</v>
          </cell>
          <cell r="L1058">
            <v>27</v>
          </cell>
          <cell r="M1058">
            <v>2277</v>
          </cell>
          <cell r="N1058" t="str">
            <v>20San Juan Diuxi</v>
          </cell>
          <cell r="O1058" t="str">
            <v>20195</v>
          </cell>
        </row>
        <row r="1059">
          <cell r="D1059" t="str">
            <v>San Juan Sayultepec</v>
          </cell>
          <cell r="E1059" t="str">
            <v>San Juan Sayultepec</v>
          </cell>
          <cell r="F1059" t="str">
            <v>San Juan Sayultepec</v>
          </cell>
          <cell r="G1059">
            <v>17</v>
          </cell>
          <cell r="H1059">
            <v>27</v>
          </cell>
          <cell r="I1059">
            <v>12</v>
          </cell>
          <cell r="J1059">
            <v>97</v>
          </cell>
          <cell r="K1059">
            <v>17</v>
          </cell>
          <cell r="L1059">
            <v>5</v>
          </cell>
          <cell r="M1059">
            <v>2100</v>
          </cell>
          <cell r="N1059" t="str">
            <v>20San Juan Sayultepec</v>
          </cell>
          <cell r="O1059" t="str">
            <v>20215</v>
          </cell>
        </row>
        <row r="1060">
          <cell r="D1060" t="str">
            <v>San Juan Tamazola</v>
          </cell>
          <cell r="E1060" t="str">
            <v>San Juan Tamazola</v>
          </cell>
          <cell r="F1060" t="str">
            <v>San Juan Tamazola</v>
          </cell>
          <cell r="G1060">
            <v>17</v>
          </cell>
          <cell r="H1060">
            <v>9</v>
          </cell>
          <cell r="I1060">
            <v>37</v>
          </cell>
          <cell r="J1060">
            <v>97</v>
          </cell>
          <cell r="K1060">
            <v>13</v>
          </cell>
          <cell r="L1060">
            <v>36</v>
          </cell>
          <cell r="M1060">
            <v>2084</v>
          </cell>
          <cell r="N1060" t="str">
            <v>20San Juan Tamazola</v>
          </cell>
          <cell r="O1060" t="str">
            <v>20217</v>
          </cell>
        </row>
        <row r="1061">
          <cell r="D1061" t="str">
            <v>San Juan Yucuita</v>
          </cell>
          <cell r="E1061" t="str">
            <v>San Juan Yucuita</v>
          </cell>
          <cell r="F1061" t="str">
            <v>San Juan Yucuita</v>
          </cell>
          <cell r="G1061">
            <v>17</v>
          </cell>
          <cell r="H1061">
            <v>30</v>
          </cell>
          <cell r="I1061">
            <v>44</v>
          </cell>
          <cell r="J1061">
            <v>97</v>
          </cell>
          <cell r="K1061">
            <v>16</v>
          </cell>
          <cell r="L1061">
            <v>13</v>
          </cell>
          <cell r="M1061">
            <v>2085</v>
          </cell>
          <cell r="N1061" t="str">
            <v>20San Juan Yucuita</v>
          </cell>
          <cell r="O1061" t="str">
            <v>20224</v>
          </cell>
        </row>
        <row r="1062">
          <cell r="D1062" t="str">
            <v>San Mateo Etlatongo</v>
          </cell>
          <cell r="E1062" t="str">
            <v>San Mateo Etlatongo</v>
          </cell>
          <cell r="F1062" t="str">
            <v>San Mateo Etlatongo</v>
          </cell>
          <cell r="G1062">
            <v>17</v>
          </cell>
          <cell r="H1062">
            <v>24</v>
          </cell>
          <cell r="I1062">
            <v>53</v>
          </cell>
          <cell r="J1062">
            <v>97</v>
          </cell>
          <cell r="K1062">
            <v>16</v>
          </cell>
          <cell r="L1062">
            <v>18</v>
          </cell>
          <cell r="M1062">
            <v>2021</v>
          </cell>
          <cell r="N1062" t="str">
            <v>20San Mateo Etlatongo</v>
          </cell>
          <cell r="O1062" t="str">
            <v>20250</v>
          </cell>
        </row>
        <row r="1063">
          <cell r="D1063" t="str">
            <v>San Mateo Sindihui</v>
          </cell>
          <cell r="E1063" t="str">
            <v>San Mateo Sindihui</v>
          </cell>
          <cell r="F1063" t="str">
            <v>San Mateo Sindihui</v>
          </cell>
          <cell r="G1063">
            <v>17</v>
          </cell>
          <cell r="H1063">
            <v>0</v>
          </cell>
          <cell r="I1063">
            <v>15</v>
          </cell>
          <cell r="J1063">
            <v>97</v>
          </cell>
          <cell r="K1063">
            <v>21</v>
          </cell>
          <cell r="L1063">
            <v>4</v>
          </cell>
          <cell r="M1063">
            <v>1460</v>
          </cell>
          <cell r="N1063" t="str">
            <v>20San Mateo Sindihui</v>
          </cell>
          <cell r="O1063" t="str">
            <v>20255</v>
          </cell>
        </row>
        <row r="1064">
          <cell r="D1064" t="str">
            <v>San Miguel Chicahua</v>
          </cell>
          <cell r="E1064" t="str">
            <v>San Miguel Chicahua</v>
          </cell>
          <cell r="F1064" t="str">
            <v>San Miguel Chicahua</v>
          </cell>
          <cell r="G1064">
            <v>17</v>
          </cell>
          <cell r="H1064">
            <v>38</v>
          </cell>
          <cell r="I1064">
            <v>12</v>
          </cell>
          <cell r="J1064">
            <v>97</v>
          </cell>
          <cell r="K1064">
            <v>11</v>
          </cell>
          <cell r="L1064">
            <v>41</v>
          </cell>
          <cell r="M1064">
            <v>2300</v>
          </cell>
          <cell r="N1064" t="str">
            <v>20San Miguel Chicahua</v>
          </cell>
          <cell r="O1064" t="str">
            <v>20264</v>
          </cell>
        </row>
        <row r="1065">
          <cell r="D1065" t="str">
            <v>San Miguel Huautla</v>
          </cell>
          <cell r="E1065" t="str">
            <v>San Miguel Huautla</v>
          </cell>
          <cell r="F1065" t="str">
            <v>San Miguel Huautla</v>
          </cell>
          <cell r="G1065">
            <v>17</v>
          </cell>
          <cell r="H1065">
            <v>44</v>
          </cell>
          <cell r="I1065">
            <v>44</v>
          </cell>
          <cell r="J1065">
            <v>97</v>
          </cell>
          <cell r="K1065">
            <v>8</v>
          </cell>
          <cell r="L1065">
            <v>15</v>
          </cell>
          <cell r="M1065">
            <v>1923</v>
          </cell>
          <cell r="N1065" t="str">
            <v>20San Miguel Huautla</v>
          </cell>
          <cell r="O1065" t="str">
            <v>20270</v>
          </cell>
        </row>
        <row r="1066">
          <cell r="D1066" t="str">
            <v>San Miguel Piedras</v>
          </cell>
          <cell r="E1066" t="str">
            <v>San Miguel Piedras</v>
          </cell>
          <cell r="F1066" t="str">
            <v>San Miguel Piedras</v>
          </cell>
          <cell r="G1066">
            <v>16</v>
          </cell>
          <cell r="H1066">
            <v>59</v>
          </cell>
          <cell r="I1066">
            <v>58</v>
          </cell>
          <cell r="J1066">
            <v>97</v>
          </cell>
          <cell r="K1066">
            <v>13</v>
          </cell>
          <cell r="L1066">
            <v>57</v>
          </cell>
          <cell r="M1066">
            <v>1882</v>
          </cell>
          <cell r="N1066" t="str">
            <v>20San Miguel Piedras</v>
          </cell>
          <cell r="O1066" t="str">
            <v>20274</v>
          </cell>
        </row>
        <row r="1067">
          <cell r="D1067" t="str">
            <v>San Miguel Tecomatlán</v>
          </cell>
          <cell r="E1067" t="str">
            <v>San Miguel Tecomatlán</v>
          </cell>
          <cell r="F1067" t="str">
            <v>San Miguel Tecomatlán</v>
          </cell>
          <cell r="G1067">
            <v>17</v>
          </cell>
          <cell r="H1067">
            <v>23</v>
          </cell>
          <cell r="I1067">
            <v>38</v>
          </cell>
          <cell r="J1067">
            <v>97</v>
          </cell>
          <cell r="K1067">
            <v>16</v>
          </cell>
          <cell r="L1067">
            <v>4</v>
          </cell>
          <cell r="M1067">
            <v>2099</v>
          </cell>
          <cell r="N1067" t="str">
            <v>20San Miguel Tecomatlán</v>
          </cell>
          <cell r="O1067" t="str">
            <v>20281</v>
          </cell>
        </row>
        <row r="1068">
          <cell r="D1068" t="str">
            <v>San Pedro Coxcaltepec Cántaros</v>
          </cell>
          <cell r="E1068" t="str">
            <v>San Pedro Coxcaltepec Cántaros</v>
          </cell>
          <cell r="F1068" t="str">
            <v>San Pedro Coxcaltepec Cántaros</v>
          </cell>
          <cell r="G1068">
            <v>17</v>
          </cell>
          <cell r="H1068">
            <v>29</v>
          </cell>
          <cell r="I1068">
            <v>55</v>
          </cell>
          <cell r="J1068">
            <v>97</v>
          </cell>
          <cell r="K1068">
            <v>8</v>
          </cell>
          <cell r="L1068">
            <v>8</v>
          </cell>
          <cell r="M1068">
            <v>2309</v>
          </cell>
          <cell r="N1068" t="str">
            <v>20San Pedro Coxcaltepec Cántaros</v>
          </cell>
          <cell r="O1068" t="str">
            <v>20304</v>
          </cell>
        </row>
        <row r="1069">
          <cell r="D1069" t="str">
            <v>San Pedro Teozacoalco</v>
          </cell>
          <cell r="E1069" t="str">
            <v>San Pedro Teozacoalco</v>
          </cell>
          <cell r="F1069" t="str">
            <v>San Pedro Teozacoalco</v>
          </cell>
          <cell r="G1069">
            <v>17</v>
          </cell>
          <cell r="H1069">
            <v>1</v>
          </cell>
          <cell r="I1069">
            <v>1</v>
          </cell>
          <cell r="J1069">
            <v>97</v>
          </cell>
          <cell r="K1069">
            <v>17</v>
          </cell>
          <cell r="L1069">
            <v>9</v>
          </cell>
          <cell r="M1069">
            <v>1588</v>
          </cell>
          <cell r="N1069" t="str">
            <v>20San Pedro Teozacoalco</v>
          </cell>
          <cell r="O1069" t="str">
            <v>20329</v>
          </cell>
        </row>
        <row r="1070">
          <cell r="D1070" t="str">
            <v>San Pedro Tidaá</v>
          </cell>
          <cell r="E1070" t="str">
            <v>San Pedro Tidaá</v>
          </cell>
          <cell r="F1070" t="str">
            <v>San Pedro Tidaá</v>
          </cell>
          <cell r="G1070">
            <v>17</v>
          </cell>
          <cell r="H1070">
            <v>20</v>
          </cell>
          <cell r="I1070">
            <v>26</v>
          </cell>
          <cell r="J1070">
            <v>97</v>
          </cell>
          <cell r="K1070">
            <v>22</v>
          </cell>
          <cell r="L1070">
            <v>38</v>
          </cell>
          <cell r="M1070">
            <v>2293</v>
          </cell>
          <cell r="N1070" t="str">
            <v>20San Pedro Tidaá</v>
          </cell>
          <cell r="O1070" t="str">
            <v>20331</v>
          </cell>
        </row>
        <row r="1071">
          <cell r="D1071" t="str">
            <v>Santa Inés de Zaragoza</v>
          </cell>
          <cell r="E1071" t="str">
            <v>Santa Inés de Zaragoza</v>
          </cell>
          <cell r="F1071" t="str">
            <v>Santa Inés de Zaragoza</v>
          </cell>
          <cell r="G1071">
            <v>17</v>
          </cell>
          <cell r="H1071">
            <v>13</v>
          </cell>
          <cell r="I1071">
            <v>42</v>
          </cell>
          <cell r="J1071">
            <v>97</v>
          </cell>
          <cell r="K1071">
            <v>9</v>
          </cell>
          <cell r="L1071">
            <v>33</v>
          </cell>
          <cell r="M1071">
            <v>1743</v>
          </cell>
          <cell r="N1071" t="str">
            <v>20Santa Inés de Zaragoza</v>
          </cell>
          <cell r="O1071" t="str">
            <v>20569</v>
          </cell>
        </row>
        <row r="1072">
          <cell r="D1072" t="str">
            <v>Santa María Apazco</v>
          </cell>
          <cell r="E1072" t="str">
            <v>Santa María Apazco</v>
          </cell>
          <cell r="F1072" t="str">
            <v>Santa María Apazco</v>
          </cell>
          <cell r="G1072">
            <v>17</v>
          </cell>
          <cell r="H1072">
            <v>38</v>
          </cell>
          <cell r="I1072">
            <v>4</v>
          </cell>
          <cell r="J1072">
            <v>97</v>
          </cell>
          <cell r="K1072">
            <v>6</v>
          </cell>
          <cell r="L1072">
            <v>1</v>
          </cell>
          <cell r="M1072">
            <v>2164</v>
          </cell>
          <cell r="N1072" t="str">
            <v>20Santa María Apazco</v>
          </cell>
          <cell r="O1072" t="str">
            <v>20395</v>
          </cell>
        </row>
        <row r="1073">
          <cell r="D1073" t="str">
            <v>Santa María Chachoápam</v>
          </cell>
          <cell r="E1073" t="str">
            <v>Santa María Chachoápam</v>
          </cell>
          <cell r="F1073" t="str">
            <v>Santa María Chachoápam</v>
          </cell>
          <cell r="G1073">
            <v>17</v>
          </cell>
          <cell r="H1073">
            <v>31</v>
          </cell>
          <cell r="I1073">
            <v>30</v>
          </cell>
          <cell r="J1073">
            <v>97</v>
          </cell>
          <cell r="K1073">
            <v>17</v>
          </cell>
          <cell r="L1073">
            <v>0</v>
          </cell>
          <cell r="M1073">
            <v>2091</v>
          </cell>
          <cell r="N1073" t="str">
            <v>20Santa María Chachoápam</v>
          </cell>
          <cell r="O1073" t="str">
            <v>20404</v>
          </cell>
        </row>
        <row r="1074">
          <cell r="D1074" t="str">
            <v>Santiago Apoala</v>
          </cell>
          <cell r="E1074" t="str">
            <v>Santiago Apoala</v>
          </cell>
          <cell r="F1074" t="str">
            <v>Santiago Apoala</v>
          </cell>
          <cell r="G1074">
            <v>17</v>
          </cell>
          <cell r="H1074">
            <v>38</v>
          </cell>
          <cell r="I1074">
            <v>54</v>
          </cell>
          <cell r="J1074">
            <v>97</v>
          </cell>
          <cell r="K1074">
            <v>8</v>
          </cell>
          <cell r="L1074">
            <v>13</v>
          </cell>
          <cell r="M1074">
            <v>1968</v>
          </cell>
          <cell r="N1074" t="str">
            <v>20Santiago Apoala</v>
          </cell>
          <cell r="O1074" t="str">
            <v>20451</v>
          </cell>
        </row>
        <row r="1075">
          <cell r="D1075" t="str">
            <v>Santiago Huauclilla</v>
          </cell>
          <cell r="E1075" t="str">
            <v>Santiago Huauclilla</v>
          </cell>
          <cell r="F1075" t="str">
            <v>Santiago Huauclilla</v>
          </cell>
          <cell r="G1075">
            <v>17</v>
          </cell>
          <cell r="H1075">
            <v>27</v>
          </cell>
          <cell r="I1075">
            <v>3</v>
          </cell>
          <cell r="J1075">
            <v>97</v>
          </cell>
          <cell r="K1075">
            <v>4</v>
          </cell>
          <cell r="L1075">
            <v>17</v>
          </cell>
          <cell r="M1075">
            <v>2056</v>
          </cell>
          <cell r="N1075" t="str">
            <v>20Santiago Huauclilla</v>
          </cell>
          <cell r="O1075" t="str">
            <v>20463</v>
          </cell>
        </row>
        <row r="1076">
          <cell r="D1076" t="str">
            <v>Santiago Tilantongo</v>
          </cell>
          <cell r="E1076" t="str">
            <v>Santiago Tilantongo</v>
          </cell>
          <cell r="F1076" t="str">
            <v>Santiago Tilantongo</v>
          </cell>
          <cell r="G1076">
            <v>17</v>
          </cell>
          <cell r="H1076">
            <v>16</v>
          </cell>
          <cell r="I1076">
            <v>59</v>
          </cell>
          <cell r="J1076">
            <v>97</v>
          </cell>
          <cell r="K1076">
            <v>20</v>
          </cell>
          <cell r="L1076">
            <v>23</v>
          </cell>
          <cell r="M1076">
            <v>2203</v>
          </cell>
          <cell r="N1076" t="str">
            <v>20Santiago Tilantongo</v>
          </cell>
          <cell r="O1076" t="str">
            <v>20492</v>
          </cell>
        </row>
        <row r="1077">
          <cell r="D1077" t="str">
            <v>Santiago Tillo</v>
          </cell>
          <cell r="E1077" t="str">
            <v>Santiago Tillo</v>
          </cell>
          <cell r="F1077" t="str">
            <v>Santiago Tillo</v>
          </cell>
          <cell r="G1077">
            <v>17</v>
          </cell>
          <cell r="H1077">
            <v>27</v>
          </cell>
          <cell r="I1077">
            <v>37</v>
          </cell>
          <cell r="J1077">
            <v>97</v>
          </cell>
          <cell r="K1077">
            <v>19</v>
          </cell>
          <cell r="L1077">
            <v>11</v>
          </cell>
          <cell r="M1077">
            <v>2080</v>
          </cell>
          <cell r="N1077" t="str">
            <v>20Santiago Tillo</v>
          </cell>
          <cell r="O1077" t="str">
            <v>20493</v>
          </cell>
        </row>
        <row r="1078">
          <cell r="D1078" t="str">
            <v>Santo Domingo Nuxaá</v>
          </cell>
          <cell r="E1078" t="str">
            <v>Santo Domingo Nuxaá</v>
          </cell>
          <cell r="F1078" t="str">
            <v>Santo Domingo Nuxaá</v>
          </cell>
          <cell r="G1078">
            <v>17</v>
          </cell>
          <cell r="H1078">
            <v>13</v>
          </cell>
          <cell r="I1078">
            <v>18</v>
          </cell>
          <cell r="J1078">
            <v>97</v>
          </cell>
          <cell r="K1078">
            <v>7</v>
          </cell>
          <cell r="L1078">
            <v>14</v>
          </cell>
          <cell r="M1078">
            <v>1955</v>
          </cell>
          <cell r="N1078" t="str">
            <v>20Santo Domingo Nuxaá</v>
          </cell>
          <cell r="O1078" t="str">
            <v>20511</v>
          </cell>
        </row>
        <row r="1079">
          <cell r="D1079" t="str">
            <v>Santo Domingo Yanhuitlán</v>
          </cell>
          <cell r="E1079" t="str">
            <v>Santo Domingo Yanhuitlán</v>
          </cell>
          <cell r="F1079" t="str">
            <v>Santo Domingo Yanhuitlán</v>
          </cell>
          <cell r="G1079">
            <v>17</v>
          </cell>
          <cell r="H1079">
            <v>31</v>
          </cell>
          <cell r="I1079">
            <v>40</v>
          </cell>
          <cell r="J1079">
            <v>97</v>
          </cell>
          <cell r="K1079">
            <v>20</v>
          </cell>
          <cell r="L1079">
            <v>32</v>
          </cell>
          <cell r="M1079">
            <v>2145</v>
          </cell>
          <cell r="N1079" t="str">
            <v>20Santo Domingo Yanhuitlán</v>
          </cell>
          <cell r="O1079" t="str">
            <v>20523</v>
          </cell>
        </row>
        <row r="1080">
          <cell r="D1080" t="str">
            <v>Yutanduchi de Guerrero</v>
          </cell>
          <cell r="E1080" t="str">
            <v>Yutanduchi de Guerrero</v>
          </cell>
          <cell r="F1080" t="str">
            <v>Yutanduchi de Guerrero</v>
          </cell>
          <cell r="G1080">
            <v>17</v>
          </cell>
          <cell r="H1080">
            <v>2</v>
          </cell>
          <cell r="I1080">
            <v>22</v>
          </cell>
          <cell r="J1080">
            <v>97</v>
          </cell>
          <cell r="K1080">
            <v>17</v>
          </cell>
          <cell r="L1080">
            <v>50</v>
          </cell>
          <cell r="M1080">
            <v>1628</v>
          </cell>
          <cell r="N1080" t="str">
            <v>20Yutanduchi de Guerrero</v>
          </cell>
          <cell r="O1080" t="str">
            <v>20564</v>
          </cell>
        </row>
        <row r="1081">
          <cell r="D1081" t="str">
            <v>Guadalupe Etla</v>
          </cell>
          <cell r="E1081" t="str">
            <v>Guadalupe Etla</v>
          </cell>
          <cell r="F1081" t="str">
            <v>Guadalupe Etla</v>
          </cell>
          <cell r="G1081">
            <v>17</v>
          </cell>
          <cell r="H1081">
            <v>10</v>
          </cell>
          <cell r="I1081">
            <v>17</v>
          </cell>
          <cell r="J1081">
            <v>96</v>
          </cell>
          <cell r="K1081">
            <v>48</v>
          </cell>
          <cell r="L1081">
            <v>38</v>
          </cell>
          <cell r="M1081">
            <v>1594</v>
          </cell>
          <cell r="N1081" t="str">
            <v>20Guadalupe Etla</v>
          </cell>
          <cell r="O1081" t="str">
            <v>20033</v>
          </cell>
        </row>
        <row r="1082">
          <cell r="D1082" t="str">
            <v>Magdalena Apasco</v>
          </cell>
          <cell r="E1082" t="str">
            <v>Magdalena Apasco</v>
          </cell>
          <cell r="F1082" t="str">
            <v>Magdalena Apasco</v>
          </cell>
          <cell r="G1082">
            <v>17</v>
          </cell>
          <cell r="H1082">
            <v>14</v>
          </cell>
          <cell r="I1082">
            <v>31</v>
          </cell>
          <cell r="J1082">
            <v>96</v>
          </cell>
          <cell r="K1082">
            <v>49</v>
          </cell>
          <cell r="L1082">
            <v>15</v>
          </cell>
          <cell r="M1082">
            <v>1658</v>
          </cell>
          <cell r="N1082" t="str">
            <v>20Magdalena Apasco</v>
          </cell>
          <cell r="O1082" t="str">
            <v>20045</v>
          </cell>
        </row>
        <row r="1083">
          <cell r="D1083" t="str">
            <v>Nazareno Etla</v>
          </cell>
          <cell r="E1083" t="str">
            <v>Nazareno Etla</v>
          </cell>
          <cell r="F1083" t="str">
            <v>Nazareno Etla</v>
          </cell>
          <cell r="G1083">
            <v>17</v>
          </cell>
          <cell r="H1083">
            <v>10</v>
          </cell>
          <cell r="I1083">
            <v>40</v>
          </cell>
          <cell r="J1083">
            <v>96</v>
          </cell>
          <cell r="K1083">
            <v>49</v>
          </cell>
          <cell r="L1083">
            <v>26</v>
          </cell>
          <cell r="M1083">
            <v>1596</v>
          </cell>
          <cell r="N1083" t="str">
            <v>20Nazareno Etla</v>
          </cell>
          <cell r="O1083" t="str">
            <v>20063</v>
          </cell>
        </row>
        <row r="1084">
          <cell r="D1084" t="str">
            <v>Reyes Etla</v>
          </cell>
          <cell r="E1084" t="str">
            <v>Reyes Etla</v>
          </cell>
          <cell r="F1084" t="str">
            <v>Reyes Etla</v>
          </cell>
          <cell r="G1084">
            <v>17</v>
          </cell>
          <cell r="H1084">
            <v>12</v>
          </cell>
          <cell r="I1084">
            <v>20</v>
          </cell>
          <cell r="J1084">
            <v>96</v>
          </cell>
          <cell r="K1084">
            <v>48</v>
          </cell>
          <cell r="L1084">
            <v>36</v>
          </cell>
          <cell r="M1084">
            <v>1627</v>
          </cell>
          <cell r="N1084" t="str">
            <v>20Reyes Etla</v>
          </cell>
          <cell r="O1084" t="str">
            <v>20077</v>
          </cell>
        </row>
        <row r="1085">
          <cell r="D1085" t="str">
            <v>San Agustín Etla</v>
          </cell>
          <cell r="E1085" t="str">
            <v>San Agustín Etla</v>
          </cell>
          <cell r="F1085" t="str">
            <v>San Agustín Etla</v>
          </cell>
          <cell r="G1085">
            <v>17</v>
          </cell>
          <cell r="H1085">
            <v>11</v>
          </cell>
          <cell r="I1085">
            <v>20</v>
          </cell>
          <cell r="J1085">
            <v>96</v>
          </cell>
          <cell r="K1085">
            <v>45</v>
          </cell>
          <cell r="L1085">
            <v>51</v>
          </cell>
          <cell r="M1085">
            <v>1751</v>
          </cell>
          <cell r="N1085" t="str">
            <v>20San Agustín Etla</v>
          </cell>
          <cell r="O1085" t="str">
            <v>20084</v>
          </cell>
        </row>
        <row r="1086">
          <cell r="D1086" t="str">
            <v>San Andrés Zautla</v>
          </cell>
          <cell r="E1086" t="str">
            <v>San Andrés Zautla</v>
          </cell>
          <cell r="F1086" t="str">
            <v>San Andrés Zautla</v>
          </cell>
          <cell r="G1086">
            <v>17</v>
          </cell>
          <cell r="H1086">
            <v>11</v>
          </cell>
          <cell r="I1086">
            <v>10</v>
          </cell>
          <cell r="J1086">
            <v>96</v>
          </cell>
          <cell r="K1086">
            <v>51</v>
          </cell>
          <cell r="L1086">
            <v>48</v>
          </cell>
          <cell r="M1086">
            <v>1640</v>
          </cell>
          <cell r="N1086" t="str">
            <v>20San Andrés Zautla</v>
          </cell>
          <cell r="O1086" t="str">
            <v>20102</v>
          </cell>
        </row>
        <row r="1087">
          <cell r="D1087" t="str">
            <v>San Felipe Tejalápam</v>
          </cell>
          <cell r="E1087" t="str">
            <v>San Felipe Tejalápam</v>
          </cell>
          <cell r="F1087" t="str">
            <v>San Felipe Tejalápam</v>
          </cell>
          <cell r="G1087">
            <v>17</v>
          </cell>
          <cell r="H1087">
            <v>6</v>
          </cell>
          <cell r="I1087">
            <v>41</v>
          </cell>
          <cell r="J1087">
            <v>96</v>
          </cell>
          <cell r="K1087">
            <v>51</v>
          </cell>
          <cell r="L1087">
            <v>11</v>
          </cell>
          <cell r="M1087">
            <v>1644</v>
          </cell>
          <cell r="N1087" t="str">
            <v>20San Felipe Tejalápam</v>
          </cell>
          <cell r="O1087" t="str">
            <v>20135</v>
          </cell>
        </row>
        <row r="1088">
          <cell r="D1088" t="str">
            <v>San Francisco Telixtlahuaca</v>
          </cell>
          <cell r="E1088" t="str">
            <v>San Francisco Telixtlahuaca</v>
          </cell>
          <cell r="F1088" t="str">
            <v>San Francisco Telixtlahuaca</v>
          </cell>
          <cell r="G1088">
            <v>17</v>
          </cell>
          <cell r="H1088">
            <v>17</v>
          </cell>
          <cell r="I1088">
            <v>47</v>
          </cell>
          <cell r="J1088">
            <v>96</v>
          </cell>
          <cell r="K1088">
            <v>54</v>
          </cell>
          <cell r="L1088">
            <v>15</v>
          </cell>
          <cell r="M1088">
            <v>1718</v>
          </cell>
          <cell r="N1088" t="str">
            <v>20San Francisco Telixtlahuaca</v>
          </cell>
          <cell r="O1088" t="str">
            <v>20150</v>
          </cell>
        </row>
        <row r="1089">
          <cell r="D1089" t="str">
            <v>San Jerónimo Sosola</v>
          </cell>
          <cell r="E1089" t="str">
            <v>San Jerónimo Sosola</v>
          </cell>
          <cell r="F1089" t="str">
            <v>San Jerónimo Sosola</v>
          </cell>
          <cell r="G1089">
            <v>17</v>
          </cell>
          <cell r="H1089">
            <v>21</v>
          </cell>
          <cell r="I1089">
            <v>59</v>
          </cell>
          <cell r="J1089">
            <v>97</v>
          </cell>
          <cell r="K1089">
            <v>1</v>
          </cell>
          <cell r="L1089">
            <v>57</v>
          </cell>
          <cell r="M1089">
            <v>1930</v>
          </cell>
          <cell r="N1089" t="str">
            <v>20San Jerónimo Sosola</v>
          </cell>
          <cell r="O1089" t="str">
            <v>20161</v>
          </cell>
        </row>
        <row r="1090">
          <cell r="D1090" t="str">
            <v>San Juan Bautista Atatlahuca</v>
          </cell>
          <cell r="E1090" t="str">
            <v>San Juan Bautista Atatlahuca</v>
          </cell>
          <cell r="F1090" t="str">
            <v>San Juan Bautista Atatlahuca</v>
          </cell>
          <cell r="G1090">
            <v>17</v>
          </cell>
          <cell r="H1090">
            <v>31</v>
          </cell>
          <cell r="I1090">
            <v>51</v>
          </cell>
          <cell r="J1090">
            <v>96</v>
          </cell>
          <cell r="K1090">
            <v>49</v>
          </cell>
          <cell r="L1090">
            <v>47</v>
          </cell>
          <cell r="M1090">
            <v>1011</v>
          </cell>
          <cell r="N1090" t="str">
            <v>20San Juan Bautista Atatlahuca</v>
          </cell>
          <cell r="O1090" t="str">
            <v>20175</v>
          </cell>
        </row>
        <row r="1091">
          <cell r="D1091" t="str">
            <v>San Juan Bautista Guelache</v>
          </cell>
          <cell r="E1091" t="str">
            <v>San Juan Bautista Guelache</v>
          </cell>
          <cell r="F1091" t="str">
            <v>San Juan Bautista Guelache</v>
          </cell>
          <cell r="G1091">
            <v>17</v>
          </cell>
          <cell r="H1091">
            <v>13</v>
          </cell>
          <cell r="I1091">
            <v>35</v>
          </cell>
          <cell r="J1091">
            <v>96</v>
          </cell>
          <cell r="K1091">
            <v>46</v>
          </cell>
          <cell r="L1091">
            <v>42</v>
          </cell>
          <cell r="M1091">
            <v>1747</v>
          </cell>
          <cell r="N1091" t="str">
            <v>20San Juan Bautista Guelache</v>
          </cell>
          <cell r="O1091" t="str">
            <v>20178</v>
          </cell>
        </row>
        <row r="1092">
          <cell r="D1092" t="str">
            <v>San Juan Bautista Jayacatlán</v>
          </cell>
          <cell r="E1092" t="str">
            <v>San Juan Bautista Jayacatlán</v>
          </cell>
          <cell r="F1092" t="str">
            <v>San Juan Bautista Jayacatlán</v>
          </cell>
          <cell r="G1092">
            <v>17</v>
          </cell>
          <cell r="H1092">
            <v>25</v>
          </cell>
          <cell r="I1092">
            <v>24</v>
          </cell>
          <cell r="J1092">
            <v>96</v>
          </cell>
          <cell r="K1092">
            <v>49</v>
          </cell>
          <cell r="L1092">
            <v>21</v>
          </cell>
          <cell r="M1092">
            <v>1261</v>
          </cell>
          <cell r="N1092" t="str">
            <v>20San Juan Bautista Jayacatlán</v>
          </cell>
          <cell r="O1092" t="str">
            <v>20179</v>
          </cell>
        </row>
        <row r="1093">
          <cell r="D1093" t="str">
            <v>San Juan del Estado</v>
          </cell>
          <cell r="E1093" t="str">
            <v>San Juan del Estado</v>
          </cell>
          <cell r="F1093" t="str">
            <v>San Juan del Estado</v>
          </cell>
          <cell r="G1093">
            <v>17</v>
          </cell>
          <cell r="H1093">
            <v>16</v>
          </cell>
          <cell r="I1093">
            <v>24</v>
          </cell>
          <cell r="J1093">
            <v>96</v>
          </cell>
          <cell r="K1093">
            <v>47</v>
          </cell>
          <cell r="L1093">
            <v>57</v>
          </cell>
          <cell r="M1093">
            <v>1740</v>
          </cell>
          <cell r="N1093" t="str">
            <v>20San Juan del Estado</v>
          </cell>
          <cell r="O1093" t="str">
            <v>20193</v>
          </cell>
        </row>
        <row r="1094">
          <cell r="D1094" t="str">
            <v>San Lorenzo Cacaotepec</v>
          </cell>
          <cell r="E1094" t="str">
            <v>San Lorenzo Cacaotepec</v>
          </cell>
          <cell r="F1094" t="str">
            <v>San Lorenzo Cacaotepec</v>
          </cell>
          <cell r="G1094">
            <v>17</v>
          </cell>
          <cell r="H1094">
            <v>7</v>
          </cell>
          <cell r="I1094">
            <v>45</v>
          </cell>
          <cell r="J1094">
            <v>96</v>
          </cell>
          <cell r="K1094">
            <v>48</v>
          </cell>
          <cell r="L1094">
            <v>7</v>
          </cell>
          <cell r="M1094">
            <v>1600</v>
          </cell>
          <cell r="N1094" t="str">
            <v>20San Lorenzo Cacaotepec</v>
          </cell>
          <cell r="O1094" t="str">
            <v>20227</v>
          </cell>
        </row>
        <row r="1095">
          <cell r="D1095" t="str">
            <v>San Pablo Etla</v>
          </cell>
          <cell r="E1095" t="str">
            <v>San Pablo Etla</v>
          </cell>
          <cell r="F1095" t="str">
            <v>San Pablo Etla</v>
          </cell>
          <cell r="G1095">
            <v>17</v>
          </cell>
          <cell r="H1095">
            <v>8</v>
          </cell>
          <cell r="I1095">
            <v>43</v>
          </cell>
          <cell r="J1095">
            <v>96</v>
          </cell>
          <cell r="K1095">
            <v>45</v>
          </cell>
          <cell r="L1095">
            <v>52</v>
          </cell>
          <cell r="M1095">
            <v>1624</v>
          </cell>
          <cell r="N1095" t="str">
            <v>20San Pablo Etla</v>
          </cell>
          <cell r="O1095" t="str">
            <v>20293</v>
          </cell>
        </row>
        <row r="1096">
          <cell r="D1096" t="str">
            <v>San Pablo Huitzo</v>
          </cell>
          <cell r="E1096" t="str">
            <v>San Pablo Huitzo</v>
          </cell>
          <cell r="F1096" t="str">
            <v>San Pablo Huitzo</v>
          </cell>
          <cell r="G1096">
            <v>17</v>
          </cell>
          <cell r="H1096">
            <v>16</v>
          </cell>
          <cell r="I1096">
            <v>38</v>
          </cell>
          <cell r="J1096">
            <v>96</v>
          </cell>
          <cell r="K1096">
            <v>53</v>
          </cell>
          <cell r="L1096">
            <v>4</v>
          </cell>
          <cell r="M1096">
            <v>1684</v>
          </cell>
          <cell r="N1096" t="str">
            <v>20San Pablo Huitzo</v>
          </cell>
          <cell r="O1096" t="str">
            <v>20294</v>
          </cell>
        </row>
        <row r="1097">
          <cell r="D1097" t="str">
            <v>Santa María Peñoles</v>
          </cell>
          <cell r="E1097" t="str">
            <v>Santa María Peñoles</v>
          </cell>
          <cell r="F1097" t="str">
            <v>Santa María Peñoles</v>
          </cell>
          <cell r="G1097">
            <v>17</v>
          </cell>
          <cell r="H1097">
            <v>4</v>
          </cell>
          <cell r="I1097">
            <v>44</v>
          </cell>
          <cell r="J1097">
            <v>97</v>
          </cell>
          <cell r="K1097">
            <v>0</v>
          </cell>
          <cell r="L1097">
            <v>8</v>
          </cell>
          <cell r="M1097">
            <v>1982</v>
          </cell>
          <cell r="N1097" t="str">
            <v>20Santa María Peñoles</v>
          </cell>
          <cell r="O1097" t="str">
            <v>20426</v>
          </cell>
        </row>
        <row r="1098">
          <cell r="D1098" t="str">
            <v>Santiago Suchilquitongo</v>
          </cell>
          <cell r="E1098" t="str">
            <v>Santiago Suchilquitongo</v>
          </cell>
          <cell r="F1098" t="str">
            <v>Santiago Suchilquitongo</v>
          </cell>
          <cell r="G1098">
            <v>17</v>
          </cell>
          <cell r="H1098">
            <v>14</v>
          </cell>
          <cell r="I1098">
            <v>49</v>
          </cell>
          <cell r="J1098">
            <v>96</v>
          </cell>
          <cell r="K1098">
            <v>52</v>
          </cell>
          <cell r="L1098">
            <v>25</v>
          </cell>
          <cell r="M1098">
            <v>1666</v>
          </cell>
          <cell r="N1098" t="str">
            <v>20Santiago Suchilquitongo</v>
          </cell>
          <cell r="O1098" t="str">
            <v>20483</v>
          </cell>
        </row>
        <row r="1099">
          <cell r="D1099" t="str">
            <v>Santiago Tenango</v>
          </cell>
          <cell r="E1099" t="str">
            <v>Santiago Tenango</v>
          </cell>
          <cell r="F1099" t="str">
            <v>Santiago Tenango</v>
          </cell>
          <cell r="G1099">
            <v>17</v>
          </cell>
          <cell r="H1099">
            <v>19</v>
          </cell>
          <cell r="I1099">
            <v>29</v>
          </cell>
          <cell r="J1099">
            <v>97</v>
          </cell>
          <cell r="K1099">
            <v>0</v>
          </cell>
          <cell r="L1099">
            <v>14</v>
          </cell>
          <cell r="M1099">
            <v>2037</v>
          </cell>
          <cell r="N1099" t="str">
            <v>20Santiago Tenango</v>
          </cell>
          <cell r="O1099" t="str">
            <v>20487</v>
          </cell>
        </row>
        <row r="1100">
          <cell r="D1100" t="str">
            <v>Santiago Tlazoyaltepec</v>
          </cell>
          <cell r="E1100" t="str">
            <v>Santiago Tlazoyaltepec</v>
          </cell>
          <cell r="F1100" t="str">
            <v>Santiago Tlazoyaltepec</v>
          </cell>
          <cell r="G1100">
            <v>17</v>
          </cell>
          <cell r="H1100">
            <v>1</v>
          </cell>
          <cell r="I1100">
            <v>36</v>
          </cell>
          <cell r="J1100">
            <v>96</v>
          </cell>
          <cell r="K1100">
            <v>59</v>
          </cell>
          <cell r="L1100">
            <v>43</v>
          </cell>
          <cell r="M1100">
            <v>2524</v>
          </cell>
          <cell r="N1100" t="str">
            <v>20Santiago Tlazoyaltepec</v>
          </cell>
          <cell r="O1100" t="str">
            <v>20494</v>
          </cell>
        </row>
        <row r="1101">
          <cell r="D1101" t="str">
            <v>Santo Tomás Mazaltepec</v>
          </cell>
          <cell r="E1101" t="str">
            <v>Santo Tomás Mazaltepec</v>
          </cell>
          <cell r="F1101" t="str">
            <v>Santo Tomás Mazaltepec</v>
          </cell>
          <cell r="G1101">
            <v>17</v>
          </cell>
          <cell r="H1101">
            <v>10</v>
          </cell>
          <cell r="I1101">
            <v>24</v>
          </cell>
          <cell r="J1101">
            <v>96</v>
          </cell>
          <cell r="K1101">
            <v>52</v>
          </cell>
          <cell r="L1101">
            <v>17</v>
          </cell>
          <cell r="M1101">
            <v>1657</v>
          </cell>
          <cell r="N1101" t="str">
            <v>20Santo Tomás Mazaltepec</v>
          </cell>
          <cell r="O1101" t="str">
            <v>20531</v>
          </cell>
        </row>
        <row r="1102">
          <cell r="D1102" t="str">
            <v>Soledad Etla</v>
          </cell>
          <cell r="E1102" t="str">
            <v>Soledad Etla</v>
          </cell>
          <cell r="F1102" t="str">
            <v>Soledad Etla</v>
          </cell>
          <cell r="G1102">
            <v>17</v>
          </cell>
          <cell r="H1102">
            <v>10</v>
          </cell>
          <cell r="I1102">
            <v>18</v>
          </cell>
          <cell r="J1102">
            <v>96</v>
          </cell>
          <cell r="K1102">
            <v>49</v>
          </cell>
          <cell r="L1102">
            <v>14</v>
          </cell>
          <cell r="M1102">
            <v>1591</v>
          </cell>
          <cell r="N1102" t="str">
            <v>20Soledad Etla</v>
          </cell>
          <cell r="O1102" t="str">
            <v>20539</v>
          </cell>
        </row>
        <row r="1103">
          <cell r="D1103" t="str">
            <v>Villa de Etla</v>
          </cell>
          <cell r="E1103" t="str">
            <v>Villa de Etla</v>
          </cell>
          <cell r="F1103" t="str">
            <v>Villa de Etla</v>
          </cell>
          <cell r="G1103">
            <v>17</v>
          </cell>
          <cell r="H1103">
            <v>12</v>
          </cell>
          <cell r="I1103">
            <v>27</v>
          </cell>
          <cell r="J1103">
            <v>96</v>
          </cell>
          <cell r="K1103">
            <v>48</v>
          </cell>
          <cell r="L1103">
            <v>2</v>
          </cell>
          <cell r="M1103">
            <v>1660</v>
          </cell>
          <cell r="N1103" t="str">
            <v>20Villa de Etla</v>
          </cell>
          <cell r="O1103" t="str">
            <v>20338</v>
          </cell>
        </row>
        <row r="1104">
          <cell r="D1104" t="str">
            <v>Abejones</v>
          </cell>
          <cell r="E1104" t="str">
            <v>Abejones</v>
          </cell>
          <cell r="F1104" t="str">
            <v>Abejones</v>
          </cell>
          <cell r="G1104">
            <v>17</v>
          </cell>
          <cell r="H1104">
            <v>26</v>
          </cell>
          <cell r="I1104">
            <v>8</v>
          </cell>
          <cell r="J1104">
            <v>96</v>
          </cell>
          <cell r="K1104">
            <v>36</v>
          </cell>
          <cell r="L1104">
            <v>29</v>
          </cell>
          <cell r="M1104">
            <v>2254</v>
          </cell>
          <cell r="N1104" t="str">
            <v>20Abejones</v>
          </cell>
          <cell r="O1104" t="str">
            <v>20001</v>
          </cell>
        </row>
        <row r="1105">
          <cell r="D1105" t="str">
            <v>Capulálpam de Méndez</v>
          </cell>
          <cell r="E1105" t="str">
            <v>Capulálpam de Méndez</v>
          </cell>
          <cell r="F1105" t="str">
            <v>Capulálpam de Méndez</v>
          </cell>
          <cell r="G1105">
            <v>17</v>
          </cell>
          <cell r="H1105">
            <v>18</v>
          </cell>
          <cell r="I1105">
            <v>23</v>
          </cell>
          <cell r="J1105">
            <v>96</v>
          </cell>
          <cell r="K1105">
            <v>26</v>
          </cell>
          <cell r="L1105">
            <v>45</v>
          </cell>
          <cell r="M1105">
            <v>2048</v>
          </cell>
          <cell r="N1105" t="str">
            <v>20Capulálpam de Méndez</v>
          </cell>
          <cell r="O1105" t="str">
            <v>20247</v>
          </cell>
        </row>
        <row r="1106">
          <cell r="D1106" t="str">
            <v>Guelatao de Juárez</v>
          </cell>
          <cell r="E1106" t="str">
            <v>Guelatao de Juárez</v>
          </cell>
          <cell r="F1106" t="str">
            <v>Guelatao de Juárez</v>
          </cell>
          <cell r="G1106">
            <v>17</v>
          </cell>
          <cell r="H1106">
            <v>19</v>
          </cell>
          <cell r="I1106">
            <v>5</v>
          </cell>
          <cell r="J1106">
            <v>96</v>
          </cell>
          <cell r="K1106">
            <v>29</v>
          </cell>
          <cell r="L1106">
            <v>37</v>
          </cell>
          <cell r="M1106">
            <v>1771</v>
          </cell>
          <cell r="N1106" t="str">
            <v>20Guelatao de Juárez</v>
          </cell>
          <cell r="O1106" t="str">
            <v>20035</v>
          </cell>
        </row>
        <row r="1107">
          <cell r="D1107" t="str">
            <v>Ixtlán de Juárez</v>
          </cell>
          <cell r="E1107" t="str">
            <v>Ixtlán de Juárez</v>
          </cell>
          <cell r="F1107" t="str">
            <v>Ixtlán de Juárez</v>
          </cell>
          <cell r="G1107">
            <v>17</v>
          </cell>
          <cell r="H1107">
            <v>19</v>
          </cell>
          <cell r="I1107">
            <v>53</v>
          </cell>
          <cell r="J1107">
            <v>96</v>
          </cell>
          <cell r="K1107">
            <v>29</v>
          </cell>
          <cell r="L1107">
            <v>16</v>
          </cell>
          <cell r="M1107">
            <v>2026</v>
          </cell>
          <cell r="N1107" t="str">
            <v>20Ixtlán de Juárez</v>
          </cell>
          <cell r="O1107" t="str">
            <v>20042</v>
          </cell>
        </row>
        <row r="1108">
          <cell r="D1108" t="str">
            <v>Natividad</v>
          </cell>
          <cell r="E1108" t="str">
            <v>Natividad</v>
          </cell>
          <cell r="F1108" t="str">
            <v>Natividad</v>
          </cell>
          <cell r="G1108">
            <v>17</v>
          </cell>
          <cell r="H1108">
            <v>17</v>
          </cell>
          <cell r="I1108">
            <v>48</v>
          </cell>
          <cell r="J1108">
            <v>96</v>
          </cell>
          <cell r="K1108">
            <v>25</v>
          </cell>
          <cell r="L1108">
            <v>59</v>
          </cell>
          <cell r="M1108">
            <v>1933</v>
          </cell>
          <cell r="N1108" t="str">
            <v>20Natividad</v>
          </cell>
          <cell r="O1108" t="str">
            <v>20062</v>
          </cell>
        </row>
        <row r="1109">
          <cell r="D1109" t="str">
            <v>Nuevo Zoquiápam</v>
          </cell>
          <cell r="E1109" t="str">
            <v>Nuevo Zoquiápam</v>
          </cell>
          <cell r="F1109" t="str">
            <v>Nuevo Zoquiápam</v>
          </cell>
          <cell r="G1109">
            <v>17</v>
          </cell>
          <cell r="H1109">
            <v>17</v>
          </cell>
          <cell r="I1109">
            <v>28</v>
          </cell>
          <cell r="J1109">
            <v>96</v>
          </cell>
          <cell r="K1109">
            <v>37</v>
          </cell>
          <cell r="L1109">
            <v>11</v>
          </cell>
          <cell r="M1109">
            <v>2063</v>
          </cell>
          <cell r="N1109" t="str">
            <v>20Nuevo Zoquiápam</v>
          </cell>
          <cell r="O1109" t="str">
            <v>20504</v>
          </cell>
        </row>
        <row r="1110">
          <cell r="D1110" t="str">
            <v>San Juan Atepec</v>
          </cell>
          <cell r="E1110" t="str">
            <v>San Juan Atepec</v>
          </cell>
          <cell r="F1110" t="str">
            <v>San Juan Atepec</v>
          </cell>
          <cell r="G1110">
            <v>17</v>
          </cell>
          <cell r="H1110">
            <v>25</v>
          </cell>
          <cell r="I1110">
            <v>35</v>
          </cell>
          <cell r="J1110">
            <v>96</v>
          </cell>
          <cell r="K1110">
            <v>32</v>
          </cell>
          <cell r="L1110">
            <v>20</v>
          </cell>
          <cell r="M1110">
            <v>1969</v>
          </cell>
          <cell r="N1110" t="str">
            <v>20San Juan Atepec</v>
          </cell>
          <cell r="O1110" t="str">
            <v>20173</v>
          </cell>
        </row>
        <row r="1111">
          <cell r="D1111" t="str">
            <v>San Juan Chicomezúchil</v>
          </cell>
          <cell r="E1111" t="str">
            <v>San Juan Chicomezúchil</v>
          </cell>
          <cell r="F1111" t="str">
            <v>San Juan Chicomezúchil</v>
          </cell>
          <cell r="G1111">
            <v>17</v>
          </cell>
          <cell r="H1111">
            <v>17</v>
          </cell>
          <cell r="I1111">
            <v>20</v>
          </cell>
          <cell r="J1111">
            <v>96</v>
          </cell>
          <cell r="K1111">
            <v>29</v>
          </cell>
          <cell r="L1111">
            <v>41</v>
          </cell>
          <cell r="M1111">
            <v>1763</v>
          </cell>
          <cell r="N1111" t="str">
            <v>20San Juan Chicomezúchil</v>
          </cell>
          <cell r="O1111" t="str">
            <v>20191</v>
          </cell>
        </row>
        <row r="1112">
          <cell r="D1112" t="str">
            <v>San Juan Evangelista Analco</v>
          </cell>
          <cell r="E1112" t="str">
            <v>San Juan Evangelista Analco</v>
          </cell>
          <cell r="F1112" t="str">
            <v>San Juan Evangelista Analco</v>
          </cell>
          <cell r="G1112">
            <v>17</v>
          </cell>
          <cell r="H1112">
            <v>24</v>
          </cell>
          <cell r="I1112">
            <v>20</v>
          </cell>
          <cell r="J1112">
            <v>96</v>
          </cell>
          <cell r="K1112">
            <v>32</v>
          </cell>
          <cell r="L1112">
            <v>16</v>
          </cell>
          <cell r="M1112">
            <v>2090</v>
          </cell>
          <cell r="N1112" t="str">
            <v>20San Juan Evangelista Analco</v>
          </cell>
          <cell r="O1112" t="str">
            <v>20196</v>
          </cell>
        </row>
        <row r="1113">
          <cell r="D1113" t="str">
            <v>San Juan Quiotepec</v>
          </cell>
          <cell r="E1113" t="str">
            <v>San Juan Quiotepec</v>
          </cell>
          <cell r="F1113" t="str">
            <v>San Juan Quiotepec</v>
          </cell>
          <cell r="G1113">
            <v>17</v>
          </cell>
          <cell r="H1113">
            <v>36</v>
          </cell>
          <cell r="I1113">
            <v>2</v>
          </cell>
          <cell r="J1113">
            <v>96</v>
          </cell>
          <cell r="K1113">
            <v>35</v>
          </cell>
          <cell r="L1113">
            <v>17</v>
          </cell>
          <cell r="M1113">
            <v>1952</v>
          </cell>
          <cell r="N1113" t="str">
            <v>20San Juan Quiotepec</v>
          </cell>
          <cell r="O1113" t="str">
            <v>20214</v>
          </cell>
        </row>
        <row r="1114">
          <cell r="D1114" t="str">
            <v>San Miguel Aloápam</v>
          </cell>
          <cell r="E1114" t="str">
            <v>San Miguel Aloápam</v>
          </cell>
          <cell r="F1114" t="str">
            <v>San Miguel Aloápam</v>
          </cell>
          <cell r="G1114">
            <v>17</v>
          </cell>
          <cell r="H1114">
            <v>24</v>
          </cell>
          <cell r="I1114">
            <v>46</v>
          </cell>
          <cell r="J1114">
            <v>96</v>
          </cell>
          <cell r="K1114">
            <v>41</v>
          </cell>
          <cell r="L1114">
            <v>29</v>
          </cell>
          <cell r="M1114">
            <v>2275</v>
          </cell>
          <cell r="N1114" t="str">
            <v>20San Miguel Aloápam</v>
          </cell>
          <cell r="O1114" t="str">
            <v>20260</v>
          </cell>
        </row>
        <row r="1115">
          <cell r="D1115" t="str">
            <v>San Miguel Amatlán</v>
          </cell>
          <cell r="E1115" t="str">
            <v>San Miguel Amatlán</v>
          </cell>
          <cell r="F1115" t="str">
            <v>San Miguel Amatlán</v>
          </cell>
          <cell r="G1115">
            <v>17</v>
          </cell>
          <cell r="H1115">
            <v>16</v>
          </cell>
          <cell r="I1115">
            <v>31</v>
          </cell>
          <cell r="J1115">
            <v>96</v>
          </cell>
          <cell r="K1115">
            <v>28</v>
          </cell>
          <cell r="L1115">
            <v>18</v>
          </cell>
          <cell r="M1115">
            <v>2011</v>
          </cell>
          <cell r="N1115" t="str">
            <v>20San Miguel Amatlán</v>
          </cell>
          <cell r="O1115" t="str">
            <v>20262</v>
          </cell>
        </row>
        <row r="1116">
          <cell r="D1116" t="str">
            <v>San Miguel del Río</v>
          </cell>
          <cell r="E1116" t="str">
            <v>San Miguel del Río</v>
          </cell>
          <cell r="F1116" t="str">
            <v>San Miguel del Río</v>
          </cell>
          <cell r="G1116">
            <v>17</v>
          </cell>
          <cell r="H1116">
            <v>19</v>
          </cell>
          <cell r="I1116">
            <v>17</v>
          </cell>
          <cell r="J1116">
            <v>96</v>
          </cell>
          <cell r="K1116">
            <v>34</v>
          </cell>
          <cell r="L1116">
            <v>9</v>
          </cell>
          <cell r="M1116">
            <v>1754</v>
          </cell>
          <cell r="N1116" t="str">
            <v>20San Miguel del Río</v>
          </cell>
          <cell r="O1116" t="str">
            <v>20267</v>
          </cell>
        </row>
        <row r="1117">
          <cell r="D1117" t="str">
            <v>San Miguel Yotao</v>
          </cell>
          <cell r="E1117" t="str">
            <v>San Miguel Yotao</v>
          </cell>
          <cell r="F1117" t="str">
            <v>San Miguel Yotao</v>
          </cell>
          <cell r="G1117">
            <v>17</v>
          </cell>
          <cell r="H1117">
            <v>22</v>
          </cell>
          <cell r="I1117">
            <v>13</v>
          </cell>
          <cell r="J1117">
            <v>96</v>
          </cell>
          <cell r="K1117">
            <v>20</v>
          </cell>
          <cell r="L1117">
            <v>14</v>
          </cell>
          <cell r="M1117">
            <v>1433</v>
          </cell>
          <cell r="N1117" t="str">
            <v>20San Miguel Yotao</v>
          </cell>
          <cell r="O1117" t="str">
            <v>20288</v>
          </cell>
        </row>
        <row r="1118">
          <cell r="D1118" t="str">
            <v>San Pablo Macuiltianguis</v>
          </cell>
          <cell r="E1118" t="str">
            <v>San Pablo Macuiltianguis</v>
          </cell>
          <cell r="F1118" t="str">
            <v>San Pablo Macuiltianguis</v>
          </cell>
          <cell r="G1118">
            <v>17</v>
          </cell>
          <cell r="H1118">
            <v>32</v>
          </cell>
          <cell r="I1118">
            <v>3</v>
          </cell>
          <cell r="J1118">
            <v>96</v>
          </cell>
          <cell r="K1118">
            <v>33</v>
          </cell>
          <cell r="L1118">
            <v>12</v>
          </cell>
          <cell r="M1118">
            <v>2096</v>
          </cell>
          <cell r="N1118" t="str">
            <v>20San Pablo Macuiltianguis</v>
          </cell>
          <cell r="O1118" t="str">
            <v>20296</v>
          </cell>
        </row>
        <row r="1119">
          <cell r="D1119" t="str">
            <v>San Pedro Yaneri</v>
          </cell>
          <cell r="E1119" t="str">
            <v>San Pedro Yaneri</v>
          </cell>
          <cell r="F1119" t="str">
            <v>San Pedro Yaneri</v>
          </cell>
          <cell r="G1119">
            <v>17</v>
          </cell>
          <cell r="H1119">
            <v>25</v>
          </cell>
          <cell r="I1119">
            <v>9</v>
          </cell>
          <cell r="J1119">
            <v>96</v>
          </cell>
          <cell r="K1119">
            <v>21</v>
          </cell>
          <cell r="L1119">
            <v>16</v>
          </cell>
          <cell r="M1119">
            <v>1354</v>
          </cell>
          <cell r="N1119" t="str">
            <v>20San Pedro Yaneri</v>
          </cell>
          <cell r="O1119" t="str">
            <v>20335</v>
          </cell>
        </row>
        <row r="1120">
          <cell r="D1120" t="str">
            <v>San Pedro Yólox</v>
          </cell>
          <cell r="E1120" t="str">
            <v>San Pedro Yólox</v>
          </cell>
          <cell r="F1120" t="str">
            <v>San Pedro Yólox</v>
          </cell>
          <cell r="G1120">
            <v>17</v>
          </cell>
          <cell r="H1120">
            <v>35</v>
          </cell>
          <cell r="I1120">
            <v>18</v>
          </cell>
          <cell r="J1120">
            <v>96</v>
          </cell>
          <cell r="K1120">
            <v>33</v>
          </cell>
          <cell r="L1120">
            <v>5</v>
          </cell>
          <cell r="M1120">
            <v>1877</v>
          </cell>
          <cell r="N1120" t="str">
            <v>20San Pedro Yólox</v>
          </cell>
          <cell r="O1120" t="str">
            <v>20336</v>
          </cell>
        </row>
        <row r="1121">
          <cell r="D1121" t="str">
            <v>Santa Ana Yareni</v>
          </cell>
          <cell r="E1121" t="str">
            <v>Santa Ana Yareni</v>
          </cell>
          <cell r="F1121" t="str">
            <v>Santa Ana Yareni</v>
          </cell>
          <cell r="G1121">
            <v>17</v>
          </cell>
          <cell r="H1121">
            <v>23</v>
          </cell>
          <cell r="I1121">
            <v>52</v>
          </cell>
          <cell r="J1121">
            <v>96</v>
          </cell>
          <cell r="K1121">
            <v>36</v>
          </cell>
          <cell r="L1121">
            <v>38</v>
          </cell>
          <cell r="M1121">
            <v>2289</v>
          </cell>
          <cell r="N1121" t="str">
            <v>20Santa Ana Yareni</v>
          </cell>
          <cell r="O1121" t="str">
            <v>20359</v>
          </cell>
        </row>
        <row r="1122">
          <cell r="D1122" t="str">
            <v>Santa Catarina Ixtepeji</v>
          </cell>
          <cell r="E1122" t="str">
            <v>Santa Catarina Ixtepeji</v>
          </cell>
          <cell r="F1122" t="str">
            <v>Santa Catarina Ixtepeji</v>
          </cell>
          <cell r="G1122">
            <v>17</v>
          </cell>
          <cell r="H1122">
            <v>15</v>
          </cell>
          <cell r="I1122">
            <v>55</v>
          </cell>
          <cell r="J1122">
            <v>96</v>
          </cell>
          <cell r="K1122">
            <v>33</v>
          </cell>
          <cell r="L1122">
            <v>42</v>
          </cell>
          <cell r="M1122">
            <v>1917</v>
          </cell>
          <cell r="N1122" t="str">
            <v>20Santa Catarina Ixtepeji</v>
          </cell>
          <cell r="O1122" t="str">
            <v>20363</v>
          </cell>
        </row>
        <row r="1123">
          <cell r="D1123" t="str">
            <v>Santa Catarina Lachatao</v>
          </cell>
          <cell r="E1123" t="str">
            <v>Santa Catarina Lachatao</v>
          </cell>
          <cell r="F1123" t="str">
            <v>Santa Catarina Lachatao</v>
          </cell>
          <cell r="G1123">
            <v>17</v>
          </cell>
          <cell r="H1123">
            <v>16</v>
          </cell>
          <cell r="I1123">
            <v>6</v>
          </cell>
          <cell r="J1123">
            <v>96</v>
          </cell>
          <cell r="K1123">
            <v>28</v>
          </cell>
          <cell r="L1123">
            <v>22</v>
          </cell>
          <cell r="M1123">
            <v>2098</v>
          </cell>
          <cell r="N1123" t="str">
            <v>20Santa Catarina Lachatao</v>
          </cell>
          <cell r="O1123" t="str">
            <v>20365</v>
          </cell>
        </row>
        <row r="1124">
          <cell r="D1124" t="str">
            <v>Santa María Jaltianguis</v>
          </cell>
          <cell r="E1124" t="str">
            <v>Santa María Jaltianguis</v>
          </cell>
          <cell r="F1124" t="str">
            <v>Santa María Jaltianguis</v>
          </cell>
          <cell r="G1124">
            <v>17</v>
          </cell>
          <cell r="H1124">
            <v>21</v>
          </cell>
          <cell r="I1124">
            <v>56</v>
          </cell>
          <cell r="J1124">
            <v>96</v>
          </cell>
          <cell r="K1124">
            <v>31</v>
          </cell>
          <cell r="L1124">
            <v>41</v>
          </cell>
          <cell r="M1124">
            <v>2039</v>
          </cell>
          <cell r="N1124" t="str">
            <v>20Santa María Jaltianguis</v>
          </cell>
          <cell r="O1124" t="str">
            <v>20419</v>
          </cell>
        </row>
        <row r="1125">
          <cell r="D1125" t="str">
            <v>Santa María Yavesía</v>
          </cell>
          <cell r="E1125" t="str">
            <v>Santa María Yavesía</v>
          </cell>
          <cell r="F1125" t="str">
            <v>Santa María Yavesía</v>
          </cell>
          <cell r="G1125">
            <v>17</v>
          </cell>
          <cell r="H1125">
            <v>14</v>
          </cell>
          <cell r="I1125">
            <v>3</v>
          </cell>
          <cell r="J1125">
            <v>96</v>
          </cell>
          <cell r="K1125">
            <v>25</v>
          </cell>
          <cell r="L1125">
            <v>46</v>
          </cell>
          <cell r="M1125">
            <v>1976</v>
          </cell>
          <cell r="N1125" t="str">
            <v>20Santa María Yavesía</v>
          </cell>
          <cell r="O1125" t="str">
            <v>20443</v>
          </cell>
        </row>
        <row r="1126">
          <cell r="D1126" t="str">
            <v>Santiago Comaltepec</v>
          </cell>
          <cell r="E1126" t="str">
            <v>Santiago Comaltepec</v>
          </cell>
          <cell r="F1126" t="str">
            <v>Santiago Comaltepec</v>
          </cell>
          <cell r="G1126">
            <v>17</v>
          </cell>
          <cell r="H1126">
            <v>33</v>
          </cell>
          <cell r="I1126">
            <v>50</v>
          </cell>
          <cell r="J1126">
            <v>96</v>
          </cell>
          <cell r="K1126">
            <v>32</v>
          </cell>
          <cell r="L1126">
            <v>52</v>
          </cell>
          <cell r="M1126">
            <v>1989</v>
          </cell>
          <cell r="N1126" t="str">
            <v>20Santiago Comaltepec</v>
          </cell>
          <cell r="O1126" t="str">
            <v>20458</v>
          </cell>
        </row>
        <row r="1127">
          <cell r="D1127" t="str">
            <v>Santiago Laxopa</v>
          </cell>
          <cell r="E1127" t="str">
            <v>Santiago Laxopa</v>
          </cell>
          <cell r="F1127" t="str">
            <v>Santiago Laxopa</v>
          </cell>
          <cell r="G1127">
            <v>17</v>
          </cell>
          <cell r="H1127">
            <v>13</v>
          </cell>
          <cell r="I1127">
            <v>11</v>
          </cell>
          <cell r="J1127">
            <v>96</v>
          </cell>
          <cell r="K1127">
            <v>18</v>
          </cell>
          <cell r="L1127">
            <v>48</v>
          </cell>
          <cell r="M1127">
            <v>1943</v>
          </cell>
          <cell r="N1127" t="str">
            <v>20Santiago Laxopa</v>
          </cell>
          <cell r="O1127" t="str">
            <v>20473</v>
          </cell>
        </row>
        <row r="1128">
          <cell r="D1128" t="str">
            <v>Santiago Xiacuí</v>
          </cell>
          <cell r="E1128" t="str">
            <v>Santiago Xiacuí</v>
          </cell>
          <cell r="F1128" t="str">
            <v>Santiago Xiacuí</v>
          </cell>
          <cell r="G1128">
            <v>17</v>
          </cell>
          <cell r="H1128">
            <v>17</v>
          </cell>
          <cell r="I1128">
            <v>35</v>
          </cell>
          <cell r="J1128">
            <v>96</v>
          </cell>
          <cell r="K1128">
            <v>25</v>
          </cell>
          <cell r="L1128">
            <v>53</v>
          </cell>
          <cell r="M1128">
            <v>1999</v>
          </cell>
          <cell r="N1128" t="str">
            <v>20Santiago Xiacuí</v>
          </cell>
          <cell r="O1128" t="str">
            <v>20496</v>
          </cell>
        </row>
        <row r="1129">
          <cell r="D1129" t="str">
            <v>Teococuilco de Marcos Pérez</v>
          </cell>
          <cell r="E1129" t="str">
            <v>Teococuilco de Marcos Pérez</v>
          </cell>
          <cell r="F1129" t="str">
            <v>Teococuilco de Marcos Pérez</v>
          </cell>
          <cell r="G1129">
            <v>17</v>
          </cell>
          <cell r="H1129">
            <v>21</v>
          </cell>
          <cell r="I1129">
            <v>7</v>
          </cell>
          <cell r="J1129">
            <v>96</v>
          </cell>
          <cell r="K1129">
            <v>36</v>
          </cell>
          <cell r="L1129">
            <v>53</v>
          </cell>
          <cell r="M1129">
            <v>1808</v>
          </cell>
          <cell r="N1129" t="str">
            <v>20Teococuilco de Marcos Pérez</v>
          </cell>
          <cell r="O1129" t="str">
            <v>20544</v>
          </cell>
        </row>
        <row r="1130">
          <cell r="D1130" t="str">
            <v>San Andrés Solaga</v>
          </cell>
          <cell r="E1130" t="str">
            <v>San Andrés Solaga</v>
          </cell>
          <cell r="F1130" t="str">
            <v>San Andrés Solaga</v>
          </cell>
          <cell r="G1130">
            <v>17</v>
          </cell>
          <cell r="H1130">
            <v>16</v>
          </cell>
          <cell r="I1130">
            <v>15</v>
          </cell>
          <cell r="J1130">
            <v>96</v>
          </cell>
          <cell r="K1130">
            <v>14</v>
          </cell>
          <cell r="L1130">
            <v>12</v>
          </cell>
          <cell r="M1130">
            <v>1508</v>
          </cell>
          <cell r="N1130" t="str">
            <v>20San Andrés Solaga</v>
          </cell>
          <cell r="O1130" t="str">
            <v>20097</v>
          </cell>
        </row>
        <row r="1131">
          <cell r="D1131" t="str">
            <v>San Andrés Yaá</v>
          </cell>
          <cell r="E1131" t="str">
            <v>San Andrés Yaá</v>
          </cell>
          <cell r="F1131" t="str">
            <v>San Andrés Yaá</v>
          </cell>
          <cell r="G1131">
            <v>17</v>
          </cell>
          <cell r="H1131">
            <v>17</v>
          </cell>
          <cell r="I1131">
            <v>33</v>
          </cell>
          <cell r="J1131">
            <v>96</v>
          </cell>
          <cell r="K1131">
            <v>9</v>
          </cell>
          <cell r="L1131">
            <v>13</v>
          </cell>
          <cell r="M1131">
            <v>1557</v>
          </cell>
          <cell r="N1131" t="str">
            <v>20San Andrés Yaá</v>
          </cell>
          <cell r="O1131" t="str">
            <v>20100</v>
          </cell>
        </row>
        <row r="1132">
          <cell r="D1132" t="str">
            <v>San Baltazar Yatzachi el Bajo</v>
          </cell>
          <cell r="E1132" t="str">
            <v>San Baltazar Yatzachi el Bajo</v>
          </cell>
          <cell r="F1132" t="str">
            <v>San Baltazar Yatzachi el Bajo</v>
          </cell>
          <cell r="G1132">
            <v>17</v>
          </cell>
          <cell r="H1132">
            <v>13</v>
          </cell>
          <cell r="I1132">
            <v>41</v>
          </cell>
          <cell r="J1132">
            <v>96</v>
          </cell>
          <cell r="K1132">
            <v>13</v>
          </cell>
          <cell r="L1132">
            <v>11</v>
          </cell>
          <cell r="M1132">
            <v>1601</v>
          </cell>
          <cell r="N1132" t="str">
            <v>20San Baltazar Yatzachi el Bajo</v>
          </cell>
          <cell r="O1132" t="str">
            <v>20114</v>
          </cell>
        </row>
        <row r="1133">
          <cell r="D1133" t="str">
            <v>San Bartolomé Zoogocho</v>
          </cell>
          <cell r="E1133" t="str">
            <v>San Bartolomé Zoogocho</v>
          </cell>
          <cell r="F1133" t="str">
            <v>San Bartolomé Zoogocho</v>
          </cell>
          <cell r="G1133">
            <v>17</v>
          </cell>
          <cell r="H1133">
            <v>14</v>
          </cell>
          <cell r="I1133">
            <v>26</v>
          </cell>
          <cell r="J1133">
            <v>96</v>
          </cell>
          <cell r="K1133">
            <v>14</v>
          </cell>
          <cell r="L1133">
            <v>34</v>
          </cell>
          <cell r="M1133">
            <v>1494</v>
          </cell>
          <cell r="N1133" t="str">
            <v>20San Bartolomé Zoogocho</v>
          </cell>
          <cell r="O1133" t="str">
            <v>20120</v>
          </cell>
        </row>
        <row r="1134">
          <cell r="D1134" t="str">
            <v>San Cristóbal Lachirioag</v>
          </cell>
          <cell r="E1134" t="str">
            <v>San Cristóbal Lachirioag</v>
          </cell>
          <cell r="F1134" t="str">
            <v>San Cristóbal Lachirioag</v>
          </cell>
          <cell r="G1134">
            <v>17</v>
          </cell>
          <cell r="H1134">
            <v>20</v>
          </cell>
          <cell r="I1134">
            <v>9</v>
          </cell>
          <cell r="J1134">
            <v>96</v>
          </cell>
          <cell r="K1134">
            <v>9</v>
          </cell>
          <cell r="L1134">
            <v>54</v>
          </cell>
          <cell r="M1134">
            <v>1227</v>
          </cell>
          <cell r="N1134" t="str">
            <v>20San Cristóbal Lachirioag</v>
          </cell>
          <cell r="O1134" t="str">
            <v>20128</v>
          </cell>
        </row>
        <row r="1135">
          <cell r="D1135" t="str">
            <v>San Francisco Cajonos</v>
          </cell>
          <cell r="E1135" t="str">
            <v>San Francisco Cajonos</v>
          </cell>
          <cell r="F1135" t="str">
            <v>San Francisco Cajonos</v>
          </cell>
          <cell r="G1135">
            <v>17</v>
          </cell>
          <cell r="H1135">
            <v>10</v>
          </cell>
          <cell r="I1135">
            <v>19</v>
          </cell>
          <cell r="J1135">
            <v>96</v>
          </cell>
          <cell r="K1135">
            <v>15</v>
          </cell>
          <cell r="L1135">
            <v>5</v>
          </cell>
          <cell r="M1135">
            <v>1700</v>
          </cell>
          <cell r="N1135" t="str">
            <v>20San Francisco Cajonos</v>
          </cell>
          <cell r="O1135" t="str">
            <v>20138</v>
          </cell>
        </row>
        <row r="1136">
          <cell r="D1136" t="str">
            <v>San Ildefonso Villa Alta</v>
          </cell>
          <cell r="E1136" t="str">
            <v>San Ildefonso Villa Alta</v>
          </cell>
          <cell r="F1136" t="str">
            <v>San Ildefonso Villa Alta</v>
          </cell>
          <cell r="G1136">
            <v>17</v>
          </cell>
          <cell r="H1136">
            <v>20</v>
          </cell>
          <cell r="I1136">
            <v>20</v>
          </cell>
          <cell r="J1136">
            <v>96</v>
          </cell>
          <cell r="K1136">
            <v>9</v>
          </cell>
          <cell r="L1136">
            <v>10</v>
          </cell>
          <cell r="M1136">
            <v>1202</v>
          </cell>
          <cell r="N1136" t="str">
            <v>20San Ildefonso Villa Alta</v>
          </cell>
          <cell r="O1136" t="str">
            <v>20156</v>
          </cell>
        </row>
        <row r="1137">
          <cell r="D1137" t="str">
            <v>San Juan Juquila Vijanos</v>
          </cell>
          <cell r="E1137" t="str">
            <v>San Juan Juquila Vijanos</v>
          </cell>
          <cell r="F1137" t="str">
            <v>San Juan Juquila Vijanos</v>
          </cell>
          <cell r="G1137">
            <v>17</v>
          </cell>
          <cell r="H1137">
            <v>21</v>
          </cell>
          <cell r="I1137">
            <v>13</v>
          </cell>
          <cell r="J1137">
            <v>96</v>
          </cell>
          <cell r="K1137">
            <v>18</v>
          </cell>
          <cell r="L1137">
            <v>14</v>
          </cell>
          <cell r="M1137">
            <v>1540</v>
          </cell>
          <cell r="N1137" t="str">
            <v>20San Juan Juquila Vijanos</v>
          </cell>
          <cell r="O1137" t="str">
            <v>20201</v>
          </cell>
        </row>
        <row r="1138">
          <cell r="D1138" t="str">
            <v>San Juan Tabaá</v>
          </cell>
          <cell r="E1138" t="str">
            <v>San Juan Tabaá</v>
          </cell>
          <cell r="F1138" t="str">
            <v>San Juan Tabaá</v>
          </cell>
          <cell r="G1138">
            <v>17</v>
          </cell>
          <cell r="H1138">
            <v>18</v>
          </cell>
          <cell r="I1138">
            <v>18</v>
          </cell>
          <cell r="J1138">
            <v>96</v>
          </cell>
          <cell r="K1138">
            <v>12</v>
          </cell>
          <cell r="L1138">
            <v>25</v>
          </cell>
          <cell r="M1138">
            <v>1309</v>
          </cell>
          <cell r="N1138" t="str">
            <v>20San Juan Tabaá</v>
          </cell>
          <cell r="O1138" t="str">
            <v>20216</v>
          </cell>
        </row>
        <row r="1139">
          <cell r="D1139" t="str">
            <v>San Juan Yaeé</v>
          </cell>
          <cell r="E1139" t="str">
            <v>San Juan Yaeé</v>
          </cell>
          <cell r="F1139" t="str">
            <v>San Juan Yaeé</v>
          </cell>
          <cell r="G1139">
            <v>17</v>
          </cell>
          <cell r="H1139">
            <v>25</v>
          </cell>
          <cell r="I1139">
            <v>44</v>
          </cell>
          <cell r="J1139">
            <v>96</v>
          </cell>
          <cell r="K1139">
            <v>17</v>
          </cell>
          <cell r="L1139">
            <v>1</v>
          </cell>
          <cell r="M1139">
            <v>1435</v>
          </cell>
          <cell r="N1139" t="str">
            <v>20San Juan Yaeé</v>
          </cell>
          <cell r="O1139" t="str">
            <v>20222</v>
          </cell>
        </row>
        <row r="1140">
          <cell r="D1140" t="str">
            <v>San Juan Yatzona</v>
          </cell>
          <cell r="E1140" t="str">
            <v>San Juan Yatzona</v>
          </cell>
          <cell r="F1140" t="str">
            <v>San Juan Yatzona</v>
          </cell>
          <cell r="G1140">
            <v>17</v>
          </cell>
          <cell r="H1140">
            <v>24</v>
          </cell>
          <cell r="I1140">
            <v>8</v>
          </cell>
          <cell r="J1140">
            <v>96</v>
          </cell>
          <cell r="K1140">
            <v>10</v>
          </cell>
          <cell r="L1140">
            <v>9</v>
          </cell>
          <cell r="M1140">
            <v>1310</v>
          </cell>
          <cell r="N1140" t="str">
            <v>20San Juan Yatzona</v>
          </cell>
          <cell r="O1140" t="str">
            <v>20223</v>
          </cell>
        </row>
        <row r="1141">
          <cell r="D1141" t="str">
            <v>San Mateo Cajonos</v>
          </cell>
          <cell r="E1141" t="str">
            <v>San Mateo Cajonos</v>
          </cell>
          <cell r="F1141" t="str">
            <v>San Mateo Cajonos</v>
          </cell>
          <cell r="G1141">
            <v>17</v>
          </cell>
          <cell r="H1141">
            <v>9</v>
          </cell>
          <cell r="I1141">
            <v>42</v>
          </cell>
          <cell r="J1141">
            <v>96</v>
          </cell>
          <cell r="K1141">
            <v>12</v>
          </cell>
          <cell r="L1141">
            <v>32</v>
          </cell>
          <cell r="M1141">
            <v>1411</v>
          </cell>
          <cell r="N1141" t="str">
            <v>20San Mateo Cajonos</v>
          </cell>
          <cell r="O1141" t="str">
            <v>20246</v>
          </cell>
        </row>
        <row r="1142">
          <cell r="D1142" t="str">
            <v>San Melchor Betaza</v>
          </cell>
          <cell r="E1142" t="str">
            <v>San Melchor Betaza</v>
          </cell>
          <cell r="F1142" t="str">
            <v>San Melchor Betaza</v>
          </cell>
          <cell r="G1142">
            <v>17</v>
          </cell>
          <cell r="H1142">
            <v>15</v>
          </cell>
          <cell r="I1142">
            <v>8</v>
          </cell>
          <cell r="J1142">
            <v>96</v>
          </cell>
          <cell r="K1142">
            <v>9</v>
          </cell>
          <cell r="L1142">
            <v>15</v>
          </cell>
          <cell r="M1142">
            <v>1406</v>
          </cell>
          <cell r="N1142" t="str">
            <v>20San Melchor Betaza</v>
          </cell>
          <cell r="O1142" t="str">
            <v>20257</v>
          </cell>
        </row>
        <row r="1143">
          <cell r="D1143" t="str">
            <v>San Pablo Yaganiza</v>
          </cell>
          <cell r="E1143" t="str">
            <v>San Pablo Yaganiza</v>
          </cell>
          <cell r="F1143" t="str">
            <v>San Pablo Yaganiza</v>
          </cell>
          <cell r="G1143">
            <v>17</v>
          </cell>
          <cell r="H1143">
            <v>8</v>
          </cell>
          <cell r="I1143">
            <v>45</v>
          </cell>
          <cell r="J1143">
            <v>96</v>
          </cell>
          <cell r="K1143">
            <v>13</v>
          </cell>
          <cell r="L1143">
            <v>46</v>
          </cell>
          <cell r="M1143">
            <v>1447</v>
          </cell>
          <cell r="N1143" t="str">
            <v>20San Pablo Yaganiza</v>
          </cell>
          <cell r="O1143" t="str">
            <v>20299</v>
          </cell>
        </row>
        <row r="1144">
          <cell r="D1144" t="str">
            <v>San Pedro Cajonos</v>
          </cell>
          <cell r="E1144" t="str">
            <v>San Pedro Cajonos</v>
          </cell>
          <cell r="F1144" t="str">
            <v>San Pedro Cajonos</v>
          </cell>
          <cell r="G1144">
            <v>17</v>
          </cell>
          <cell r="H1144">
            <v>10</v>
          </cell>
          <cell r="I1144">
            <v>7</v>
          </cell>
          <cell r="J1144">
            <v>96</v>
          </cell>
          <cell r="K1144">
            <v>15</v>
          </cell>
          <cell r="L1144">
            <v>38</v>
          </cell>
          <cell r="M1144">
            <v>1848</v>
          </cell>
          <cell r="N1144" t="str">
            <v>20San Pedro Cajonos</v>
          </cell>
          <cell r="O1144" t="str">
            <v>20303</v>
          </cell>
        </row>
        <row r="1145">
          <cell r="D1145" t="str">
            <v>Santa María Temaxcalapa</v>
          </cell>
          <cell r="E1145" t="str">
            <v>Santa María Temaxcalapa</v>
          </cell>
          <cell r="F1145" t="str">
            <v>Santa María Temaxcalapa</v>
          </cell>
          <cell r="G1145">
            <v>17</v>
          </cell>
          <cell r="H1145">
            <v>22</v>
          </cell>
          <cell r="I1145">
            <v>51</v>
          </cell>
          <cell r="J1145">
            <v>96</v>
          </cell>
          <cell r="K1145">
            <v>9</v>
          </cell>
          <cell r="L1145">
            <v>44</v>
          </cell>
          <cell r="M1145">
            <v>1082</v>
          </cell>
          <cell r="N1145" t="str">
            <v>20Santa María Temaxcalapa</v>
          </cell>
          <cell r="O1145" t="str">
            <v>20432</v>
          </cell>
        </row>
        <row r="1146">
          <cell r="D1146" t="str">
            <v>Santa María Yalina</v>
          </cell>
          <cell r="E1146" t="str">
            <v>Santa María Yalina</v>
          </cell>
          <cell r="F1146" t="str">
            <v>Santa María Yalina</v>
          </cell>
          <cell r="G1146">
            <v>17</v>
          </cell>
          <cell r="H1146">
            <v>14</v>
          </cell>
          <cell r="I1146">
            <v>25</v>
          </cell>
          <cell r="J1146">
            <v>96</v>
          </cell>
          <cell r="K1146">
            <v>15</v>
          </cell>
          <cell r="L1146">
            <v>46</v>
          </cell>
          <cell r="M1146">
            <v>1857</v>
          </cell>
          <cell r="N1146" t="str">
            <v>20Santa María Yalina</v>
          </cell>
          <cell r="O1146" t="str">
            <v>20442</v>
          </cell>
        </row>
        <row r="1147">
          <cell r="D1147" t="str">
            <v>Santiago Camotlán</v>
          </cell>
          <cell r="E1147" t="str">
            <v>Santiago Camotlán</v>
          </cell>
          <cell r="F1147" t="str">
            <v>Santiago Camotlán</v>
          </cell>
          <cell r="G1147">
            <v>17</v>
          </cell>
          <cell r="H1147">
            <v>26</v>
          </cell>
          <cell r="I1147">
            <v>46</v>
          </cell>
          <cell r="J1147">
            <v>96</v>
          </cell>
          <cell r="K1147">
            <v>11</v>
          </cell>
          <cell r="L1147">
            <v>4</v>
          </cell>
          <cell r="M1147">
            <v>1365</v>
          </cell>
          <cell r="N1147" t="str">
            <v>20Santiago Camotlán</v>
          </cell>
          <cell r="O1147" t="str">
            <v>20457</v>
          </cell>
        </row>
        <row r="1148">
          <cell r="D1148" t="str">
            <v>Santiago Lalopa</v>
          </cell>
          <cell r="E1148" t="str">
            <v>Santiago Lalopa</v>
          </cell>
          <cell r="F1148" t="str">
            <v>Santiago Lalopa</v>
          </cell>
          <cell r="G1148">
            <v>17</v>
          </cell>
          <cell r="H1148">
            <v>25</v>
          </cell>
          <cell r="I1148">
            <v>4</v>
          </cell>
          <cell r="J1148">
            <v>96</v>
          </cell>
          <cell r="K1148">
            <v>14</v>
          </cell>
          <cell r="L1148">
            <v>54</v>
          </cell>
          <cell r="M1148">
            <v>1232</v>
          </cell>
          <cell r="N1148" t="str">
            <v>20Santiago Lalopa</v>
          </cell>
          <cell r="O1148" t="str">
            <v>20471</v>
          </cell>
        </row>
        <row r="1149">
          <cell r="D1149" t="str">
            <v>Santiago Zoochila</v>
          </cell>
          <cell r="E1149" t="str">
            <v>Santiago Zoochila</v>
          </cell>
          <cell r="F1149" t="str">
            <v>Santiago Zoochila</v>
          </cell>
          <cell r="G1149">
            <v>17</v>
          </cell>
          <cell r="H1149">
            <v>13</v>
          </cell>
          <cell r="I1149">
            <v>14</v>
          </cell>
          <cell r="J1149">
            <v>96</v>
          </cell>
          <cell r="K1149">
            <v>14</v>
          </cell>
          <cell r="L1149">
            <v>31</v>
          </cell>
          <cell r="M1149">
            <v>1516</v>
          </cell>
          <cell r="N1149" t="str">
            <v>20Santiago Zoochila</v>
          </cell>
          <cell r="O1149" t="str">
            <v>20503</v>
          </cell>
        </row>
        <row r="1150">
          <cell r="D1150" t="str">
            <v>Santo Domingo Roayaga</v>
          </cell>
          <cell r="E1150" t="str">
            <v>Santo Domingo Roayaga</v>
          </cell>
          <cell r="F1150" t="str">
            <v>Santo Domingo Roayaga</v>
          </cell>
          <cell r="G1150">
            <v>17</v>
          </cell>
          <cell r="H1150">
            <v>20</v>
          </cell>
          <cell r="I1150">
            <v>15</v>
          </cell>
          <cell r="J1150">
            <v>96</v>
          </cell>
          <cell r="K1150">
            <v>6</v>
          </cell>
          <cell r="L1150">
            <v>52</v>
          </cell>
          <cell r="M1150">
            <v>1607</v>
          </cell>
          <cell r="N1150" t="str">
            <v>20Santo Domingo Roayaga</v>
          </cell>
          <cell r="O1150" t="str">
            <v>20514</v>
          </cell>
        </row>
        <row r="1151">
          <cell r="D1151" t="str">
            <v>Santo Domingo Xagacía</v>
          </cell>
          <cell r="E1151" t="str">
            <v>Santo Domingo Xagacía</v>
          </cell>
          <cell r="F1151" t="str">
            <v>Santo Domingo Xagacía</v>
          </cell>
          <cell r="G1151">
            <v>17</v>
          </cell>
          <cell r="H1151">
            <v>9</v>
          </cell>
          <cell r="I1151">
            <v>19</v>
          </cell>
          <cell r="J1151">
            <v>96</v>
          </cell>
          <cell r="K1151">
            <v>16</v>
          </cell>
          <cell r="L1151">
            <v>4</v>
          </cell>
          <cell r="M1151">
            <v>1583</v>
          </cell>
          <cell r="N1151" t="str">
            <v>20Santo Domingo Xagacía</v>
          </cell>
          <cell r="O1151" t="str">
            <v>20522</v>
          </cell>
        </row>
        <row r="1152">
          <cell r="D1152" t="str">
            <v>Tanetze de Zaragoza</v>
          </cell>
          <cell r="E1152" t="str">
            <v>Tanetze de Zaragoza</v>
          </cell>
          <cell r="F1152" t="str">
            <v>Tanetze de Zaragoza</v>
          </cell>
          <cell r="G1152">
            <v>17</v>
          </cell>
          <cell r="H1152">
            <v>22</v>
          </cell>
          <cell r="I1152">
            <v>36</v>
          </cell>
          <cell r="J1152">
            <v>96</v>
          </cell>
          <cell r="K1152">
            <v>18</v>
          </cell>
          <cell r="L1152">
            <v>8</v>
          </cell>
          <cell r="M1152">
            <v>1311</v>
          </cell>
          <cell r="N1152" t="str">
            <v>20Tanetze de Zaragoza</v>
          </cell>
          <cell r="O1152" t="str">
            <v>20541</v>
          </cell>
        </row>
        <row r="1153">
          <cell r="D1153" t="str">
            <v>Villa Hidalgo</v>
          </cell>
          <cell r="E1153" t="str">
            <v>Villa Hidalgo</v>
          </cell>
          <cell r="F1153" t="str">
            <v xml:space="preserve">Villa Hidalgo </v>
          </cell>
          <cell r="G1153">
            <v>17</v>
          </cell>
          <cell r="H1153">
            <v>11</v>
          </cell>
          <cell r="I1153">
            <v>9</v>
          </cell>
          <cell r="J1153">
            <v>96</v>
          </cell>
          <cell r="K1153">
            <v>10</v>
          </cell>
          <cell r="L1153">
            <v>43</v>
          </cell>
          <cell r="M1153">
            <v>1171</v>
          </cell>
          <cell r="N1153" t="str">
            <v>20Villa Hidalgo</v>
          </cell>
          <cell r="O1153" t="str">
            <v>20038</v>
          </cell>
        </row>
        <row r="1154">
          <cell r="D1154" t="str">
            <v>Villa Talea de Castro</v>
          </cell>
          <cell r="E1154" t="str">
            <v>Villa Talea de Castro</v>
          </cell>
          <cell r="F1154" t="str">
            <v>Villa Talea de Castro</v>
          </cell>
          <cell r="G1154">
            <v>17</v>
          </cell>
          <cell r="H1154">
            <v>21</v>
          </cell>
          <cell r="I1154">
            <v>36</v>
          </cell>
          <cell r="J1154">
            <v>96</v>
          </cell>
          <cell r="K1154">
            <v>14</v>
          </cell>
          <cell r="L1154">
            <v>59</v>
          </cell>
          <cell r="M1154">
            <v>1578</v>
          </cell>
          <cell r="N1154" t="str">
            <v>20Villa Talea de Castro</v>
          </cell>
          <cell r="O1154" t="str">
            <v>20280</v>
          </cell>
        </row>
        <row r="1155">
          <cell r="D1155" t="str">
            <v>Asunción Cacalotepec</v>
          </cell>
          <cell r="E1155" t="str">
            <v>Asunción Cacalotepec</v>
          </cell>
          <cell r="F1155" t="str">
            <v>Asunción Cacalotepec</v>
          </cell>
          <cell r="G1155">
            <v>17</v>
          </cell>
          <cell r="H1155">
            <v>2</v>
          </cell>
          <cell r="I1155">
            <v>6</v>
          </cell>
          <cell r="J1155">
            <v>95</v>
          </cell>
          <cell r="K1155">
            <v>57</v>
          </cell>
          <cell r="L1155">
            <v>23</v>
          </cell>
          <cell r="M1155">
            <v>2013</v>
          </cell>
          <cell r="N1155" t="str">
            <v>20Asunción Cacalotepec</v>
          </cell>
          <cell r="O1155" t="str">
            <v>20003</v>
          </cell>
        </row>
        <row r="1156">
          <cell r="D1156" t="str">
            <v>Mixistlán de la Reforma</v>
          </cell>
          <cell r="E1156" t="str">
            <v>Mixistlán de la Reforma</v>
          </cell>
          <cell r="F1156" t="str">
            <v>Mixistlán de la Reforma</v>
          </cell>
          <cell r="G1156">
            <v>17</v>
          </cell>
          <cell r="H1156">
            <v>8</v>
          </cell>
          <cell r="I1156">
            <v>48</v>
          </cell>
          <cell r="J1156">
            <v>96</v>
          </cell>
          <cell r="K1156">
            <v>6</v>
          </cell>
          <cell r="L1156">
            <v>43</v>
          </cell>
          <cell r="M1156">
            <v>1689</v>
          </cell>
          <cell r="N1156" t="str">
            <v>20Mixistlán de la Reforma</v>
          </cell>
          <cell r="O1156" t="str">
            <v>20060</v>
          </cell>
        </row>
        <row r="1157">
          <cell r="D1157" t="str">
            <v>San Juan Cotzocón</v>
          </cell>
          <cell r="E1157" t="str">
            <v>San Juan Cotzocón</v>
          </cell>
          <cell r="F1157" t="str">
            <v>San Juan Cotzocón</v>
          </cell>
          <cell r="G1157">
            <v>17</v>
          </cell>
          <cell r="H1157">
            <v>9</v>
          </cell>
          <cell r="I1157">
            <v>50</v>
          </cell>
          <cell r="J1157">
            <v>95</v>
          </cell>
          <cell r="K1157">
            <v>46</v>
          </cell>
          <cell r="L1157">
            <v>56</v>
          </cell>
          <cell r="M1157">
            <v>1209</v>
          </cell>
          <cell r="N1157" t="str">
            <v>20San Juan Cotzocón</v>
          </cell>
          <cell r="O1157" t="str">
            <v>20190</v>
          </cell>
        </row>
        <row r="1158">
          <cell r="D1158" t="str">
            <v>San Juan Mazatlán</v>
          </cell>
          <cell r="E1158" t="str">
            <v>San Juan Mazatlán</v>
          </cell>
          <cell r="F1158" t="str">
            <v>San Juan Mazatlán</v>
          </cell>
          <cell r="G1158">
            <v>17</v>
          </cell>
          <cell r="H1158">
            <v>1</v>
          </cell>
          <cell r="I1158">
            <v>52</v>
          </cell>
          <cell r="J1158">
            <v>95</v>
          </cell>
          <cell r="K1158">
            <v>26</v>
          </cell>
          <cell r="L1158">
            <v>47</v>
          </cell>
          <cell r="M1158">
            <v>541</v>
          </cell>
          <cell r="N1158" t="str">
            <v>20San Juan Mazatlán</v>
          </cell>
          <cell r="O1158" t="str">
            <v>20207</v>
          </cell>
        </row>
        <row r="1159">
          <cell r="D1159" t="str">
            <v>San Lucas Camotlán</v>
          </cell>
          <cell r="E1159" t="str">
            <v>San Lucas Camotlán</v>
          </cell>
          <cell r="F1159" t="str">
            <v>San Lucas Camotlán</v>
          </cell>
          <cell r="G1159">
            <v>16</v>
          </cell>
          <cell r="H1159">
            <v>56</v>
          </cell>
          <cell r="I1159">
            <v>35</v>
          </cell>
          <cell r="J1159">
            <v>95</v>
          </cell>
          <cell r="K1159">
            <v>42</v>
          </cell>
          <cell r="L1159">
            <v>47</v>
          </cell>
          <cell r="M1159">
            <v>1312</v>
          </cell>
          <cell r="N1159" t="str">
            <v>20San Lucas Camotlán</v>
          </cell>
          <cell r="O1159" t="str">
            <v>20231</v>
          </cell>
        </row>
        <row r="1160">
          <cell r="D1160" t="str">
            <v>San Miguel Quetzaltepec</v>
          </cell>
          <cell r="E1160" t="str">
            <v>San Miguel Quetzaltepec</v>
          </cell>
          <cell r="F1160" t="str">
            <v>San Miguel Quetzaltepec</v>
          </cell>
          <cell r="G1160">
            <v>16</v>
          </cell>
          <cell r="H1160">
            <v>58</v>
          </cell>
          <cell r="I1160">
            <v>31</v>
          </cell>
          <cell r="J1160">
            <v>95</v>
          </cell>
          <cell r="K1160">
            <v>45</v>
          </cell>
          <cell r="L1160">
            <v>42</v>
          </cell>
          <cell r="M1160">
            <v>1204</v>
          </cell>
          <cell r="N1160" t="str">
            <v>20San Miguel Quetzaltepec</v>
          </cell>
          <cell r="O1160" t="str">
            <v>20275</v>
          </cell>
        </row>
        <row r="1161">
          <cell r="D1161" t="str">
            <v>San Pedro Ocotepec</v>
          </cell>
          <cell r="E1161" t="str">
            <v>San Pedro Ocotepec</v>
          </cell>
          <cell r="F1161" t="str">
            <v>San Pedro Ocotepec</v>
          </cell>
          <cell r="G1161">
            <v>16</v>
          </cell>
          <cell r="H1161">
            <v>57</v>
          </cell>
          <cell r="I1161">
            <v>19</v>
          </cell>
          <cell r="J1161">
            <v>95</v>
          </cell>
          <cell r="K1161">
            <v>50</v>
          </cell>
          <cell r="L1161">
            <v>48</v>
          </cell>
          <cell r="M1161">
            <v>1610</v>
          </cell>
          <cell r="N1161" t="str">
            <v>20San Pedro Ocotepec</v>
          </cell>
          <cell r="O1161" t="str">
            <v>20323</v>
          </cell>
        </row>
        <row r="1162">
          <cell r="D1162" t="str">
            <v>San Pedro y San Pablo Ayutla</v>
          </cell>
          <cell r="E1162" t="str">
            <v>San Pedro y San Pablo Ayutla</v>
          </cell>
          <cell r="F1162" t="str">
            <v>San Pedro y San Pablo Ayutla</v>
          </cell>
          <cell r="G1162">
            <v>17</v>
          </cell>
          <cell r="H1162">
            <v>1</v>
          </cell>
          <cell r="I1162">
            <v>37</v>
          </cell>
          <cell r="J1162">
            <v>96</v>
          </cell>
          <cell r="K1162">
            <v>4</v>
          </cell>
          <cell r="L1162">
            <v>37</v>
          </cell>
          <cell r="M1162">
            <v>2050</v>
          </cell>
          <cell r="N1162" t="str">
            <v>20San Pedro y San Pablo Ayutla</v>
          </cell>
          <cell r="O1162" t="str">
            <v>20337</v>
          </cell>
        </row>
        <row r="1163">
          <cell r="D1163" t="str">
            <v>Santa María Alotepec</v>
          </cell>
          <cell r="E1163" t="str">
            <v>Santa María Alotepec</v>
          </cell>
          <cell r="F1163" t="str">
            <v>Santa María Alotepec</v>
          </cell>
          <cell r="G1163">
            <v>17</v>
          </cell>
          <cell r="H1163">
            <v>5</v>
          </cell>
          <cell r="I1163">
            <v>31</v>
          </cell>
          <cell r="J1163">
            <v>95</v>
          </cell>
          <cell r="K1163">
            <v>51</v>
          </cell>
          <cell r="L1163">
            <v>16</v>
          </cell>
          <cell r="M1163">
            <v>1452</v>
          </cell>
          <cell r="N1163" t="str">
            <v>20Santa María Alotepec</v>
          </cell>
          <cell r="O1163" t="str">
            <v>20394</v>
          </cell>
        </row>
        <row r="1164">
          <cell r="D1164" t="str">
            <v>Santa María Tepantlali</v>
          </cell>
          <cell r="E1164" t="str">
            <v>Santa María Tepantlali</v>
          </cell>
          <cell r="F1164" t="str">
            <v>Santa María Tepantlali</v>
          </cell>
          <cell r="G1164">
            <v>16</v>
          </cell>
          <cell r="H1164">
            <v>59</v>
          </cell>
          <cell r="I1164">
            <v>51</v>
          </cell>
          <cell r="J1164">
            <v>96</v>
          </cell>
          <cell r="K1164">
            <v>0</v>
          </cell>
          <cell r="L1164">
            <v>36</v>
          </cell>
          <cell r="M1164">
            <v>1842</v>
          </cell>
          <cell r="N1164" t="str">
            <v>20Santa María Tepantlali</v>
          </cell>
          <cell r="O1164" t="str">
            <v>20435</v>
          </cell>
        </row>
        <row r="1165">
          <cell r="D1165" t="str">
            <v>Santa María Tlahuitoltepec</v>
          </cell>
          <cell r="E1165" t="str">
            <v>Santa María Tlahuitoltepec</v>
          </cell>
          <cell r="F1165" t="str">
            <v>Santa María Tlahuitoltepec</v>
          </cell>
          <cell r="G1165">
            <v>17</v>
          </cell>
          <cell r="H1165">
            <v>5</v>
          </cell>
          <cell r="I1165">
            <v>51</v>
          </cell>
          <cell r="J1165">
            <v>96</v>
          </cell>
          <cell r="K1165">
            <v>3</v>
          </cell>
          <cell r="L1165">
            <v>47</v>
          </cell>
          <cell r="M1165">
            <v>2260</v>
          </cell>
          <cell r="N1165" t="str">
            <v>20Santa María Tlahuitoltepec</v>
          </cell>
          <cell r="O1165" t="str">
            <v>20437</v>
          </cell>
        </row>
        <row r="1166">
          <cell r="D1166" t="str">
            <v>Santiago Atitlán</v>
          </cell>
          <cell r="E1166" t="str">
            <v>Santiago Atitlán</v>
          </cell>
          <cell r="F1166" t="str">
            <v>Santiago Atitlán</v>
          </cell>
          <cell r="G1166">
            <v>17</v>
          </cell>
          <cell r="H1166">
            <v>6</v>
          </cell>
          <cell r="I1166">
            <v>14</v>
          </cell>
          <cell r="J1166">
            <v>95</v>
          </cell>
          <cell r="K1166">
            <v>56</v>
          </cell>
          <cell r="L1166">
            <v>44</v>
          </cell>
          <cell r="M1166">
            <v>1525</v>
          </cell>
          <cell r="N1166" t="str">
            <v>20Santiago Atitlán</v>
          </cell>
          <cell r="O1166" t="str">
            <v>20454</v>
          </cell>
        </row>
        <row r="1167">
          <cell r="D1167" t="str">
            <v>Santiago Ixcuintepec</v>
          </cell>
          <cell r="E1167" t="str">
            <v>Santiago Ixcuintepec</v>
          </cell>
          <cell r="F1167" t="str">
            <v>Santiago Ixcuintepec</v>
          </cell>
          <cell r="G1167">
            <v>16</v>
          </cell>
          <cell r="H1167">
            <v>56</v>
          </cell>
          <cell r="I1167">
            <v>5</v>
          </cell>
          <cell r="J1167">
            <v>95</v>
          </cell>
          <cell r="K1167">
            <v>37</v>
          </cell>
          <cell r="L1167">
            <v>23</v>
          </cell>
          <cell r="M1167">
            <v>866</v>
          </cell>
          <cell r="N1167" t="str">
            <v>20Santiago Ixcuintepec</v>
          </cell>
          <cell r="O1167" t="str">
            <v>20465</v>
          </cell>
        </row>
        <row r="1168">
          <cell r="D1168" t="str">
            <v>Santiago Zacatepec</v>
          </cell>
          <cell r="E1168" t="str">
            <v>Santiago Zacatepec</v>
          </cell>
          <cell r="F1168" t="str">
            <v>Santiago Zacatepec</v>
          </cell>
          <cell r="G1168">
            <v>17</v>
          </cell>
          <cell r="H1168">
            <v>9</v>
          </cell>
          <cell r="I1168">
            <v>33</v>
          </cell>
          <cell r="J1168">
            <v>95</v>
          </cell>
          <cell r="K1168">
            <v>54</v>
          </cell>
          <cell r="L1168">
            <v>53</v>
          </cell>
          <cell r="M1168">
            <v>1413</v>
          </cell>
          <cell r="N1168" t="str">
            <v>20Santiago Zacatepec</v>
          </cell>
          <cell r="O1168" t="str">
            <v>20502</v>
          </cell>
        </row>
        <row r="1169">
          <cell r="D1169" t="str">
            <v>Santo Domingo Tepuxtepec</v>
          </cell>
          <cell r="E1169" t="str">
            <v>Santo Domingo Tepuxtepec</v>
          </cell>
          <cell r="F1169" t="str">
            <v>Santo Domingo Tepuxtepec</v>
          </cell>
          <cell r="G1169">
            <v>16</v>
          </cell>
          <cell r="H1169">
            <v>57</v>
          </cell>
          <cell r="I1169">
            <v>24</v>
          </cell>
          <cell r="J1169">
            <v>96</v>
          </cell>
          <cell r="K1169">
            <v>3</v>
          </cell>
          <cell r="L1169">
            <v>19</v>
          </cell>
          <cell r="M1169">
            <v>2145</v>
          </cell>
          <cell r="N1169" t="str">
            <v>20Santo Domingo Tepuxtepec</v>
          </cell>
          <cell r="O1169" t="str">
            <v>20517</v>
          </cell>
        </row>
        <row r="1170">
          <cell r="D1170" t="str">
            <v>Tamazulápam del Espíritu Santo</v>
          </cell>
          <cell r="E1170" t="str">
            <v>Tamazulápam del Espíritu Santo</v>
          </cell>
          <cell r="F1170" t="str">
            <v>Tamazulápam del Espíritu Santo</v>
          </cell>
          <cell r="G1170">
            <v>17</v>
          </cell>
          <cell r="H1170">
            <v>3</v>
          </cell>
          <cell r="I1170">
            <v>15</v>
          </cell>
          <cell r="J1170">
            <v>96</v>
          </cell>
          <cell r="K1170">
            <v>3</v>
          </cell>
          <cell r="L1170">
            <v>54</v>
          </cell>
          <cell r="M1170">
            <v>2065</v>
          </cell>
          <cell r="N1170" t="str">
            <v>20Tamazulápam del Espíritu Santo</v>
          </cell>
          <cell r="O1170" t="str">
            <v>20031</v>
          </cell>
        </row>
        <row r="1171">
          <cell r="D1171" t="str">
            <v>Totontepec Villa de Morelos</v>
          </cell>
          <cell r="E1171" t="str">
            <v>Totontepec Villa de Morelos</v>
          </cell>
          <cell r="F1171" t="str">
            <v>Totontepec Villa de Morelos</v>
          </cell>
          <cell r="G1171">
            <v>17</v>
          </cell>
          <cell r="H1171">
            <v>15</v>
          </cell>
          <cell r="I1171">
            <v>31</v>
          </cell>
          <cell r="J1171">
            <v>96</v>
          </cell>
          <cell r="K1171">
            <v>1</v>
          </cell>
          <cell r="L1171">
            <v>38</v>
          </cell>
          <cell r="M1171">
            <v>1821</v>
          </cell>
          <cell r="N1171" t="str">
            <v>20Totontepec Villa de Morelos</v>
          </cell>
          <cell r="O1171" t="str">
            <v>20554</v>
          </cell>
        </row>
        <row r="1172">
          <cell r="D1172" t="str">
            <v>Constancia del Rosario</v>
          </cell>
          <cell r="E1172" t="str">
            <v>Constancia del Rosario</v>
          </cell>
          <cell r="F1172" t="str">
            <v>Constancia del Rosario</v>
          </cell>
          <cell r="G1172">
            <v>17</v>
          </cell>
          <cell r="H1172">
            <v>2</v>
          </cell>
          <cell r="I1172">
            <v>16</v>
          </cell>
          <cell r="J1172">
            <v>97</v>
          </cell>
          <cell r="K1172">
            <v>56</v>
          </cell>
          <cell r="L1172">
            <v>29</v>
          </cell>
          <cell r="M1172">
            <v>759</v>
          </cell>
          <cell r="N1172" t="str">
            <v>20Constancia del Rosario</v>
          </cell>
          <cell r="O1172" t="str">
            <v>20020</v>
          </cell>
        </row>
        <row r="1173">
          <cell r="D1173" t="str">
            <v>La Reforma</v>
          </cell>
          <cell r="E1173" t="str">
            <v>La Reforma</v>
          </cell>
          <cell r="F1173" t="str">
            <v>La Reforma</v>
          </cell>
          <cell r="G1173">
            <v>16</v>
          </cell>
          <cell r="H1173">
            <v>37</v>
          </cell>
          <cell r="I1173">
            <v>23</v>
          </cell>
          <cell r="J1173">
            <v>97</v>
          </cell>
          <cell r="K1173">
            <v>50</v>
          </cell>
          <cell r="L1173">
            <v>40</v>
          </cell>
          <cell r="M1173">
            <v>829</v>
          </cell>
          <cell r="N1173" t="str">
            <v>20La Reforma</v>
          </cell>
          <cell r="O1173" t="str">
            <v>20076</v>
          </cell>
        </row>
        <row r="1174">
          <cell r="D1174" t="str">
            <v>Mesones Hidalgo</v>
          </cell>
          <cell r="E1174" t="str">
            <v>Mesones Hidalgo</v>
          </cell>
          <cell r="F1174" t="str">
            <v>Mesones Hidalgo</v>
          </cell>
          <cell r="G1174">
            <v>16</v>
          </cell>
          <cell r="H1174">
            <v>54</v>
          </cell>
          <cell r="I1174">
            <v>55</v>
          </cell>
          <cell r="J1174">
            <v>97</v>
          </cell>
          <cell r="K1174">
            <v>57</v>
          </cell>
          <cell r="L1174">
            <v>59</v>
          </cell>
          <cell r="M1174">
            <v>431</v>
          </cell>
          <cell r="N1174" t="str">
            <v>20Mesones Hidalgo</v>
          </cell>
          <cell r="O1174" t="str">
            <v>20037</v>
          </cell>
        </row>
        <row r="1175">
          <cell r="D1175" t="str">
            <v>Putla Villa de Guerrero</v>
          </cell>
          <cell r="E1175" t="str">
            <v>Putla Villa de Guerrero</v>
          </cell>
          <cell r="F1175" t="str">
            <v>Putla Villa de Guerrero</v>
          </cell>
          <cell r="G1175">
            <v>17</v>
          </cell>
          <cell r="H1175">
            <v>1</v>
          </cell>
          <cell r="I1175">
            <v>34</v>
          </cell>
          <cell r="J1175">
            <v>97</v>
          </cell>
          <cell r="K1175">
            <v>55</v>
          </cell>
          <cell r="L1175">
            <v>41</v>
          </cell>
          <cell r="M1175">
            <v>738</v>
          </cell>
          <cell r="N1175" t="str">
            <v>20Putla Villa de Guerrero</v>
          </cell>
          <cell r="O1175" t="str">
            <v>20073</v>
          </cell>
        </row>
        <row r="1176">
          <cell r="D1176" t="str">
            <v>San Andrés Cabecera Nueva</v>
          </cell>
          <cell r="E1176" t="str">
            <v>San Andrés Cabecera Nueva</v>
          </cell>
          <cell r="F1176" t="str">
            <v>San Andrés Cabecera Nueva</v>
          </cell>
          <cell r="G1176">
            <v>16</v>
          </cell>
          <cell r="H1176">
            <v>53</v>
          </cell>
          <cell r="I1176">
            <v>18</v>
          </cell>
          <cell r="J1176">
            <v>97</v>
          </cell>
          <cell r="K1176">
            <v>40</v>
          </cell>
          <cell r="L1176">
            <v>51</v>
          </cell>
          <cell r="M1176">
            <v>2209</v>
          </cell>
          <cell r="N1176" t="str">
            <v>20San Andrés Cabecera Nueva</v>
          </cell>
          <cell r="O1176" t="str">
            <v>20088</v>
          </cell>
        </row>
        <row r="1177">
          <cell r="D1177" t="str">
            <v>San Pedro Amuzgos</v>
          </cell>
          <cell r="E1177" t="str">
            <v>San Pedro Amuzgos</v>
          </cell>
          <cell r="F1177" t="str">
            <v>San Pedro Amuzgos</v>
          </cell>
          <cell r="G1177">
            <v>16</v>
          </cell>
          <cell r="H1177">
            <v>39</v>
          </cell>
          <cell r="I1177">
            <v>14</v>
          </cell>
          <cell r="J1177">
            <v>98</v>
          </cell>
          <cell r="K1177">
            <v>5</v>
          </cell>
          <cell r="L1177">
            <v>23</v>
          </cell>
          <cell r="M1177">
            <v>512</v>
          </cell>
          <cell r="N1177" t="str">
            <v>20San Pedro Amuzgos</v>
          </cell>
          <cell r="O1177" t="str">
            <v>20300</v>
          </cell>
        </row>
        <row r="1178">
          <cell r="D1178" t="str">
            <v>Santa Cruz Itundujia</v>
          </cell>
          <cell r="E1178" t="str">
            <v>Santa Cruz Itundujia</v>
          </cell>
          <cell r="F1178" t="str">
            <v>Santa Cruz Itundujia</v>
          </cell>
          <cell r="G1178">
            <v>16</v>
          </cell>
          <cell r="H1178">
            <v>52</v>
          </cell>
          <cell r="I1178">
            <v>29</v>
          </cell>
          <cell r="J1178">
            <v>97</v>
          </cell>
          <cell r="K1178">
            <v>39</v>
          </cell>
          <cell r="L1178">
            <v>37</v>
          </cell>
          <cell r="M1178">
            <v>2333</v>
          </cell>
          <cell r="N1178" t="str">
            <v>20Santa Cruz Itundujia</v>
          </cell>
          <cell r="O1178" t="str">
            <v>20377</v>
          </cell>
        </row>
        <row r="1179">
          <cell r="D1179" t="str">
            <v>Santa Lucía Monteverde</v>
          </cell>
          <cell r="E1179" t="str">
            <v>Santa Lucía Monteverde</v>
          </cell>
          <cell r="F1179" t="str">
            <v>Santa Lucía Monteverde</v>
          </cell>
          <cell r="G1179">
            <v>16</v>
          </cell>
          <cell r="H1179">
            <v>58</v>
          </cell>
          <cell r="I1179">
            <v>16</v>
          </cell>
          <cell r="J1179">
            <v>97</v>
          </cell>
          <cell r="K1179">
            <v>39</v>
          </cell>
          <cell r="L1179">
            <v>58</v>
          </cell>
          <cell r="M1179">
            <v>2501</v>
          </cell>
          <cell r="N1179" t="str">
            <v>20Santa Lucía Monteverde</v>
          </cell>
          <cell r="O1179" t="str">
            <v>20392</v>
          </cell>
        </row>
        <row r="1180">
          <cell r="D1180" t="str">
            <v>Santa María Ipalapa</v>
          </cell>
          <cell r="E1180" t="str">
            <v>Santa María Ipalapa</v>
          </cell>
          <cell r="F1180" t="str">
            <v>Santa María Ipalapa</v>
          </cell>
          <cell r="G1180">
            <v>16</v>
          </cell>
          <cell r="H1180">
            <v>38</v>
          </cell>
          <cell r="I1180">
            <v>10</v>
          </cell>
          <cell r="J1180">
            <v>98</v>
          </cell>
          <cell r="K1180">
            <v>2</v>
          </cell>
          <cell r="L1180">
            <v>1</v>
          </cell>
          <cell r="M1180">
            <v>471</v>
          </cell>
          <cell r="N1180" t="str">
            <v>20Santa María Ipalapa</v>
          </cell>
          <cell r="O1180" t="str">
            <v>20415</v>
          </cell>
        </row>
        <row r="1181">
          <cell r="D1181" t="str">
            <v>Santa María Zacatepec</v>
          </cell>
          <cell r="E1181" t="str">
            <v>Santa María Zacatepec</v>
          </cell>
          <cell r="F1181" t="str">
            <v>Santa María Zacatepec</v>
          </cell>
          <cell r="G1181">
            <v>16</v>
          </cell>
          <cell r="H1181">
            <v>45</v>
          </cell>
          <cell r="I1181">
            <v>50</v>
          </cell>
          <cell r="J1181">
            <v>97</v>
          </cell>
          <cell r="K1181">
            <v>59</v>
          </cell>
          <cell r="L1181">
            <v>23</v>
          </cell>
          <cell r="M1181">
            <v>335</v>
          </cell>
          <cell r="N1181" t="str">
            <v>20Santa María Zacatepec</v>
          </cell>
          <cell r="O1181" t="str">
            <v>20447</v>
          </cell>
        </row>
        <row r="1182">
          <cell r="D1182" t="str">
            <v>Chalcatongo de Hidalgo</v>
          </cell>
          <cell r="E1182" t="str">
            <v>Chalcatongo de Hidalgo</v>
          </cell>
          <cell r="F1182" t="str">
            <v>Chalcatongo de Hidalgo</v>
          </cell>
          <cell r="G1182">
            <v>17</v>
          </cell>
          <cell r="H1182">
            <v>1</v>
          </cell>
          <cell r="I1182">
            <v>55</v>
          </cell>
          <cell r="J1182">
            <v>97</v>
          </cell>
          <cell r="K1182">
            <v>34</v>
          </cell>
          <cell r="L1182">
            <v>15</v>
          </cell>
          <cell r="M1182">
            <v>2461</v>
          </cell>
          <cell r="N1182" t="str">
            <v>20Chalcatongo de Hidalgo</v>
          </cell>
          <cell r="O1182" t="str">
            <v>20026</v>
          </cell>
        </row>
        <row r="1183">
          <cell r="D1183" t="str">
            <v>Heroica Ciudad de Tlaxiaco</v>
          </cell>
          <cell r="E1183" t="str">
            <v>Heroica Ciudad de Tlaxiaco</v>
          </cell>
          <cell r="F1183" t="str">
            <v>Heroica Ciudad de Tlaxiaco</v>
          </cell>
          <cell r="G1183">
            <v>17</v>
          </cell>
          <cell r="H1183">
            <v>16</v>
          </cell>
          <cell r="I1183">
            <v>2</v>
          </cell>
          <cell r="J1183">
            <v>97</v>
          </cell>
          <cell r="K1183">
            <v>40</v>
          </cell>
          <cell r="L1183">
            <v>49</v>
          </cell>
          <cell r="M1183">
            <v>2064</v>
          </cell>
          <cell r="N1183" t="str">
            <v>20Heroica Ciudad de Tlaxiaco</v>
          </cell>
          <cell r="O1183" t="str">
            <v>20397</v>
          </cell>
        </row>
        <row r="1184">
          <cell r="D1184" t="str">
            <v>Magdalena Peñasco</v>
          </cell>
          <cell r="E1184" t="str">
            <v>Magdalena Peñasco</v>
          </cell>
          <cell r="F1184" t="str">
            <v>Magdalena Peñasco</v>
          </cell>
          <cell r="G1184">
            <v>17</v>
          </cell>
          <cell r="H1184">
            <v>14</v>
          </cell>
          <cell r="I1184">
            <v>10</v>
          </cell>
          <cell r="J1184">
            <v>97</v>
          </cell>
          <cell r="K1184">
            <v>33</v>
          </cell>
          <cell r="L1184">
            <v>5</v>
          </cell>
          <cell r="M1184">
            <v>1959</v>
          </cell>
          <cell r="N1184" t="str">
            <v>20Magdalena Peñasco</v>
          </cell>
          <cell r="O1184" t="str">
            <v>20050</v>
          </cell>
        </row>
        <row r="1185">
          <cell r="D1185" t="str">
            <v>San Agustín Tlacotepec</v>
          </cell>
          <cell r="E1185" t="str">
            <v>San Agustín Tlacotepec</v>
          </cell>
          <cell r="F1185" t="str">
            <v>San Agustín Tlacotepec</v>
          </cell>
          <cell r="G1185">
            <v>17</v>
          </cell>
          <cell r="H1185">
            <v>12</v>
          </cell>
          <cell r="I1185">
            <v>13</v>
          </cell>
          <cell r="J1185">
            <v>97</v>
          </cell>
          <cell r="K1185">
            <v>31</v>
          </cell>
          <cell r="L1185">
            <v>4</v>
          </cell>
          <cell r="M1185">
            <v>2026</v>
          </cell>
          <cell r="N1185" t="str">
            <v>20San Agustín Tlacotepec</v>
          </cell>
          <cell r="O1185" t="str">
            <v>20086</v>
          </cell>
        </row>
        <row r="1186">
          <cell r="D1186" t="str">
            <v>San Antonio Sinicahua</v>
          </cell>
          <cell r="E1186" t="str">
            <v>San Antonio Sinicahua</v>
          </cell>
          <cell r="F1186" t="str">
            <v>San Antonio Sinicahua</v>
          </cell>
          <cell r="G1186">
            <v>17</v>
          </cell>
          <cell r="H1186">
            <v>9</v>
          </cell>
          <cell r="I1186">
            <v>5</v>
          </cell>
          <cell r="J1186">
            <v>97</v>
          </cell>
          <cell r="K1186">
            <v>34</v>
          </cell>
          <cell r="L1186">
            <v>4</v>
          </cell>
          <cell r="M1186">
            <v>2131</v>
          </cell>
          <cell r="N1186" t="str">
            <v>20San Antonio Sinicahua</v>
          </cell>
          <cell r="O1186" t="str">
            <v>20110</v>
          </cell>
        </row>
        <row r="1187">
          <cell r="D1187" t="str">
            <v>San Bartolomé Yucuañe</v>
          </cell>
          <cell r="E1187" t="str">
            <v>San Bartolomé Yucuañe</v>
          </cell>
          <cell r="F1187" t="str">
            <v>San Bartolomé Yucuañe</v>
          </cell>
          <cell r="G1187">
            <v>17</v>
          </cell>
          <cell r="H1187">
            <v>14</v>
          </cell>
          <cell r="I1187">
            <v>33</v>
          </cell>
          <cell r="J1187">
            <v>97</v>
          </cell>
          <cell r="K1187">
            <v>26</v>
          </cell>
          <cell r="L1187">
            <v>52</v>
          </cell>
          <cell r="M1187">
            <v>1824</v>
          </cell>
          <cell r="N1187" t="str">
            <v>20San Bartolomé Yucuañe</v>
          </cell>
          <cell r="O1187" t="str">
            <v>20119</v>
          </cell>
        </row>
        <row r="1188">
          <cell r="D1188" t="str">
            <v>San Cristóbal Amoltepec</v>
          </cell>
          <cell r="E1188" t="str">
            <v>San Cristóbal Amoltepec</v>
          </cell>
          <cell r="F1188" t="str">
            <v>San Cristóbal Amoltepec</v>
          </cell>
          <cell r="G1188">
            <v>17</v>
          </cell>
          <cell r="H1188">
            <v>17</v>
          </cell>
          <cell r="I1188">
            <v>4</v>
          </cell>
          <cell r="J1188">
            <v>97</v>
          </cell>
          <cell r="K1188">
            <v>34</v>
          </cell>
          <cell r="L1188">
            <v>11</v>
          </cell>
          <cell r="M1188">
            <v>2317</v>
          </cell>
          <cell r="N1188" t="str">
            <v>20San Cristóbal Amoltepec</v>
          </cell>
          <cell r="O1188" t="str">
            <v>20127</v>
          </cell>
        </row>
        <row r="1189">
          <cell r="D1189" t="str">
            <v>San Esteban Atatlahuca</v>
          </cell>
          <cell r="E1189" t="str">
            <v>San Esteban Atatlahuca</v>
          </cell>
          <cell r="F1189" t="str">
            <v>San Esteban Atatlahuca</v>
          </cell>
          <cell r="G1189">
            <v>17</v>
          </cell>
          <cell r="H1189">
            <v>3</v>
          </cell>
          <cell r="I1189">
            <v>59</v>
          </cell>
          <cell r="J1189">
            <v>97</v>
          </cell>
          <cell r="K1189">
            <v>40</v>
          </cell>
          <cell r="L1189">
            <v>39</v>
          </cell>
          <cell r="M1189">
            <v>2487</v>
          </cell>
          <cell r="N1189" t="str">
            <v>20San Esteban Atatlahuca</v>
          </cell>
          <cell r="O1189" t="str">
            <v>20133</v>
          </cell>
        </row>
        <row r="1190">
          <cell r="D1190" t="str">
            <v>San Juan Achiutla</v>
          </cell>
          <cell r="E1190" t="str">
            <v>San Juan Achiutla</v>
          </cell>
          <cell r="F1190" t="str">
            <v>San Juan Achiutla</v>
          </cell>
          <cell r="G1190">
            <v>17</v>
          </cell>
          <cell r="H1190">
            <v>20</v>
          </cell>
          <cell r="I1190">
            <v>39</v>
          </cell>
          <cell r="J1190">
            <v>97</v>
          </cell>
          <cell r="K1190">
            <v>30</v>
          </cell>
          <cell r="L1190">
            <v>31</v>
          </cell>
          <cell r="M1190">
            <v>2001</v>
          </cell>
          <cell r="N1190" t="str">
            <v>20San Juan Achiutla</v>
          </cell>
          <cell r="O1190" t="str">
            <v>20172</v>
          </cell>
        </row>
        <row r="1191">
          <cell r="D1191" t="str">
            <v>San Juan Ñumí</v>
          </cell>
          <cell r="E1191" t="str">
            <v>San Juan Ñumí</v>
          </cell>
          <cell r="F1191" t="str">
            <v>San Juan Ñumí</v>
          </cell>
          <cell r="G1191">
            <v>17</v>
          </cell>
          <cell r="H1191">
            <v>23</v>
          </cell>
          <cell r="I1191">
            <v>53</v>
          </cell>
          <cell r="J1191">
            <v>97</v>
          </cell>
          <cell r="K1191">
            <v>42</v>
          </cell>
          <cell r="L1191">
            <v>23</v>
          </cell>
          <cell r="M1191">
            <v>2209</v>
          </cell>
          <cell r="N1191" t="str">
            <v>20San Juan Ñumí</v>
          </cell>
          <cell r="O1191" t="str">
            <v>20210</v>
          </cell>
        </row>
        <row r="1192">
          <cell r="D1192" t="str">
            <v>San Juan Teita</v>
          </cell>
          <cell r="E1192" t="str">
            <v>San Juan Teita</v>
          </cell>
          <cell r="F1192" t="str">
            <v>San Juan Teita</v>
          </cell>
          <cell r="G1192">
            <v>17</v>
          </cell>
          <cell r="H1192">
            <v>5</v>
          </cell>
          <cell r="I1192">
            <v>42</v>
          </cell>
          <cell r="J1192">
            <v>97</v>
          </cell>
          <cell r="K1192">
            <v>24</v>
          </cell>
          <cell r="L1192">
            <v>51</v>
          </cell>
          <cell r="M1192">
            <v>1329</v>
          </cell>
          <cell r="N1192" t="str">
            <v>20San Juan Teita</v>
          </cell>
          <cell r="O1192" t="str">
            <v>20218</v>
          </cell>
        </row>
        <row r="1193">
          <cell r="D1193" t="str">
            <v>San Martín Huamelúlpam</v>
          </cell>
          <cell r="E1193" t="str">
            <v>San Martín Huamelúlpam</v>
          </cell>
          <cell r="F1193" t="str">
            <v>San Martín Huamelúlpam</v>
          </cell>
          <cell r="G1193">
            <v>17</v>
          </cell>
          <cell r="H1193">
            <v>23</v>
          </cell>
          <cell r="I1193">
            <v>50</v>
          </cell>
          <cell r="J1193">
            <v>97</v>
          </cell>
          <cell r="K1193">
            <v>36</v>
          </cell>
          <cell r="L1193">
            <v>8</v>
          </cell>
          <cell r="M1193">
            <v>2211</v>
          </cell>
          <cell r="N1193" t="str">
            <v>20San Martín Huamelúlpam</v>
          </cell>
          <cell r="O1193" t="str">
            <v>20239</v>
          </cell>
        </row>
        <row r="1194">
          <cell r="D1194" t="str">
            <v>San Martín Itunyoso</v>
          </cell>
          <cell r="E1194" t="str">
            <v>San Martín Itunyoso</v>
          </cell>
          <cell r="F1194" t="str">
            <v>San Martín Itunyoso</v>
          </cell>
          <cell r="G1194">
            <v>17</v>
          </cell>
          <cell r="H1194">
            <v>13</v>
          </cell>
          <cell r="I1194">
            <v>44</v>
          </cell>
          <cell r="J1194">
            <v>97</v>
          </cell>
          <cell r="K1194">
            <v>52</v>
          </cell>
          <cell r="L1194">
            <v>53</v>
          </cell>
          <cell r="M1194">
            <v>2616</v>
          </cell>
          <cell r="N1194" t="str">
            <v>20San Martín Itunyoso</v>
          </cell>
          <cell r="O1194" t="str">
            <v>20240</v>
          </cell>
        </row>
        <row r="1195">
          <cell r="D1195" t="str">
            <v>San Mateo Peñasco</v>
          </cell>
          <cell r="E1195" t="str">
            <v>San Mateo Peñasco</v>
          </cell>
          <cell r="F1195" t="str">
            <v>San Mateo Peñasco</v>
          </cell>
          <cell r="G1195">
            <v>17</v>
          </cell>
          <cell r="H1195">
            <v>9</v>
          </cell>
          <cell r="I1195">
            <v>2</v>
          </cell>
          <cell r="J1195">
            <v>97</v>
          </cell>
          <cell r="K1195">
            <v>32</v>
          </cell>
          <cell r="L1195">
            <v>1</v>
          </cell>
          <cell r="M1195">
            <v>1865</v>
          </cell>
          <cell r="N1195" t="str">
            <v>20San Mateo Peñasco</v>
          </cell>
          <cell r="O1195" t="str">
            <v>20252</v>
          </cell>
        </row>
        <row r="1196">
          <cell r="D1196" t="str">
            <v>San Miguel Achiutla</v>
          </cell>
          <cell r="E1196" t="str">
            <v>San Miguel Achiutla</v>
          </cell>
          <cell r="F1196" t="str">
            <v>San Miguel Achiutla</v>
          </cell>
          <cell r="G1196">
            <v>17</v>
          </cell>
          <cell r="H1196">
            <v>18</v>
          </cell>
          <cell r="I1196">
            <v>22</v>
          </cell>
          <cell r="J1196">
            <v>97</v>
          </cell>
          <cell r="K1196">
            <v>29</v>
          </cell>
          <cell r="L1196">
            <v>21</v>
          </cell>
          <cell r="M1196">
            <v>1933</v>
          </cell>
          <cell r="N1196" t="str">
            <v>20San Miguel Achiutla</v>
          </cell>
          <cell r="O1196" t="str">
            <v>20258</v>
          </cell>
        </row>
        <row r="1197">
          <cell r="D1197" t="str">
            <v>San Miguel el Grande</v>
          </cell>
          <cell r="E1197" t="str">
            <v>San Miguel el Grande</v>
          </cell>
          <cell r="F1197" t="str">
            <v>San Miguel el Grande</v>
          </cell>
          <cell r="G1197">
            <v>17</v>
          </cell>
          <cell r="H1197">
            <v>2</v>
          </cell>
          <cell r="I1197">
            <v>48</v>
          </cell>
          <cell r="J1197">
            <v>97</v>
          </cell>
          <cell r="K1197">
            <v>37</v>
          </cell>
          <cell r="L1197">
            <v>19</v>
          </cell>
          <cell r="M1197">
            <v>2464</v>
          </cell>
          <cell r="N1197" t="str">
            <v>20San Miguel el Grande</v>
          </cell>
          <cell r="O1197" t="str">
            <v>20269</v>
          </cell>
        </row>
        <row r="1198">
          <cell r="D1198" t="str">
            <v>San Pablo Tijaltepec</v>
          </cell>
          <cell r="E1198" t="str">
            <v>San Pablo Tijaltepec</v>
          </cell>
          <cell r="F1198" t="str">
            <v>San Pablo Tijaltepec</v>
          </cell>
          <cell r="G1198">
            <v>17</v>
          </cell>
          <cell r="H1198">
            <v>1</v>
          </cell>
          <cell r="I1198">
            <v>3</v>
          </cell>
          <cell r="J1198">
            <v>97</v>
          </cell>
          <cell r="K1198">
            <v>29</v>
          </cell>
          <cell r="L1198">
            <v>59</v>
          </cell>
          <cell r="M1198">
            <v>2279</v>
          </cell>
          <cell r="N1198" t="str">
            <v>20San Pablo Tijaltepec</v>
          </cell>
          <cell r="O1198" t="str">
            <v>20297</v>
          </cell>
        </row>
        <row r="1199">
          <cell r="D1199" t="str">
            <v>San Pedro Mártir Yucuxaco</v>
          </cell>
          <cell r="E1199" t="str">
            <v>San Pedro Mártir Yucuxaco</v>
          </cell>
          <cell r="F1199" t="str">
            <v>San Pedro Mártir Yucuxaco</v>
          </cell>
          <cell r="G1199">
            <v>17</v>
          </cell>
          <cell r="H1199">
            <v>25</v>
          </cell>
          <cell r="I1199">
            <v>57</v>
          </cell>
          <cell r="J1199">
            <v>97</v>
          </cell>
          <cell r="K1199">
            <v>36</v>
          </cell>
          <cell r="L1199">
            <v>36</v>
          </cell>
          <cell r="M1199">
            <v>2243</v>
          </cell>
          <cell r="N1199" t="str">
            <v>20San Pedro Mártir Yucuxaco</v>
          </cell>
          <cell r="O1199" t="str">
            <v>20317</v>
          </cell>
        </row>
        <row r="1200">
          <cell r="D1200" t="str">
            <v>San Pedro Molinos</v>
          </cell>
          <cell r="E1200" t="str">
            <v>San Pedro Molinos</v>
          </cell>
          <cell r="F1200" t="str">
            <v>San Pedro Molinos</v>
          </cell>
          <cell r="G1200">
            <v>17</v>
          </cell>
          <cell r="H1200">
            <v>6</v>
          </cell>
          <cell r="I1200">
            <v>16</v>
          </cell>
          <cell r="J1200">
            <v>97</v>
          </cell>
          <cell r="K1200">
            <v>32</v>
          </cell>
          <cell r="L1200">
            <v>28</v>
          </cell>
          <cell r="M1200">
            <v>2071</v>
          </cell>
          <cell r="N1200" t="str">
            <v>20San Pedro Molinos</v>
          </cell>
          <cell r="O1200" t="str">
            <v>20320</v>
          </cell>
        </row>
        <row r="1201">
          <cell r="D1201" t="str">
            <v>Santa Catarina Tayata</v>
          </cell>
          <cell r="E1201" t="str">
            <v>Santa Catarina Tayata</v>
          </cell>
          <cell r="F1201" t="str">
            <v>Santa Catarina Tayata</v>
          </cell>
          <cell r="G1201">
            <v>17</v>
          </cell>
          <cell r="H1201">
            <v>20</v>
          </cell>
          <cell r="I1201">
            <v>52</v>
          </cell>
          <cell r="J1201">
            <v>97</v>
          </cell>
          <cell r="K1201">
            <v>33</v>
          </cell>
          <cell r="L1201">
            <v>30</v>
          </cell>
          <cell r="M1201">
            <v>2100</v>
          </cell>
          <cell r="N1201" t="str">
            <v>20Santa Catarina Tayata</v>
          </cell>
          <cell r="O1201" t="str">
            <v>20370</v>
          </cell>
        </row>
        <row r="1202">
          <cell r="D1202" t="str">
            <v>Santa Catarina Ticuá</v>
          </cell>
          <cell r="E1202" t="str">
            <v>Santa Catarina Ticuá</v>
          </cell>
          <cell r="F1202" t="str">
            <v>Santa Catarina Ticuá</v>
          </cell>
          <cell r="G1202">
            <v>17</v>
          </cell>
          <cell r="H1202">
            <v>4</v>
          </cell>
          <cell r="I1202">
            <v>16</v>
          </cell>
          <cell r="J1202">
            <v>97</v>
          </cell>
          <cell r="K1202">
            <v>32</v>
          </cell>
          <cell r="L1202">
            <v>5</v>
          </cell>
          <cell r="M1202">
            <v>2256</v>
          </cell>
          <cell r="N1202" t="str">
            <v>20Santa Catarina Ticuá</v>
          </cell>
          <cell r="O1202" t="str">
            <v>20371</v>
          </cell>
        </row>
        <row r="1203">
          <cell r="D1203" t="str">
            <v>Santa Catarina Yosonotú</v>
          </cell>
          <cell r="E1203" t="str">
            <v>Santa Catarina Yosonotú</v>
          </cell>
          <cell r="F1203" t="str">
            <v>Santa Catarina Yosonotú</v>
          </cell>
          <cell r="G1203">
            <v>17</v>
          </cell>
          <cell r="H1203">
            <v>1</v>
          </cell>
          <cell r="I1203">
            <v>13</v>
          </cell>
          <cell r="J1203">
            <v>97</v>
          </cell>
          <cell r="K1203">
            <v>39</v>
          </cell>
          <cell r="L1203">
            <v>43</v>
          </cell>
          <cell r="M1203">
            <v>2286</v>
          </cell>
          <cell r="N1203" t="str">
            <v>20Santa Catarina Yosonotú</v>
          </cell>
          <cell r="O1203" t="str">
            <v>20372</v>
          </cell>
        </row>
        <row r="1204">
          <cell r="D1204" t="str">
            <v>Santa Cruz Nundaco</v>
          </cell>
          <cell r="E1204" t="str">
            <v>Santa Cruz Nundaco</v>
          </cell>
          <cell r="F1204" t="str">
            <v>Santa Cruz Nundaco</v>
          </cell>
          <cell r="G1204">
            <v>17</v>
          </cell>
          <cell r="H1204">
            <v>10</v>
          </cell>
          <cell r="I1204">
            <v>26</v>
          </cell>
          <cell r="J1204">
            <v>97</v>
          </cell>
          <cell r="K1204">
            <v>43</v>
          </cell>
          <cell r="L1204">
            <v>23</v>
          </cell>
          <cell r="M1204">
            <v>2301</v>
          </cell>
          <cell r="N1204" t="str">
            <v>20Santa Cruz Nundaco</v>
          </cell>
          <cell r="O1204" t="str">
            <v>20379</v>
          </cell>
        </row>
        <row r="1205">
          <cell r="D1205" t="str">
            <v>Santa Cruz Tacahua</v>
          </cell>
          <cell r="E1205" t="str">
            <v>Santa Cruz Tacahua</v>
          </cell>
          <cell r="F1205" t="str">
            <v>Santa Cruz Tacahua</v>
          </cell>
          <cell r="G1205">
            <v>16</v>
          </cell>
          <cell r="H1205">
            <v>55</v>
          </cell>
          <cell r="I1205">
            <v>8</v>
          </cell>
          <cell r="J1205">
            <v>97</v>
          </cell>
          <cell r="K1205">
            <v>29</v>
          </cell>
          <cell r="L1205">
            <v>31</v>
          </cell>
          <cell r="M1205">
            <v>1750</v>
          </cell>
          <cell r="N1205" t="str">
            <v>20Santa Cruz Tacahua</v>
          </cell>
          <cell r="O1205" t="str">
            <v>20382</v>
          </cell>
        </row>
        <row r="1206">
          <cell r="D1206" t="str">
            <v>Santa Cruz Tayata</v>
          </cell>
          <cell r="E1206" t="str">
            <v>Santa Cruz Tayata</v>
          </cell>
          <cell r="F1206" t="str">
            <v>Santa Cruz Tayata</v>
          </cell>
          <cell r="G1206">
            <v>17</v>
          </cell>
          <cell r="H1206">
            <v>21</v>
          </cell>
          <cell r="I1206">
            <v>27</v>
          </cell>
          <cell r="J1206">
            <v>97</v>
          </cell>
          <cell r="K1206">
            <v>34</v>
          </cell>
          <cell r="L1206">
            <v>6</v>
          </cell>
          <cell r="M1206">
            <v>2124</v>
          </cell>
          <cell r="N1206" t="str">
            <v>20Santa Cruz Tayata</v>
          </cell>
          <cell r="O1206" t="str">
            <v>20383</v>
          </cell>
        </row>
        <row r="1207">
          <cell r="D1207" t="str">
            <v>Santa María del Rosario</v>
          </cell>
          <cell r="E1207" t="str">
            <v>Santa María del Rosario</v>
          </cell>
          <cell r="F1207" t="str">
            <v>Santa María del Rosario</v>
          </cell>
          <cell r="G1207">
            <v>17</v>
          </cell>
          <cell r="H1207">
            <v>21</v>
          </cell>
          <cell r="I1207">
            <v>6</v>
          </cell>
          <cell r="J1207">
            <v>97</v>
          </cell>
          <cell r="K1207">
            <v>35</v>
          </cell>
          <cell r="L1207">
            <v>37</v>
          </cell>
          <cell r="M1207">
            <v>2306</v>
          </cell>
          <cell r="N1207" t="str">
            <v>20Santa María del Rosario</v>
          </cell>
          <cell r="O1207" t="str">
            <v>20408</v>
          </cell>
        </row>
        <row r="1208">
          <cell r="D1208" t="str">
            <v>Santa María Tataltepec</v>
          </cell>
          <cell r="E1208" t="str">
            <v>Santa María Tataltepec</v>
          </cell>
          <cell r="F1208" t="str">
            <v>Santa María Tataltepec</v>
          </cell>
          <cell r="G1208">
            <v>17</v>
          </cell>
          <cell r="H1208">
            <v>8</v>
          </cell>
          <cell r="I1208">
            <v>32</v>
          </cell>
          <cell r="J1208">
            <v>97</v>
          </cell>
          <cell r="K1208">
            <v>23</v>
          </cell>
          <cell r="L1208">
            <v>42</v>
          </cell>
          <cell r="M1208">
            <v>1598</v>
          </cell>
          <cell r="N1208" t="str">
            <v>20Santa María Tataltepec</v>
          </cell>
          <cell r="O1208" t="str">
            <v>20430</v>
          </cell>
        </row>
        <row r="1209">
          <cell r="D1209" t="str">
            <v>Santa María Yolotepec</v>
          </cell>
          <cell r="E1209" t="str">
            <v>Santa María Yolotepec</v>
          </cell>
          <cell r="F1209" t="str">
            <v>Santa María Yolotepec</v>
          </cell>
          <cell r="G1209">
            <v>16</v>
          </cell>
          <cell r="H1209">
            <v>52</v>
          </cell>
          <cell r="I1209">
            <v>36</v>
          </cell>
          <cell r="J1209">
            <v>97</v>
          </cell>
          <cell r="K1209">
            <v>30</v>
          </cell>
          <cell r="L1209">
            <v>19</v>
          </cell>
          <cell r="M1209">
            <v>1936</v>
          </cell>
          <cell r="N1209" t="str">
            <v>20Santa María Yolotepec</v>
          </cell>
          <cell r="O1209" t="str">
            <v>20444</v>
          </cell>
        </row>
        <row r="1210">
          <cell r="D1210" t="str">
            <v>Santa María Yosoyúa</v>
          </cell>
          <cell r="E1210" t="str">
            <v>Santa María Yosoyúa</v>
          </cell>
          <cell r="F1210" t="str">
            <v>Santa María Yosoyúa</v>
          </cell>
          <cell r="G1210">
            <v>17</v>
          </cell>
          <cell r="H1210">
            <v>7</v>
          </cell>
          <cell r="I1210">
            <v>12</v>
          </cell>
          <cell r="J1210">
            <v>97</v>
          </cell>
          <cell r="K1210">
            <v>30</v>
          </cell>
          <cell r="L1210">
            <v>53</v>
          </cell>
          <cell r="M1210">
            <v>1916</v>
          </cell>
          <cell r="N1210" t="str">
            <v>20Santa María Yosoyúa</v>
          </cell>
          <cell r="O1210" t="str">
            <v>20445</v>
          </cell>
        </row>
        <row r="1211">
          <cell r="D1211" t="str">
            <v>Santa María Yucuhiti</v>
          </cell>
          <cell r="E1211" t="str">
            <v>Santa María Yucuhiti</v>
          </cell>
          <cell r="F1211" t="str">
            <v>Santa María Yucuhiti</v>
          </cell>
          <cell r="G1211">
            <v>17</v>
          </cell>
          <cell r="H1211">
            <v>1</v>
          </cell>
          <cell r="I1211">
            <v>5</v>
          </cell>
          <cell r="J1211">
            <v>97</v>
          </cell>
          <cell r="K1211">
            <v>46</v>
          </cell>
          <cell r="L1211">
            <v>10</v>
          </cell>
          <cell r="M1211">
            <v>1721</v>
          </cell>
          <cell r="N1211" t="str">
            <v>20Santa María Yucuhiti</v>
          </cell>
          <cell r="O1211" t="str">
            <v>20446</v>
          </cell>
        </row>
        <row r="1212">
          <cell r="D1212" t="str">
            <v>Santiago Nundiche</v>
          </cell>
          <cell r="E1212" t="str">
            <v>Santiago Nundiche</v>
          </cell>
          <cell r="F1212" t="str">
            <v>Santiago Nundiche</v>
          </cell>
          <cell r="G1212">
            <v>17</v>
          </cell>
          <cell r="H1212">
            <v>19</v>
          </cell>
          <cell r="I1212">
            <v>54</v>
          </cell>
          <cell r="J1212">
            <v>97</v>
          </cell>
          <cell r="K1212">
            <v>40</v>
          </cell>
          <cell r="L1212">
            <v>24</v>
          </cell>
          <cell r="M1212">
            <v>2226</v>
          </cell>
          <cell r="N1212" t="str">
            <v>20Santiago Nundiche</v>
          </cell>
          <cell r="O1212" t="str">
            <v>20480</v>
          </cell>
        </row>
        <row r="1213">
          <cell r="D1213" t="str">
            <v>Santiago Nuyoó</v>
          </cell>
          <cell r="E1213" t="str">
            <v>Santiago Nuyoó</v>
          </cell>
          <cell r="F1213" t="str">
            <v>Santiago Nuyoó</v>
          </cell>
          <cell r="G1213">
            <v>17</v>
          </cell>
          <cell r="H1213">
            <v>0</v>
          </cell>
          <cell r="I1213">
            <v>54</v>
          </cell>
          <cell r="J1213">
            <v>97</v>
          </cell>
          <cell r="K1213">
            <v>45</v>
          </cell>
          <cell r="L1213">
            <v>59</v>
          </cell>
          <cell r="M1213">
            <v>1645</v>
          </cell>
          <cell r="N1213" t="str">
            <v>20Santiago Nuyoó</v>
          </cell>
          <cell r="O1213" t="str">
            <v>20481</v>
          </cell>
        </row>
        <row r="1214">
          <cell r="D1214" t="str">
            <v>Santiago Yosondúa</v>
          </cell>
          <cell r="E1214" t="str">
            <v>Santiago Yosondúa</v>
          </cell>
          <cell r="F1214" t="str">
            <v>Santiago Yosondúa</v>
          </cell>
          <cell r="G1214">
            <v>16</v>
          </cell>
          <cell r="H1214">
            <v>52</v>
          </cell>
          <cell r="I1214">
            <v>24</v>
          </cell>
          <cell r="J1214">
            <v>97</v>
          </cell>
          <cell r="K1214">
            <v>34</v>
          </cell>
          <cell r="L1214">
            <v>35</v>
          </cell>
          <cell r="M1214">
            <v>2198</v>
          </cell>
          <cell r="N1214" t="str">
            <v>20Santiago Yosondúa</v>
          </cell>
          <cell r="O1214" t="str">
            <v>20500</v>
          </cell>
        </row>
        <row r="1215">
          <cell r="D1215" t="str">
            <v>Santo Domingo Ixcatlán</v>
          </cell>
          <cell r="E1215" t="str">
            <v>Santo Domingo Ixcatlán</v>
          </cell>
          <cell r="F1215" t="str">
            <v>Santo Domingo Ixcatlán</v>
          </cell>
          <cell r="G1215">
            <v>16</v>
          </cell>
          <cell r="H1215">
            <v>54</v>
          </cell>
          <cell r="I1215">
            <v>50</v>
          </cell>
          <cell r="J1215">
            <v>97</v>
          </cell>
          <cell r="K1215">
            <v>31</v>
          </cell>
          <cell r="L1215">
            <v>54</v>
          </cell>
          <cell r="M1215">
            <v>2338</v>
          </cell>
          <cell r="N1215" t="str">
            <v>20Santo Domingo Ixcatlán</v>
          </cell>
          <cell r="O1215" t="str">
            <v>20510</v>
          </cell>
        </row>
        <row r="1216">
          <cell r="D1216" t="str">
            <v>Santo Tomás Ocotepec</v>
          </cell>
          <cell r="E1216" t="str">
            <v>Santo Tomás Ocotepec</v>
          </cell>
          <cell r="F1216" t="str">
            <v>Santo Tomás Ocotepec</v>
          </cell>
          <cell r="G1216">
            <v>17</v>
          </cell>
          <cell r="H1216">
            <v>8</v>
          </cell>
          <cell r="I1216">
            <v>42</v>
          </cell>
          <cell r="J1216">
            <v>97</v>
          </cell>
          <cell r="K1216">
            <v>45</v>
          </cell>
          <cell r="L1216">
            <v>44</v>
          </cell>
          <cell r="M1216">
            <v>2133</v>
          </cell>
          <cell r="N1216" t="str">
            <v>20Santo Tomás Ocotepec</v>
          </cell>
          <cell r="O1216" t="str">
            <v>20532</v>
          </cell>
        </row>
        <row r="1217">
          <cell r="D1217" t="str">
            <v>San Antonio Huitepec</v>
          </cell>
          <cell r="E1217" t="str">
            <v>San Antonio Huitepec</v>
          </cell>
          <cell r="F1217" t="str">
            <v>San Antonio Huitepec</v>
          </cell>
          <cell r="G1217">
            <v>16</v>
          </cell>
          <cell r="H1217">
            <v>55</v>
          </cell>
          <cell r="I1217">
            <v>38</v>
          </cell>
          <cell r="J1217">
            <v>97</v>
          </cell>
          <cell r="K1217">
            <v>8</v>
          </cell>
          <cell r="L1217">
            <v>50</v>
          </cell>
          <cell r="M1217">
            <v>2337</v>
          </cell>
          <cell r="N1217" t="str">
            <v>20San Antonio Huitepec</v>
          </cell>
          <cell r="O1217" t="str">
            <v>20108</v>
          </cell>
        </row>
        <row r="1218">
          <cell r="D1218" t="str">
            <v>San Miguel Peras</v>
          </cell>
          <cell r="E1218" t="str">
            <v>San Miguel Peras</v>
          </cell>
          <cell r="F1218" t="str">
            <v>San Miguel Peras</v>
          </cell>
          <cell r="G1218">
            <v>16</v>
          </cell>
          <cell r="H1218">
            <v>56</v>
          </cell>
          <cell r="I1218">
            <v>16</v>
          </cell>
          <cell r="J1218">
            <v>97</v>
          </cell>
          <cell r="K1218">
            <v>0</v>
          </cell>
          <cell r="L1218">
            <v>35</v>
          </cell>
          <cell r="M1218">
            <v>2083</v>
          </cell>
          <cell r="N1218" t="str">
            <v>20San Miguel Peras</v>
          </cell>
          <cell r="O1218" t="str">
            <v>20273</v>
          </cell>
        </row>
        <row r="1219">
          <cell r="D1219" t="str">
            <v>San Pablo Cuatro Venados</v>
          </cell>
          <cell r="E1219" t="str">
            <v>San Pablo Cuatro Venados</v>
          </cell>
          <cell r="F1219" t="str">
            <v>San Pablo Cuatro Venados</v>
          </cell>
          <cell r="G1219">
            <v>16</v>
          </cell>
          <cell r="H1219">
            <v>58</v>
          </cell>
          <cell r="I1219">
            <v>57</v>
          </cell>
          <cell r="J1219">
            <v>96</v>
          </cell>
          <cell r="K1219">
            <v>53</v>
          </cell>
          <cell r="L1219">
            <v>27</v>
          </cell>
          <cell r="M1219">
            <v>2439</v>
          </cell>
          <cell r="N1219" t="str">
            <v>20San Pablo Cuatro Venados</v>
          </cell>
          <cell r="O1219" t="str">
            <v>20292</v>
          </cell>
        </row>
        <row r="1220">
          <cell r="D1220" t="str">
            <v>Santa Inés del Monte</v>
          </cell>
          <cell r="E1220" t="str">
            <v>Santa Inés del Monte</v>
          </cell>
          <cell r="F1220" t="str">
            <v>Santa Inés del Monte</v>
          </cell>
          <cell r="G1220">
            <v>16</v>
          </cell>
          <cell r="H1220">
            <v>55</v>
          </cell>
          <cell r="I1220">
            <v>32</v>
          </cell>
          <cell r="J1220">
            <v>96</v>
          </cell>
          <cell r="K1220">
            <v>51</v>
          </cell>
          <cell r="L1220">
            <v>42</v>
          </cell>
          <cell r="M1220">
            <v>2332</v>
          </cell>
          <cell r="N1220" t="str">
            <v>20Santa Inés del Monte</v>
          </cell>
          <cell r="O1220" t="str">
            <v>20388</v>
          </cell>
        </row>
        <row r="1221">
          <cell r="D1221" t="str">
            <v>Trinidad Zaachila</v>
          </cell>
          <cell r="E1221" t="str">
            <v>Trinidad Zaachila</v>
          </cell>
          <cell r="F1221" t="str">
            <v>Trinidad Zaachila</v>
          </cell>
          <cell r="G1221">
            <v>16</v>
          </cell>
          <cell r="H1221">
            <v>55</v>
          </cell>
          <cell r="I1221">
            <v>16</v>
          </cell>
          <cell r="J1221">
            <v>96</v>
          </cell>
          <cell r="K1221">
            <v>45</v>
          </cell>
          <cell r="L1221">
            <v>55</v>
          </cell>
          <cell r="M1221">
            <v>1500</v>
          </cell>
          <cell r="N1221" t="str">
            <v>20Trinidad Zaachila</v>
          </cell>
          <cell r="O1221" t="str">
            <v>20555</v>
          </cell>
        </row>
        <row r="1222">
          <cell r="D1222" t="str">
            <v>Villa de Zaachila</v>
          </cell>
          <cell r="E1222" t="str">
            <v>Villa de Zaachila</v>
          </cell>
          <cell r="F1222" t="str">
            <v>Villa de Zaachila</v>
          </cell>
          <cell r="G1222">
            <v>16</v>
          </cell>
          <cell r="H1222">
            <v>57</v>
          </cell>
          <cell r="I1222">
            <v>2</v>
          </cell>
          <cell r="J1222">
            <v>96</v>
          </cell>
          <cell r="K1222">
            <v>45</v>
          </cell>
          <cell r="L1222">
            <v>2</v>
          </cell>
          <cell r="M1222">
            <v>1506</v>
          </cell>
          <cell r="N1222" t="str">
            <v>20Villa de Zaachila</v>
          </cell>
          <cell r="O1222" t="str">
            <v>20565</v>
          </cell>
        </row>
        <row r="1223">
          <cell r="D1223" t="str">
            <v>Ayoquezco de Aldama</v>
          </cell>
          <cell r="E1223" t="str">
            <v>Ayoquezco de Aldama</v>
          </cell>
          <cell r="F1223" t="str">
            <v>Ayoquezco de Aldama</v>
          </cell>
          <cell r="G1223">
            <v>16</v>
          </cell>
          <cell r="H1223">
            <v>41</v>
          </cell>
          <cell r="I1223">
            <v>8</v>
          </cell>
          <cell r="J1223">
            <v>96</v>
          </cell>
          <cell r="K1223">
            <v>50</v>
          </cell>
          <cell r="L1223">
            <v>35</v>
          </cell>
          <cell r="M1223">
            <v>1443</v>
          </cell>
          <cell r="N1223" t="str">
            <v>20Ayoquezco de Aldama</v>
          </cell>
          <cell r="O1223" t="str">
            <v>20398</v>
          </cell>
        </row>
        <row r="1224">
          <cell r="D1224" t="str">
            <v>Ciénega de Zimatlán</v>
          </cell>
          <cell r="E1224" t="str">
            <v>Ciénega de Zimatlán</v>
          </cell>
          <cell r="F1224" t="str">
            <v>Ciénega de Zimatlán</v>
          </cell>
          <cell r="G1224">
            <v>16</v>
          </cell>
          <cell r="H1224">
            <v>53</v>
          </cell>
          <cell r="I1224">
            <v>49</v>
          </cell>
          <cell r="J1224">
            <v>96</v>
          </cell>
          <cell r="K1224">
            <v>45</v>
          </cell>
          <cell r="L1224">
            <v>59</v>
          </cell>
          <cell r="M1224">
            <v>1492</v>
          </cell>
          <cell r="N1224" t="str">
            <v>20Ciénega de Zimatlán</v>
          </cell>
          <cell r="O1224" t="str">
            <v>20013</v>
          </cell>
        </row>
        <row r="1225">
          <cell r="D1225" t="str">
            <v>Magdalena Mixtepec</v>
          </cell>
          <cell r="E1225" t="str">
            <v>Magdalena Mixtepec</v>
          </cell>
          <cell r="F1225" t="str">
            <v>Magdalena Mixtepec</v>
          </cell>
          <cell r="G1225">
            <v>16</v>
          </cell>
          <cell r="H1225">
            <v>53</v>
          </cell>
          <cell r="I1225">
            <v>46</v>
          </cell>
          <cell r="J1225">
            <v>96</v>
          </cell>
          <cell r="K1225">
            <v>54</v>
          </cell>
          <cell r="L1225">
            <v>27</v>
          </cell>
          <cell r="M1225">
            <v>1982</v>
          </cell>
          <cell r="N1225" t="str">
            <v>20Magdalena Mixtepec</v>
          </cell>
          <cell r="O1225" t="str">
            <v>20048</v>
          </cell>
        </row>
        <row r="1226">
          <cell r="D1226" t="str">
            <v>San Antonino El Alto</v>
          </cell>
          <cell r="E1226" t="str">
            <v>San Antonino El Alto</v>
          </cell>
          <cell r="F1226" t="str">
            <v>San Antonino El Alto</v>
          </cell>
          <cell r="G1226">
            <v>16</v>
          </cell>
          <cell r="H1226">
            <v>48</v>
          </cell>
          <cell r="I1226">
            <v>56</v>
          </cell>
          <cell r="J1226">
            <v>97</v>
          </cell>
          <cell r="K1226">
            <v>1</v>
          </cell>
          <cell r="L1226">
            <v>45</v>
          </cell>
          <cell r="M1226">
            <v>2007</v>
          </cell>
          <cell r="N1226" t="str">
            <v>20San Antonino El Alto</v>
          </cell>
          <cell r="O1226" t="str">
            <v>20104</v>
          </cell>
        </row>
        <row r="1227">
          <cell r="D1227" t="str">
            <v>San Bernardo Mixtepec</v>
          </cell>
          <cell r="E1227" t="str">
            <v>San Bernardo Mixtepec</v>
          </cell>
          <cell r="F1227" t="str">
            <v>San Bernardo Mixtepec</v>
          </cell>
          <cell r="G1227">
            <v>16</v>
          </cell>
          <cell r="H1227">
            <v>49</v>
          </cell>
          <cell r="I1227">
            <v>28</v>
          </cell>
          <cell r="J1227">
            <v>96</v>
          </cell>
          <cell r="K1227">
            <v>53</v>
          </cell>
          <cell r="L1227">
            <v>55</v>
          </cell>
          <cell r="M1227">
            <v>1629</v>
          </cell>
          <cell r="N1227" t="str">
            <v>20San Bernardo Mixtepec</v>
          </cell>
          <cell r="O1227" t="str">
            <v>20123</v>
          </cell>
        </row>
        <row r="1228">
          <cell r="D1228" t="str">
            <v>San Miguel Mixtepec</v>
          </cell>
          <cell r="E1228" t="str">
            <v>San Miguel Mixtepec</v>
          </cell>
          <cell r="F1228" t="str">
            <v>San Miguel Mixtepec</v>
          </cell>
          <cell r="G1228">
            <v>16</v>
          </cell>
          <cell r="H1228">
            <v>46</v>
          </cell>
          <cell r="I1228">
            <v>41</v>
          </cell>
          <cell r="J1228">
            <v>96</v>
          </cell>
          <cell r="K1228">
            <v>57</v>
          </cell>
          <cell r="L1228">
            <v>26</v>
          </cell>
          <cell r="M1228">
            <v>1959</v>
          </cell>
          <cell r="N1228" t="str">
            <v>20San Miguel Mixtepec</v>
          </cell>
          <cell r="O1228" t="str">
            <v>20271</v>
          </cell>
        </row>
        <row r="1229">
          <cell r="D1229" t="str">
            <v>San Pablo Huixtepec</v>
          </cell>
          <cell r="E1229" t="str">
            <v>San Pablo Huixtepec</v>
          </cell>
          <cell r="F1229" t="str">
            <v>San Pablo Huixtepec</v>
          </cell>
          <cell r="G1229">
            <v>16</v>
          </cell>
          <cell r="H1229">
            <v>49</v>
          </cell>
          <cell r="I1229">
            <v>36</v>
          </cell>
          <cell r="J1229">
            <v>96</v>
          </cell>
          <cell r="K1229">
            <v>46</v>
          </cell>
          <cell r="L1229">
            <v>51</v>
          </cell>
          <cell r="M1229">
            <v>1480</v>
          </cell>
          <cell r="N1229" t="str">
            <v>20San Pablo Huixtepec</v>
          </cell>
          <cell r="O1229" t="str">
            <v>20295</v>
          </cell>
        </row>
        <row r="1230">
          <cell r="D1230" t="str">
            <v>Santa Ana Tlapacoyan</v>
          </cell>
          <cell r="E1230" t="str">
            <v>Santa Ana Tlapacoyan</v>
          </cell>
          <cell r="F1230" t="str">
            <v>Santa Ana Tlapacoyan</v>
          </cell>
          <cell r="G1230">
            <v>16</v>
          </cell>
          <cell r="H1230">
            <v>44</v>
          </cell>
          <cell r="I1230">
            <v>38</v>
          </cell>
          <cell r="J1230">
            <v>96</v>
          </cell>
          <cell r="K1230">
            <v>50</v>
          </cell>
          <cell r="L1230">
            <v>13</v>
          </cell>
          <cell r="M1230">
            <v>1468</v>
          </cell>
          <cell r="N1230" t="str">
            <v>20Santa Ana Tlapacoyan</v>
          </cell>
          <cell r="O1230" t="str">
            <v>20358</v>
          </cell>
        </row>
        <row r="1231">
          <cell r="D1231" t="str">
            <v>Santa Catarina Quiané</v>
          </cell>
          <cell r="E1231" t="str">
            <v>Santa Catarina Quiané</v>
          </cell>
          <cell r="F1231" t="str">
            <v>Santa Catarina Quiané</v>
          </cell>
          <cell r="G1231">
            <v>16</v>
          </cell>
          <cell r="H1231">
            <v>52</v>
          </cell>
          <cell r="I1231">
            <v>49</v>
          </cell>
          <cell r="J1231">
            <v>96</v>
          </cell>
          <cell r="K1231">
            <v>44</v>
          </cell>
          <cell r="L1231">
            <v>26</v>
          </cell>
          <cell r="M1231">
            <v>1499</v>
          </cell>
          <cell r="N1231" t="str">
            <v>20Santa Catarina Quiané</v>
          </cell>
          <cell r="O1231" t="str">
            <v>20369</v>
          </cell>
        </row>
        <row r="1232">
          <cell r="D1232" t="str">
            <v>Santa Cruz Mixtepec</v>
          </cell>
          <cell r="E1232" t="str">
            <v>Santa Cruz Mixtepec</v>
          </cell>
          <cell r="F1232" t="str">
            <v>Santa Cruz Mixtepec</v>
          </cell>
          <cell r="G1232">
            <v>16</v>
          </cell>
          <cell r="H1232">
            <v>47</v>
          </cell>
          <cell r="I1232">
            <v>32</v>
          </cell>
          <cell r="J1232">
            <v>96</v>
          </cell>
          <cell r="K1232">
            <v>52</v>
          </cell>
          <cell r="L1232">
            <v>56</v>
          </cell>
          <cell r="M1232">
            <v>1584</v>
          </cell>
          <cell r="N1232" t="str">
            <v>20Santa Cruz Mixtepec</v>
          </cell>
          <cell r="O1232" t="str">
            <v>20378</v>
          </cell>
        </row>
        <row r="1233">
          <cell r="D1233" t="str">
            <v>Santa Gertrudis</v>
          </cell>
          <cell r="E1233" t="str">
            <v>Santa Gertrudis</v>
          </cell>
          <cell r="F1233" t="str">
            <v>Santa Gertrudis</v>
          </cell>
          <cell r="G1233">
            <v>16</v>
          </cell>
          <cell r="H1233">
            <v>47</v>
          </cell>
          <cell r="I1233">
            <v>11</v>
          </cell>
          <cell r="J1233">
            <v>96</v>
          </cell>
          <cell r="K1233">
            <v>47</v>
          </cell>
          <cell r="L1233">
            <v>49</v>
          </cell>
          <cell r="M1233">
            <v>1468</v>
          </cell>
          <cell r="N1233" t="str">
            <v>20Santa Gertrudis</v>
          </cell>
          <cell r="O1233" t="str">
            <v>20387</v>
          </cell>
        </row>
        <row r="1234">
          <cell r="D1234" t="str">
            <v>Santa Inés Yatzeche</v>
          </cell>
          <cell r="E1234" t="str">
            <v>Santa Inés Yatzeche</v>
          </cell>
          <cell r="F1234" t="str">
            <v>Santa Inés Yatzeche</v>
          </cell>
          <cell r="G1234">
            <v>16</v>
          </cell>
          <cell r="H1234">
            <v>48</v>
          </cell>
          <cell r="I1234">
            <v>31</v>
          </cell>
          <cell r="J1234">
            <v>96</v>
          </cell>
          <cell r="K1234">
            <v>45</v>
          </cell>
          <cell r="L1234">
            <v>22</v>
          </cell>
          <cell r="M1234">
            <v>1455</v>
          </cell>
          <cell r="N1234" t="str">
            <v>20Santa Inés Yatzeche</v>
          </cell>
          <cell r="O1234" t="str">
            <v>20389</v>
          </cell>
        </row>
        <row r="1235">
          <cell r="D1235" t="str">
            <v>Zimatlán de Álvarez</v>
          </cell>
          <cell r="E1235" t="str">
            <v>Zimatlán de Álvarez</v>
          </cell>
          <cell r="F1235" t="str">
            <v>Zimatlán de Álvarez</v>
          </cell>
          <cell r="G1235">
            <v>16</v>
          </cell>
          <cell r="H1235">
            <v>52</v>
          </cell>
          <cell r="I1235">
            <v>0</v>
          </cell>
          <cell r="J1235">
            <v>96</v>
          </cell>
          <cell r="K1235">
            <v>47</v>
          </cell>
          <cell r="L1235">
            <v>8</v>
          </cell>
          <cell r="M1235">
            <v>1499</v>
          </cell>
          <cell r="N1235" t="str">
            <v>20Zimatlán de Álvarez</v>
          </cell>
          <cell r="O1235" t="str">
            <v>20570</v>
          </cell>
        </row>
        <row r="1236">
          <cell r="D1236" t="str">
            <v>Ánimas Trujano</v>
          </cell>
          <cell r="E1236" t="str">
            <v>Ánimas Trujano</v>
          </cell>
          <cell r="F1236" t="str">
            <v>Ánimas Trujano</v>
          </cell>
          <cell r="G1236">
            <v>16</v>
          </cell>
          <cell r="H1236">
            <v>59</v>
          </cell>
          <cell r="I1236">
            <v>19</v>
          </cell>
          <cell r="J1236">
            <v>96</v>
          </cell>
          <cell r="K1236">
            <v>42</v>
          </cell>
          <cell r="L1236">
            <v>47</v>
          </cell>
          <cell r="M1236">
            <v>1511</v>
          </cell>
          <cell r="N1236" t="str">
            <v>20Ánimas Trujano</v>
          </cell>
          <cell r="O1236" t="str">
            <v>20174</v>
          </cell>
        </row>
        <row r="1237">
          <cell r="D1237" t="str">
            <v>Cuilápam de Guerrero</v>
          </cell>
          <cell r="E1237" t="str">
            <v>Cuilápam de Guerrero</v>
          </cell>
          <cell r="F1237" t="str">
            <v>Cuilápam de Guerrero</v>
          </cell>
          <cell r="G1237">
            <v>16</v>
          </cell>
          <cell r="H1237">
            <v>59</v>
          </cell>
          <cell r="I1237">
            <v>45</v>
          </cell>
          <cell r="J1237">
            <v>96</v>
          </cell>
          <cell r="K1237">
            <v>46</v>
          </cell>
          <cell r="L1237">
            <v>50</v>
          </cell>
          <cell r="M1237">
            <v>1567</v>
          </cell>
          <cell r="N1237" t="str">
            <v>20Cuilápam de Guerrero</v>
          </cell>
          <cell r="O1237" t="str">
            <v>20023</v>
          </cell>
        </row>
        <row r="1238">
          <cell r="D1238" t="str">
            <v>Oaxaca de Juárez</v>
          </cell>
          <cell r="E1238" t="str">
            <v>Oaxaca de Juárez</v>
          </cell>
          <cell r="F1238" t="str">
            <v>Oaxaca de Juárez</v>
          </cell>
          <cell r="G1238">
            <v>17</v>
          </cell>
          <cell r="H1238">
            <v>3</v>
          </cell>
          <cell r="I1238">
            <v>35</v>
          </cell>
          <cell r="J1238">
            <v>96</v>
          </cell>
          <cell r="K1238">
            <v>43</v>
          </cell>
          <cell r="L1238">
            <v>31</v>
          </cell>
          <cell r="M1238">
            <v>1542</v>
          </cell>
          <cell r="N1238" t="str">
            <v>20Oaxaca de Juárez</v>
          </cell>
          <cell r="O1238" t="str">
            <v>20067</v>
          </cell>
        </row>
        <row r="1239">
          <cell r="D1239" t="str">
            <v>San Agustín de las Juntas</v>
          </cell>
          <cell r="E1239" t="str">
            <v>San Agustín de las Juntas</v>
          </cell>
          <cell r="F1239" t="str">
            <v>San Agustín de las Juntas</v>
          </cell>
          <cell r="G1239">
            <v>17</v>
          </cell>
          <cell r="H1239">
            <v>0</v>
          </cell>
          <cell r="I1239">
            <v>41</v>
          </cell>
          <cell r="J1239">
            <v>96</v>
          </cell>
          <cell r="K1239">
            <v>42</v>
          </cell>
          <cell r="L1239">
            <v>41</v>
          </cell>
          <cell r="M1239">
            <v>1525</v>
          </cell>
          <cell r="N1239" t="str">
            <v>20San Agustín de las Juntas</v>
          </cell>
          <cell r="O1239" t="str">
            <v>20083</v>
          </cell>
        </row>
        <row r="1240">
          <cell r="D1240" t="str">
            <v>San Agustín Yatareni</v>
          </cell>
          <cell r="E1240" t="str">
            <v>San Agustín Yatareni</v>
          </cell>
          <cell r="F1240" t="str">
            <v>San Agustín Yatareni</v>
          </cell>
          <cell r="G1240">
            <v>17</v>
          </cell>
          <cell r="H1240">
            <v>4</v>
          </cell>
          <cell r="I1240">
            <v>52</v>
          </cell>
          <cell r="J1240">
            <v>96</v>
          </cell>
          <cell r="K1240">
            <v>40</v>
          </cell>
          <cell r="L1240">
            <v>5</v>
          </cell>
          <cell r="M1240">
            <v>1600</v>
          </cell>
          <cell r="N1240" t="str">
            <v>20San Agustín Yatareni</v>
          </cell>
          <cell r="O1240" t="str">
            <v>20087</v>
          </cell>
        </row>
        <row r="1241">
          <cell r="D1241" t="str">
            <v>San Andrés Huayápam</v>
          </cell>
          <cell r="E1241" t="str">
            <v>San Andrés Huayápam</v>
          </cell>
          <cell r="F1241" t="str">
            <v>San Andrés Huayápam</v>
          </cell>
          <cell r="G1241">
            <v>17</v>
          </cell>
          <cell r="H1241">
            <v>6</v>
          </cell>
          <cell r="I1241">
            <v>9</v>
          </cell>
          <cell r="J1241">
            <v>96</v>
          </cell>
          <cell r="K1241">
            <v>39</v>
          </cell>
          <cell r="L1241">
            <v>58</v>
          </cell>
          <cell r="M1241">
            <v>1711</v>
          </cell>
          <cell r="N1241" t="str">
            <v>20San Andrés Huayápam</v>
          </cell>
          <cell r="O1241" t="str">
            <v>20091</v>
          </cell>
        </row>
        <row r="1242">
          <cell r="D1242" t="str">
            <v>San Andrés Ixtlahuaca</v>
          </cell>
          <cell r="E1242" t="str">
            <v>San Andrés Ixtlahuaca</v>
          </cell>
          <cell r="F1242" t="str">
            <v>San Andrés Ixtlahuaca</v>
          </cell>
          <cell r="G1242">
            <v>17</v>
          </cell>
          <cell r="H1242">
            <v>4</v>
          </cell>
          <cell r="I1242">
            <v>15</v>
          </cell>
          <cell r="J1242">
            <v>96</v>
          </cell>
          <cell r="K1242">
            <v>49</v>
          </cell>
          <cell r="L1242">
            <v>30</v>
          </cell>
          <cell r="M1242">
            <v>1633</v>
          </cell>
          <cell r="N1242" t="str">
            <v>20San Andrés Ixtlahuaca</v>
          </cell>
          <cell r="O1242" t="str">
            <v>20092</v>
          </cell>
        </row>
        <row r="1243">
          <cell r="D1243" t="str">
            <v>San Antonio de la Cal</v>
          </cell>
          <cell r="E1243" t="str">
            <v>San Antonio de la Cal</v>
          </cell>
          <cell r="F1243" t="str">
            <v>San Antonio de la Cal</v>
          </cell>
          <cell r="G1243">
            <v>17</v>
          </cell>
          <cell r="H1243">
            <v>1</v>
          </cell>
          <cell r="I1243">
            <v>52</v>
          </cell>
          <cell r="J1243">
            <v>96</v>
          </cell>
          <cell r="K1243">
            <v>41</v>
          </cell>
          <cell r="L1243">
            <v>57</v>
          </cell>
          <cell r="M1243">
            <v>1544</v>
          </cell>
          <cell r="N1243" t="str">
            <v>20San Antonio de la Cal</v>
          </cell>
          <cell r="O1243" t="str">
            <v>20107</v>
          </cell>
        </row>
        <row r="1244">
          <cell r="D1244" t="str">
            <v>San Bartolo Coyotepec</v>
          </cell>
          <cell r="E1244" t="str">
            <v>San Bartolo Coyotepec</v>
          </cell>
          <cell r="F1244" t="str">
            <v>San Bartolo Coyotepec</v>
          </cell>
          <cell r="G1244">
            <v>16</v>
          </cell>
          <cell r="H1244">
            <v>57</v>
          </cell>
          <cell r="I1244">
            <v>29</v>
          </cell>
          <cell r="J1244">
            <v>96</v>
          </cell>
          <cell r="K1244">
            <v>42</v>
          </cell>
          <cell r="L1244">
            <v>27</v>
          </cell>
          <cell r="M1244">
            <v>1515</v>
          </cell>
          <cell r="N1244" t="str">
            <v>20San Bartolo Coyotepec</v>
          </cell>
          <cell r="O1244" t="str">
            <v>20115</v>
          </cell>
        </row>
        <row r="1245">
          <cell r="D1245" t="str">
            <v>San Jacinto Amilpas</v>
          </cell>
          <cell r="E1245" t="str">
            <v>San Jacinto Amilpas</v>
          </cell>
          <cell r="F1245" t="str">
            <v>San Jacinto Amilpas</v>
          </cell>
          <cell r="G1245">
            <v>17</v>
          </cell>
          <cell r="H1245">
            <v>6</v>
          </cell>
          <cell r="I1245">
            <v>2</v>
          </cell>
          <cell r="J1245">
            <v>96</v>
          </cell>
          <cell r="K1245">
            <v>45</v>
          </cell>
          <cell r="L1245">
            <v>45</v>
          </cell>
          <cell r="M1245">
            <v>1554</v>
          </cell>
          <cell r="N1245" t="str">
            <v>20San Jacinto Amilpas</v>
          </cell>
          <cell r="O1245" t="str">
            <v>20157</v>
          </cell>
        </row>
        <row r="1246">
          <cell r="D1246" t="str">
            <v>San Pedro Ixtlahuaca</v>
          </cell>
          <cell r="E1246" t="str">
            <v>San Pedro Ixtlahuaca</v>
          </cell>
          <cell r="F1246" t="str">
            <v>San Pedro Ixtlahuaca</v>
          </cell>
          <cell r="G1246">
            <v>17</v>
          </cell>
          <cell r="H1246">
            <v>3</v>
          </cell>
          <cell r="I1246">
            <v>47</v>
          </cell>
          <cell r="J1246">
            <v>96</v>
          </cell>
          <cell r="K1246">
            <v>49</v>
          </cell>
          <cell r="L1246">
            <v>12</v>
          </cell>
          <cell r="M1246">
            <v>1640</v>
          </cell>
          <cell r="N1246" t="str">
            <v>20San Pedro Ixtlahuaca</v>
          </cell>
          <cell r="O1246" t="str">
            <v>20310</v>
          </cell>
        </row>
        <row r="1247">
          <cell r="D1247" t="str">
            <v>San Raymundo Jalpan</v>
          </cell>
          <cell r="E1247" t="str">
            <v>San Raymundo Jalpan</v>
          </cell>
          <cell r="F1247" t="str">
            <v>San Raymundo Jalpan</v>
          </cell>
          <cell r="G1247">
            <v>16</v>
          </cell>
          <cell r="H1247">
            <v>58</v>
          </cell>
          <cell r="I1247">
            <v>13</v>
          </cell>
          <cell r="J1247">
            <v>96</v>
          </cell>
          <cell r="K1247">
            <v>45</v>
          </cell>
          <cell r="L1247">
            <v>19</v>
          </cell>
          <cell r="M1247">
            <v>1520</v>
          </cell>
          <cell r="N1247" t="str">
            <v>20San Raymundo Jalpan</v>
          </cell>
          <cell r="O1247" t="str">
            <v>20342</v>
          </cell>
        </row>
        <row r="1248">
          <cell r="D1248" t="str">
            <v>San Sebastián Tutla</v>
          </cell>
          <cell r="E1248" t="str">
            <v>San Sebastián Tutla</v>
          </cell>
          <cell r="F1248" t="str">
            <v>San Sebastián Tutla</v>
          </cell>
          <cell r="G1248">
            <v>17</v>
          </cell>
          <cell r="H1248">
            <v>3</v>
          </cell>
          <cell r="I1248">
            <v>30</v>
          </cell>
          <cell r="J1248">
            <v>96</v>
          </cell>
          <cell r="K1248">
            <v>40</v>
          </cell>
          <cell r="L1248">
            <v>19</v>
          </cell>
          <cell r="M1248">
            <v>1543</v>
          </cell>
          <cell r="N1248" t="str">
            <v>20San Sebastián Tutla</v>
          </cell>
          <cell r="O1248" t="str">
            <v>20350</v>
          </cell>
        </row>
        <row r="1249">
          <cell r="D1249" t="str">
            <v>Santa Cruz Amilpas</v>
          </cell>
          <cell r="E1249" t="str">
            <v>Santa Cruz Amilpas</v>
          </cell>
          <cell r="F1249" t="str">
            <v>Santa Cruz Amilpas</v>
          </cell>
          <cell r="G1249">
            <v>17</v>
          </cell>
          <cell r="H1249">
            <v>3</v>
          </cell>
          <cell r="I1249">
            <v>31</v>
          </cell>
          <cell r="J1249">
            <v>96</v>
          </cell>
          <cell r="K1249">
            <v>41</v>
          </cell>
          <cell r="L1249">
            <v>2</v>
          </cell>
          <cell r="M1249">
            <v>1536</v>
          </cell>
          <cell r="N1249" t="str">
            <v>20Santa Cruz Amilpas</v>
          </cell>
          <cell r="O1249" t="str">
            <v>20375</v>
          </cell>
        </row>
        <row r="1250">
          <cell r="D1250" t="str">
            <v>Santa Cruz Xoxocotlán</v>
          </cell>
          <cell r="E1250" t="str">
            <v>Santa Cruz Xoxocotlán</v>
          </cell>
          <cell r="F1250" t="str">
            <v>Santa Cruz Xoxocotlán</v>
          </cell>
          <cell r="G1250">
            <v>17</v>
          </cell>
          <cell r="H1250">
            <v>1</v>
          </cell>
          <cell r="I1250">
            <v>38</v>
          </cell>
          <cell r="J1250">
            <v>96</v>
          </cell>
          <cell r="K1250">
            <v>44</v>
          </cell>
          <cell r="L1250">
            <v>3</v>
          </cell>
          <cell r="M1250">
            <v>1529</v>
          </cell>
          <cell r="N1250" t="str">
            <v>20Santa Cruz Xoxocotlán</v>
          </cell>
          <cell r="O1250" t="str">
            <v>20385</v>
          </cell>
        </row>
        <row r="1251">
          <cell r="D1251" t="str">
            <v>Santa Lucía del Camino</v>
          </cell>
          <cell r="E1251" t="str">
            <v>Santa Lucía del Camino</v>
          </cell>
          <cell r="F1251" t="str">
            <v>Santa Lucía del Camino</v>
          </cell>
          <cell r="G1251">
            <v>17</v>
          </cell>
          <cell r="H1251">
            <v>3</v>
          </cell>
          <cell r="I1251">
            <v>50</v>
          </cell>
          <cell r="J1251">
            <v>96</v>
          </cell>
          <cell r="K1251">
            <v>41</v>
          </cell>
          <cell r="L1251">
            <v>40</v>
          </cell>
          <cell r="M1251">
            <v>1541</v>
          </cell>
          <cell r="N1251" t="str">
            <v>20Santa Lucía del Camino</v>
          </cell>
          <cell r="O1251" t="str">
            <v>20390</v>
          </cell>
        </row>
        <row r="1252">
          <cell r="D1252" t="str">
            <v>Santa María Atzompa</v>
          </cell>
          <cell r="E1252" t="str">
            <v>Santa María Atzompa</v>
          </cell>
          <cell r="F1252" t="str">
            <v>Santa María Atzompa</v>
          </cell>
          <cell r="G1252">
            <v>17</v>
          </cell>
          <cell r="H1252">
            <v>6</v>
          </cell>
          <cell r="I1252">
            <v>10</v>
          </cell>
          <cell r="J1252">
            <v>96</v>
          </cell>
          <cell r="K1252">
            <v>46</v>
          </cell>
          <cell r="L1252">
            <v>45</v>
          </cell>
          <cell r="M1252">
            <v>1580</v>
          </cell>
          <cell r="N1252" t="str">
            <v>20Santa María Atzompa</v>
          </cell>
          <cell r="O1252" t="str">
            <v>20399</v>
          </cell>
        </row>
        <row r="1253">
          <cell r="D1253" t="str">
            <v>Santa María Coyotepec</v>
          </cell>
          <cell r="E1253" t="str">
            <v>Santa María Coyotepec</v>
          </cell>
          <cell r="F1253" t="str">
            <v>Santa María Coyotepec</v>
          </cell>
          <cell r="G1253">
            <v>16</v>
          </cell>
          <cell r="H1253">
            <v>58</v>
          </cell>
          <cell r="I1253">
            <v>1</v>
          </cell>
          <cell r="J1253">
            <v>96</v>
          </cell>
          <cell r="K1253">
            <v>42</v>
          </cell>
          <cell r="L1253">
            <v>24</v>
          </cell>
          <cell r="M1253">
            <v>1516</v>
          </cell>
          <cell r="N1253" t="str">
            <v>20Santa María Coyotepec</v>
          </cell>
          <cell r="O1253" t="str">
            <v>20403</v>
          </cell>
        </row>
        <row r="1254">
          <cell r="D1254" t="str">
            <v>Santa María del Tule</v>
          </cell>
          <cell r="E1254" t="str">
            <v>Santa María del Tule</v>
          </cell>
          <cell r="F1254" t="str">
            <v>Santa María del Tule</v>
          </cell>
          <cell r="G1254">
            <v>17</v>
          </cell>
          <cell r="H1254">
            <v>2</v>
          </cell>
          <cell r="I1254">
            <v>48</v>
          </cell>
          <cell r="J1254">
            <v>96</v>
          </cell>
          <cell r="K1254">
            <v>38</v>
          </cell>
          <cell r="L1254">
            <v>11</v>
          </cell>
          <cell r="M1254">
            <v>1560</v>
          </cell>
          <cell r="N1254" t="str">
            <v>20Santa María del Tule</v>
          </cell>
          <cell r="O1254" t="str">
            <v>20409</v>
          </cell>
        </row>
        <row r="1255">
          <cell r="D1255" t="str">
            <v>Santo Domingo Tomaltepec</v>
          </cell>
          <cell r="E1255" t="str">
            <v>Santo Domingo Tomaltepec</v>
          </cell>
          <cell r="F1255" t="str">
            <v>Santo Domingo Tomaltepec</v>
          </cell>
          <cell r="G1255">
            <v>17</v>
          </cell>
          <cell r="H1255">
            <v>3</v>
          </cell>
          <cell r="I1255">
            <v>37</v>
          </cell>
          <cell r="J1255">
            <v>96</v>
          </cell>
          <cell r="K1255">
            <v>37</v>
          </cell>
          <cell r="L1255">
            <v>27</v>
          </cell>
          <cell r="M1255">
            <v>1584</v>
          </cell>
          <cell r="N1255" t="str">
            <v>20Santo Domingo Tomaltepec</v>
          </cell>
          <cell r="O1255" t="str">
            <v>20519</v>
          </cell>
        </row>
        <row r="1256">
          <cell r="D1256" t="str">
            <v>Tlalixtac de Cabrera</v>
          </cell>
          <cell r="E1256" t="str">
            <v>Tlalixtac de Cabrera</v>
          </cell>
          <cell r="F1256" t="str">
            <v>Tlalixtac de Cabrera</v>
          </cell>
          <cell r="G1256">
            <v>17</v>
          </cell>
          <cell r="H1256">
            <v>4</v>
          </cell>
          <cell r="I1256">
            <v>28</v>
          </cell>
          <cell r="J1256">
            <v>96</v>
          </cell>
          <cell r="K1256">
            <v>38</v>
          </cell>
          <cell r="L1256">
            <v>54</v>
          </cell>
          <cell r="M1256">
            <v>1585</v>
          </cell>
          <cell r="N1256" t="str">
            <v>20Tlalixtac de Cabrera</v>
          </cell>
          <cell r="O1256" t="str">
            <v>20553</v>
          </cell>
        </row>
        <row r="1257">
          <cell r="D1257" t="str">
            <v>Magdalena Teitipac</v>
          </cell>
          <cell r="E1257" t="str">
            <v>Magdalena Teitipac</v>
          </cell>
          <cell r="F1257" t="str">
            <v>Magdalena Teitipac</v>
          </cell>
          <cell r="G1257">
            <v>16</v>
          </cell>
          <cell r="H1257">
            <v>54</v>
          </cell>
          <cell r="I1257">
            <v>23</v>
          </cell>
          <cell r="J1257">
            <v>96</v>
          </cell>
          <cell r="K1257">
            <v>33</v>
          </cell>
          <cell r="L1257">
            <v>31</v>
          </cell>
          <cell r="M1257">
            <v>1744</v>
          </cell>
          <cell r="N1257" t="str">
            <v>20Magdalena Teitipac</v>
          </cell>
          <cell r="O1257" t="str">
            <v>20051</v>
          </cell>
        </row>
        <row r="1258">
          <cell r="D1258" t="str">
            <v>Rojas de Cuauhtémoc</v>
          </cell>
          <cell r="E1258" t="str">
            <v>Rojas de Cuauhtémoc</v>
          </cell>
          <cell r="F1258" t="str">
            <v>Rojas de Cuauhtémoc</v>
          </cell>
          <cell r="G1258">
            <v>17</v>
          </cell>
          <cell r="H1258">
            <v>0</v>
          </cell>
          <cell r="I1258">
            <v>29</v>
          </cell>
          <cell r="J1258">
            <v>96</v>
          </cell>
          <cell r="K1258">
            <v>37</v>
          </cell>
          <cell r="L1258">
            <v>7</v>
          </cell>
          <cell r="M1258">
            <v>1566</v>
          </cell>
          <cell r="N1258" t="str">
            <v>20Rojas de Cuauhtémoc</v>
          </cell>
          <cell r="O1258" t="str">
            <v>20078</v>
          </cell>
        </row>
        <row r="1259">
          <cell r="D1259" t="str">
            <v>San Bartolomé Quialana</v>
          </cell>
          <cell r="E1259" t="str">
            <v>San Bartolomé Quialana</v>
          </cell>
          <cell r="F1259" t="str">
            <v>San Bartolomé Quialana</v>
          </cell>
          <cell r="G1259">
            <v>16</v>
          </cell>
          <cell r="H1259">
            <v>54</v>
          </cell>
          <cell r="I1259">
            <v>6</v>
          </cell>
          <cell r="J1259">
            <v>96</v>
          </cell>
          <cell r="K1259">
            <v>30</v>
          </cell>
          <cell r="L1259">
            <v>4</v>
          </cell>
          <cell r="M1259">
            <v>1803</v>
          </cell>
          <cell r="N1259" t="str">
            <v>20San Bartolomé Quialana</v>
          </cell>
          <cell r="O1259" t="str">
            <v>20118</v>
          </cell>
        </row>
        <row r="1260">
          <cell r="D1260" t="str">
            <v>San Dionisio Ocotepec</v>
          </cell>
          <cell r="E1260" t="str">
            <v>San Dionisio Ocotepec</v>
          </cell>
          <cell r="F1260" t="str">
            <v>San Dionisio Ocotepec</v>
          </cell>
          <cell r="G1260">
            <v>16</v>
          </cell>
          <cell r="H1260">
            <v>47</v>
          </cell>
          <cell r="I1260">
            <v>51</v>
          </cell>
          <cell r="J1260">
            <v>96</v>
          </cell>
          <cell r="K1260">
            <v>23</v>
          </cell>
          <cell r="L1260">
            <v>45</v>
          </cell>
          <cell r="M1260">
            <v>1686</v>
          </cell>
          <cell r="N1260" t="str">
            <v>20San Dionisio Ocotepec</v>
          </cell>
          <cell r="O1260" t="str">
            <v>20131</v>
          </cell>
        </row>
        <row r="1261">
          <cell r="D1261" t="str">
            <v>San Francisco Lachigoló</v>
          </cell>
          <cell r="E1261" t="str">
            <v>San Francisco Lachigoló</v>
          </cell>
          <cell r="F1261" t="str">
            <v>San Francisco Lachigoló</v>
          </cell>
          <cell r="G1261">
            <v>17</v>
          </cell>
          <cell r="H1261">
            <v>0</v>
          </cell>
          <cell r="I1261">
            <v>41</v>
          </cell>
          <cell r="J1261">
            <v>96</v>
          </cell>
          <cell r="K1261">
            <v>35</v>
          </cell>
          <cell r="L1261">
            <v>54</v>
          </cell>
          <cell r="M1261">
            <v>1562</v>
          </cell>
          <cell r="N1261" t="str">
            <v>20San Francisco Lachigoló</v>
          </cell>
          <cell r="O1261" t="str">
            <v>20145</v>
          </cell>
        </row>
        <row r="1262">
          <cell r="D1262" t="str">
            <v>San Jerónimo Tlacochahuaya</v>
          </cell>
          <cell r="E1262" t="str">
            <v>San Jerónimo Tlacochahuaya</v>
          </cell>
          <cell r="F1262" t="str">
            <v>San Jerónimo Tlacochahuaya</v>
          </cell>
          <cell r="G1262">
            <v>17</v>
          </cell>
          <cell r="H1262">
            <v>0</v>
          </cell>
          <cell r="I1262">
            <v>31</v>
          </cell>
          <cell r="J1262">
            <v>96</v>
          </cell>
          <cell r="K1262">
            <v>34</v>
          </cell>
          <cell r="L1262">
            <v>51</v>
          </cell>
          <cell r="M1262">
            <v>1594</v>
          </cell>
          <cell r="N1262" t="str">
            <v>20San Jerónimo Tlacochahuaya</v>
          </cell>
          <cell r="O1262" t="str">
            <v>20550</v>
          </cell>
        </row>
        <row r="1263">
          <cell r="D1263" t="str">
            <v>San Juan del Río</v>
          </cell>
          <cell r="E1263" t="str">
            <v>San Juan del Río</v>
          </cell>
          <cell r="F1263" t="str">
            <v>San Juan del Río</v>
          </cell>
          <cell r="G1263">
            <v>16</v>
          </cell>
          <cell r="H1263">
            <v>52</v>
          </cell>
          <cell r="I1263">
            <v>57</v>
          </cell>
          <cell r="J1263">
            <v>96</v>
          </cell>
          <cell r="K1263">
            <v>9</v>
          </cell>
          <cell r="L1263">
            <v>37</v>
          </cell>
          <cell r="M1263">
            <v>1128</v>
          </cell>
          <cell r="N1263" t="str">
            <v>20San Juan del Río</v>
          </cell>
          <cell r="O1263" t="str">
            <v>20194</v>
          </cell>
        </row>
        <row r="1264">
          <cell r="D1264" t="str">
            <v>San Juan Guelavía</v>
          </cell>
          <cell r="E1264" t="str">
            <v>San Juan Guelavía</v>
          </cell>
          <cell r="F1264" t="str">
            <v>San Juan Guelavía</v>
          </cell>
          <cell r="G1264">
            <v>16</v>
          </cell>
          <cell r="H1264">
            <v>57</v>
          </cell>
          <cell r="I1264">
            <v>24</v>
          </cell>
          <cell r="J1264">
            <v>96</v>
          </cell>
          <cell r="K1264">
            <v>32</v>
          </cell>
          <cell r="L1264">
            <v>44</v>
          </cell>
          <cell r="M1264">
            <v>1597</v>
          </cell>
          <cell r="N1264" t="str">
            <v>20San Juan Guelavía</v>
          </cell>
          <cell r="O1264" t="str">
            <v>20197</v>
          </cell>
        </row>
        <row r="1265">
          <cell r="D1265" t="str">
            <v>San Juan Teitipac</v>
          </cell>
          <cell r="E1265" t="str">
            <v>San Juan Teitipac</v>
          </cell>
          <cell r="F1265" t="str">
            <v>San Juan Teitipac</v>
          </cell>
          <cell r="G1265">
            <v>16</v>
          </cell>
          <cell r="H1265">
            <v>56</v>
          </cell>
          <cell r="I1265">
            <v>3</v>
          </cell>
          <cell r="J1265">
            <v>96</v>
          </cell>
          <cell r="K1265">
            <v>36</v>
          </cell>
          <cell r="L1265">
            <v>30</v>
          </cell>
          <cell r="M1265">
            <v>1635</v>
          </cell>
          <cell r="N1265" t="str">
            <v>20San Juan Teitipac</v>
          </cell>
          <cell r="O1265" t="str">
            <v>20219</v>
          </cell>
        </row>
        <row r="1266">
          <cell r="D1266" t="str">
            <v>San Lorenzo Albarradas</v>
          </cell>
          <cell r="E1266" t="str">
            <v>San Lorenzo Albarradas</v>
          </cell>
          <cell r="F1266" t="str">
            <v>San Lorenzo Albarradas</v>
          </cell>
          <cell r="G1266">
            <v>16</v>
          </cell>
          <cell r="H1266">
            <v>54</v>
          </cell>
          <cell r="I1266">
            <v>26</v>
          </cell>
          <cell r="J1266">
            <v>96</v>
          </cell>
          <cell r="K1266">
            <v>15</v>
          </cell>
          <cell r="L1266">
            <v>34</v>
          </cell>
          <cell r="M1266">
            <v>1807</v>
          </cell>
          <cell r="N1266" t="str">
            <v>20San Lorenzo Albarradas</v>
          </cell>
          <cell r="O1266" t="str">
            <v>20226</v>
          </cell>
        </row>
        <row r="1267">
          <cell r="D1267" t="str">
            <v>San Lucas Quiaviní</v>
          </cell>
          <cell r="E1267" t="str">
            <v>San Lucas Quiaviní</v>
          </cell>
          <cell r="F1267" t="str">
            <v>San Lucas Quiaviní</v>
          </cell>
          <cell r="G1267">
            <v>16</v>
          </cell>
          <cell r="H1267">
            <v>53</v>
          </cell>
          <cell r="I1267">
            <v>41</v>
          </cell>
          <cell r="J1267">
            <v>96</v>
          </cell>
          <cell r="K1267">
            <v>28</v>
          </cell>
          <cell r="L1267">
            <v>5</v>
          </cell>
          <cell r="M1267">
            <v>1742</v>
          </cell>
          <cell r="N1267" t="str">
            <v>20San Lucas Quiaviní</v>
          </cell>
          <cell r="O1267" t="str">
            <v>20233</v>
          </cell>
        </row>
        <row r="1268">
          <cell r="D1268" t="str">
            <v>San Pablo Villa de Mitla</v>
          </cell>
          <cell r="E1268" t="str">
            <v>San Pablo Villa de Mitla</v>
          </cell>
          <cell r="F1268" t="str">
            <v>San Pablo Villa de Mitla</v>
          </cell>
          <cell r="G1268">
            <v>16</v>
          </cell>
          <cell r="H1268">
            <v>55</v>
          </cell>
          <cell r="I1268">
            <v>18</v>
          </cell>
          <cell r="J1268">
            <v>96</v>
          </cell>
          <cell r="K1268">
            <v>21</v>
          </cell>
          <cell r="L1268">
            <v>43</v>
          </cell>
          <cell r="M1268">
            <v>1681</v>
          </cell>
          <cell r="N1268" t="str">
            <v>20San Pablo Villa de Mitla</v>
          </cell>
          <cell r="O1268" t="str">
            <v>20298</v>
          </cell>
        </row>
        <row r="1269">
          <cell r="D1269" t="str">
            <v>San Pedro Quiatoni</v>
          </cell>
          <cell r="E1269" t="str">
            <v>San Pedro Quiatoni</v>
          </cell>
          <cell r="F1269" t="str">
            <v>San Pedro Quiatoni</v>
          </cell>
          <cell r="G1269">
            <v>16</v>
          </cell>
          <cell r="H1269">
            <v>46</v>
          </cell>
          <cell r="I1269">
            <v>59</v>
          </cell>
          <cell r="J1269">
            <v>96</v>
          </cell>
          <cell r="K1269">
            <v>1</v>
          </cell>
          <cell r="L1269">
            <v>53</v>
          </cell>
          <cell r="M1269">
            <v>1861</v>
          </cell>
          <cell r="N1269" t="str">
            <v>20San Pedro Quiatoni</v>
          </cell>
          <cell r="O1269" t="str">
            <v>20325</v>
          </cell>
        </row>
        <row r="1270">
          <cell r="D1270" t="str">
            <v>San Pedro Totolápam</v>
          </cell>
          <cell r="E1270" t="str">
            <v>San Pedro Totolápam</v>
          </cell>
          <cell r="F1270" t="str">
            <v>San Pedro Totolápam</v>
          </cell>
          <cell r="G1270">
            <v>16</v>
          </cell>
          <cell r="H1270">
            <v>39</v>
          </cell>
          <cell r="I1270">
            <v>59</v>
          </cell>
          <cell r="J1270">
            <v>96</v>
          </cell>
          <cell r="K1270">
            <v>18</v>
          </cell>
          <cell r="L1270">
            <v>6</v>
          </cell>
          <cell r="M1270">
            <v>932</v>
          </cell>
          <cell r="N1270" t="str">
            <v>20San Pedro Totolápam</v>
          </cell>
          <cell r="O1270" t="str">
            <v>20333</v>
          </cell>
        </row>
        <row r="1271">
          <cell r="D1271" t="str">
            <v>San Sebastián Abasolo</v>
          </cell>
          <cell r="E1271" t="str">
            <v>San Sebastián Abasolo</v>
          </cell>
          <cell r="F1271" t="str">
            <v>San Sebastián Abasolo</v>
          </cell>
          <cell r="G1271">
            <v>16</v>
          </cell>
          <cell r="H1271">
            <v>59</v>
          </cell>
          <cell r="I1271">
            <v>40</v>
          </cell>
          <cell r="J1271">
            <v>96</v>
          </cell>
          <cell r="K1271">
            <v>35</v>
          </cell>
          <cell r="L1271">
            <v>19</v>
          </cell>
          <cell r="M1271">
            <v>1577</v>
          </cell>
          <cell r="N1271" t="str">
            <v>20San Sebastián Abasolo</v>
          </cell>
          <cell r="O1271" t="str">
            <v>20343</v>
          </cell>
        </row>
        <row r="1272">
          <cell r="D1272" t="str">
            <v>San Sebastián Teitipac</v>
          </cell>
          <cell r="E1272" t="str">
            <v>San Sebastián Teitipac</v>
          </cell>
          <cell r="F1272" t="str">
            <v>San Sebastián Teitipac</v>
          </cell>
          <cell r="G1272">
            <v>16</v>
          </cell>
          <cell r="H1272">
            <v>57</v>
          </cell>
          <cell r="I1272">
            <v>5</v>
          </cell>
          <cell r="J1272">
            <v>96</v>
          </cell>
          <cell r="K1272">
            <v>36</v>
          </cell>
          <cell r="L1272">
            <v>50</v>
          </cell>
          <cell r="M1272">
            <v>1602</v>
          </cell>
          <cell r="N1272" t="str">
            <v>20San Sebastián Teitipac</v>
          </cell>
          <cell r="O1272" t="str">
            <v>20349</v>
          </cell>
        </row>
        <row r="1273">
          <cell r="D1273" t="str">
            <v>Santa Ana del Valle</v>
          </cell>
          <cell r="E1273" t="str">
            <v>Santa Ana del Valle</v>
          </cell>
          <cell r="F1273" t="str">
            <v>Santa Ana del Valle</v>
          </cell>
          <cell r="G1273">
            <v>16</v>
          </cell>
          <cell r="H1273">
            <v>59</v>
          </cell>
          <cell r="I1273">
            <v>41</v>
          </cell>
          <cell r="J1273">
            <v>96</v>
          </cell>
          <cell r="K1273">
            <v>28</v>
          </cell>
          <cell r="L1273">
            <v>18</v>
          </cell>
          <cell r="M1273">
            <v>1668</v>
          </cell>
          <cell r="N1273" t="str">
            <v>20Santa Ana del Valle</v>
          </cell>
          <cell r="O1273" t="str">
            <v>20356</v>
          </cell>
        </row>
        <row r="1274">
          <cell r="D1274" t="str">
            <v>Santa Cruz Papalutla</v>
          </cell>
          <cell r="E1274" t="str">
            <v>Santa Cruz Papalutla</v>
          </cell>
          <cell r="F1274" t="str">
            <v>Santa Cruz Papalutla</v>
          </cell>
          <cell r="G1274">
            <v>16</v>
          </cell>
          <cell r="H1274">
            <v>57</v>
          </cell>
          <cell r="I1274">
            <v>34</v>
          </cell>
          <cell r="J1274">
            <v>96</v>
          </cell>
          <cell r="K1274">
            <v>35</v>
          </cell>
          <cell r="L1274">
            <v>5</v>
          </cell>
          <cell r="M1274">
            <v>1585</v>
          </cell>
          <cell r="N1274" t="str">
            <v>20Santa Cruz Papalutla</v>
          </cell>
          <cell r="O1274" t="str">
            <v>20380</v>
          </cell>
        </row>
        <row r="1275">
          <cell r="D1275" t="str">
            <v>Santa María Guelacé</v>
          </cell>
          <cell r="E1275" t="str">
            <v>Santa María Guelacé</v>
          </cell>
          <cell r="F1275" t="str">
            <v>Santa María Guelacé</v>
          </cell>
          <cell r="G1275">
            <v>17</v>
          </cell>
          <cell r="H1275">
            <v>0</v>
          </cell>
          <cell r="I1275">
            <v>3</v>
          </cell>
          <cell r="J1275">
            <v>96</v>
          </cell>
          <cell r="K1275">
            <v>36</v>
          </cell>
          <cell r="L1275">
            <v>10</v>
          </cell>
          <cell r="M1275">
            <v>1559</v>
          </cell>
          <cell r="N1275" t="str">
            <v>20Santa María Guelacé</v>
          </cell>
          <cell r="O1275" t="str">
            <v>20411</v>
          </cell>
        </row>
        <row r="1276">
          <cell r="D1276" t="str">
            <v>Santa María Zoquitlán</v>
          </cell>
          <cell r="E1276" t="str">
            <v>Santa María Zoquitlán</v>
          </cell>
          <cell r="F1276" t="str">
            <v>Santa María Zoquitlán</v>
          </cell>
          <cell r="G1276">
            <v>16</v>
          </cell>
          <cell r="H1276">
            <v>33</v>
          </cell>
          <cell r="I1276">
            <v>30</v>
          </cell>
          <cell r="J1276">
            <v>96</v>
          </cell>
          <cell r="K1276">
            <v>21</v>
          </cell>
          <cell r="L1276">
            <v>10</v>
          </cell>
          <cell r="M1276">
            <v>1029</v>
          </cell>
          <cell r="N1276" t="str">
            <v>20Santa María Zoquitlán</v>
          </cell>
          <cell r="O1276" t="str">
            <v>20449</v>
          </cell>
        </row>
        <row r="1277">
          <cell r="D1277" t="str">
            <v>Santiago Matatlán</v>
          </cell>
          <cell r="E1277" t="str">
            <v>Santiago Matatlán</v>
          </cell>
          <cell r="F1277" t="str">
            <v>Santiago Matatlán</v>
          </cell>
          <cell r="G1277">
            <v>16</v>
          </cell>
          <cell r="H1277">
            <v>51</v>
          </cell>
          <cell r="I1277">
            <v>57</v>
          </cell>
          <cell r="J1277">
            <v>96</v>
          </cell>
          <cell r="K1277">
            <v>23</v>
          </cell>
          <cell r="L1277">
            <v>0</v>
          </cell>
          <cell r="M1277">
            <v>1725</v>
          </cell>
          <cell r="N1277" t="str">
            <v>20Santiago Matatlán</v>
          </cell>
          <cell r="O1277" t="str">
            <v>20475</v>
          </cell>
        </row>
        <row r="1278">
          <cell r="D1278" t="str">
            <v>Santo Domingo Albarradas</v>
          </cell>
          <cell r="E1278" t="str">
            <v>Santo Domingo Albarradas</v>
          </cell>
          <cell r="F1278" t="str">
            <v>Santo Domingo Albarradas</v>
          </cell>
          <cell r="G1278">
            <v>17</v>
          </cell>
          <cell r="H1278">
            <v>4</v>
          </cell>
          <cell r="I1278">
            <v>4</v>
          </cell>
          <cell r="J1278">
            <v>96</v>
          </cell>
          <cell r="K1278">
            <v>12</v>
          </cell>
          <cell r="L1278">
            <v>0</v>
          </cell>
          <cell r="M1278">
            <v>1482</v>
          </cell>
          <cell r="N1278" t="str">
            <v>20Santo Domingo Albarradas</v>
          </cell>
          <cell r="O1278" t="str">
            <v>20506</v>
          </cell>
        </row>
        <row r="1279">
          <cell r="D1279" t="str">
            <v>Teotitlán del Valle</v>
          </cell>
          <cell r="E1279" t="str">
            <v>Teotitlán del Valle</v>
          </cell>
          <cell r="F1279" t="str">
            <v>Teotitlán del Valle</v>
          </cell>
          <cell r="G1279">
            <v>17</v>
          </cell>
          <cell r="H1279">
            <v>1</v>
          </cell>
          <cell r="I1279">
            <v>46</v>
          </cell>
          <cell r="J1279">
            <v>96</v>
          </cell>
          <cell r="K1279">
            <v>31</v>
          </cell>
          <cell r="L1279">
            <v>8</v>
          </cell>
          <cell r="M1279">
            <v>1679</v>
          </cell>
          <cell r="N1279" t="str">
            <v>20Teotitlán del Valle</v>
          </cell>
          <cell r="O1279" t="str">
            <v>20546</v>
          </cell>
        </row>
        <row r="1280">
          <cell r="D1280" t="str">
            <v>Tlacolula de Matamoros</v>
          </cell>
          <cell r="E1280" t="str">
            <v>Tlacolula de Matamoros</v>
          </cell>
          <cell r="F1280" t="str">
            <v>Tlacolula de Matamoros</v>
          </cell>
          <cell r="G1280">
            <v>16</v>
          </cell>
          <cell r="H1280">
            <v>57</v>
          </cell>
          <cell r="I1280">
            <v>20</v>
          </cell>
          <cell r="J1280">
            <v>96</v>
          </cell>
          <cell r="K1280">
            <v>28</v>
          </cell>
          <cell r="L1280">
            <v>45</v>
          </cell>
          <cell r="M1280">
            <v>1622</v>
          </cell>
          <cell r="N1280" t="str">
            <v>20Tlacolula de Matamoros</v>
          </cell>
          <cell r="O1280" t="str">
            <v>20551</v>
          </cell>
        </row>
        <row r="1281">
          <cell r="D1281" t="str">
            <v>Villa Díaz Ordaz</v>
          </cell>
          <cell r="E1281" t="str">
            <v>Villa Díaz Ordaz</v>
          </cell>
          <cell r="F1281" t="str">
            <v xml:space="preserve">Villa Díaz Ordaz </v>
          </cell>
          <cell r="G1281">
            <v>16</v>
          </cell>
          <cell r="H1281">
            <v>59</v>
          </cell>
          <cell r="I1281">
            <v>54</v>
          </cell>
          <cell r="J1281">
            <v>96</v>
          </cell>
          <cell r="K1281">
            <v>25</v>
          </cell>
          <cell r="L1281">
            <v>57</v>
          </cell>
          <cell r="M1281">
            <v>1707</v>
          </cell>
          <cell r="N1281" t="str">
            <v>20Villa Díaz Ordaz</v>
          </cell>
          <cell r="O1281" t="str">
            <v>20560</v>
          </cell>
        </row>
        <row r="1282">
          <cell r="D1282" t="str">
            <v>Mártires de Tacubaya</v>
          </cell>
          <cell r="E1282" t="str">
            <v>Mártires de Tacubaya</v>
          </cell>
          <cell r="F1282" t="str">
            <v>Mártires de Tacubaya</v>
          </cell>
          <cell r="G1282">
            <v>16</v>
          </cell>
          <cell r="H1282">
            <v>32</v>
          </cell>
          <cell r="I1282">
            <v>16</v>
          </cell>
          <cell r="J1282">
            <v>98</v>
          </cell>
          <cell r="K1282">
            <v>15</v>
          </cell>
          <cell r="L1282">
            <v>3</v>
          </cell>
          <cell r="M1282">
            <v>99</v>
          </cell>
          <cell r="N1282" t="str">
            <v>20Mártires de Tacubaya</v>
          </cell>
          <cell r="O1282" t="str">
            <v>20056</v>
          </cell>
        </row>
        <row r="1283">
          <cell r="D1283" t="str">
            <v>Pinotepa de Don Luis</v>
          </cell>
          <cell r="E1283" t="str">
            <v>Pinotepa de Don Luis</v>
          </cell>
          <cell r="F1283" t="str">
            <v>Pinotepa de Don Luis</v>
          </cell>
          <cell r="G1283">
            <v>16</v>
          </cell>
          <cell r="H1283">
            <v>25</v>
          </cell>
          <cell r="I1283">
            <v>42</v>
          </cell>
          <cell r="J1283">
            <v>97</v>
          </cell>
          <cell r="K1283">
            <v>58</v>
          </cell>
          <cell r="L1283">
            <v>38</v>
          </cell>
          <cell r="M1283">
            <v>421</v>
          </cell>
          <cell r="N1283" t="str">
            <v>20Pinotepa de Don Luis</v>
          </cell>
          <cell r="O1283" t="str">
            <v>20070</v>
          </cell>
        </row>
        <row r="1284">
          <cell r="D1284" t="str">
            <v>San Agustín Chayuco</v>
          </cell>
          <cell r="E1284" t="str">
            <v>San Agustín Chayuco</v>
          </cell>
          <cell r="F1284" t="str">
            <v>San Agustín Chayuco</v>
          </cell>
          <cell r="G1284">
            <v>16</v>
          </cell>
          <cell r="H1284">
            <v>24</v>
          </cell>
          <cell r="I1284">
            <v>8</v>
          </cell>
          <cell r="J1284">
            <v>97</v>
          </cell>
          <cell r="K1284">
            <v>48</v>
          </cell>
          <cell r="L1284">
            <v>27</v>
          </cell>
          <cell r="M1284">
            <v>261</v>
          </cell>
          <cell r="N1284" t="str">
            <v>20San Agustín Chayuco</v>
          </cell>
          <cell r="O1284" t="str">
            <v>20082</v>
          </cell>
        </row>
        <row r="1285">
          <cell r="D1285" t="str">
            <v>San Andrés Huaxpaltepec</v>
          </cell>
          <cell r="E1285" t="str">
            <v>San Andrés Huaxpaltepec</v>
          </cell>
          <cell r="F1285" t="str">
            <v>San Andrés Huaxpaltepec</v>
          </cell>
          <cell r="G1285">
            <v>16</v>
          </cell>
          <cell r="H1285">
            <v>19</v>
          </cell>
          <cell r="I1285">
            <v>44</v>
          </cell>
          <cell r="J1285">
            <v>97</v>
          </cell>
          <cell r="K1285">
            <v>54</v>
          </cell>
          <cell r="L1285">
            <v>58</v>
          </cell>
          <cell r="M1285">
            <v>236</v>
          </cell>
          <cell r="N1285" t="str">
            <v>20San Andrés Huaxpaltepec</v>
          </cell>
          <cell r="O1285" t="str">
            <v>20090</v>
          </cell>
        </row>
        <row r="1286">
          <cell r="D1286" t="str">
            <v>San Antonio Tepetlapa</v>
          </cell>
          <cell r="E1286" t="str">
            <v>San Antonio Tepetlapa</v>
          </cell>
          <cell r="F1286" t="str">
            <v>San Antonio Tepetlapa</v>
          </cell>
          <cell r="G1286">
            <v>16</v>
          </cell>
          <cell r="H1286">
            <v>32</v>
          </cell>
          <cell r="I1286">
            <v>32</v>
          </cell>
          <cell r="J1286">
            <v>98</v>
          </cell>
          <cell r="K1286">
            <v>3</v>
          </cell>
          <cell r="L1286">
            <v>58</v>
          </cell>
          <cell r="M1286">
            <v>385</v>
          </cell>
          <cell r="N1286" t="str">
            <v>20San Antonio Tepetlapa</v>
          </cell>
          <cell r="O1286" t="str">
            <v>20111</v>
          </cell>
        </row>
        <row r="1287">
          <cell r="D1287" t="str">
            <v>San José Estancia Grande</v>
          </cell>
          <cell r="E1287" t="str">
            <v>San José Estancia Grande</v>
          </cell>
          <cell r="F1287" t="str">
            <v>San José Estancia Grande</v>
          </cell>
          <cell r="G1287">
            <v>16</v>
          </cell>
          <cell r="H1287">
            <v>21</v>
          </cell>
          <cell r="I1287">
            <v>54</v>
          </cell>
          <cell r="J1287">
            <v>98</v>
          </cell>
          <cell r="K1287">
            <v>15</v>
          </cell>
          <cell r="L1287">
            <v>4</v>
          </cell>
          <cell r="M1287">
            <v>60</v>
          </cell>
          <cell r="N1287" t="str">
            <v>20San José Estancia Grande</v>
          </cell>
          <cell r="O1287" t="str">
            <v>20168</v>
          </cell>
        </row>
        <row r="1288">
          <cell r="D1288" t="str">
            <v>San Juan Bautista lo de Soto</v>
          </cell>
          <cell r="E1288" t="str">
            <v>San Juan Bautista lo de Soto</v>
          </cell>
          <cell r="F1288" t="str">
            <v>San Juan Bautista lo de Soto</v>
          </cell>
          <cell r="G1288">
            <v>16</v>
          </cell>
          <cell r="H1288">
            <v>30</v>
          </cell>
          <cell r="I1288">
            <v>41</v>
          </cell>
          <cell r="J1288">
            <v>98</v>
          </cell>
          <cell r="K1288">
            <v>20</v>
          </cell>
          <cell r="L1288">
            <v>48</v>
          </cell>
          <cell r="M1288">
            <v>80</v>
          </cell>
          <cell r="N1288" t="str">
            <v>20San Juan Bautista lo de Soto</v>
          </cell>
          <cell r="O1288" t="str">
            <v>20180</v>
          </cell>
        </row>
        <row r="1289">
          <cell r="D1289" t="str">
            <v>San Juan Cacahuatepec</v>
          </cell>
          <cell r="E1289" t="str">
            <v>San Juan Cacahuatepec</v>
          </cell>
          <cell r="F1289" t="str">
            <v>San Juan Cacahuatepec</v>
          </cell>
          <cell r="G1289">
            <v>16</v>
          </cell>
          <cell r="H1289">
            <v>36</v>
          </cell>
          <cell r="I1289">
            <v>49</v>
          </cell>
          <cell r="J1289">
            <v>98</v>
          </cell>
          <cell r="K1289">
            <v>9</v>
          </cell>
          <cell r="L1289">
            <v>21</v>
          </cell>
          <cell r="M1289">
            <v>422</v>
          </cell>
          <cell r="N1289" t="str">
            <v>20San Juan Cacahuatepec</v>
          </cell>
          <cell r="O1289" t="str">
            <v>20185</v>
          </cell>
        </row>
        <row r="1290">
          <cell r="D1290" t="str">
            <v>San Juan Colorado</v>
          </cell>
          <cell r="E1290" t="str">
            <v>San Juan Colorado</v>
          </cell>
          <cell r="F1290" t="str">
            <v>San Juan Colorado</v>
          </cell>
          <cell r="G1290">
            <v>16</v>
          </cell>
          <cell r="H1290">
            <v>27</v>
          </cell>
          <cell r="I1290">
            <v>34</v>
          </cell>
          <cell r="J1290">
            <v>97</v>
          </cell>
          <cell r="K1290">
            <v>57</v>
          </cell>
          <cell r="L1290">
            <v>14</v>
          </cell>
          <cell r="M1290">
            <v>444</v>
          </cell>
          <cell r="N1290" t="str">
            <v>20San Juan Colorado</v>
          </cell>
          <cell r="O1290" t="str">
            <v>20188</v>
          </cell>
        </row>
        <row r="1291">
          <cell r="D1291" t="str">
            <v>San Lorenzo</v>
          </cell>
          <cell r="E1291" t="str">
            <v>San Lorenzo</v>
          </cell>
          <cell r="F1291" t="str">
            <v>San Lorenzo</v>
          </cell>
          <cell r="G1291">
            <v>16</v>
          </cell>
          <cell r="H1291">
            <v>23</v>
          </cell>
          <cell r="I1291">
            <v>39</v>
          </cell>
          <cell r="J1291">
            <v>97</v>
          </cell>
          <cell r="K1291">
            <v>52</v>
          </cell>
          <cell r="L1291">
            <v>29</v>
          </cell>
          <cell r="M1291">
            <v>240</v>
          </cell>
          <cell r="N1291" t="str">
            <v>20San Lorenzo</v>
          </cell>
          <cell r="O1291" t="str">
            <v>20225</v>
          </cell>
        </row>
        <row r="1292">
          <cell r="D1292" t="str">
            <v>San Miguel Tlacamama</v>
          </cell>
          <cell r="E1292" t="str">
            <v>San Miguel Tlacamama</v>
          </cell>
          <cell r="F1292" t="str">
            <v>San Miguel Tlacamama</v>
          </cell>
          <cell r="G1292">
            <v>16</v>
          </cell>
          <cell r="H1292">
            <v>25</v>
          </cell>
          <cell r="I1292">
            <v>0</v>
          </cell>
          <cell r="J1292">
            <v>98</v>
          </cell>
          <cell r="K1292">
            <v>3</v>
          </cell>
          <cell r="L1292">
            <v>47</v>
          </cell>
          <cell r="M1292">
            <v>263</v>
          </cell>
          <cell r="N1292" t="str">
            <v>20San Miguel Tlacamama</v>
          </cell>
          <cell r="O1292" t="str">
            <v>20285</v>
          </cell>
        </row>
        <row r="1293">
          <cell r="D1293" t="str">
            <v>San Pedro Atoyac</v>
          </cell>
          <cell r="E1293" t="str">
            <v>San Pedro Atoyac</v>
          </cell>
          <cell r="F1293" t="str">
            <v>San Pedro Atoyac</v>
          </cell>
          <cell r="G1293">
            <v>16</v>
          </cell>
          <cell r="H1293">
            <v>29</v>
          </cell>
          <cell r="I1293">
            <v>20</v>
          </cell>
          <cell r="J1293">
            <v>97</v>
          </cell>
          <cell r="K1293">
            <v>59</v>
          </cell>
          <cell r="L1293">
            <v>13</v>
          </cell>
          <cell r="M1293">
            <v>239</v>
          </cell>
          <cell r="N1293" t="str">
            <v>20San Pedro Atoyac</v>
          </cell>
          <cell r="O1293" t="str">
            <v>20302</v>
          </cell>
        </row>
        <row r="1294">
          <cell r="D1294" t="str">
            <v>San Pedro Jicayán</v>
          </cell>
          <cell r="E1294" t="str">
            <v>San Pedro Jicayán</v>
          </cell>
          <cell r="F1294" t="str">
            <v>San Pedro Jicayán</v>
          </cell>
          <cell r="G1294">
            <v>16</v>
          </cell>
          <cell r="H1294">
            <v>27</v>
          </cell>
          <cell r="I1294">
            <v>7</v>
          </cell>
          <cell r="J1294">
            <v>98</v>
          </cell>
          <cell r="K1294">
            <v>0</v>
          </cell>
          <cell r="L1294">
            <v>54</v>
          </cell>
          <cell r="M1294">
            <v>399</v>
          </cell>
          <cell r="N1294" t="str">
            <v>20San Pedro Jicayán</v>
          </cell>
          <cell r="O1294" t="str">
            <v>20312</v>
          </cell>
        </row>
        <row r="1295">
          <cell r="D1295" t="str">
            <v>San Sebastián Ixcapa</v>
          </cell>
          <cell r="E1295" t="str">
            <v>San Sebastián Ixcapa</v>
          </cell>
          <cell r="F1295" t="str">
            <v>San Sebastián Ixcapa</v>
          </cell>
          <cell r="G1295">
            <v>16</v>
          </cell>
          <cell r="H1295">
            <v>32</v>
          </cell>
          <cell r="I1295">
            <v>37</v>
          </cell>
          <cell r="J1295">
            <v>98</v>
          </cell>
          <cell r="K1295">
            <v>8</v>
          </cell>
          <cell r="L1295">
            <v>40</v>
          </cell>
          <cell r="M1295">
            <v>233</v>
          </cell>
          <cell r="N1295" t="str">
            <v>20San Sebastián Ixcapa</v>
          </cell>
          <cell r="O1295" t="str">
            <v>20345</v>
          </cell>
        </row>
        <row r="1296">
          <cell r="D1296" t="str">
            <v>Santa Catarina Mechoacán</v>
          </cell>
          <cell r="E1296" t="str">
            <v>Santa Catarina Mechoacán</v>
          </cell>
          <cell r="F1296" t="str">
            <v>Santa Catarina Mechoacán</v>
          </cell>
          <cell r="G1296">
            <v>16</v>
          </cell>
          <cell r="H1296">
            <v>20</v>
          </cell>
          <cell r="I1296">
            <v>3</v>
          </cell>
          <cell r="J1296">
            <v>97</v>
          </cell>
          <cell r="K1296">
            <v>50</v>
          </cell>
          <cell r="L1296">
            <v>9</v>
          </cell>
          <cell r="M1296">
            <v>280</v>
          </cell>
          <cell r="N1296" t="str">
            <v>20Santa Catarina Mechoacán</v>
          </cell>
          <cell r="O1296" t="str">
            <v>20367</v>
          </cell>
        </row>
        <row r="1297">
          <cell r="D1297" t="str">
            <v>Santa María Cortijo</v>
          </cell>
          <cell r="E1297" t="str">
            <v>Santa María Cortijo</v>
          </cell>
          <cell r="F1297" t="str">
            <v>Santa María Cortijo</v>
          </cell>
          <cell r="G1297">
            <v>16</v>
          </cell>
          <cell r="H1297">
            <v>27</v>
          </cell>
          <cell r="I1297">
            <v>2</v>
          </cell>
          <cell r="J1297">
            <v>98</v>
          </cell>
          <cell r="K1297">
            <v>17</v>
          </cell>
          <cell r="L1297">
            <v>8</v>
          </cell>
          <cell r="M1297">
            <v>79</v>
          </cell>
          <cell r="N1297" t="str">
            <v>20Santa María Cortijo</v>
          </cell>
          <cell r="O1297" t="str">
            <v>20402</v>
          </cell>
        </row>
        <row r="1298">
          <cell r="D1298" t="str">
            <v>Santa María Huazolotitlán</v>
          </cell>
          <cell r="E1298" t="str">
            <v>Santa María Huazolotitlán</v>
          </cell>
          <cell r="F1298" t="str">
            <v>Santa María Huazolotitlán</v>
          </cell>
          <cell r="G1298">
            <v>16</v>
          </cell>
          <cell r="H1298">
            <v>18</v>
          </cell>
          <cell r="I1298">
            <v>8</v>
          </cell>
          <cell r="J1298">
            <v>97</v>
          </cell>
          <cell r="K1298">
            <v>54</v>
          </cell>
          <cell r="L1298">
            <v>46</v>
          </cell>
          <cell r="M1298">
            <v>280</v>
          </cell>
          <cell r="N1298" t="str">
            <v>20Santa María Huazolotitlán</v>
          </cell>
          <cell r="O1298" t="str">
            <v>20414</v>
          </cell>
        </row>
        <row r="1299">
          <cell r="D1299" t="str">
            <v>Santiago Ixtayutla</v>
          </cell>
          <cell r="E1299" t="str">
            <v>Santiago Ixtayutla</v>
          </cell>
          <cell r="F1299" t="str">
            <v>Santiago Ixtayutla</v>
          </cell>
          <cell r="G1299">
            <v>16</v>
          </cell>
          <cell r="H1299">
            <v>33</v>
          </cell>
          <cell r="I1299">
            <v>54</v>
          </cell>
          <cell r="J1299">
            <v>97</v>
          </cell>
          <cell r="K1299">
            <v>39</v>
          </cell>
          <cell r="L1299">
            <v>7</v>
          </cell>
          <cell r="M1299">
            <v>672</v>
          </cell>
          <cell r="N1299" t="str">
            <v>20Santiago Ixtayutla</v>
          </cell>
          <cell r="O1299" t="str">
            <v>20466</v>
          </cell>
        </row>
        <row r="1300">
          <cell r="D1300" t="str">
            <v>Santiago Jamiltepec</v>
          </cell>
          <cell r="E1300" t="str">
            <v>Santiago Jamiltepec</v>
          </cell>
          <cell r="F1300" t="str">
            <v>Santiago Jamiltepec</v>
          </cell>
          <cell r="G1300">
            <v>16</v>
          </cell>
          <cell r="H1300">
            <v>16</v>
          </cell>
          <cell r="I1300">
            <v>46</v>
          </cell>
          <cell r="J1300">
            <v>97</v>
          </cell>
          <cell r="K1300">
            <v>49</v>
          </cell>
          <cell r="L1300">
            <v>10</v>
          </cell>
          <cell r="M1300">
            <v>460</v>
          </cell>
          <cell r="N1300" t="str">
            <v>20Santiago Jamiltepec</v>
          </cell>
          <cell r="O1300" t="str">
            <v>20467</v>
          </cell>
        </row>
        <row r="1301">
          <cell r="D1301" t="str">
            <v>Santiago Llano Grande</v>
          </cell>
          <cell r="E1301" t="str">
            <v>Santiago Llano Grande</v>
          </cell>
          <cell r="F1301" t="str">
            <v>Santiago Llano Grande</v>
          </cell>
          <cell r="G1301">
            <v>16</v>
          </cell>
          <cell r="H1301">
            <v>29</v>
          </cell>
          <cell r="I1301">
            <v>21</v>
          </cell>
          <cell r="J1301">
            <v>98</v>
          </cell>
          <cell r="K1301">
            <v>17</v>
          </cell>
          <cell r="L1301">
            <v>22</v>
          </cell>
          <cell r="M1301">
            <v>69</v>
          </cell>
          <cell r="N1301" t="str">
            <v>20Santiago Llano Grande</v>
          </cell>
          <cell r="O1301" t="str">
            <v>20474</v>
          </cell>
        </row>
        <row r="1302">
          <cell r="D1302" t="str">
            <v>Santiago Pinotepa Nacional</v>
          </cell>
          <cell r="E1302" t="str">
            <v>Santiago Pinotepa Nacional</v>
          </cell>
          <cell r="F1302" t="str">
            <v>Santiago Pinotepa Nacional</v>
          </cell>
          <cell r="G1302">
            <v>16</v>
          </cell>
          <cell r="H1302">
            <v>20</v>
          </cell>
          <cell r="I1302">
            <v>20</v>
          </cell>
          <cell r="J1302">
            <v>98</v>
          </cell>
          <cell r="K1302">
            <v>3</v>
          </cell>
          <cell r="L1302">
            <v>1</v>
          </cell>
          <cell r="M1302">
            <v>205</v>
          </cell>
          <cell r="N1302" t="str">
            <v>20Santiago Pinotepa Nacional</v>
          </cell>
          <cell r="O1302" t="str">
            <v>20482</v>
          </cell>
        </row>
        <row r="1303">
          <cell r="D1303" t="str">
            <v>Santiago Tapextla</v>
          </cell>
          <cell r="E1303" t="str">
            <v>Santiago Tapextla</v>
          </cell>
          <cell r="F1303" t="str">
            <v>Santiago Tapextla</v>
          </cell>
          <cell r="G1303">
            <v>16</v>
          </cell>
          <cell r="H1303">
            <v>20</v>
          </cell>
          <cell r="I1303">
            <v>27</v>
          </cell>
          <cell r="J1303">
            <v>98</v>
          </cell>
          <cell r="K1303">
            <v>26</v>
          </cell>
          <cell r="L1303">
            <v>50</v>
          </cell>
          <cell r="M1303">
            <v>60</v>
          </cell>
          <cell r="N1303" t="str">
            <v>20Santiago Tapextla</v>
          </cell>
          <cell r="O1303" t="str">
            <v>20485</v>
          </cell>
        </row>
        <row r="1304">
          <cell r="D1304" t="str">
            <v>Santiago Tetepec</v>
          </cell>
          <cell r="E1304" t="str">
            <v>Santiago Tetepec</v>
          </cell>
          <cell r="F1304" t="str">
            <v>Santiago Tetepec</v>
          </cell>
          <cell r="G1304">
            <v>16</v>
          </cell>
          <cell r="H1304">
            <v>19</v>
          </cell>
          <cell r="I1304">
            <v>20</v>
          </cell>
          <cell r="J1304">
            <v>97</v>
          </cell>
          <cell r="K1304">
            <v>44</v>
          </cell>
          <cell r="L1304">
            <v>53</v>
          </cell>
          <cell r="M1304">
            <v>260</v>
          </cell>
          <cell r="N1304" t="str">
            <v>20Santiago Tetepec</v>
          </cell>
          <cell r="O1304" t="str">
            <v>20489</v>
          </cell>
        </row>
        <row r="1305">
          <cell r="D1305" t="str">
            <v>Santo Domingo Armenta</v>
          </cell>
          <cell r="E1305" t="str">
            <v>Santo Domingo Armenta</v>
          </cell>
          <cell r="F1305" t="str">
            <v>Santo Domingo Armenta</v>
          </cell>
          <cell r="G1305">
            <v>16</v>
          </cell>
          <cell r="H1305">
            <v>19</v>
          </cell>
          <cell r="I1305">
            <v>58</v>
          </cell>
          <cell r="J1305">
            <v>98</v>
          </cell>
          <cell r="K1305">
            <v>22</v>
          </cell>
          <cell r="L1305">
            <v>41</v>
          </cell>
          <cell r="M1305">
            <v>54</v>
          </cell>
          <cell r="N1305" t="str">
            <v>20Santo Domingo Armenta</v>
          </cell>
          <cell r="O1305" t="str">
            <v>20507</v>
          </cell>
        </row>
        <row r="1306">
          <cell r="D1306" t="str">
            <v>San Gabriel Mixtepec</v>
          </cell>
          <cell r="E1306" t="str">
            <v>San Gabriel Mixtepec</v>
          </cell>
          <cell r="F1306" t="str">
            <v>San Gabriel Mixtepec</v>
          </cell>
          <cell r="G1306">
            <v>16</v>
          </cell>
          <cell r="H1306">
            <v>5</v>
          </cell>
          <cell r="I1306">
            <v>39</v>
          </cell>
          <cell r="J1306">
            <v>97</v>
          </cell>
          <cell r="K1306">
            <v>4</v>
          </cell>
          <cell r="L1306">
            <v>46</v>
          </cell>
          <cell r="M1306">
            <v>700</v>
          </cell>
          <cell r="N1306" t="str">
            <v>20San Gabriel Mixtepec</v>
          </cell>
          <cell r="O1306" t="str">
            <v>20153</v>
          </cell>
        </row>
        <row r="1307">
          <cell r="D1307" t="str">
            <v>San Juan Lachao</v>
          </cell>
          <cell r="E1307" t="str">
            <v>San Juan Lachao</v>
          </cell>
          <cell r="F1307" t="str">
            <v>San Juan Lachao</v>
          </cell>
          <cell r="G1307">
            <v>16</v>
          </cell>
          <cell r="H1307">
            <v>9</v>
          </cell>
          <cell r="I1307">
            <v>30</v>
          </cell>
          <cell r="J1307">
            <v>97</v>
          </cell>
          <cell r="K1307">
            <v>7</v>
          </cell>
          <cell r="L1307">
            <v>30</v>
          </cell>
          <cell r="M1307">
            <v>587</v>
          </cell>
          <cell r="N1307" t="str">
            <v>20San Juan Lachao</v>
          </cell>
          <cell r="O1307" t="str">
            <v>20202</v>
          </cell>
        </row>
        <row r="1308">
          <cell r="D1308" t="str">
            <v>San Juan Quiahije</v>
          </cell>
          <cell r="E1308" t="str">
            <v>San Juan Quiahije</v>
          </cell>
          <cell r="F1308" t="str">
            <v>San Juan Quiahije</v>
          </cell>
          <cell r="G1308">
            <v>16</v>
          </cell>
          <cell r="H1308">
            <v>18</v>
          </cell>
          <cell r="I1308">
            <v>6</v>
          </cell>
          <cell r="J1308">
            <v>97</v>
          </cell>
          <cell r="K1308">
            <v>19</v>
          </cell>
          <cell r="L1308">
            <v>0</v>
          </cell>
          <cell r="M1308">
            <v>1955</v>
          </cell>
          <cell r="N1308" t="str">
            <v>20San Juan Quiahije</v>
          </cell>
          <cell r="O1308" t="str">
            <v>20213</v>
          </cell>
        </row>
        <row r="1309">
          <cell r="D1309" t="str">
            <v>San Miguel Panixtlahuaca</v>
          </cell>
          <cell r="E1309" t="str">
            <v>San Miguel Panixtlahuaca</v>
          </cell>
          <cell r="F1309" t="str">
            <v>San Miguel Panixtlahuaca</v>
          </cell>
          <cell r="G1309">
            <v>16</v>
          </cell>
          <cell r="H1309">
            <v>15</v>
          </cell>
          <cell r="I1309">
            <v>36</v>
          </cell>
          <cell r="J1309">
            <v>97</v>
          </cell>
          <cell r="K1309">
            <v>22</v>
          </cell>
          <cell r="L1309">
            <v>46</v>
          </cell>
          <cell r="M1309">
            <v>762</v>
          </cell>
          <cell r="N1309" t="str">
            <v>20San Miguel Panixtlahuaca</v>
          </cell>
          <cell r="O1309" t="str">
            <v>20272</v>
          </cell>
        </row>
        <row r="1310">
          <cell r="D1310" t="str">
            <v>San Pedro Juchatengo</v>
          </cell>
          <cell r="E1310" t="str">
            <v>San Pedro Juchatengo</v>
          </cell>
          <cell r="F1310" t="str">
            <v>San Pedro Juchatengo</v>
          </cell>
          <cell r="G1310">
            <v>16</v>
          </cell>
          <cell r="H1310">
            <v>20</v>
          </cell>
          <cell r="I1310">
            <v>27</v>
          </cell>
          <cell r="J1310">
            <v>97</v>
          </cell>
          <cell r="K1310">
            <v>5</v>
          </cell>
          <cell r="L1310">
            <v>14</v>
          </cell>
          <cell r="M1310">
            <v>850</v>
          </cell>
          <cell r="N1310" t="str">
            <v>20San Pedro Juchatengo</v>
          </cell>
          <cell r="O1310" t="str">
            <v>20314</v>
          </cell>
        </row>
        <row r="1311">
          <cell r="D1311" t="str">
            <v>San Pedro Mixtepec</v>
          </cell>
          <cell r="E1311" t="str">
            <v xml:space="preserve">San Pedro Mixtepec </v>
          </cell>
          <cell r="F1311" t="str">
            <v>San Pedro Mixtepec Distrito 22</v>
          </cell>
          <cell r="G1311">
            <v>15</v>
          </cell>
          <cell r="H1311">
            <v>58</v>
          </cell>
          <cell r="I1311">
            <v>57</v>
          </cell>
          <cell r="J1311">
            <v>97</v>
          </cell>
          <cell r="K1311">
            <v>5</v>
          </cell>
          <cell r="L1311">
            <v>1</v>
          </cell>
          <cell r="M1311">
            <v>220</v>
          </cell>
          <cell r="N1311" t="str">
            <v>20San Pedro Mixtepec</v>
          </cell>
          <cell r="O1311" t="str">
            <v>20318</v>
          </cell>
        </row>
        <row r="1312">
          <cell r="D1312" t="str">
            <v>Santa Catarina Juquila</v>
          </cell>
          <cell r="E1312" t="str">
            <v>Santa Catarina Juquila</v>
          </cell>
          <cell r="F1312" t="str">
            <v>Santa Catarina Juquila</v>
          </cell>
          <cell r="G1312">
            <v>16</v>
          </cell>
          <cell r="H1312">
            <v>14</v>
          </cell>
          <cell r="I1312">
            <v>13</v>
          </cell>
          <cell r="J1312">
            <v>97</v>
          </cell>
          <cell r="K1312">
            <v>17</v>
          </cell>
          <cell r="L1312">
            <v>32</v>
          </cell>
          <cell r="M1312">
            <v>1432</v>
          </cell>
          <cell r="N1312" t="str">
            <v>20Santa Catarina Juquila</v>
          </cell>
          <cell r="O1312" t="str">
            <v>20364</v>
          </cell>
        </row>
        <row r="1313">
          <cell r="D1313" t="str">
            <v>Santa María Temaxcaltepec</v>
          </cell>
          <cell r="E1313" t="str">
            <v>Santa María Temaxcaltepec</v>
          </cell>
          <cell r="F1313" t="str">
            <v>Santa María Temaxcaltepec</v>
          </cell>
          <cell r="G1313">
            <v>16</v>
          </cell>
          <cell r="H1313">
            <v>9</v>
          </cell>
          <cell r="I1313">
            <v>47</v>
          </cell>
          <cell r="J1313">
            <v>97</v>
          </cell>
          <cell r="K1313">
            <v>11</v>
          </cell>
          <cell r="L1313">
            <v>40</v>
          </cell>
          <cell r="M1313">
            <v>1319</v>
          </cell>
          <cell r="N1313" t="str">
            <v>20Santa María Temaxcaltepec</v>
          </cell>
          <cell r="O1313" t="str">
            <v>20433</v>
          </cell>
        </row>
        <row r="1314">
          <cell r="D1314" t="str">
            <v>Santiago Yaitepec</v>
          </cell>
          <cell r="E1314" t="str">
            <v>Santiago Yaitepec</v>
          </cell>
          <cell r="F1314" t="str">
            <v>Santiago Yaitepec</v>
          </cell>
          <cell r="G1314">
            <v>16</v>
          </cell>
          <cell r="H1314">
            <v>13</v>
          </cell>
          <cell r="I1314">
            <v>32</v>
          </cell>
          <cell r="J1314">
            <v>97</v>
          </cell>
          <cell r="K1314">
            <v>16</v>
          </cell>
          <cell r="L1314">
            <v>9</v>
          </cell>
          <cell r="M1314">
            <v>1806</v>
          </cell>
          <cell r="N1314" t="str">
            <v>20Santiago Yaitepec</v>
          </cell>
          <cell r="O1314" t="str">
            <v>20497</v>
          </cell>
        </row>
        <row r="1315">
          <cell r="D1315" t="str">
            <v>Santos Reyes Nopala</v>
          </cell>
          <cell r="E1315" t="str">
            <v>Santos Reyes Nopala</v>
          </cell>
          <cell r="F1315" t="str">
            <v>Santos Reyes Nopala</v>
          </cell>
          <cell r="G1315">
            <v>16</v>
          </cell>
          <cell r="H1315">
            <v>6</v>
          </cell>
          <cell r="I1315">
            <v>24</v>
          </cell>
          <cell r="J1315">
            <v>97</v>
          </cell>
          <cell r="K1315">
            <v>8</v>
          </cell>
          <cell r="L1315">
            <v>40</v>
          </cell>
          <cell r="M1315">
            <v>481</v>
          </cell>
          <cell r="N1315" t="str">
            <v>20Santos Reyes Nopala</v>
          </cell>
          <cell r="O1315" t="str">
            <v>20526</v>
          </cell>
        </row>
        <row r="1316">
          <cell r="D1316" t="str">
            <v>Tataltepec de Valdés</v>
          </cell>
          <cell r="E1316" t="str">
            <v>Tataltepec de Valdés</v>
          </cell>
          <cell r="F1316" t="str">
            <v>Tataltepec de Valdés</v>
          </cell>
          <cell r="G1316">
            <v>16</v>
          </cell>
          <cell r="H1316">
            <v>18</v>
          </cell>
          <cell r="I1316">
            <v>23</v>
          </cell>
          <cell r="J1316">
            <v>97</v>
          </cell>
          <cell r="K1316">
            <v>32</v>
          </cell>
          <cell r="L1316">
            <v>45</v>
          </cell>
          <cell r="M1316">
            <v>385</v>
          </cell>
          <cell r="N1316" t="str">
            <v>20Tataltepec de Valdés</v>
          </cell>
          <cell r="O1316" t="str">
            <v>20543</v>
          </cell>
        </row>
        <row r="1317">
          <cell r="D1317" t="str">
            <v>Villa de Tututepec</v>
          </cell>
          <cell r="E1317" t="str">
            <v xml:space="preserve">Villa de Tututepec </v>
          </cell>
          <cell r="F1317" t="str">
            <v>Villa de Tututepec de Melchor Ocampo</v>
          </cell>
          <cell r="G1317">
            <v>16</v>
          </cell>
          <cell r="H1317">
            <v>7</v>
          </cell>
          <cell r="I1317">
            <v>47</v>
          </cell>
          <cell r="J1317">
            <v>97</v>
          </cell>
          <cell r="K1317">
            <v>36</v>
          </cell>
          <cell r="L1317">
            <v>30</v>
          </cell>
          <cell r="M1317">
            <v>280</v>
          </cell>
          <cell r="N1317" t="str">
            <v>20Villa de Tututepec</v>
          </cell>
          <cell r="O1317" t="str">
            <v>20334</v>
          </cell>
        </row>
        <row r="1318">
          <cell r="D1318" t="str">
            <v>San Francisco Cahuacuá</v>
          </cell>
          <cell r="E1318" t="str">
            <v>San Francisco Cahuacuá</v>
          </cell>
          <cell r="F1318" t="str">
            <v>San Francisco Cahuacuá</v>
          </cell>
          <cell r="G1318">
            <v>16</v>
          </cell>
          <cell r="H1318">
            <v>53</v>
          </cell>
          <cell r="I1318">
            <v>36</v>
          </cell>
          <cell r="J1318">
            <v>97</v>
          </cell>
          <cell r="K1318">
            <v>18</v>
          </cell>
          <cell r="L1318">
            <v>20</v>
          </cell>
          <cell r="M1318">
            <v>1330</v>
          </cell>
          <cell r="N1318" t="str">
            <v>20San Francisco Cahuacuá</v>
          </cell>
          <cell r="O1318" t="str">
            <v>20137</v>
          </cell>
        </row>
        <row r="1319">
          <cell r="D1319" t="str">
            <v>San Francisco Sola</v>
          </cell>
          <cell r="E1319" t="str">
            <v>San Francisco Sola</v>
          </cell>
          <cell r="F1319" t="str">
            <v>San Francisco Sola</v>
          </cell>
          <cell r="G1319">
            <v>16</v>
          </cell>
          <cell r="H1319">
            <v>30</v>
          </cell>
          <cell r="I1319">
            <v>53</v>
          </cell>
          <cell r="J1319">
            <v>96</v>
          </cell>
          <cell r="K1319">
            <v>58</v>
          </cell>
          <cell r="L1319">
            <v>27</v>
          </cell>
          <cell r="M1319">
            <v>1414</v>
          </cell>
          <cell r="N1319" t="str">
            <v>20San Francisco Sola</v>
          </cell>
          <cell r="O1319" t="str">
            <v>20149</v>
          </cell>
        </row>
        <row r="1320">
          <cell r="D1320" t="str">
            <v>San Ildefonso Sola</v>
          </cell>
          <cell r="E1320" t="str">
            <v>San Ildefonso Sola</v>
          </cell>
          <cell r="F1320" t="str">
            <v>San Ildefonso Sola</v>
          </cell>
          <cell r="G1320">
            <v>16</v>
          </cell>
          <cell r="H1320">
            <v>31</v>
          </cell>
          <cell r="I1320">
            <v>11</v>
          </cell>
          <cell r="J1320">
            <v>96</v>
          </cell>
          <cell r="K1320">
            <v>59</v>
          </cell>
          <cell r="L1320">
            <v>1</v>
          </cell>
          <cell r="M1320">
            <v>1422</v>
          </cell>
          <cell r="N1320" t="str">
            <v>20San Ildefonso Sola</v>
          </cell>
          <cell r="O1320" t="str">
            <v>20155</v>
          </cell>
        </row>
        <row r="1321">
          <cell r="D1321" t="str">
            <v>San Jacinto Tlacotepec</v>
          </cell>
          <cell r="E1321" t="str">
            <v>San Jacinto Tlacotepec</v>
          </cell>
          <cell r="F1321" t="str">
            <v>San Jacinto Tlacotepec</v>
          </cell>
          <cell r="G1321">
            <v>16</v>
          </cell>
          <cell r="H1321">
            <v>31</v>
          </cell>
          <cell r="I1321">
            <v>13</v>
          </cell>
          <cell r="J1321">
            <v>97</v>
          </cell>
          <cell r="K1321">
            <v>23</v>
          </cell>
          <cell r="L1321">
            <v>9</v>
          </cell>
          <cell r="M1321">
            <v>1081</v>
          </cell>
          <cell r="N1321" t="str">
            <v>20San Jacinto Tlacotepec</v>
          </cell>
          <cell r="O1321" t="str">
            <v>20158</v>
          </cell>
        </row>
        <row r="1322">
          <cell r="D1322" t="str">
            <v>San Lorenzo Texmelúcan</v>
          </cell>
          <cell r="E1322" t="str">
            <v>San Lorenzo Texmelúcan</v>
          </cell>
          <cell r="F1322" t="str">
            <v>San Lorenzo Texmelúcan</v>
          </cell>
          <cell r="G1322">
            <v>16</v>
          </cell>
          <cell r="H1322">
            <v>35</v>
          </cell>
          <cell r="I1322">
            <v>7</v>
          </cell>
          <cell r="J1322">
            <v>97</v>
          </cell>
          <cell r="K1322">
            <v>11</v>
          </cell>
          <cell r="L1322">
            <v>56</v>
          </cell>
          <cell r="M1322">
            <v>1403</v>
          </cell>
          <cell r="N1322" t="str">
            <v>20San Lorenzo Texmelúcan</v>
          </cell>
          <cell r="O1322" t="str">
            <v>20229</v>
          </cell>
        </row>
        <row r="1323">
          <cell r="D1323" t="str">
            <v>San Vicente Lachixío</v>
          </cell>
          <cell r="E1323" t="str">
            <v>San Vicente Lachixío</v>
          </cell>
          <cell r="F1323" t="str">
            <v>San Vicente Lachixío</v>
          </cell>
          <cell r="G1323">
            <v>16</v>
          </cell>
          <cell r="H1323">
            <v>42</v>
          </cell>
          <cell r="I1323">
            <v>15</v>
          </cell>
          <cell r="J1323">
            <v>97</v>
          </cell>
          <cell r="K1323">
            <v>1</v>
          </cell>
          <cell r="L1323">
            <v>10</v>
          </cell>
          <cell r="M1323">
            <v>2203</v>
          </cell>
          <cell r="N1323" t="str">
            <v>20San Vicente Lachixío</v>
          </cell>
          <cell r="O1323" t="str">
            <v>20535</v>
          </cell>
        </row>
        <row r="1324">
          <cell r="D1324" t="str">
            <v>Santa Cruz Zenzontepec</v>
          </cell>
          <cell r="E1324" t="str">
            <v>Santa Cruz Zenzontepec</v>
          </cell>
          <cell r="F1324" t="str">
            <v>Santa Cruz Zenzontepec</v>
          </cell>
          <cell r="G1324">
            <v>16</v>
          </cell>
          <cell r="H1324">
            <v>32</v>
          </cell>
          <cell r="I1324">
            <v>6</v>
          </cell>
          <cell r="J1324">
            <v>97</v>
          </cell>
          <cell r="K1324">
            <v>29</v>
          </cell>
          <cell r="L1324">
            <v>42</v>
          </cell>
          <cell r="M1324">
            <v>944</v>
          </cell>
          <cell r="N1324" t="str">
            <v>20Santa Cruz Zenzontepec</v>
          </cell>
          <cell r="O1324" t="str">
            <v>20386</v>
          </cell>
        </row>
        <row r="1325">
          <cell r="D1325" t="str">
            <v>Santa María Lachixío</v>
          </cell>
          <cell r="E1325" t="str">
            <v>Santa María Lachixío</v>
          </cell>
          <cell r="F1325" t="str">
            <v>Santa María Lachixío</v>
          </cell>
          <cell r="G1325">
            <v>16</v>
          </cell>
          <cell r="H1325">
            <v>43</v>
          </cell>
          <cell r="I1325">
            <v>39</v>
          </cell>
          <cell r="J1325">
            <v>97</v>
          </cell>
          <cell r="K1325">
            <v>1</v>
          </cell>
          <cell r="L1325">
            <v>9</v>
          </cell>
          <cell r="M1325">
            <v>2257</v>
          </cell>
          <cell r="N1325" t="str">
            <v>20Santa María Lachixío</v>
          </cell>
          <cell r="O1325" t="str">
            <v>20420</v>
          </cell>
        </row>
        <row r="1326">
          <cell r="D1326" t="str">
            <v>Santa María Sola</v>
          </cell>
          <cell r="E1326" t="str">
            <v>Santa María Sola</v>
          </cell>
          <cell r="F1326" t="str">
            <v>Santa María Sola</v>
          </cell>
          <cell r="G1326">
            <v>16</v>
          </cell>
          <cell r="H1326">
            <v>34</v>
          </cell>
          <cell r="I1326">
            <v>0</v>
          </cell>
          <cell r="J1326">
            <v>97</v>
          </cell>
          <cell r="K1326">
            <v>0</v>
          </cell>
          <cell r="L1326">
            <v>47</v>
          </cell>
          <cell r="M1326">
            <v>1443</v>
          </cell>
          <cell r="N1326" t="str">
            <v>20Santa María Sola</v>
          </cell>
          <cell r="O1326" t="str">
            <v>20429</v>
          </cell>
        </row>
        <row r="1327">
          <cell r="D1327" t="str">
            <v>Santa María Zaniza</v>
          </cell>
          <cell r="E1327" t="str">
            <v>Santa María Zaniza</v>
          </cell>
          <cell r="F1327" t="str">
            <v>Santa María Zaniza</v>
          </cell>
          <cell r="G1327">
            <v>16</v>
          </cell>
          <cell r="H1327">
            <v>39</v>
          </cell>
          <cell r="I1327">
            <v>18</v>
          </cell>
          <cell r="J1327">
            <v>97</v>
          </cell>
          <cell r="K1327">
            <v>20</v>
          </cell>
          <cell r="L1327">
            <v>18</v>
          </cell>
          <cell r="M1327">
            <v>1305</v>
          </cell>
          <cell r="N1327" t="str">
            <v>20Santa María Zaniza</v>
          </cell>
          <cell r="O1327" t="str">
            <v>20448</v>
          </cell>
        </row>
        <row r="1328">
          <cell r="D1328" t="str">
            <v>Santiago Amoltepec</v>
          </cell>
          <cell r="E1328" t="str">
            <v>Santiago Amoltepec</v>
          </cell>
          <cell r="F1328" t="str">
            <v>Santiago Amoltepec</v>
          </cell>
          <cell r="G1328">
            <v>16</v>
          </cell>
          <cell r="H1328">
            <v>38</v>
          </cell>
          <cell r="I1328">
            <v>27</v>
          </cell>
          <cell r="J1328">
            <v>97</v>
          </cell>
          <cell r="K1328">
            <v>29</v>
          </cell>
          <cell r="L1328">
            <v>41</v>
          </cell>
          <cell r="M1328">
            <v>1680</v>
          </cell>
          <cell r="N1328" t="str">
            <v>20Santiago Amoltepec</v>
          </cell>
          <cell r="O1328" t="str">
            <v>20450</v>
          </cell>
        </row>
        <row r="1329">
          <cell r="D1329" t="str">
            <v>Santiago Minas</v>
          </cell>
          <cell r="E1329" t="str">
            <v>Santiago Minas</v>
          </cell>
          <cell r="F1329" t="str">
            <v>Santiago Minas</v>
          </cell>
          <cell r="G1329">
            <v>16</v>
          </cell>
          <cell r="H1329">
            <v>25</v>
          </cell>
          <cell r="I1329">
            <v>34</v>
          </cell>
          <cell r="J1329">
            <v>97</v>
          </cell>
          <cell r="K1329">
            <v>13</v>
          </cell>
          <cell r="L1329">
            <v>41</v>
          </cell>
          <cell r="M1329">
            <v>958</v>
          </cell>
          <cell r="N1329" t="str">
            <v>20Santiago Minas</v>
          </cell>
          <cell r="O1329" t="str">
            <v>20477</v>
          </cell>
        </row>
        <row r="1330">
          <cell r="D1330" t="str">
            <v>Santiago Textitlán</v>
          </cell>
          <cell r="E1330" t="str">
            <v>Santiago Textitlán</v>
          </cell>
          <cell r="F1330" t="str">
            <v>Santiago Textitlán</v>
          </cell>
          <cell r="G1330">
            <v>16</v>
          </cell>
          <cell r="H1330">
            <v>41</v>
          </cell>
          <cell r="I1330">
            <v>33</v>
          </cell>
          <cell r="J1330">
            <v>97</v>
          </cell>
          <cell r="K1330">
            <v>15</v>
          </cell>
          <cell r="L1330">
            <v>37</v>
          </cell>
          <cell r="M1330">
            <v>1720</v>
          </cell>
          <cell r="N1330" t="str">
            <v>20Santiago Textitlán</v>
          </cell>
          <cell r="O1330" t="str">
            <v>20491</v>
          </cell>
        </row>
        <row r="1331">
          <cell r="D1331" t="str">
            <v>Santo Domingo Teojomulco</v>
          </cell>
          <cell r="E1331" t="str">
            <v>Santo Domingo Teojomulco</v>
          </cell>
          <cell r="F1331" t="str">
            <v>Santo Domingo Teojomulco</v>
          </cell>
          <cell r="G1331">
            <v>16</v>
          </cell>
          <cell r="H1331">
            <v>35</v>
          </cell>
          <cell r="I1331">
            <v>21</v>
          </cell>
          <cell r="J1331">
            <v>97</v>
          </cell>
          <cell r="K1331">
            <v>13</v>
          </cell>
          <cell r="L1331">
            <v>34</v>
          </cell>
          <cell r="M1331">
            <v>1254</v>
          </cell>
          <cell r="N1331" t="str">
            <v>20Santo Domingo Teojomulco</v>
          </cell>
          <cell r="O1331" t="str">
            <v>20516</v>
          </cell>
        </row>
        <row r="1332">
          <cell r="D1332" t="str">
            <v>Villa Sola de Vega</v>
          </cell>
          <cell r="E1332" t="str">
            <v>Villa Sola de Vega</v>
          </cell>
          <cell r="F1332" t="str">
            <v xml:space="preserve">Villa Sola de Vega  </v>
          </cell>
          <cell r="G1332">
            <v>16</v>
          </cell>
          <cell r="H1332">
            <v>30</v>
          </cell>
          <cell r="I1332">
            <v>53</v>
          </cell>
          <cell r="J1332">
            <v>96</v>
          </cell>
          <cell r="K1332">
            <v>58</v>
          </cell>
          <cell r="L1332">
            <v>40</v>
          </cell>
          <cell r="M1332">
            <v>1404</v>
          </cell>
          <cell r="N1332" t="str">
            <v>20Villa Sola de Vega</v>
          </cell>
          <cell r="O1332" t="str">
            <v>20277</v>
          </cell>
        </row>
        <row r="1333">
          <cell r="D1333" t="str">
            <v>San Mateo Yucutindoo</v>
          </cell>
          <cell r="E1333" t="str">
            <v>San Mateo Yucutindoo</v>
          </cell>
          <cell r="F1333" t="str">
            <v>San Mateo Yucutindoo</v>
          </cell>
          <cell r="G1333">
            <v>16</v>
          </cell>
          <cell r="H1333">
            <v>44</v>
          </cell>
          <cell r="I1333">
            <v>12</v>
          </cell>
          <cell r="J1333">
            <v>97</v>
          </cell>
          <cell r="K1333">
            <v>28</v>
          </cell>
          <cell r="L1333">
            <v>59</v>
          </cell>
          <cell r="M1333">
            <v>1258</v>
          </cell>
          <cell r="N1333" t="str">
            <v>20San Mateo Yucutindoo</v>
          </cell>
          <cell r="O1333" t="str">
            <v>20566</v>
          </cell>
        </row>
        <row r="1334">
          <cell r="D1334" t="str">
            <v>Coatecas Altas</v>
          </cell>
          <cell r="E1334" t="str">
            <v>Coatecas Altas</v>
          </cell>
          <cell r="F1334" t="str">
            <v>Coatecas Altas</v>
          </cell>
          <cell r="G1334">
            <v>16</v>
          </cell>
          <cell r="H1334">
            <v>32</v>
          </cell>
          <cell r="I1334">
            <v>12</v>
          </cell>
          <cell r="J1334">
            <v>96</v>
          </cell>
          <cell r="K1334">
            <v>39</v>
          </cell>
          <cell r="L1334">
            <v>53</v>
          </cell>
          <cell r="M1334">
            <v>1546</v>
          </cell>
          <cell r="N1334" t="str">
            <v>20Coatecas Altas</v>
          </cell>
          <cell r="O1334" t="str">
            <v>20015</v>
          </cell>
        </row>
        <row r="1335">
          <cell r="D1335" t="str">
            <v>Heroica Ciudad de Ejutla de Crespo</v>
          </cell>
          <cell r="E1335" t="str">
            <v>Heroica Ciudad de Ejutla de Crespo</v>
          </cell>
          <cell r="F1335" t="str">
            <v>Heroica Ciudad de Ejutla de Crespo</v>
          </cell>
          <cell r="G1335">
            <v>16</v>
          </cell>
          <cell r="H1335">
            <v>33</v>
          </cell>
          <cell r="I1335">
            <v>51</v>
          </cell>
          <cell r="J1335">
            <v>96</v>
          </cell>
          <cell r="K1335">
            <v>43</v>
          </cell>
          <cell r="L1335">
            <v>54</v>
          </cell>
          <cell r="M1335">
            <v>1450</v>
          </cell>
          <cell r="N1335" t="str">
            <v>20Heroica Ciudad de Ejutla de Crespo</v>
          </cell>
          <cell r="O1335" t="str">
            <v>20028</v>
          </cell>
        </row>
        <row r="1336">
          <cell r="D1336" t="str">
            <v>La Compañía</v>
          </cell>
          <cell r="E1336" t="str">
            <v xml:space="preserve">La Compañía </v>
          </cell>
          <cell r="F1336" t="str">
            <v xml:space="preserve">La Compañía </v>
          </cell>
          <cell r="G1336">
            <v>16</v>
          </cell>
          <cell r="H1336">
            <v>33</v>
          </cell>
          <cell r="I1336">
            <v>29</v>
          </cell>
          <cell r="J1336">
            <v>96</v>
          </cell>
          <cell r="K1336">
            <v>49</v>
          </cell>
          <cell r="L1336">
            <v>11</v>
          </cell>
          <cell r="M1336">
            <v>1376</v>
          </cell>
          <cell r="N1336" t="str">
            <v>20La Compañía</v>
          </cell>
          <cell r="O1336" t="str">
            <v>20017</v>
          </cell>
        </row>
        <row r="1337">
          <cell r="D1337" t="str">
            <v>La Pe</v>
          </cell>
          <cell r="E1337" t="str">
            <v>La Pe</v>
          </cell>
          <cell r="F1337" t="str">
            <v>La Pe</v>
          </cell>
          <cell r="G1337">
            <v>16</v>
          </cell>
          <cell r="H1337">
            <v>37</v>
          </cell>
          <cell r="I1337">
            <v>47</v>
          </cell>
          <cell r="J1337">
            <v>96</v>
          </cell>
          <cell r="K1337">
            <v>47</v>
          </cell>
          <cell r="L1337">
            <v>58</v>
          </cell>
          <cell r="M1337">
            <v>1481</v>
          </cell>
          <cell r="N1337" t="str">
            <v>20La Pe</v>
          </cell>
          <cell r="O1337" t="str">
            <v>20069</v>
          </cell>
        </row>
        <row r="1338">
          <cell r="D1338" t="str">
            <v>San Agustín Amatengo</v>
          </cell>
          <cell r="E1338" t="str">
            <v>San Agustín Amatengo</v>
          </cell>
          <cell r="F1338" t="str">
            <v>San Agustín Amatengo</v>
          </cell>
          <cell r="G1338">
            <v>16</v>
          </cell>
          <cell r="H1338">
            <v>30</v>
          </cell>
          <cell r="I1338">
            <v>35</v>
          </cell>
          <cell r="J1338">
            <v>96</v>
          </cell>
          <cell r="K1338">
            <v>47</v>
          </cell>
          <cell r="L1338">
            <v>21</v>
          </cell>
          <cell r="M1338">
            <v>1360</v>
          </cell>
          <cell r="N1338" t="str">
            <v>20San Agustín Amatengo</v>
          </cell>
          <cell r="O1338" t="str">
            <v>20080</v>
          </cell>
        </row>
        <row r="1339">
          <cell r="D1339" t="str">
            <v>San Andrés Zabache</v>
          </cell>
          <cell r="E1339" t="str">
            <v>San Andrés Zabache</v>
          </cell>
          <cell r="F1339" t="str">
            <v>San Andrés Zabache</v>
          </cell>
          <cell r="G1339">
            <v>16</v>
          </cell>
          <cell r="H1339">
            <v>36</v>
          </cell>
          <cell r="I1339">
            <v>0</v>
          </cell>
          <cell r="J1339">
            <v>96</v>
          </cell>
          <cell r="K1339">
            <v>51</v>
          </cell>
          <cell r="L1339">
            <v>27</v>
          </cell>
          <cell r="M1339">
            <v>1432</v>
          </cell>
          <cell r="N1339" t="str">
            <v>20San Andrés Zabache</v>
          </cell>
          <cell r="O1339" t="str">
            <v>20101</v>
          </cell>
        </row>
        <row r="1340">
          <cell r="D1340" t="str">
            <v>San Juan Lachigalla</v>
          </cell>
          <cell r="E1340" t="str">
            <v>San Juan Lachigalla</v>
          </cell>
          <cell r="F1340" t="str">
            <v>San Juan Lachigalla</v>
          </cell>
          <cell r="G1340">
            <v>16</v>
          </cell>
          <cell r="H1340">
            <v>35</v>
          </cell>
          <cell r="I1340">
            <v>30</v>
          </cell>
          <cell r="J1340">
            <v>96</v>
          </cell>
          <cell r="K1340">
            <v>32</v>
          </cell>
          <cell r="L1340">
            <v>55</v>
          </cell>
          <cell r="M1340">
            <v>1718</v>
          </cell>
          <cell r="N1340" t="str">
            <v>20San Juan Lachigalla</v>
          </cell>
          <cell r="O1340" t="str">
            <v>20203</v>
          </cell>
        </row>
        <row r="1341">
          <cell r="D1341" t="str">
            <v>San Martín de los Cansecos</v>
          </cell>
          <cell r="E1341" t="str">
            <v>San Martín de los Cansecos</v>
          </cell>
          <cell r="F1341" t="str">
            <v>San Martín de los Cansecos</v>
          </cell>
          <cell r="G1341">
            <v>16</v>
          </cell>
          <cell r="H1341">
            <v>39</v>
          </cell>
          <cell r="I1341">
            <v>23</v>
          </cell>
          <cell r="J1341">
            <v>96</v>
          </cell>
          <cell r="K1341">
            <v>43</v>
          </cell>
          <cell r="L1341">
            <v>44</v>
          </cell>
          <cell r="M1341">
            <v>1522</v>
          </cell>
          <cell r="N1341" t="str">
            <v>20San Martín de los Cansecos</v>
          </cell>
          <cell r="O1341" t="str">
            <v>20238</v>
          </cell>
        </row>
        <row r="1342">
          <cell r="D1342" t="str">
            <v>San Martín Lachilá</v>
          </cell>
          <cell r="E1342" t="str">
            <v>San Martín Lachilá</v>
          </cell>
          <cell r="F1342" t="str">
            <v>San Martín Lachilá</v>
          </cell>
          <cell r="G1342">
            <v>16</v>
          </cell>
          <cell r="H1342">
            <v>36</v>
          </cell>
          <cell r="I1342">
            <v>39</v>
          </cell>
          <cell r="J1342">
            <v>96</v>
          </cell>
          <cell r="K1342">
            <v>50</v>
          </cell>
          <cell r="L1342">
            <v>57</v>
          </cell>
          <cell r="M1342">
            <v>1436</v>
          </cell>
          <cell r="N1342" t="str">
            <v>20San Martín Lachilá</v>
          </cell>
          <cell r="O1342" t="str">
            <v>20241</v>
          </cell>
        </row>
        <row r="1343">
          <cell r="D1343" t="str">
            <v>San Miguel Ejutla</v>
          </cell>
          <cell r="E1343" t="str">
            <v>San Miguel Ejutla</v>
          </cell>
          <cell r="F1343" t="str">
            <v>San Miguel Ejutla</v>
          </cell>
          <cell r="G1343">
            <v>16</v>
          </cell>
          <cell r="H1343">
            <v>34</v>
          </cell>
          <cell r="I1343">
            <v>49</v>
          </cell>
          <cell r="J1343">
            <v>96</v>
          </cell>
          <cell r="K1343">
            <v>44</v>
          </cell>
          <cell r="L1343">
            <v>21</v>
          </cell>
          <cell r="M1343">
            <v>1470</v>
          </cell>
          <cell r="N1343" t="str">
            <v>20San Miguel Ejutla</v>
          </cell>
          <cell r="O1343" t="str">
            <v>20268</v>
          </cell>
        </row>
        <row r="1344">
          <cell r="D1344" t="str">
            <v>San Vicente Coatlán</v>
          </cell>
          <cell r="E1344" t="str">
            <v>San Vicente Coatlán</v>
          </cell>
          <cell r="F1344" t="str">
            <v>San Vicente Coatlán</v>
          </cell>
          <cell r="G1344">
            <v>16</v>
          </cell>
          <cell r="H1344">
            <v>23</v>
          </cell>
          <cell r="I1344">
            <v>12</v>
          </cell>
          <cell r="J1344">
            <v>96</v>
          </cell>
          <cell r="K1344">
            <v>50</v>
          </cell>
          <cell r="L1344">
            <v>41</v>
          </cell>
          <cell r="M1344">
            <v>1381</v>
          </cell>
          <cell r="N1344" t="str">
            <v>20San Vicente Coatlán</v>
          </cell>
          <cell r="O1344" t="str">
            <v>20534</v>
          </cell>
        </row>
        <row r="1345">
          <cell r="D1345" t="str">
            <v>Taniche</v>
          </cell>
          <cell r="E1345" t="str">
            <v>Taniche</v>
          </cell>
          <cell r="F1345" t="str">
            <v>Taniche</v>
          </cell>
          <cell r="G1345">
            <v>16</v>
          </cell>
          <cell r="H1345">
            <v>34</v>
          </cell>
          <cell r="I1345">
            <v>1</v>
          </cell>
          <cell r="J1345">
            <v>96</v>
          </cell>
          <cell r="K1345">
            <v>45</v>
          </cell>
          <cell r="L1345">
            <v>12</v>
          </cell>
          <cell r="M1345">
            <v>1422</v>
          </cell>
          <cell r="N1345" t="str">
            <v>20Taniche</v>
          </cell>
          <cell r="O1345" t="str">
            <v>20542</v>
          </cell>
        </row>
        <row r="1346">
          <cell r="D1346" t="str">
            <v>Yogana</v>
          </cell>
          <cell r="E1346" t="str">
            <v>Yogana</v>
          </cell>
          <cell r="F1346" t="str">
            <v>Yogana</v>
          </cell>
          <cell r="G1346">
            <v>16</v>
          </cell>
          <cell r="H1346">
            <v>27</v>
          </cell>
          <cell r="I1346">
            <v>40</v>
          </cell>
          <cell r="J1346">
            <v>96</v>
          </cell>
          <cell r="K1346">
            <v>47</v>
          </cell>
          <cell r="L1346">
            <v>18</v>
          </cell>
          <cell r="M1346">
            <v>1367</v>
          </cell>
          <cell r="N1346" t="str">
            <v>20Yogana</v>
          </cell>
          <cell r="O1346" t="str">
            <v>20563</v>
          </cell>
        </row>
        <row r="1347">
          <cell r="D1347" t="str">
            <v>Asunción Ocotlán</v>
          </cell>
          <cell r="E1347" t="str">
            <v>Asunción Ocotlán</v>
          </cell>
          <cell r="F1347" t="str">
            <v>Asunción Ocotlán</v>
          </cell>
          <cell r="G1347">
            <v>16</v>
          </cell>
          <cell r="H1347">
            <v>45</v>
          </cell>
          <cell r="I1347">
            <v>33</v>
          </cell>
          <cell r="J1347">
            <v>96</v>
          </cell>
          <cell r="K1347">
            <v>43</v>
          </cell>
          <cell r="L1347">
            <v>16</v>
          </cell>
          <cell r="M1347">
            <v>1477</v>
          </cell>
          <cell r="N1347" t="str">
            <v>20Asunción Ocotlán</v>
          </cell>
          <cell r="O1347" t="str">
            <v>20007</v>
          </cell>
        </row>
        <row r="1348">
          <cell r="D1348" t="str">
            <v>Magdalena Ocotlán</v>
          </cell>
          <cell r="E1348" t="str">
            <v>Magdalena Ocotlán</v>
          </cell>
          <cell r="F1348" t="str">
            <v>Magdalena Ocotlán</v>
          </cell>
          <cell r="G1348">
            <v>16</v>
          </cell>
          <cell r="H1348">
            <v>42</v>
          </cell>
          <cell r="I1348">
            <v>34</v>
          </cell>
          <cell r="J1348">
            <v>96</v>
          </cell>
          <cell r="K1348">
            <v>42</v>
          </cell>
          <cell r="L1348">
            <v>44</v>
          </cell>
          <cell r="M1348">
            <v>1520</v>
          </cell>
          <cell r="N1348" t="str">
            <v>20Magdalena Ocotlán</v>
          </cell>
          <cell r="O1348" t="str">
            <v>20049</v>
          </cell>
        </row>
        <row r="1349">
          <cell r="D1349" t="str">
            <v>Ocotlán de Morelos</v>
          </cell>
          <cell r="E1349" t="str">
            <v>Ocotlán de Morelos</v>
          </cell>
          <cell r="F1349" t="str">
            <v>Ocotlán de Morelos</v>
          </cell>
          <cell r="G1349">
            <v>16</v>
          </cell>
          <cell r="H1349">
            <v>47</v>
          </cell>
          <cell r="I1349">
            <v>29</v>
          </cell>
          <cell r="J1349">
            <v>96</v>
          </cell>
          <cell r="K1349">
            <v>40</v>
          </cell>
          <cell r="L1349">
            <v>30</v>
          </cell>
          <cell r="M1349">
            <v>1510</v>
          </cell>
          <cell r="N1349" t="str">
            <v>20Ocotlán de Morelos</v>
          </cell>
          <cell r="O1349" t="str">
            <v>20068</v>
          </cell>
        </row>
        <row r="1350">
          <cell r="D1350" t="str">
            <v>San Antonino Castillo Velasco</v>
          </cell>
          <cell r="E1350" t="str">
            <v>San Antonino Castillo Velasco</v>
          </cell>
          <cell r="F1350" t="str">
            <v>San Antonino Castillo Velasco</v>
          </cell>
          <cell r="G1350">
            <v>16</v>
          </cell>
          <cell r="H1350">
            <v>48</v>
          </cell>
          <cell r="I1350">
            <v>11</v>
          </cell>
          <cell r="J1350">
            <v>96</v>
          </cell>
          <cell r="K1350">
            <v>41</v>
          </cell>
          <cell r="L1350">
            <v>4</v>
          </cell>
          <cell r="M1350">
            <v>1498</v>
          </cell>
          <cell r="N1350" t="str">
            <v>20San Antonino Castillo Velasco</v>
          </cell>
          <cell r="O1350" t="str">
            <v>20103</v>
          </cell>
        </row>
        <row r="1351">
          <cell r="D1351" t="str">
            <v>San Baltazar Chichicápam</v>
          </cell>
          <cell r="E1351" t="str">
            <v>San Baltazar Chichicápam</v>
          </cell>
          <cell r="F1351" t="str">
            <v>San Baltazar Chichicápam</v>
          </cell>
          <cell r="G1351">
            <v>16</v>
          </cell>
          <cell r="H1351">
            <v>45</v>
          </cell>
          <cell r="I1351">
            <v>43</v>
          </cell>
          <cell r="J1351">
            <v>96</v>
          </cell>
          <cell r="K1351">
            <v>29</v>
          </cell>
          <cell r="L1351">
            <v>22</v>
          </cell>
          <cell r="M1351">
            <v>1547</v>
          </cell>
          <cell r="N1351" t="str">
            <v>20San Baltazar Chichicápam</v>
          </cell>
          <cell r="O1351" t="str">
            <v>20112</v>
          </cell>
        </row>
        <row r="1352">
          <cell r="D1352" t="str">
            <v>San Dionisio Ocotlán</v>
          </cell>
          <cell r="E1352" t="str">
            <v>San Dionisio Ocotlán</v>
          </cell>
          <cell r="F1352" t="str">
            <v>San Dionisio Ocotlán</v>
          </cell>
          <cell r="G1352">
            <v>16</v>
          </cell>
          <cell r="H1352">
            <v>44</v>
          </cell>
          <cell r="I1352">
            <v>47</v>
          </cell>
          <cell r="J1352">
            <v>96</v>
          </cell>
          <cell r="K1352">
            <v>40</v>
          </cell>
          <cell r="L1352">
            <v>51</v>
          </cell>
          <cell r="M1352">
            <v>1516</v>
          </cell>
          <cell r="N1352" t="str">
            <v>20San Dionisio Ocotlán</v>
          </cell>
          <cell r="O1352" t="str">
            <v>20132</v>
          </cell>
        </row>
        <row r="1353">
          <cell r="D1353" t="str">
            <v>San Jerónimo Taviche</v>
          </cell>
          <cell r="E1353" t="str">
            <v>San Jerónimo Taviche</v>
          </cell>
          <cell r="F1353" t="str">
            <v>San Jerónimo Taviche</v>
          </cell>
          <cell r="G1353">
            <v>16</v>
          </cell>
          <cell r="H1353">
            <v>42</v>
          </cell>
          <cell r="I1353">
            <v>49</v>
          </cell>
          <cell r="J1353">
            <v>96</v>
          </cell>
          <cell r="K1353">
            <v>35</v>
          </cell>
          <cell r="L1353">
            <v>39</v>
          </cell>
          <cell r="M1353">
            <v>1719</v>
          </cell>
          <cell r="N1353" t="str">
            <v>20San Jerónimo Taviche</v>
          </cell>
          <cell r="O1353" t="str">
            <v>20162</v>
          </cell>
        </row>
        <row r="1354">
          <cell r="D1354" t="str">
            <v>San José del Progreso</v>
          </cell>
          <cell r="E1354" t="str">
            <v>San José del Progreso</v>
          </cell>
          <cell r="F1354" t="str">
            <v>San José del Progreso</v>
          </cell>
          <cell r="G1354">
            <v>16</v>
          </cell>
          <cell r="H1354">
            <v>41</v>
          </cell>
          <cell r="I1354">
            <v>6</v>
          </cell>
          <cell r="J1354">
            <v>96</v>
          </cell>
          <cell r="K1354">
            <v>41</v>
          </cell>
          <cell r="L1354">
            <v>7</v>
          </cell>
          <cell r="M1354">
            <v>1581</v>
          </cell>
          <cell r="N1354" t="str">
            <v>20San José del Progreso</v>
          </cell>
          <cell r="O1354" t="str">
            <v>20072</v>
          </cell>
        </row>
        <row r="1355">
          <cell r="D1355" t="str">
            <v>San Juan Chilateca</v>
          </cell>
          <cell r="E1355" t="str">
            <v>San Juan Chilateca</v>
          </cell>
          <cell r="F1355" t="str">
            <v>San Juan Chilateca</v>
          </cell>
          <cell r="G1355">
            <v>16</v>
          </cell>
          <cell r="H1355">
            <v>49</v>
          </cell>
          <cell r="I1355">
            <v>42</v>
          </cell>
          <cell r="J1355">
            <v>96</v>
          </cell>
          <cell r="K1355">
            <v>40</v>
          </cell>
          <cell r="L1355">
            <v>19</v>
          </cell>
          <cell r="M1355">
            <v>1500</v>
          </cell>
          <cell r="N1355" t="str">
            <v>20San Juan Chilateca</v>
          </cell>
          <cell r="O1355" t="str">
            <v>20192</v>
          </cell>
        </row>
        <row r="1356">
          <cell r="D1356" t="str">
            <v>San Martín Tilcajete</v>
          </cell>
          <cell r="E1356" t="str">
            <v>San Martín Tilcajete</v>
          </cell>
          <cell r="F1356" t="str">
            <v>San Martín Tilcajete</v>
          </cell>
          <cell r="G1356">
            <v>16</v>
          </cell>
          <cell r="H1356">
            <v>51</v>
          </cell>
          <cell r="I1356">
            <v>32</v>
          </cell>
          <cell r="J1356">
            <v>96</v>
          </cell>
          <cell r="K1356">
            <v>41</v>
          </cell>
          <cell r="L1356">
            <v>44</v>
          </cell>
          <cell r="M1356">
            <v>1528</v>
          </cell>
          <cell r="N1356" t="str">
            <v>20San Martín Tilcajete</v>
          </cell>
          <cell r="O1356" t="str">
            <v>20243</v>
          </cell>
        </row>
        <row r="1357">
          <cell r="D1357" t="str">
            <v>San Miguel Tilquiápam</v>
          </cell>
          <cell r="E1357" t="str">
            <v>San Miguel Tilquiápam</v>
          </cell>
          <cell r="F1357" t="str">
            <v>San Miguel Tilquiápam</v>
          </cell>
          <cell r="G1357">
            <v>16</v>
          </cell>
          <cell r="H1357">
            <v>46</v>
          </cell>
          <cell r="I1357">
            <v>54</v>
          </cell>
          <cell r="J1357">
            <v>96</v>
          </cell>
          <cell r="K1357">
            <v>34</v>
          </cell>
          <cell r="L1357">
            <v>53</v>
          </cell>
          <cell r="M1357">
            <v>1684</v>
          </cell>
          <cell r="N1357" t="str">
            <v>20San Miguel Tilquiápam</v>
          </cell>
          <cell r="O1357" t="str">
            <v>20284</v>
          </cell>
        </row>
        <row r="1358">
          <cell r="D1358" t="str">
            <v>San Pedro Apóstol</v>
          </cell>
          <cell r="E1358" t="str">
            <v>San Pedro Apóstol</v>
          </cell>
          <cell r="F1358" t="str">
            <v>San Pedro Apóstol</v>
          </cell>
          <cell r="G1358">
            <v>16</v>
          </cell>
          <cell r="H1358">
            <v>44</v>
          </cell>
          <cell r="I1358">
            <v>6</v>
          </cell>
          <cell r="J1358">
            <v>96</v>
          </cell>
          <cell r="K1358">
            <v>43</v>
          </cell>
          <cell r="L1358">
            <v>33</v>
          </cell>
          <cell r="M1358">
            <v>1492</v>
          </cell>
          <cell r="N1358" t="str">
            <v>20San Pedro Apóstol</v>
          </cell>
          <cell r="O1358" t="str">
            <v>20301</v>
          </cell>
        </row>
        <row r="1359">
          <cell r="D1359" t="str">
            <v>San Pedro Mártir</v>
          </cell>
          <cell r="E1359" t="str">
            <v>San Pedro Mártir</v>
          </cell>
          <cell r="F1359" t="str">
            <v>San Pedro Mártir</v>
          </cell>
          <cell r="G1359">
            <v>16</v>
          </cell>
          <cell r="H1359">
            <v>44</v>
          </cell>
          <cell r="I1359">
            <v>40</v>
          </cell>
          <cell r="J1359">
            <v>96</v>
          </cell>
          <cell r="K1359">
            <v>42</v>
          </cell>
          <cell r="L1359">
            <v>43</v>
          </cell>
          <cell r="M1359">
            <v>1482</v>
          </cell>
          <cell r="N1359" t="str">
            <v>20San Pedro Mártir</v>
          </cell>
          <cell r="O1359" t="str">
            <v>20315</v>
          </cell>
        </row>
        <row r="1360">
          <cell r="D1360" t="str">
            <v>San Pedro Taviche</v>
          </cell>
          <cell r="E1360" t="str">
            <v>San Pedro Taviche</v>
          </cell>
          <cell r="F1360" t="str">
            <v>San Pedro Taviche</v>
          </cell>
          <cell r="G1360">
            <v>16</v>
          </cell>
          <cell r="H1360">
            <v>38</v>
          </cell>
          <cell r="I1360">
            <v>16</v>
          </cell>
          <cell r="J1360">
            <v>96</v>
          </cell>
          <cell r="K1360">
            <v>32</v>
          </cell>
          <cell r="L1360">
            <v>15</v>
          </cell>
          <cell r="M1360">
            <v>1586</v>
          </cell>
          <cell r="N1360" t="str">
            <v>20San Pedro Taviche</v>
          </cell>
          <cell r="O1360" t="str">
            <v>20328</v>
          </cell>
        </row>
        <row r="1361">
          <cell r="D1361" t="str">
            <v>Santa Ana Zegache</v>
          </cell>
          <cell r="E1361" t="str">
            <v>Santa Ana Zegache</v>
          </cell>
          <cell r="F1361" t="str">
            <v>Santa Ana Zegache</v>
          </cell>
          <cell r="G1361">
            <v>16</v>
          </cell>
          <cell r="H1361">
            <v>50</v>
          </cell>
          <cell r="I1361">
            <v>16</v>
          </cell>
          <cell r="J1361">
            <v>96</v>
          </cell>
          <cell r="K1361">
            <v>43</v>
          </cell>
          <cell r="L1361">
            <v>33</v>
          </cell>
          <cell r="M1361">
            <v>1483</v>
          </cell>
          <cell r="N1361" t="str">
            <v>20Santa Ana Zegache</v>
          </cell>
          <cell r="O1361" t="str">
            <v>20360</v>
          </cell>
        </row>
        <row r="1362">
          <cell r="D1362" t="str">
            <v>Santa Catarina Minas</v>
          </cell>
          <cell r="E1362" t="str">
            <v>Santa Catarina Minas</v>
          </cell>
          <cell r="F1362" t="str">
            <v>Santa Catarina Minas</v>
          </cell>
          <cell r="G1362">
            <v>16</v>
          </cell>
          <cell r="H1362">
            <v>46</v>
          </cell>
          <cell r="I1362">
            <v>45</v>
          </cell>
          <cell r="J1362">
            <v>96</v>
          </cell>
          <cell r="K1362">
            <v>36</v>
          </cell>
          <cell r="L1362">
            <v>55</v>
          </cell>
          <cell r="M1362">
            <v>1582</v>
          </cell>
          <cell r="N1362" t="str">
            <v>20Santa Catarina Minas</v>
          </cell>
          <cell r="O1362" t="str">
            <v>20368</v>
          </cell>
        </row>
        <row r="1363">
          <cell r="D1363" t="str">
            <v>Santa Lucía Ocotlán</v>
          </cell>
          <cell r="E1363" t="str">
            <v>Santa Lucía Ocotlán</v>
          </cell>
          <cell r="F1363" t="str">
            <v>Santa Lucía Ocotlán</v>
          </cell>
          <cell r="G1363">
            <v>16</v>
          </cell>
          <cell r="H1363">
            <v>44</v>
          </cell>
          <cell r="I1363">
            <v>31</v>
          </cell>
          <cell r="J1363">
            <v>96</v>
          </cell>
          <cell r="K1363">
            <v>40</v>
          </cell>
          <cell r="L1363">
            <v>49</v>
          </cell>
          <cell r="M1363">
            <v>1514</v>
          </cell>
          <cell r="N1363" t="str">
            <v>20Santa Lucía Ocotlán</v>
          </cell>
          <cell r="O1363" t="str">
            <v>20393</v>
          </cell>
        </row>
        <row r="1364">
          <cell r="D1364" t="str">
            <v>Santiago Apóstol</v>
          </cell>
          <cell r="E1364" t="str">
            <v>Santiago Apóstol</v>
          </cell>
          <cell r="F1364" t="str">
            <v>Santiago Apóstol</v>
          </cell>
          <cell r="G1364">
            <v>16</v>
          </cell>
          <cell r="H1364">
            <v>48</v>
          </cell>
          <cell r="I1364">
            <v>15</v>
          </cell>
          <cell r="J1364">
            <v>96</v>
          </cell>
          <cell r="K1364">
            <v>43</v>
          </cell>
          <cell r="L1364">
            <v>20</v>
          </cell>
          <cell r="M1364">
            <v>1467</v>
          </cell>
          <cell r="N1364" t="str">
            <v>20Santiago Apóstol</v>
          </cell>
          <cell r="O1364" t="str">
            <v>20452</v>
          </cell>
        </row>
        <row r="1365">
          <cell r="D1365" t="str">
            <v>Santo Tomás Jalieza</v>
          </cell>
          <cell r="E1365" t="str">
            <v>Santo Tomás Jalieza</v>
          </cell>
          <cell r="F1365" t="str">
            <v>Santo Tomás Jalieza</v>
          </cell>
          <cell r="G1365">
            <v>16</v>
          </cell>
          <cell r="H1365">
            <v>50</v>
          </cell>
          <cell r="I1365">
            <v>39</v>
          </cell>
          <cell r="J1365">
            <v>96</v>
          </cell>
          <cell r="K1365">
            <v>40</v>
          </cell>
          <cell r="L1365">
            <v>15</v>
          </cell>
          <cell r="M1365">
            <v>1517</v>
          </cell>
          <cell r="N1365" t="str">
            <v>20Santo Tomás Jalieza</v>
          </cell>
          <cell r="O1365" t="str">
            <v>20530</v>
          </cell>
        </row>
        <row r="1366">
          <cell r="D1366" t="str">
            <v>Yaxe</v>
          </cell>
          <cell r="E1366" t="str">
            <v>Yaxe</v>
          </cell>
          <cell r="F1366" t="str">
            <v>Yaxe</v>
          </cell>
          <cell r="G1366">
            <v>16</v>
          </cell>
          <cell r="H1366">
            <v>43</v>
          </cell>
          <cell r="I1366">
            <v>30</v>
          </cell>
          <cell r="J1366">
            <v>96</v>
          </cell>
          <cell r="K1366">
            <v>28</v>
          </cell>
          <cell r="L1366">
            <v>20</v>
          </cell>
          <cell r="M1366">
            <v>1505</v>
          </cell>
          <cell r="N1366" t="str">
            <v>20Yaxe</v>
          </cell>
          <cell r="O1366" t="str">
            <v>20561</v>
          </cell>
        </row>
        <row r="1367">
          <cell r="D1367" t="str">
            <v>Miahuatlán de Porfirio Díaz</v>
          </cell>
          <cell r="E1367" t="str">
            <v>Miahuatlán de Porfirio Díaz</v>
          </cell>
          <cell r="F1367" t="str">
            <v>Miahuatlán de Porfirio Díaz</v>
          </cell>
          <cell r="G1367">
            <v>16</v>
          </cell>
          <cell r="H1367">
            <v>19</v>
          </cell>
          <cell r="I1367">
            <v>42</v>
          </cell>
          <cell r="J1367">
            <v>96</v>
          </cell>
          <cell r="K1367">
            <v>35</v>
          </cell>
          <cell r="L1367">
            <v>47</v>
          </cell>
          <cell r="M1367">
            <v>1561</v>
          </cell>
          <cell r="N1367" t="str">
            <v>20Miahuatlán de Porfirio Díaz</v>
          </cell>
          <cell r="O1367" t="str">
            <v>20059</v>
          </cell>
        </row>
        <row r="1368">
          <cell r="D1368" t="str">
            <v>Monjas</v>
          </cell>
          <cell r="E1368" t="str">
            <v>Monjas</v>
          </cell>
          <cell r="F1368" t="str">
            <v>Monjas</v>
          </cell>
          <cell r="G1368">
            <v>16</v>
          </cell>
          <cell r="H1368">
            <v>22</v>
          </cell>
          <cell r="I1368">
            <v>1</v>
          </cell>
          <cell r="J1368">
            <v>96</v>
          </cell>
          <cell r="K1368">
            <v>38</v>
          </cell>
          <cell r="L1368">
            <v>12</v>
          </cell>
          <cell r="M1368">
            <v>1507</v>
          </cell>
          <cell r="N1368" t="str">
            <v>20Monjas</v>
          </cell>
          <cell r="O1368" t="str">
            <v>20061</v>
          </cell>
        </row>
        <row r="1369">
          <cell r="D1369" t="str">
            <v>San Andrés Paxtlán</v>
          </cell>
          <cell r="E1369" t="str">
            <v>San Andrés Paxtlán</v>
          </cell>
          <cell r="F1369" t="str">
            <v>San Andrés Paxtlán</v>
          </cell>
          <cell r="G1369">
            <v>16</v>
          </cell>
          <cell r="H1369">
            <v>12</v>
          </cell>
          <cell r="I1369">
            <v>56</v>
          </cell>
          <cell r="J1369">
            <v>96</v>
          </cell>
          <cell r="K1369">
            <v>30</v>
          </cell>
          <cell r="L1369">
            <v>27</v>
          </cell>
          <cell r="M1369">
            <v>2014</v>
          </cell>
          <cell r="N1369" t="str">
            <v>20San Andrés Paxtlán</v>
          </cell>
          <cell r="O1369" t="str">
            <v>20095</v>
          </cell>
        </row>
        <row r="1370">
          <cell r="D1370" t="str">
            <v>San Cristóbal Amatlán</v>
          </cell>
          <cell r="E1370" t="str">
            <v>San Cristóbal Amatlán</v>
          </cell>
          <cell r="F1370" t="str">
            <v>San Cristóbal Amatlán</v>
          </cell>
          <cell r="G1370">
            <v>16</v>
          </cell>
          <cell r="H1370">
            <v>19</v>
          </cell>
          <cell r="I1370">
            <v>6</v>
          </cell>
          <cell r="J1370">
            <v>96</v>
          </cell>
          <cell r="K1370">
            <v>24</v>
          </cell>
          <cell r="L1370">
            <v>36</v>
          </cell>
          <cell r="M1370">
            <v>1725</v>
          </cell>
          <cell r="N1370" t="str">
            <v>20San Cristóbal Amatlán</v>
          </cell>
          <cell r="O1370" t="str">
            <v>20126</v>
          </cell>
        </row>
        <row r="1371">
          <cell r="D1371" t="str">
            <v>San Francisco Logueche</v>
          </cell>
          <cell r="E1371" t="str">
            <v>San Francisco Logueche</v>
          </cell>
          <cell r="F1371" t="str">
            <v>San Francisco Logueche</v>
          </cell>
          <cell r="G1371">
            <v>16</v>
          </cell>
          <cell r="H1371">
            <v>21</v>
          </cell>
          <cell r="I1371">
            <v>8</v>
          </cell>
          <cell r="J1371">
            <v>96</v>
          </cell>
          <cell r="K1371">
            <v>22</v>
          </cell>
          <cell r="L1371">
            <v>40</v>
          </cell>
          <cell r="M1371">
            <v>1872</v>
          </cell>
          <cell r="N1371" t="str">
            <v>20San Francisco Logueche</v>
          </cell>
          <cell r="O1371" t="str">
            <v>20146</v>
          </cell>
        </row>
        <row r="1372">
          <cell r="D1372" t="str">
            <v>San Francisco Ozolotepec</v>
          </cell>
          <cell r="E1372" t="str">
            <v>San Francisco Ozolotepec</v>
          </cell>
          <cell r="F1372" t="str">
            <v>San Francisco Ozolotepec</v>
          </cell>
          <cell r="G1372">
            <v>16</v>
          </cell>
          <cell r="H1372">
            <v>6</v>
          </cell>
          <cell r="I1372">
            <v>1</v>
          </cell>
          <cell r="J1372">
            <v>96</v>
          </cell>
          <cell r="K1372">
            <v>13</v>
          </cell>
          <cell r="L1372">
            <v>14</v>
          </cell>
          <cell r="M1372">
            <v>2020</v>
          </cell>
          <cell r="N1372" t="str">
            <v>20San Francisco Ozolotepec</v>
          </cell>
          <cell r="O1372" t="str">
            <v>20148</v>
          </cell>
        </row>
        <row r="1373">
          <cell r="D1373" t="str">
            <v>San Ildefonso Amatlán</v>
          </cell>
          <cell r="E1373" t="str">
            <v>San Ildefonso Amatlán</v>
          </cell>
          <cell r="F1373" t="str">
            <v>San Ildefonso Amatlán</v>
          </cell>
          <cell r="G1373">
            <v>16</v>
          </cell>
          <cell r="H1373">
            <v>20</v>
          </cell>
          <cell r="I1373">
            <v>2</v>
          </cell>
          <cell r="J1373">
            <v>96</v>
          </cell>
          <cell r="K1373">
            <v>29</v>
          </cell>
          <cell r="L1373">
            <v>29</v>
          </cell>
          <cell r="M1373">
            <v>1536</v>
          </cell>
          <cell r="N1373" t="str">
            <v>20San Ildefonso Amatlán</v>
          </cell>
          <cell r="O1373" t="str">
            <v>20154</v>
          </cell>
        </row>
        <row r="1374">
          <cell r="D1374" t="str">
            <v>San Jerónimo Coatlán</v>
          </cell>
          <cell r="E1374" t="str">
            <v>San Jerónimo Coatlán</v>
          </cell>
          <cell r="F1374" t="str">
            <v>San Jerónimo Coatlán</v>
          </cell>
          <cell r="G1374">
            <v>16</v>
          </cell>
          <cell r="H1374">
            <v>13</v>
          </cell>
          <cell r="I1374">
            <v>57</v>
          </cell>
          <cell r="J1374">
            <v>96</v>
          </cell>
          <cell r="K1374">
            <v>52</v>
          </cell>
          <cell r="L1374">
            <v>9</v>
          </cell>
          <cell r="M1374">
            <v>1711</v>
          </cell>
          <cell r="N1374" t="str">
            <v>20San Jerónimo Coatlán</v>
          </cell>
          <cell r="O1374" t="str">
            <v>20159</v>
          </cell>
        </row>
        <row r="1375">
          <cell r="D1375" t="str">
            <v>San José del Peñasco</v>
          </cell>
          <cell r="E1375" t="str">
            <v>San José del Peñasco</v>
          </cell>
          <cell r="F1375" t="str">
            <v>San José del Peñasco</v>
          </cell>
          <cell r="G1375">
            <v>16</v>
          </cell>
          <cell r="H1375">
            <v>18</v>
          </cell>
          <cell r="I1375">
            <v>57</v>
          </cell>
          <cell r="J1375">
            <v>96</v>
          </cell>
          <cell r="K1375">
            <v>30</v>
          </cell>
          <cell r="L1375">
            <v>4</v>
          </cell>
          <cell r="M1375">
            <v>1601</v>
          </cell>
          <cell r="N1375" t="str">
            <v>20San José del Peñasco</v>
          </cell>
          <cell r="O1375" t="str">
            <v>20167</v>
          </cell>
        </row>
        <row r="1376">
          <cell r="D1376" t="str">
            <v>San José Lachiguiri</v>
          </cell>
          <cell r="E1376" t="str">
            <v>San José Lachiguiri</v>
          </cell>
          <cell r="F1376" t="str">
            <v>San José Lachiguiri</v>
          </cell>
          <cell r="G1376">
            <v>16</v>
          </cell>
          <cell r="H1376">
            <v>22</v>
          </cell>
          <cell r="I1376">
            <v>43</v>
          </cell>
          <cell r="J1376">
            <v>96</v>
          </cell>
          <cell r="K1376">
            <v>20</v>
          </cell>
          <cell r="L1376">
            <v>11</v>
          </cell>
          <cell r="M1376">
            <v>1684</v>
          </cell>
          <cell r="N1376" t="str">
            <v>20San José Lachiguiri</v>
          </cell>
          <cell r="O1376" t="str">
            <v>20170</v>
          </cell>
        </row>
        <row r="1377">
          <cell r="D1377" t="str">
            <v>San Juan Mixtepec</v>
          </cell>
          <cell r="E1377" t="str">
            <v xml:space="preserve">San Juan Mixtepec </v>
          </cell>
          <cell r="F1377" t="str">
            <v>San Juan Mixtepec Distrito 26</v>
          </cell>
          <cell r="G1377">
            <v>16</v>
          </cell>
          <cell r="H1377">
            <v>16</v>
          </cell>
          <cell r="I1377">
            <v>39</v>
          </cell>
          <cell r="J1377">
            <v>96</v>
          </cell>
          <cell r="K1377">
            <v>17</v>
          </cell>
          <cell r="L1377">
            <v>58</v>
          </cell>
          <cell r="M1377">
            <v>2051</v>
          </cell>
          <cell r="N1377" t="str">
            <v>20San Juan Mixtepec</v>
          </cell>
          <cell r="O1377" t="str">
            <v>20209</v>
          </cell>
        </row>
        <row r="1378">
          <cell r="D1378" t="str">
            <v>San Juan Ozolotepec</v>
          </cell>
          <cell r="E1378" t="str">
            <v>San Juan Ozolotepec</v>
          </cell>
          <cell r="F1378" t="str">
            <v>San Juan Ozolotepec</v>
          </cell>
          <cell r="G1378">
            <v>16</v>
          </cell>
          <cell r="H1378">
            <v>7</v>
          </cell>
          <cell r="I1378">
            <v>58</v>
          </cell>
          <cell r="J1378">
            <v>96</v>
          </cell>
          <cell r="K1378">
            <v>15</v>
          </cell>
          <cell r="L1378">
            <v>33</v>
          </cell>
          <cell r="M1378">
            <v>2082</v>
          </cell>
          <cell r="N1378" t="str">
            <v>20San Juan Ozolotepec</v>
          </cell>
          <cell r="O1378" t="str">
            <v>20211</v>
          </cell>
        </row>
        <row r="1379">
          <cell r="D1379" t="str">
            <v>San Luis Amatlán</v>
          </cell>
          <cell r="E1379" t="str">
            <v>San Luis Amatlán</v>
          </cell>
          <cell r="F1379" t="str">
            <v>San Luis Amatlán</v>
          </cell>
          <cell r="G1379">
            <v>16</v>
          </cell>
          <cell r="H1379">
            <v>23</v>
          </cell>
          <cell r="I1379">
            <v>22</v>
          </cell>
          <cell r="J1379">
            <v>96</v>
          </cell>
          <cell r="K1379">
            <v>29</v>
          </cell>
          <cell r="L1379">
            <v>49</v>
          </cell>
          <cell r="M1379">
            <v>1518</v>
          </cell>
          <cell r="N1379" t="str">
            <v>20San Luis Amatlán</v>
          </cell>
          <cell r="O1379" t="str">
            <v>20235</v>
          </cell>
        </row>
        <row r="1380">
          <cell r="D1380" t="str">
            <v>San Marcial Ozolotepec</v>
          </cell>
          <cell r="E1380" t="str">
            <v>San Marcial Ozolotepec</v>
          </cell>
          <cell r="F1380" t="str">
            <v>San Marcial Ozolotepec</v>
          </cell>
          <cell r="G1380">
            <v>16</v>
          </cell>
          <cell r="H1380">
            <v>5</v>
          </cell>
          <cell r="I1380">
            <v>21</v>
          </cell>
          <cell r="J1380">
            <v>96</v>
          </cell>
          <cell r="K1380">
            <v>24</v>
          </cell>
          <cell r="L1380">
            <v>21</v>
          </cell>
          <cell r="M1380">
            <v>2366</v>
          </cell>
          <cell r="N1380" t="str">
            <v>20San Marcial Ozolotepec</v>
          </cell>
          <cell r="O1380" t="str">
            <v>20236</v>
          </cell>
        </row>
        <row r="1381">
          <cell r="D1381" t="str">
            <v>San Mateo Río Hondo</v>
          </cell>
          <cell r="E1381" t="str">
            <v>San Mateo Río Hondo</v>
          </cell>
          <cell r="F1381" t="str">
            <v>San Mateo Río Hondo</v>
          </cell>
          <cell r="G1381">
            <v>16</v>
          </cell>
          <cell r="H1381">
            <v>8</v>
          </cell>
          <cell r="I1381">
            <v>39</v>
          </cell>
          <cell r="J1381">
            <v>96</v>
          </cell>
          <cell r="K1381">
            <v>26</v>
          </cell>
          <cell r="L1381">
            <v>54</v>
          </cell>
          <cell r="M1381">
            <v>2321</v>
          </cell>
          <cell r="N1381" t="str">
            <v>20San Mateo Río Hondo</v>
          </cell>
          <cell r="O1381" t="str">
            <v>20254</v>
          </cell>
        </row>
        <row r="1382">
          <cell r="D1382" t="str">
            <v>San Miguel Coatlán</v>
          </cell>
          <cell r="E1382" t="str">
            <v>San Miguel Coatlán</v>
          </cell>
          <cell r="F1382" t="str">
            <v>San Miguel Coatlán</v>
          </cell>
          <cell r="G1382">
            <v>16</v>
          </cell>
          <cell r="H1382">
            <v>11</v>
          </cell>
          <cell r="I1382">
            <v>46</v>
          </cell>
          <cell r="J1382">
            <v>96</v>
          </cell>
          <cell r="K1382">
            <v>41</v>
          </cell>
          <cell r="L1382">
            <v>38</v>
          </cell>
          <cell r="M1382">
            <v>1884</v>
          </cell>
          <cell r="N1382" t="str">
            <v>20San Miguel Coatlán</v>
          </cell>
          <cell r="O1382" t="str">
            <v>20263</v>
          </cell>
        </row>
        <row r="1383">
          <cell r="D1383" t="str">
            <v>San Miguel Suchixtepec</v>
          </cell>
          <cell r="E1383" t="str">
            <v>San Miguel Suchixtepec</v>
          </cell>
          <cell r="F1383" t="str">
            <v>San Miguel Suchixtepec</v>
          </cell>
          <cell r="G1383">
            <v>16</v>
          </cell>
          <cell r="H1383">
            <v>5</v>
          </cell>
          <cell r="I1383">
            <v>38</v>
          </cell>
          <cell r="J1383">
            <v>96</v>
          </cell>
          <cell r="K1383">
            <v>27</v>
          </cell>
          <cell r="L1383">
            <v>59</v>
          </cell>
          <cell r="M1383">
            <v>2584</v>
          </cell>
          <cell r="N1383" t="str">
            <v>20San Miguel Suchixtepec</v>
          </cell>
          <cell r="O1383" t="str">
            <v>20279</v>
          </cell>
        </row>
        <row r="1384">
          <cell r="D1384" t="str">
            <v>San Nicolás</v>
          </cell>
          <cell r="E1384" t="str">
            <v>San Nicolás</v>
          </cell>
          <cell r="F1384" t="str">
            <v>San Nicolás</v>
          </cell>
          <cell r="G1384">
            <v>16</v>
          </cell>
          <cell r="H1384">
            <v>24</v>
          </cell>
          <cell r="I1384">
            <v>57</v>
          </cell>
          <cell r="J1384">
            <v>96</v>
          </cell>
          <cell r="K1384">
            <v>44</v>
          </cell>
          <cell r="L1384">
            <v>26</v>
          </cell>
          <cell r="M1384">
            <v>1477</v>
          </cell>
          <cell r="N1384" t="str">
            <v>20San Nicolás</v>
          </cell>
          <cell r="O1384" t="str">
            <v>20289</v>
          </cell>
        </row>
        <row r="1385">
          <cell r="D1385" t="str">
            <v>San Pablo Coatlán</v>
          </cell>
          <cell r="E1385" t="str">
            <v>San Pablo Coatlán</v>
          </cell>
          <cell r="F1385" t="str">
            <v>San Pablo Coatlán</v>
          </cell>
          <cell r="G1385">
            <v>16</v>
          </cell>
          <cell r="H1385">
            <v>13</v>
          </cell>
          <cell r="I1385">
            <v>26</v>
          </cell>
          <cell r="J1385">
            <v>96</v>
          </cell>
          <cell r="K1385">
            <v>46</v>
          </cell>
          <cell r="L1385">
            <v>58</v>
          </cell>
          <cell r="M1385">
            <v>1471</v>
          </cell>
          <cell r="N1385" t="str">
            <v>20San Pablo Coatlán</v>
          </cell>
          <cell r="O1385" t="str">
            <v>20291</v>
          </cell>
        </row>
        <row r="1386">
          <cell r="D1386" t="str">
            <v>San Pedro Mixtepec</v>
          </cell>
          <cell r="E1386" t="str">
            <v>San Pedro Mixtepec</v>
          </cell>
          <cell r="F1386" t="str">
            <v>San Pedro Mixtepec Distrito 26</v>
          </cell>
          <cell r="G1386">
            <v>16</v>
          </cell>
          <cell r="H1386">
            <v>16</v>
          </cell>
          <cell r="I1386">
            <v>18</v>
          </cell>
          <cell r="J1386">
            <v>96</v>
          </cell>
          <cell r="K1386">
            <v>16</v>
          </cell>
          <cell r="L1386">
            <v>57</v>
          </cell>
          <cell r="M1386">
            <v>2111</v>
          </cell>
          <cell r="N1386" t="str">
            <v>20San Pedro Mixtepec</v>
          </cell>
          <cell r="O1386" t="str">
            <v>20319</v>
          </cell>
        </row>
        <row r="1387">
          <cell r="D1387" t="str">
            <v>San Sebastián Coatlán</v>
          </cell>
          <cell r="E1387" t="str">
            <v>San Sebastián Coatlán</v>
          </cell>
          <cell r="F1387" t="str">
            <v>San Sebastián Coatlán</v>
          </cell>
          <cell r="G1387">
            <v>16</v>
          </cell>
          <cell r="H1387">
            <v>12</v>
          </cell>
          <cell r="I1387">
            <v>4</v>
          </cell>
          <cell r="J1387">
            <v>96</v>
          </cell>
          <cell r="K1387">
            <v>49</v>
          </cell>
          <cell r="L1387">
            <v>39</v>
          </cell>
          <cell r="M1387">
            <v>2014</v>
          </cell>
          <cell r="N1387" t="str">
            <v>20San Sebastián Coatlán</v>
          </cell>
          <cell r="O1387" t="str">
            <v>20344</v>
          </cell>
        </row>
        <row r="1388">
          <cell r="D1388" t="str">
            <v>San Sebastián Río Hondo</v>
          </cell>
          <cell r="E1388" t="str">
            <v>San Sebastián Río Hondo</v>
          </cell>
          <cell r="F1388" t="str">
            <v>San Sebastián Río Hondo</v>
          </cell>
          <cell r="G1388">
            <v>16</v>
          </cell>
          <cell r="H1388">
            <v>10</v>
          </cell>
          <cell r="I1388">
            <v>58</v>
          </cell>
          <cell r="J1388">
            <v>96</v>
          </cell>
          <cell r="K1388">
            <v>27</v>
          </cell>
          <cell r="L1388">
            <v>50</v>
          </cell>
          <cell r="M1388">
            <v>2527</v>
          </cell>
          <cell r="N1388" t="str">
            <v>20San Sebastián Río Hondo</v>
          </cell>
          <cell r="O1388" t="str">
            <v>20347</v>
          </cell>
        </row>
        <row r="1389">
          <cell r="D1389" t="str">
            <v>San Simón Almolongas</v>
          </cell>
          <cell r="E1389" t="str">
            <v>San Simón Almolongas</v>
          </cell>
          <cell r="F1389" t="str">
            <v>San Simón Almolongas</v>
          </cell>
          <cell r="G1389">
            <v>16</v>
          </cell>
          <cell r="H1389">
            <v>24</v>
          </cell>
          <cell r="I1389">
            <v>26</v>
          </cell>
          <cell r="J1389">
            <v>96</v>
          </cell>
          <cell r="K1389">
            <v>43</v>
          </cell>
          <cell r="L1389">
            <v>10</v>
          </cell>
          <cell r="M1389">
            <v>1519</v>
          </cell>
          <cell r="N1389" t="str">
            <v>20San Simón Almolongas</v>
          </cell>
          <cell r="O1389" t="str">
            <v>20351</v>
          </cell>
        </row>
        <row r="1390">
          <cell r="D1390" t="str">
            <v>Santa Ana</v>
          </cell>
          <cell r="E1390" t="str">
            <v>Santa Ana</v>
          </cell>
          <cell r="F1390" t="str">
            <v>Santa Ana</v>
          </cell>
          <cell r="G1390">
            <v>16</v>
          </cell>
          <cell r="H1390">
            <v>20</v>
          </cell>
          <cell r="I1390">
            <v>26</v>
          </cell>
          <cell r="J1390">
            <v>96</v>
          </cell>
          <cell r="K1390">
            <v>43</v>
          </cell>
          <cell r="L1390">
            <v>3</v>
          </cell>
          <cell r="M1390">
            <v>1606</v>
          </cell>
          <cell r="N1390" t="str">
            <v>20Santa Ana</v>
          </cell>
          <cell r="O1390" t="str">
            <v>20353</v>
          </cell>
        </row>
        <row r="1391">
          <cell r="D1391" t="str">
            <v>Santa Catarina Cuixtla</v>
          </cell>
          <cell r="E1391" t="str">
            <v>Santa Catarina Cuixtla</v>
          </cell>
          <cell r="F1391" t="str">
            <v>Santa Catarina Cuixtla</v>
          </cell>
          <cell r="G1391">
            <v>16</v>
          </cell>
          <cell r="H1391">
            <v>18</v>
          </cell>
          <cell r="I1391">
            <v>15</v>
          </cell>
          <cell r="J1391">
            <v>96</v>
          </cell>
          <cell r="K1391">
            <v>38</v>
          </cell>
          <cell r="L1391">
            <v>41</v>
          </cell>
          <cell r="M1391">
            <v>1828</v>
          </cell>
          <cell r="N1391" t="str">
            <v>20Santa Catarina Cuixtla</v>
          </cell>
          <cell r="O1391" t="str">
            <v>20362</v>
          </cell>
        </row>
        <row r="1392">
          <cell r="D1392" t="str">
            <v>Santa Cruz Xitla</v>
          </cell>
          <cell r="E1392" t="str">
            <v>Santa Cruz Xitla</v>
          </cell>
          <cell r="F1392" t="str">
            <v>Santa Cruz Xitla</v>
          </cell>
          <cell r="G1392">
            <v>16</v>
          </cell>
          <cell r="H1392">
            <v>19</v>
          </cell>
          <cell r="I1392">
            <v>20</v>
          </cell>
          <cell r="J1392">
            <v>96</v>
          </cell>
          <cell r="K1392">
            <v>40</v>
          </cell>
          <cell r="L1392">
            <v>23</v>
          </cell>
          <cell r="M1392">
            <v>1805</v>
          </cell>
          <cell r="N1392" t="str">
            <v>20Santa Cruz Xitla</v>
          </cell>
          <cell r="O1392" t="str">
            <v>20384</v>
          </cell>
        </row>
        <row r="1393">
          <cell r="D1393" t="str">
            <v>Santa Lucía Miahuatlán</v>
          </cell>
          <cell r="E1393" t="str">
            <v>Santa Lucía Miahuatlán</v>
          </cell>
          <cell r="F1393" t="str">
            <v>Santa Lucía Miahuatlán</v>
          </cell>
          <cell r="G1393">
            <v>16</v>
          </cell>
          <cell r="H1393">
            <v>11</v>
          </cell>
          <cell r="I1393">
            <v>11</v>
          </cell>
          <cell r="J1393">
            <v>96</v>
          </cell>
          <cell r="K1393">
            <v>37</v>
          </cell>
          <cell r="L1393">
            <v>5</v>
          </cell>
          <cell r="M1393">
            <v>1994</v>
          </cell>
          <cell r="N1393" t="str">
            <v>20Santa Lucía Miahuatlán</v>
          </cell>
          <cell r="O1393" t="str">
            <v>20391</v>
          </cell>
        </row>
        <row r="1394">
          <cell r="D1394" t="str">
            <v>Santa María Ozolotepec</v>
          </cell>
          <cell r="E1394" t="str">
            <v>Santa María Ozolotepec</v>
          </cell>
          <cell r="F1394" t="str">
            <v>Santa María Ozolotepec</v>
          </cell>
          <cell r="G1394">
            <v>16</v>
          </cell>
          <cell r="H1394">
            <v>7</v>
          </cell>
          <cell r="I1394">
            <v>51</v>
          </cell>
          <cell r="J1394">
            <v>96</v>
          </cell>
          <cell r="K1394">
            <v>22</v>
          </cell>
          <cell r="L1394">
            <v>12</v>
          </cell>
          <cell r="M1394">
            <v>2507</v>
          </cell>
          <cell r="N1394" t="str">
            <v>20Santa María Ozolotepec</v>
          </cell>
          <cell r="O1394" t="str">
            <v>20424</v>
          </cell>
        </row>
        <row r="1395">
          <cell r="D1395" t="str">
            <v>Santiago Xanica</v>
          </cell>
          <cell r="E1395" t="str">
            <v>Santiago Xanica</v>
          </cell>
          <cell r="F1395" t="str">
            <v>Santiago Xanica</v>
          </cell>
          <cell r="G1395">
            <v>16</v>
          </cell>
          <cell r="H1395">
            <v>0</v>
          </cell>
          <cell r="I1395">
            <v>34</v>
          </cell>
          <cell r="J1395">
            <v>96</v>
          </cell>
          <cell r="K1395">
            <v>13</v>
          </cell>
          <cell r="L1395">
            <v>29</v>
          </cell>
          <cell r="M1395">
            <v>1250</v>
          </cell>
          <cell r="N1395" t="str">
            <v>20Santiago Xanica</v>
          </cell>
          <cell r="O1395" t="str">
            <v>20495</v>
          </cell>
        </row>
        <row r="1396">
          <cell r="D1396" t="str">
            <v>Santo Domingo Ozolotepec</v>
          </cell>
          <cell r="E1396" t="str">
            <v>Santo Domingo Ozolotepec</v>
          </cell>
          <cell r="F1396" t="str">
            <v>Santo Domingo Ozolotepec</v>
          </cell>
          <cell r="G1396">
            <v>16</v>
          </cell>
          <cell r="H1396">
            <v>9</v>
          </cell>
          <cell r="I1396">
            <v>3</v>
          </cell>
          <cell r="J1396">
            <v>96</v>
          </cell>
          <cell r="K1396">
            <v>18</v>
          </cell>
          <cell r="L1396">
            <v>37</v>
          </cell>
          <cell r="M1396">
            <v>2339</v>
          </cell>
          <cell r="N1396" t="str">
            <v>20Santo Domingo Ozolotepec</v>
          </cell>
          <cell r="O1396" t="str">
            <v>20512</v>
          </cell>
        </row>
        <row r="1397">
          <cell r="D1397" t="str">
            <v>Santo Tomás Tamazulapan</v>
          </cell>
          <cell r="E1397" t="str">
            <v>Santo Tomás Tamazulapan</v>
          </cell>
          <cell r="F1397" t="str">
            <v>Santo Tomás Tamazulapan</v>
          </cell>
          <cell r="G1397">
            <v>16</v>
          </cell>
          <cell r="H1397">
            <v>16</v>
          </cell>
          <cell r="I1397">
            <v>19</v>
          </cell>
          <cell r="J1397">
            <v>96</v>
          </cell>
          <cell r="K1397">
            <v>35</v>
          </cell>
          <cell r="L1397">
            <v>8</v>
          </cell>
          <cell r="M1397">
            <v>1680</v>
          </cell>
          <cell r="N1397" t="str">
            <v>20Santo Tomás Tamazulapan</v>
          </cell>
          <cell r="O1397" t="str">
            <v>20533</v>
          </cell>
        </row>
        <row r="1398">
          <cell r="D1398" t="str">
            <v>Sitio de Xitlapehua</v>
          </cell>
          <cell r="E1398" t="str">
            <v>Sitio de Xitlapehua</v>
          </cell>
          <cell r="F1398" t="str">
            <v>Sitio de Xitlapehua</v>
          </cell>
          <cell r="G1398">
            <v>16</v>
          </cell>
          <cell r="H1398">
            <v>21</v>
          </cell>
          <cell r="I1398">
            <v>3</v>
          </cell>
          <cell r="J1398">
            <v>96</v>
          </cell>
          <cell r="K1398">
            <v>31</v>
          </cell>
          <cell r="L1398">
            <v>57</v>
          </cell>
          <cell r="M1398">
            <v>1560</v>
          </cell>
          <cell r="N1398" t="str">
            <v>20Sitio de Xitlapehua</v>
          </cell>
          <cell r="O1398" t="str">
            <v>20538</v>
          </cell>
        </row>
        <row r="1399">
          <cell r="D1399" t="str">
            <v>Asunción Tlacolulita</v>
          </cell>
          <cell r="E1399" t="str">
            <v>Asunción Tlacolulita</v>
          </cell>
          <cell r="F1399" t="str">
            <v>Asunción Tlacolulita</v>
          </cell>
          <cell r="G1399">
            <v>16</v>
          </cell>
          <cell r="H1399">
            <v>18</v>
          </cell>
          <cell r="I1399">
            <v>0</v>
          </cell>
          <cell r="J1399">
            <v>95</v>
          </cell>
          <cell r="K1399">
            <v>43</v>
          </cell>
          <cell r="L1399">
            <v>34</v>
          </cell>
          <cell r="M1399">
            <v>347</v>
          </cell>
          <cell r="N1399" t="str">
            <v>20Asunción Tlacolulita</v>
          </cell>
          <cell r="O1399" t="str">
            <v>20008</v>
          </cell>
        </row>
        <row r="1400">
          <cell r="D1400" t="str">
            <v>Nejapa de Madero</v>
          </cell>
          <cell r="E1400" t="str">
            <v>Nejapa de Madero</v>
          </cell>
          <cell r="F1400" t="str">
            <v>Nejapa de Madero</v>
          </cell>
          <cell r="G1400">
            <v>16</v>
          </cell>
          <cell r="H1400">
            <v>36</v>
          </cell>
          <cell r="I1400">
            <v>29</v>
          </cell>
          <cell r="J1400">
            <v>95</v>
          </cell>
          <cell r="K1400">
            <v>58</v>
          </cell>
          <cell r="L1400">
            <v>49</v>
          </cell>
          <cell r="M1400">
            <v>619</v>
          </cell>
          <cell r="N1400" t="str">
            <v>20Nejapa de Madero</v>
          </cell>
          <cell r="O1400" t="str">
            <v>20064</v>
          </cell>
        </row>
        <row r="1401">
          <cell r="D1401" t="str">
            <v>San Bartolo Yautepec</v>
          </cell>
          <cell r="E1401" t="str">
            <v>San Bartolo Yautepec</v>
          </cell>
          <cell r="F1401" t="str">
            <v>San Bartolo Yautepec</v>
          </cell>
          <cell r="G1401">
            <v>16</v>
          </cell>
          <cell r="H1401">
            <v>25</v>
          </cell>
          <cell r="I1401">
            <v>50</v>
          </cell>
          <cell r="J1401">
            <v>95</v>
          </cell>
          <cell r="K1401">
            <v>58</v>
          </cell>
          <cell r="L1401">
            <v>23</v>
          </cell>
          <cell r="M1401">
            <v>864</v>
          </cell>
          <cell r="N1401" t="str">
            <v>20San Bartolo Yautepec</v>
          </cell>
          <cell r="O1401" t="str">
            <v>20122</v>
          </cell>
        </row>
        <row r="1402">
          <cell r="D1402" t="str">
            <v>San Carlos Yautepec</v>
          </cell>
          <cell r="E1402" t="str">
            <v>San Carlos Yautepec</v>
          </cell>
          <cell r="F1402" t="str">
            <v>San Carlos Yautepec</v>
          </cell>
          <cell r="G1402">
            <v>16</v>
          </cell>
          <cell r="H1402">
            <v>30</v>
          </cell>
          <cell r="I1402">
            <v>2</v>
          </cell>
          <cell r="J1402">
            <v>96</v>
          </cell>
          <cell r="K1402">
            <v>6</v>
          </cell>
          <cell r="L1402">
            <v>24</v>
          </cell>
          <cell r="M1402">
            <v>851</v>
          </cell>
          <cell r="N1402" t="str">
            <v>20San Carlos Yautepec</v>
          </cell>
          <cell r="O1402" t="str">
            <v>20125</v>
          </cell>
        </row>
        <row r="1403">
          <cell r="D1403" t="str">
            <v>San Juan Juquila Mixes</v>
          </cell>
          <cell r="E1403" t="str">
            <v>San Juan Juquila Mixes</v>
          </cell>
          <cell r="F1403" t="str">
            <v>San Juan Juquila Mixes</v>
          </cell>
          <cell r="G1403">
            <v>16</v>
          </cell>
          <cell r="H1403">
            <v>56</v>
          </cell>
          <cell r="I1403">
            <v>8</v>
          </cell>
          <cell r="J1403">
            <v>95</v>
          </cell>
          <cell r="K1403">
            <v>55</v>
          </cell>
          <cell r="L1403">
            <v>7</v>
          </cell>
          <cell r="M1403">
            <v>1414</v>
          </cell>
          <cell r="N1403" t="str">
            <v>20San Juan Juquila Mixes</v>
          </cell>
          <cell r="O1403" t="str">
            <v>20200</v>
          </cell>
        </row>
        <row r="1404">
          <cell r="D1404" t="str">
            <v>San Juan Lajarcia</v>
          </cell>
          <cell r="E1404" t="str">
            <v>San Juan Lajarcia</v>
          </cell>
          <cell r="F1404" t="str">
            <v>San Juan Lajarcia</v>
          </cell>
          <cell r="G1404">
            <v>16</v>
          </cell>
          <cell r="H1404">
            <v>30</v>
          </cell>
          <cell r="I1404">
            <v>30</v>
          </cell>
          <cell r="J1404">
            <v>95</v>
          </cell>
          <cell r="K1404">
            <v>55</v>
          </cell>
          <cell r="L1404">
            <v>32</v>
          </cell>
          <cell r="M1404">
            <v>895</v>
          </cell>
          <cell r="N1404" t="str">
            <v>20San Juan Lajarcia</v>
          </cell>
          <cell r="O1404" t="str">
            <v>20204</v>
          </cell>
        </row>
        <row r="1405">
          <cell r="D1405" t="str">
            <v>San Pedro Mártir Quiechapa</v>
          </cell>
          <cell r="E1405" t="str">
            <v>San Pedro Mártir Quiechapa</v>
          </cell>
          <cell r="F1405" t="str">
            <v>San Pedro Mártir Quiechapa</v>
          </cell>
          <cell r="G1405">
            <v>16</v>
          </cell>
          <cell r="H1405">
            <v>24</v>
          </cell>
          <cell r="I1405">
            <v>54</v>
          </cell>
          <cell r="J1405">
            <v>96</v>
          </cell>
          <cell r="K1405">
            <v>14</v>
          </cell>
          <cell r="L1405">
            <v>51</v>
          </cell>
          <cell r="M1405">
            <v>1808</v>
          </cell>
          <cell r="N1405" t="str">
            <v>20San Pedro Mártir Quiechapa</v>
          </cell>
          <cell r="O1405" t="str">
            <v>20316</v>
          </cell>
        </row>
        <row r="1406">
          <cell r="D1406" t="str">
            <v>Santa Ana Tavela</v>
          </cell>
          <cell r="E1406" t="str">
            <v>Santa Ana Tavela</v>
          </cell>
          <cell r="F1406" t="str">
            <v>Santa Ana Tavela</v>
          </cell>
          <cell r="G1406">
            <v>16</v>
          </cell>
          <cell r="H1406">
            <v>39</v>
          </cell>
          <cell r="I1406">
            <v>16</v>
          </cell>
          <cell r="J1406">
            <v>95</v>
          </cell>
          <cell r="K1406">
            <v>54</v>
          </cell>
          <cell r="L1406">
            <v>41</v>
          </cell>
          <cell r="M1406">
            <v>688</v>
          </cell>
          <cell r="N1406" t="str">
            <v>20Santa Ana Tavela</v>
          </cell>
          <cell r="O1406" t="str">
            <v>20357</v>
          </cell>
        </row>
        <row r="1407">
          <cell r="D1407" t="str">
            <v>Santa Catalina Quierí</v>
          </cell>
          <cell r="E1407" t="str">
            <v>Santa Catalina Quierí</v>
          </cell>
          <cell r="F1407" t="str">
            <v>Santa Catalina Quierí</v>
          </cell>
          <cell r="G1407">
            <v>16</v>
          </cell>
          <cell r="H1407">
            <v>19</v>
          </cell>
          <cell r="I1407">
            <v>19</v>
          </cell>
          <cell r="J1407">
            <v>96</v>
          </cell>
          <cell r="K1407">
            <v>15</v>
          </cell>
          <cell r="L1407">
            <v>57</v>
          </cell>
          <cell r="M1407">
            <v>1947</v>
          </cell>
          <cell r="N1407" t="str">
            <v>20Santa Catalina Quierí</v>
          </cell>
          <cell r="O1407" t="str">
            <v>20361</v>
          </cell>
        </row>
        <row r="1408">
          <cell r="D1408" t="str">
            <v>Santa Catarina Quioquitani</v>
          </cell>
          <cell r="E1408" t="str">
            <v>Santa Catarina Quioquitani</v>
          </cell>
          <cell r="F1408" t="str">
            <v>Santa Catarina Quioquitani</v>
          </cell>
          <cell r="G1408">
            <v>16</v>
          </cell>
          <cell r="H1408">
            <v>18</v>
          </cell>
          <cell r="I1408">
            <v>56</v>
          </cell>
          <cell r="J1408">
            <v>96</v>
          </cell>
          <cell r="K1408">
            <v>17</v>
          </cell>
          <cell r="L1408">
            <v>5</v>
          </cell>
          <cell r="M1408">
            <v>2084</v>
          </cell>
          <cell r="N1408" t="str">
            <v>20Santa Catarina Quioquitani</v>
          </cell>
          <cell r="O1408" t="str">
            <v>20074</v>
          </cell>
        </row>
        <row r="1409">
          <cell r="D1409" t="str">
            <v>Santa María Ecatepec</v>
          </cell>
          <cell r="E1409" t="str">
            <v>Santa María Ecatepec</v>
          </cell>
          <cell r="F1409" t="str">
            <v>Santa María Ecatepec</v>
          </cell>
          <cell r="G1409">
            <v>16</v>
          </cell>
          <cell r="H1409">
            <v>17</v>
          </cell>
          <cell r="I1409">
            <v>3</v>
          </cell>
          <cell r="J1409">
            <v>95</v>
          </cell>
          <cell r="K1409">
            <v>52</v>
          </cell>
          <cell r="L1409">
            <v>52</v>
          </cell>
          <cell r="M1409">
            <v>1843</v>
          </cell>
          <cell r="N1409" t="str">
            <v>20Santa María Ecatepec</v>
          </cell>
          <cell r="O1409" t="str">
            <v>20410</v>
          </cell>
        </row>
        <row r="1410">
          <cell r="D1410" t="str">
            <v>Santa María Quiegolani</v>
          </cell>
          <cell r="E1410" t="str">
            <v>Santa María Quiegolani</v>
          </cell>
          <cell r="F1410" t="str">
            <v>Santa María Quiegolani</v>
          </cell>
          <cell r="G1410">
            <v>16</v>
          </cell>
          <cell r="H1410">
            <v>16</v>
          </cell>
          <cell r="I1410">
            <v>37</v>
          </cell>
          <cell r="J1410">
            <v>96</v>
          </cell>
          <cell r="K1410">
            <v>3</v>
          </cell>
          <cell r="L1410">
            <v>7</v>
          </cell>
          <cell r="M1410">
            <v>2146</v>
          </cell>
          <cell r="N1410" t="str">
            <v>20Santa María Quiegolani</v>
          </cell>
          <cell r="O1410" t="str">
            <v>20428</v>
          </cell>
        </row>
        <row r="1411">
          <cell r="D1411" t="str">
            <v>Guevea de Humboldt</v>
          </cell>
          <cell r="E1411" t="str">
            <v>Guevea de Humboldt</v>
          </cell>
          <cell r="F1411" t="str">
            <v>Guevea de Humboldt</v>
          </cell>
          <cell r="G1411">
            <v>16</v>
          </cell>
          <cell r="H1411">
            <v>47</v>
          </cell>
          <cell r="I1411">
            <v>33</v>
          </cell>
          <cell r="J1411">
            <v>95</v>
          </cell>
          <cell r="K1411">
            <v>22</v>
          </cell>
          <cell r="L1411">
            <v>5</v>
          </cell>
          <cell r="M1411">
            <v>588</v>
          </cell>
          <cell r="N1411" t="str">
            <v>20Guevea de Humboldt</v>
          </cell>
          <cell r="O1411" t="str">
            <v>20036</v>
          </cell>
        </row>
        <row r="1412">
          <cell r="D1412" t="str">
            <v>Magdalena Tequisistlán</v>
          </cell>
          <cell r="E1412" t="str">
            <v>Magdalena Tequisistlán</v>
          </cell>
          <cell r="F1412" t="str">
            <v>Magdalena Tequisistlán</v>
          </cell>
          <cell r="G1412">
            <v>16</v>
          </cell>
          <cell r="H1412">
            <v>23</v>
          </cell>
          <cell r="I1412">
            <v>56</v>
          </cell>
          <cell r="J1412">
            <v>95</v>
          </cell>
          <cell r="K1412">
            <v>36</v>
          </cell>
          <cell r="L1412">
            <v>10</v>
          </cell>
          <cell r="M1412">
            <v>202</v>
          </cell>
          <cell r="N1412" t="str">
            <v>20Magdalena Tequisistlán</v>
          </cell>
          <cell r="O1412" t="str">
            <v>20052</v>
          </cell>
        </row>
        <row r="1413">
          <cell r="D1413" t="str">
            <v>Magdalena Tlacotepec</v>
          </cell>
          <cell r="E1413" t="str">
            <v>Magdalena Tlacotepec</v>
          </cell>
          <cell r="F1413" t="str">
            <v>Magdalena Tlacotepec</v>
          </cell>
          <cell r="G1413">
            <v>16</v>
          </cell>
          <cell r="H1413">
            <v>30</v>
          </cell>
          <cell r="I1413">
            <v>14</v>
          </cell>
          <cell r="J1413">
            <v>95</v>
          </cell>
          <cell r="K1413">
            <v>12</v>
          </cell>
          <cell r="L1413">
            <v>11</v>
          </cell>
          <cell r="M1413">
            <v>105</v>
          </cell>
          <cell r="N1413" t="str">
            <v>20Magdalena Tlacotepec</v>
          </cell>
          <cell r="O1413" t="str">
            <v>20053</v>
          </cell>
        </row>
        <row r="1414">
          <cell r="D1414" t="str">
            <v>Salina Cruz</v>
          </cell>
          <cell r="E1414" t="str">
            <v>Salina Cruz</v>
          </cell>
          <cell r="F1414" t="str">
            <v>Salina Cruz</v>
          </cell>
          <cell r="G1414">
            <v>16</v>
          </cell>
          <cell r="H1414">
            <v>10</v>
          </cell>
          <cell r="I1414">
            <v>33</v>
          </cell>
          <cell r="J1414">
            <v>95</v>
          </cell>
          <cell r="K1414">
            <v>11</v>
          </cell>
          <cell r="L1414">
            <v>31</v>
          </cell>
          <cell r="M1414">
            <v>6</v>
          </cell>
          <cell r="N1414" t="str">
            <v>20Salina Cruz</v>
          </cell>
          <cell r="O1414" t="str">
            <v>20079</v>
          </cell>
        </row>
        <row r="1415">
          <cell r="D1415" t="str">
            <v>San Blas Atempa</v>
          </cell>
          <cell r="E1415" t="str">
            <v>San Blas Atempa</v>
          </cell>
          <cell r="F1415" t="str">
            <v>San Blas Atempa</v>
          </cell>
          <cell r="G1415">
            <v>16</v>
          </cell>
          <cell r="H1415">
            <v>19</v>
          </cell>
          <cell r="I1415">
            <v>34</v>
          </cell>
          <cell r="J1415">
            <v>95</v>
          </cell>
          <cell r="K1415">
            <v>13</v>
          </cell>
          <cell r="L1415">
            <v>39</v>
          </cell>
          <cell r="M1415">
            <v>37</v>
          </cell>
          <cell r="N1415" t="str">
            <v>20San Blas Atempa</v>
          </cell>
          <cell r="O1415" t="str">
            <v>20124</v>
          </cell>
        </row>
        <row r="1416">
          <cell r="D1416" t="str">
            <v>San Mateo del Mar</v>
          </cell>
          <cell r="E1416" t="str">
            <v>San Mateo del Mar</v>
          </cell>
          <cell r="F1416" t="str">
            <v>San Mateo del Mar</v>
          </cell>
          <cell r="G1416">
            <v>16</v>
          </cell>
          <cell r="H1416">
            <v>12</v>
          </cell>
          <cell r="I1416">
            <v>34</v>
          </cell>
          <cell r="J1416">
            <v>94</v>
          </cell>
          <cell r="K1416">
            <v>58</v>
          </cell>
          <cell r="L1416">
            <v>54</v>
          </cell>
          <cell r="M1416">
            <v>2</v>
          </cell>
          <cell r="N1416" t="str">
            <v>20San Mateo del Mar</v>
          </cell>
          <cell r="O1416" t="str">
            <v>20248</v>
          </cell>
        </row>
        <row r="1417">
          <cell r="D1417" t="str">
            <v>San Miguel Tenango</v>
          </cell>
          <cell r="E1417" t="str">
            <v>San Miguel Tenango</v>
          </cell>
          <cell r="F1417" t="str">
            <v>San Miguel Tenango</v>
          </cell>
          <cell r="G1417">
            <v>16</v>
          </cell>
          <cell r="H1417">
            <v>16</v>
          </cell>
          <cell r="I1417">
            <v>2</v>
          </cell>
          <cell r="J1417">
            <v>95</v>
          </cell>
          <cell r="K1417">
            <v>35</v>
          </cell>
          <cell r="L1417">
            <v>33</v>
          </cell>
          <cell r="M1417">
            <v>1599</v>
          </cell>
          <cell r="N1417" t="str">
            <v>20San Miguel Tenango</v>
          </cell>
          <cell r="O1417" t="str">
            <v>20282</v>
          </cell>
        </row>
        <row r="1418">
          <cell r="D1418" t="str">
            <v>San Pedro Comitancillo</v>
          </cell>
          <cell r="E1418" t="str">
            <v>San Pedro Comitancillo</v>
          </cell>
          <cell r="F1418" t="str">
            <v>San Pedro Comitancillo</v>
          </cell>
          <cell r="G1418">
            <v>16</v>
          </cell>
          <cell r="H1418">
            <v>29</v>
          </cell>
          <cell r="I1418">
            <v>25</v>
          </cell>
          <cell r="J1418">
            <v>95</v>
          </cell>
          <cell r="K1418">
            <v>9</v>
          </cell>
          <cell r="L1418">
            <v>35</v>
          </cell>
          <cell r="M1418">
            <v>67</v>
          </cell>
          <cell r="N1418" t="str">
            <v>20San Pedro Comitancillo</v>
          </cell>
          <cell r="O1418" t="str">
            <v>20305</v>
          </cell>
        </row>
        <row r="1419">
          <cell r="D1419" t="str">
            <v>San Pedro Huamelula</v>
          </cell>
          <cell r="E1419" t="str">
            <v>San Pedro Huamelula</v>
          </cell>
          <cell r="F1419" t="str">
            <v>San Pedro Huamelula</v>
          </cell>
          <cell r="G1419">
            <v>16</v>
          </cell>
          <cell r="H1419">
            <v>1</v>
          </cell>
          <cell r="I1419">
            <v>44</v>
          </cell>
          <cell r="J1419">
            <v>95</v>
          </cell>
          <cell r="K1419">
            <v>40</v>
          </cell>
          <cell r="L1419">
            <v>7</v>
          </cell>
          <cell r="M1419">
            <v>87</v>
          </cell>
          <cell r="N1419" t="str">
            <v>20San Pedro Huamelula</v>
          </cell>
          <cell r="O1419" t="str">
            <v>20307</v>
          </cell>
        </row>
        <row r="1420">
          <cell r="D1420" t="str">
            <v>San Pedro Huilotepec</v>
          </cell>
          <cell r="E1420" t="str">
            <v>San Pedro Huilotepec</v>
          </cell>
          <cell r="F1420" t="str">
            <v>San Pedro Huilotepec</v>
          </cell>
          <cell r="G1420">
            <v>16</v>
          </cell>
          <cell r="H1420">
            <v>14</v>
          </cell>
          <cell r="I1420">
            <v>37</v>
          </cell>
          <cell r="J1420">
            <v>95</v>
          </cell>
          <cell r="K1420">
            <v>9</v>
          </cell>
          <cell r="L1420">
            <v>10</v>
          </cell>
          <cell r="M1420">
            <v>18</v>
          </cell>
          <cell r="N1420" t="str">
            <v>20San Pedro Huilotepec</v>
          </cell>
          <cell r="O1420" t="str">
            <v>20308</v>
          </cell>
        </row>
        <row r="1421">
          <cell r="D1421" t="str">
            <v>Santa María Guienagati</v>
          </cell>
          <cell r="E1421" t="str">
            <v>Santa María Guienagati</v>
          </cell>
          <cell r="F1421" t="str">
            <v>Santa María Guienagati</v>
          </cell>
          <cell r="G1421">
            <v>16</v>
          </cell>
          <cell r="H1421">
            <v>44</v>
          </cell>
          <cell r="I1421">
            <v>16</v>
          </cell>
          <cell r="J1421">
            <v>95</v>
          </cell>
          <cell r="K1421">
            <v>21</v>
          </cell>
          <cell r="L1421">
            <v>16</v>
          </cell>
          <cell r="M1421">
            <v>317</v>
          </cell>
          <cell r="N1421" t="str">
            <v>20Santa María Guienagati</v>
          </cell>
          <cell r="O1421" t="str">
            <v>20412</v>
          </cell>
        </row>
        <row r="1422">
          <cell r="D1422" t="str">
            <v>Santa María Jalapa del Marqués</v>
          </cell>
          <cell r="E1422" t="str">
            <v>Santa María Jalapa del Marqués</v>
          </cell>
          <cell r="F1422" t="str">
            <v>Santa María Jalapa del Marqués</v>
          </cell>
          <cell r="G1422">
            <v>16</v>
          </cell>
          <cell r="H1422">
            <v>26</v>
          </cell>
          <cell r="I1422">
            <v>24</v>
          </cell>
          <cell r="J1422">
            <v>95</v>
          </cell>
          <cell r="K1422">
            <v>26</v>
          </cell>
          <cell r="L1422">
            <v>36</v>
          </cell>
          <cell r="M1422">
            <v>160</v>
          </cell>
          <cell r="N1422" t="str">
            <v>20Santa María Jalapa del Marqués</v>
          </cell>
          <cell r="O1422" t="str">
            <v>20418</v>
          </cell>
        </row>
        <row r="1423">
          <cell r="D1423" t="str">
            <v>Santa María Mixtequilla</v>
          </cell>
          <cell r="E1423" t="str">
            <v>Santa María Mixtequilla</v>
          </cell>
          <cell r="F1423" t="str">
            <v>Santa María Mixtequilla</v>
          </cell>
          <cell r="G1423">
            <v>16</v>
          </cell>
          <cell r="H1423">
            <v>22</v>
          </cell>
          <cell r="I1423">
            <v>25</v>
          </cell>
          <cell r="J1423">
            <v>95</v>
          </cell>
          <cell r="K1423">
            <v>15</v>
          </cell>
          <cell r="L1423">
            <v>37</v>
          </cell>
          <cell r="M1423">
            <v>49</v>
          </cell>
          <cell r="N1423" t="str">
            <v>20Santa María Mixtequilla</v>
          </cell>
          <cell r="O1423" t="str">
            <v>20421</v>
          </cell>
        </row>
        <row r="1424">
          <cell r="D1424" t="str">
            <v>Santa María Totolapilla</v>
          </cell>
          <cell r="E1424" t="str">
            <v>Santa María Totolapilla</v>
          </cell>
          <cell r="F1424" t="str">
            <v>Santa María Totolapilla</v>
          </cell>
          <cell r="G1424">
            <v>16</v>
          </cell>
          <cell r="H1424">
            <v>36</v>
          </cell>
          <cell r="I1424">
            <v>11</v>
          </cell>
          <cell r="J1424">
            <v>95</v>
          </cell>
          <cell r="K1424">
            <v>37</v>
          </cell>
          <cell r="L1424">
            <v>31</v>
          </cell>
          <cell r="M1424">
            <v>491</v>
          </cell>
          <cell r="N1424" t="str">
            <v>20Santa María Totolapilla</v>
          </cell>
          <cell r="O1424" t="str">
            <v>20440</v>
          </cell>
        </row>
        <row r="1425">
          <cell r="D1425" t="str">
            <v>Santiago Astata</v>
          </cell>
          <cell r="E1425" t="str">
            <v>Santiago Astata</v>
          </cell>
          <cell r="F1425" t="str">
            <v>Santiago Astata</v>
          </cell>
          <cell r="G1425">
            <v>15</v>
          </cell>
          <cell r="H1425">
            <v>59</v>
          </cell>
          <cell r="I1425">
            <v>15</v>
          </cell>
          <cell r="J1425">
            <v>95</v>
          </cell>
          <cell r="K1425">
            <v>40</v>
          </cell>
          <cell r="L1425">
            <v>33</v>
          </cell>
          <cell r="M1425">
            <v>19</v>
          </cell>
          <cell r="N1425" t="str">
            <v>20Santiago Astata</v>
          </cell>
          <cell r="O1425" t="str">
            <v>20453</v>
          </cell>
        </row>
        <row r="1426">
          <cell r="D1426" t="str">
            <v>Santiago Lachiguiri</v>
          </cell>
          <cell r="E1426" t="str">
            <v>Santiago Lachiguiri</v>
          </cell>
          <cell r="F1426" t="str">
            <v>Santiago Lachiguiri</v>
          </cell>
          <cell r="G1426">
            <v>16</v>
          </cell>
          <cell r="H1426">
            <v>41</v>
          </cell>
          <cell r="I1426">
            <v>11</v>
          </cell>
          <cell r="J1426">
            <v>95</v>
          </cell>
          <cell r="K1426">
            <v>31</v>
          </cell>
          <cell r="L1426">
            <v>57</v>
          </cell>
          <cell r="M1426">
            <v>766</v>
          </cell>
          <cell r="N1426" t="str">
            <v>20Santiago Lachiguiri</v>
          </cell>
          <cell r="O1426" t="str">
            <v>20470</v>
          </cell>
        </row>
        <row r="1427">
          <cell r="D1427" t="str">
            <v>Santiago Laollaga</v>
          </cell>
          <cell r="E1427" t="str">
            <v>Santiago Laollaga</v>
          </cell>
          <cell r="F1427" t="str">
            <v>Santiago Laollaga</v>
          </cell>
          <cell r="G1427">
            <v>16</v>
          </cell>
          <cell r="H1427">
            <v>35</v>
          </cell>
          <cell r="I1427">
            <v>5</v>
          </cell>
          <cell r="J1427">
            <v>95</v>
          </cell>
          <cell r="K1427">
            <v>12</v>
          </cell>
          <cell r="L1427">
            <v>16</v>
          </cell>
          <cell r="M1427">
            <v>111</v>
          </cell>
          <cell r="N1427" t="str">
            <v>20Santiago Laollaga</v>
          </cell>
          <cell r="O1427" t="str">
            <v>20472</v>
          </cell>
        </row>
        <row r="1428">
          <cell r="D1428" t="str">
            <v>Santo Domingo Chihuitán</v>
          </cell>
          <cell r="E1428" t="str">
            <v>Santo Domingo Chihuitán</v>
          </cell>
          <cell r="F1428" t="str">
            <v>Santo Domingo Chihuitán</v>
          </cell>
          <cell r="G1428">
            <v>16</v>
          </cell>
          <cell r="H1428">
            <v>35</v>
          </cell>
          <cell r="I1428">
            <v>30</v>
          </cell>
          <cell r="J1428">
            <v>95</v>
          </cell>
          <cell r="K1428">
            <v>9</v>
          </cell>
          <cell r="L1428">
            <v>44</v>
          </cell>
          <cell r="M1428">
            <v>80</v>
          </cell>
          <cell r="N1428" t="str">
            <v>20Santo Domingo Chihuitán</v>
          </cell>
          <cell r="O1428" t="str">
            <v>20508</v>
          </cell>
        </row>
        <row r="1429">
          <cell r="D1429" t="str">
            <v>Santo Domingo Tehuantepec</v>
          </cell>
          <cell r="E1429" t="str">
            <v>Santo Domingo Tehuantepec</v>
          </cell>
          <cell r="F1429" t="str">
            <v>Santo Domingo Tehuantepec</v>
          </cell>
          <cell r="G1429">
            <v>16</v>
          </cell>
          <cell r="H1429">
            <v>19</v>
          </cell>
          <cell r="I1429">
            <v>55</v>
          </cell>
          <cell r="J1429">
            <v>95</v>
          </cell>
          <cell r="K1429">
            <v>13</v>
          </cell>
          <cell r="L1429">
            <v>55</v>
          </cell>
          <cell r="M1429">
            <v>35</v>
          </cell>
          <cell r="N1429" t="str">
            <v>20Santo Domingo Tehuantepec</v>
          </cell>
          <cell r="O1429" t="str">
            <v>20515</v>
          </cell>
        </row>
        <row r="1430">
          <cell r="D1430" t="str">
            <v>Asunción Ixtaltepec</v>
          </cell>
          <cell r="E1430" t="str">
            <v>Asunción Ixtaltepec</v>
          </cell>
          <cell r="F1430" t="str">
            <v>Asunción Ixtaltepec</v>
          </cell>
          <cell r="G1430">
            <v>16</v>
          </cell>
          <cell r="H1430">
            <v>30</v>
          </cell>
          <cell r="I1430">
            <v>13</v>
          </cell>
          <cell r="J1430">
            <v>95</v>
          </cell>
          <cell r="K1430">
            <v>3</v>
          </cell>
          <cell r="L1430">
            <v>25</v>
          </cell>
          <cell r="M1430">
            <v>22</v>
          </cell>
          <cell r="N1430" t="str">
            <v>20Asunción Ixtaltepec</v>
          </cell>
          <cell r="O1430" t="str">
            <v>20005</v>
          </cell>
        </row>
        <row r="1431">
          <cell r="D1431" t="str">
            <v>Chahuites</v>
          </cell>
          <cell r="E1431" t="str">
            <v>Chahuites</v>
          </cell>
          <cell r="F1431" t="str">
            <v>Chahuites</v>
          </cell>
          <cell r="G1431">
            <v>16</v>
          </cell>
          <cell r="H1431">
            <v>17</v>
          </cell>
          <cell r="I1431">
            <v>15</v>
          </cell>
          <cell r="J1431">
            <v>94</v>
          </cell>
          <cell r="K1431">
            <v>11</v>
          </cell>
          <cell r="L1431">
            <v>44</v>
          </cell>
          <cell r="M1431">
            <v>19</v>
          </cell>
          <cell r="N1431" t="str">
            <v>20Chahuites</v>
          </cell>
          <cell r="O1431" t="str">
            <v>20025</v>
          </cell>
        </row>
        <row r="1432">
          <cell r="D1432" t="str">
            <v>Ciudad Ixtepec</v>
          </cell>
          <cell r="E1432" t="str">
            <v>Ciudad Ixtepec</v>
          </cell>
          <cell r="F1432" t="str">
            <v>Ciudad Ixtepec</v>
          </cell>
          <cell r="G1432">
            <v>16</v>
          </cell>
          <cell r="H1432">
            <v>34</v>
          </cell>
          <cell r="I1432">
            <v>3</v>
          </cell>
          <cell r="J1432">
            <v>95</v>
          </cell>
          <cell r="K1432">
            <v>5</v>
          </cell>
          <cell r="L1432">
            <v>55</v>
          </cell>
          <cell r="M1432">
            <v>58</v>
          </cell>
          <cell r="N1432" t="str">
            <v>20Ciudad Ixtepec</v>
          </cell>
          <cell r="O1432" t="str">
            <v>20014</v>
          </cell>
        </row>
        <row r="1433">
          <cell r="D1433" t="str">
            <v>El Barrio de la Soledad</v>
          </cell>
          <cell r="E1433" t="str">
            <v xml:space="preserve">El Barrio de la Soledad </v>
          </cell>
          <cell r="F1433" t="str">
            <v xml:space="preserve">El Barrio de la Soledad </v>
          </cell>
          <cell r="G1433">
            <v>16</v>
          </cell>
          <cell r="H1433">
            <v>48</v>
          </cell>
          <cell r="I1433">
            <v>14</v>
          </cell>
          <cell r="J1433">
            <v>95</v>
          </cell>
          <cell r="K1433">
            <v>6</v>
          </cell>
          <cell r="L1433">
            <v>43</v>
          </cell>
          <cell r="M1433">
            <v>260</v>
          </cell>
          <cell r="N1433" t="str">
            <v>20El Barrio de la Soledad</v>
          </cell>
          <cell r="O1433" t="str">
            <v>20010</v>
          </cell>
        </row>
        <row r="1434">
          <cell r="D1434" t="str">
            <v>El Espinal</v>
          </cell>
          <cell r="E1434" t="str">
            <v>El Espinal</v>
          </cell>
          <cell r="F1434" t="str">
            <v>El Espinal</v>
          </cell>
          <cell r="G1434">
            <v>16</v>
          </cell>
          <cell r="H1434">
            <v>29</v>
          </cell>
          <cell r="I1434">
            <v>8</v>
          </cell>
          <cell r="J1434">
            <v>95</v>
          </cell>
          <cell r="K1434">
            <v>2</v>
          </cell>
          <cell r="L1434">
            <v>34</v>
          </cell>
          <cell r="M1434">
            <v>29</v>
          </cell>
          <cell r="N1434" t="str">
            <v>20El Espinal</v>
          </cell>
          <cell r="O1434" t="str">
            <v>20030</v>
          </cell>
        </row>
        <row r="1435">
          <cell r="D1435" t="str">
            <v>Heroica Ciudad de Juchitán de Zaragoza</v>
          </cell>
          <cell r="E1435" t="str">
            <v>Heroica Ciudad de Juchitán de Zaragoza</v>
          </cell>
          <cell r="F1435" t="str">
            <v>Heroica Ciudad de Juchitán de Zaragoza</v>
          </cell>
          <cell r="G1435">
            <v>16</v>
          </cell>
          <cell r="H1435">
            <v>25</v>
          </cell>
          <cell r="I1435">
            <v>59</v>
          </cell>
          <cell r="J1435">
            <v>95</v>
          </cell>
          <cell r="K1435">
            <v>1</v>
          </cell>
          <cell r="L1435">
            <v>17</v>
          </cell>
          <cell r="M1435">
            <v>17</v>
          </cell>
          <cell r="N1435" t="str">
            <v>20Heroica Ciudad de Juchitán de Zaragoza</v>
          </cell>
          <cell r="O1435" t="str">
            <v>20043</v>
          </cell>
        </row>
        <row r="1436">
          <cell r="D1436" t="str">
            <v>Matías Romero Avendaño</v>
          </cell>
          <cell r="E1436" t="str">
            <v>Matías Romero Avendaño</v>
          </cell>
          <cell r="F1436" t="str">
            <v>Matías Romero Avendaño</v>
          </cell>
          <cell r="G1436">
            <v>16</v>
          </cell>
          <cell r="H1436">
            <v>52</v>
          </cell>
          <cell r="I1436">
            <v>40</v>
          </cell>
          <cell r="J1436">
            <v>95</v>
          </cell>
          <cell r="K1436">
            <v>2</v>
          </cell>
          <cell r="L1436">
            <v>31</v>
          </cell>
          <cell r="M1436">
            <v>202</v>
          </cell>
          <cell r="N1436" t="str">
            <v>20Matías Romero Avendaño</v>
          </cell>
          <cell r="O1436" t="str">
            <v>20057</v>
          </cell>
        </row>
        <row r="1437">
          <cell r="D1437" t="str">
            <v>Reforma de Pineda</v>
          </cell>
          <cell r="E1437" t="str">
            <v>Reforma de Pineda</v>
          </cell>
          <cell r="F1437" t="str">
            <v>Reforma de Pineda</v>
          </cell>
          <cell r="G1437">
            <v>16</v>
          </cell>
          <cell r="H1437">
            <v>23</v>
          </cell>
          <cell r="I1437">
            <v>57</v>
          </cell>
          <cell r="J1437">
            <v>94</v>
          </cell>
          <cell r="K1437">
            <v>27</v>
          </cell>
          <cell r="L1437">
            <v>30</v>
          </cell>
          <cell r="M1437">
            <v>20</v>
          </cell>
          <cell r="N1437" t="str">
            <v>20Reforma de Pineda</v>
          </cell>
          <cell r="O1437" t="str">
            <v>20075</v>
          </cell>
        </row>
        <row r="1438">
          <cell r="D1438" t="str">
            <v>San Dionisio del Mar</v>
          </cell>
          <cell r="E1438" t="str">
            <v>San Dionisio del Mar</v>
          </cell>
          <cell r="F1438" t="str">
            <v>San Dionisio del Mar</v>
          </cell>
          <cell r="G1438">
            <v>16</v>
          </cell>
          <cell r="H1438">
            <v>19</v>
          </cell>
          <cell r="I1438">
            <v>13</v>
          </cell>
          <cell r="J1438">
            <v>94</v>
          </cell>
          <cell r="K1438">
            <v>45</v>
          </cell>
          <cell r="L1438">
            <v>25</v>
          </cell>
          <cell r="M1438">
            <v>20</v>
          </cell>
          <cell r="N1438" t="str">
            <v>20San Dionisio del Mar</v>
          </cell>
          <cell r="O1438" t="str">
            <v>20130</v>
          </cell>
        </row>
        <row r="1439">
          <cell r="D1439" t="str">
            <v>San Francisco del Mar</v>
          </cell>
          <cell r="E1439" t="str">
            <v>San Francisco del Mar</v>
          </cell>
          <cell r="F1439" t="str">
            <v>San Francisco del Mar</v>
          </cell>
          <cell r="G1439">
            <v>16</v>
          </cell>
          <cell r="H1439">
            <v>14</v>
          </cell>
          <cell r="I1439">
            <v>0</v>
          </cell>
          <cell r="J1439">
            <v>94</v>
          </cell>
          <cell r="K1439">
            <v>37</v>
          </cell>
          <cell r="L1439">
            <v>56</v>
          </cell>
          <cell r="M1439">
            <v>16</v>
          </cell>
          <cell r="N1439" t="str">
            <v>20San Francisco del Mar</v>
          </cell>
          <cell r="O1439" t="str">
            <v>20141</v>
          </cell>
        </row>
        <row r="1440">
          <cell r="D1440" t="str">
            <v>San Francisco Ixhuatán</v>
          </cell>
          <cell r="E1440" t="str">
            <v>San Francisco Ixhuatán</v>
          </cell>
          <cell r="F1440" t="str">
            <v>San Francisco Ixhuatán</v>
          </cell>
          <cell r="G1440">
            <v>16</v>
          </cell>
          <cell r="H1440">
            <v>21</v>
          </cell>
          <cell r="I1440">
            <v>8</v>
          </cell>
          <cell r="J1440">
            <v>94</v>
          </cell>
          <cell r="K1440">
            <v>29</v>
          </cell>
          <cell r="L1440">
            <v>1</v>
          </cell>
          <cell r="M1440">
            <v>9</v>
          </cell>
          <cell r="N1440" t="str">
            <v>20San Francisco Ixhuatán</v>
          </cell>
          <cell r="O1440" t="str">
            <v>20143</v>
          </cell>
        </row>
        <row r="1441">
          <cell r="D1441" t="str">
            <v>San Juan Guichicovi</v>
          </cell>
          <cell r="E1441" t="str">
            <v>San Juan Guichicovi</v>
          </cell>
          <cell r="F1441" t="str">
            <v>San Juan Guichicovi</v>
          </cell>
          <cell r="G1441">
            <v>16</v>
          </cell>
          <cell r="H1441">
            <v>57</v>
          </cell>
          <cell r="I1441">
            <v>46</v>
          </cell>
          <cell r="J1441">
            <v>95</v>
          </cell>
          <cell r="K1441">
            <v>5</v>
          </cell>
          <cell r="L1441">
            <v>42</v>
          </cell>
          <cell r="M1441">
            <v>260</v>
          </cell>
          <cell r="N1441" t="str">
            <v>20San Juan Guichicovi</v>
          </cell>
          <cell r="O1441" t="str">
            <v>20198</v>
          </cell>
        </row>
        <row r="1442">
          <cell r="D1442" t="str">
            <v>San Miguel Chimalapa</v>
          </cell>
          <cell r="E1442" t="str">
            <v>San Miguel Chimalapa</v>
          </cell>
          <cell r="F1442" t="str">
            <v>San Miguel Chimalapa</v>
          </cell>
          <cell r="G1442">
            <v>16</v>
          </cell>
          <cell r="H1442">
            <v>42</v>
          </cell>
          <cell r="I1442">
            <v>52</v>
          </cell>
          <cell r="J1442">
            <v>94</v>
          </cell>
          <cell r="K1442">
            <v>44</v>
          </cell>
          <cell r="L1442">
            <v>53</v>
          </cell>
          <cell r="M1442">
            <v>133</v>
          </cell>
          <cell r="N1442" t="str">
            <v>20San Miguel Chimalapa</v>
          </cell>
          <cell r="O1442" t="str">
            <v>20265</v>
          </cell>
        </row>
        <row r="1443">
          <cell r="D1443" t="str">
            <v>San Pedro Tapanatepec</v>
          </cell>
          <cell r="E1443" t="str">
            <v>San Pedro Tapanatepec</v>
          </cell>
          <cell r="F1443" t="str">
            <v>San Pedro Tapanatepec</v>
          </cell>
          <cell r="G1443">
            <v>16</v>
          </cell>
          <cell r="H1443">
            <v>22</v>
          </cell>
          <cell r="I1443">
            <v>2</v>
          </cell>
          <cell r="J1443">
            <v>94</v>
          </cell>
          <cell r="K1443">
            <v>11</v>
          </cell>
          <cell r="L1443">
            <v>37</v>
          </cell>
          <cell r="M1443">
            <v>62</v>
          </cell>
          <cell r="N1443" t="str">
            <v>20San Pedro Tapanatepec</v>
          </cell>
          <cell r="O1443" t="str">
            <v>20327</v>
          </cell>
        </row>
        <row r="1444">
          <cell r="D1444" t="str">
            <v>Santa María Chimalapa</v>
          </cell>
          <cell r="E1444" t="str">
            <v>Santa María Chimalapa</v>
          </cell>
          <cell r="F1444" t="str">
            <v>Santa María Chimalapa</v>
          </cell>
          <cell r="G1444">
            <v>16</v>
          </cell>
          <cell r="H1444">
            <v>54</v>
          </cell>
          <cell r="I1444">
            <v>35</v>
          </cell>
          <cell r="J1444">
            <v>94</v>
          </cell>
          <cell r="K1444">
            <v>40</v>
          </cell>
          <cell r="L1444">
            <v>58</v>
          </cell>
          <cell r="M1444">
            <v>285</v>
          </cell>
          <cell r="N1444" t="str">
            <v>20Santa María Chimalapa</v>
          </cell>
          <cell r="O1444" t="str">
            <v>20407</v>
          </cell>
        </row>
        <row r="1445">
          <cell r="D1445" t="str">
            <v>Santa María Petapa</v>
          </cell>
          <cell r="E1445" t="str">
            <v>Santa María Petapa</v>
          </cell>
          <cell r="F1445" t="str">
            <v>Santa María Petapa</v>
          </cell>
          <cell r="G1445">
            <v>16</v>
          </cell>
          <cell r="H1445">
            <v>49</v>
          </cell>
          <cell r="I1445">
            <v>20</v>
          </cell>
          <cell r="J1445">
            <v>95</v>
          </cell>
          <cell r="K1445">
            <v>7</v>
          </cell>
          <cell r="L1445">
            <v>12</v>
          </cell>
          <cell r="M1445">
            <v>235</v>
          </cell>
          <cell r="N1445" t="str">
            <v>20Santa María Petapa</v>
          </cell>
          <cell r="O1445" t="str">
            <v>20427</v>
          </cell>
        </row>
        <row r="1446">
          <cell r="D1446" t="str">
            <v>Santa María Xadani</v>
          </cell>
          <cell r="E1446" t="str">
            <v>Santa María Xadani</v>
          </cell>
          <cell r="F1446" t="str">
            <v>Santa María Xadani</v>
          </cell>
          <cell r="G1446">
            <v>16</v>
          </cell>
          <cell r="H1446">
            <v>21</v>
          </cell>
          <cell r="I1446">
            <v>37</v>
          </cell>
          <cell r="J1446">
            <v>95</v>
          </cell>
          <cell r="K1446">
            <v>1</v>
          </cell>
          <cell r="L1446">
            <v>11</v>
          </cell>
          <cell r="M1446">
            <v>9</v>
          </cell>
          <cell r="N1446" t="str">
            <v>20Santa María Xadani</v>
          </cell>
          <cell r="O1446" t="str">
            <v>20441</v>
          </cell>
        </row>
        <row r="1447">
          <cell r="D1447" t="str">
            <v>Santiago Niltepec</v>
          </cell>
          <cell r="E1447" t="str">
            <v>Santiago Niltepec</v>
          </cell>
          <cell r="F1447" t="str">
            <v>Santiago Niltepec</v>
          </cell>
          <cell r="G1447">
            <v>16</v>
          </cell>
          <cell r="H1447">
            <v>33</v>
          </cell>
          <cell r="I1447">
            <v>43</v>
          </cell>
          <cell r="J1447">
            <v>94</v>
          </cell>
          <cell r="K1447">
            <v>36</v>
          </cell>
          <cell r="L1447">
            <v>46</v>
          </cell>
          <cell r="M1447">
            <v>61</v>
          </cell>
          <cell r="N1447" t="str">
            <v>20Santiago Niltepec</v>
          </cell>
          <cell r="O1447" t="str">
            <v>20066</v>
          </cell>
        </row>
        <row r="1448">
          <cell r="D1448" t="str">
            <v>Santo Domingo Ingenio</v>
          </cell>
          <cell r="E1448" t="str">
            <v>Santo Domingo Ingenio</v>
          </cell>
          <cell r="F1448" t="str">
            <v>Santo Domingo Ingenio</v>
          </cell>
          <cell r="G1448">
            <v>16</v>
          </cell>
          <cell r="H1448">
            <v>35</v>
          </cell>
          <cell r="I1448">
            <v>18</v>
          </cell>
          <cell r="J1448">
            <v>94</v>
          </cell>
          <cell r="K1448">
            <v>46</v>
          </cell>
          <cell r="L1448">
            <v>7</v>
          </cell>
          <cell r="M1448">
            <v>41</v>
          </cell>
          <cell r="N1448" t="str">
            <v>20Santo Domingo Ingenio</v>
          </cell>
          <cell r="O1448" t="str">
            <v>20505</v>
          </cell>
        </row>
        <row r="1449">
          <cell r="D1449" t="str">
            <v>Santo Domingo Petapa</v>
          </cell>
          <cell r="E1449" t="str">
            <v>Santo Domingo Petapa</v>
          </cell>
          <cell r="F1449" t="str">
            <v>Santo Domingo Petapa</v>
          </cell>
          <cell r="G1449">
            <v>16</v>
          </cell>
          <cell r="H1449">
            <v>49</v>
          </cell>
          <cell r="I1449">
            <v>14</v>
          </cell>
          <cell r="J1449">
            <v>95</v>
          </cell>
          <cell r="K1449">
            <v>8</v>
          </cell>
          <cell r="L1449">
            <v>25</v>
          </cell>
          <cell r="M1449">
            <v>244</v>
          </cell>
          <cell r="N1449" t="str">
            <v>20Santo Domingo Petapa</v>
          </cell>
          <cell r="O1449" t="str">
            <v>20513</v>
          </cell>
        </row>
        <row r="1450">
          <cell r="D1450" t="str">
            <v>Santo Domingo Zanatepec</v>
          </cell>
          <cell r="E1450" t="str">
            <v>Santo Domingo Zanatepec</v>
          </cell>
          <cell r="F1450" t="str">
            <v>Santo Domingo Zanatepec</v>
          </cell>
          <cell r="G1450">
            <v>16</v>
          </cell>
          <cell r="H1450">
            <v>28</v>
          </cell>
          <cell r="I1450">
            <v>58</v>
          </cell>
          <cell r="J1450">
            <v>94</v>
          </cell>
          <cell r="K1450">
            <v>21</v>
          </cell>
          <cell r="L1450">
            <v>14</v>
          </cell>
          <cell r="M1450">
            <v>61</v>
          </cell>
          <cell r="N1450" t="str">
            <v>20Santo Domingo Zanatepec</v>
          </cell>
          <cell r="O1450" t="str">
            <v>20525</v>
          </cell>
        </row>
        <row r="1451">
          <cell r="D1451" t="str">
            <v>Unión Hidalgo</v>
          </cell>
          <cell r="E1451" t="str">
            <v>Unión Hidalgo</v>
          </cell>
          <cell r="F1451" t="str">
            <v>Unión Hidalgo</v>
          </cell>
          <cell r="G1451">
            <v>16</v>
          </cell>
          <cell r="H1451">
            <v>28</v>
          </cell>
          <cell r="I1451">
            <v>22</v>
          </cell>
          <cell r="J1451">
            <v>94</v>
          </cell>
          <cell r="K1451">
            <v>49</v>
          </cell>
          <cell r="L1451">
            <v>44</v>
          </cell>
          <cell r="M1451">
            <v>10</v>
          </cell>
          <cell r="N1451" t="str">
            <v>20Unión Hidalgo</v>
          </cell>
          <cell r="O1451" t="str">
            <v>20557</v>
          </cell>
        </row>
        <row r="1452">
          <cell r="D1452" t="str">
            <v>Candelaria Loxicha</v>
          </cell>
          <cell r="E1452" t="str">
            <v>Candelaria Loxicha</v>
          </cell>
          <cell r="F1452" t="str">
            <v>Candelaria Loxicha</v>
          </cell>
          <cell r="G1452">
            <v>15</v>
          </cell>
          <cell r="H1452">
            <v>55</v>
          </cell>
          <cell r="I1452">
            <v>34</v>
          </cell>
          <cell r="J1452">
            <v>96</v>
          </cell>
          <cell r="K1452">
            <v>29</v>
          </cell>
          <cell r="L1452">
            <v>30</v>
          </cell>
          <cell r="M1452">
            <v>453</v>
          </cell>
          <cell r="N1452" t="str">
            <v>20Candelaria Loxicha</v>
          </cell>
          <cell r="O1452" t="str">
            <v>20012</v>
          </cell>
        </row>
        <row r="1453">
          <cell r="D1453" t="str">
            <v>Pluma Hidalgo</v>
          </cell>
          <cell r="E1453" t="str">
            <v>Pluma Hidalgo</v>
          </cell>
          <cell r="F1453" t="str">
            <v>Pluma Hidalgo</v>
          </cell>
          <cell r="G1453">
            <v>15</v>
          </cell>
          <cell r="H1453">
            <v>55</v>
          </cell>
          <cell r="I1453">
            <v>33</v>
          </cell>
          <cell r="J1453">
            <v>96</v>
          </cell>
          <cell r="K1453">
            <v>25</v>
          </cell>
          <cell r="L1453">
            <v>9</v>
          </cell>
          <cell r="M1453">
            <v>1327</v>
          </cell>
          <cell r="N1453" t="str">
            <v>20Pluma Hidalgo</v>
          </cell>
          <cell r="O1453" t="str">
            <v>20071</v>
          </cell>
        </row>
        <row r="1454">
          <cell r="D1454" t="str">
            <v>San Agustín Loxicha</v>
          </cell>
          <cell r="E1454" t="str">
            <v>San Agustín Loxicha</v>
          </cell>
          <cell r="F1454" t="str">
            <v>San Agustín Loxicha</v>
          </cell>
          <cell r="G1454">
            <v>16</v>
          </cell>
          <cell r="H1454">
            <v>0</v>
          </cell>
          <cell r="I1454">
            <v>59</v>
          </cell>
          <cell r="J1454">
            <v>96</v>
          </cell>
          <cell r="K1454">
            <v>37</v>
          </cell>
          <cell r="L1454">
            <v>0</v>
          </cell>
          <cell r="M1454">
            <v>1857</v>
          </cell>
          <cell r="N1454" t="str">
            <v>20San Agustín Loxicha</v>
          </cell>
          <cell r="O1454" t="str">
            <v>20085</v>
          </cell>
        </row>
        <row r="1455">
          <cell r="D1455" t="str">
            <v>San Baltazar Loxicha</v>
          </cell>
          <cell r="E1455" t="str">
            <v>San Baltazar Loxicha</v>
          </cell>
          <cell r="F1455" t="str">
            <v>San Baltazar Loxicha</v>
          </cell>
          <cell r="G1455">
            <v>16</v>
          </cell>
          <cell r="H1455">
            <v>4</v>
          </cell>
          <cell r="I1455">
            <v>23</v>
          </cell>
          <cell r="J1455">
            <v>96</v>
          </cell>
          <cell r="K1455">
            <v>47</v>
          </cell>
          <cell r="L1455">
            <v>25</v>
          </cell>
          <cell r="M1455">
            <v>982</v>
          </cell>
          <cell r="N1455" t="str">
            <v>20San Baltazar Loxicha</v>
          </cell>
          <cell r="O1455" t="str">
            <v>20113</v>
          </cell>
        </row>
        <row r="1456">
          <cell r="D1456" t="str">
            <v>San Bartolomé Loxicha</v>
          </cell>
          <cell r="E1456" t="str">
            <v>San Bartolomé Loxicha</v>
          </cell>
          <cell r="F1456" t="str">
            <v>San Bartolomé Loxicha</v>
          </cell>
          <cell r="G1456">
            <v>15</v>
          </cell>
          <cell r="H1456">
            <v>58</v>
          </cell>
          <cell r="I1456">
            <v>13</v>
          </cell>
          <cell r="J1456">
            <v>96</v>
          </cell>
          <cell r="K1456">
            <v>42</v>
          </cell>
          <cell r="L1456">
            <v>39</v>
          </cell>
          <cell r="M1456">
            <v>1190</v>
          </cell>
          <cell r="N1456" t="str">
            <v>20San Bartolomé Loxicha</v>
          </cell>
          <cell r="O1456" t="str">
            <v>20117</v>
          </cell>
        </row>
        <row r="1457">
          <cell r="D1457" t="str">
            <v>San Mateo Piñas</v>
          </cell>
          <cell r="E1457" t="str">
            <v>San Mateo Piñas</v>
          </cell>
          <cell r="F1457" t="str">
            <v>San Mateo Piñas</v>
          </cell>
          <cell r="G1457">
            <v>15</v>
          </cell>
          <cell r="H1457">
            <v>59</v>
          </cell>
          <cell r="I1457">
            <v>58</v>
          </cell>
          <cell r="J1457">
            <v>96</v>
          </cell>
          <cell r="K1457">
            <v>20</v>
          </cell>
          <cell r="L1457">
            <v>6</v>
          </cell>
          <cell r="M1457">
            <v>1006</v>
          </cell>
          <cell r="N1457" t="str">
            <v>20San Mateo Piñas</v>
          </cell>
          <cell r="O1457" t="str">
            <v>20253</v>
          </cell>
        </row>
        <row r="1458">
          <cell r="D1458" t="str">
            <v>San Miguel del Puerto</v>
          </cell>
          <cell r="E1458" t="str">
            <v>San Miguel del Puerto</v>
          </cell>
          <cell r="F1458" t="str">
            <v>San Miguel del Puerto</v>
          </cell>
          <cell r="G1458">
            <v>15</v>
          </cell>
          <cell r="H1458">
            <v>55</v>
          </cell>
          <cell r="I1458">
            <v>17</v>
          </cell>
          <cell r="J1458">
            <v>96</v>
          </cell>
          <cell r="K1458">
            <v>10</v>
          </cell>
          <cell r="L1458">
            <v>29</v>
          </cell>
          <cell r="M1458">
            <v>341</v>
          </cell>
          <cell r="N1458" t="str">
            <v>20San Miguel del Puerto</v>
          </cell>
          <cell r="O1458" t="str">
            <v>20266</v>
          </cell>
        </row>
        <row r="1459">
          <cell r="D1459" t="str">
            <v>San Pedro el Alto</v>
          </cell>
          <cell r="E1459" t="str">
            <v>San Pedro el Alto</v>
          </cell>
          <cell r="F1459" t="str">
            <v>San Pedro el Alto</v>
          </cell>
          <cell r="G1459">
            <v>16</v>
          </cell>
          <cell r="H1459">
            <v>2</v>
          </cell>
          <cell r="I1459">
            <v>1</v>
          </cell>
          <cell r="J1459">
            <v>96</v>
          </cell>
          <cell r="K1459">
            <v>28</v>
          </cell>
          <cell r="L1459">
            <v>25</v>
          </cell>
          <cell r="M1459">
            <v>2284</v>
          </cell>
          <cell r="N1459" t="str">
            <v>20San Pedro el Alto</v>
          </cell>
          <cell r="O1459" t="str">
            <v>20306</v>
          </cell>
        </row>
        <row r="1460">
          <cell r="D1460" t="str">
            <v>San Pedro Pochutla</v>
          </cell>
          <cell r="E1460" t="str">
            <v>San Pedro Pochutla</v>
          </cell>
          <cell r="F1460" t="str">
            <v>San Pedro Pochutla</v>
          </cell>
          <cell r="G1460">
            <v>15</v>
          </cell>
          <cell r="H1460">
            <v>44</v>
          </cell>
          <cell r="I1460">
            <v>46</v>
          </cell>
          <cell r="J1460">
            <v>96</v>
          </cell>
          <cell r="K1460">
            <v>27</v>
          </cell>
          <cell r="L1460">
            <v>54</v>
          </cell>
          <cell r="M1460">
            <v>160</v>
          </cell>
          <cell r="N1460" t="str">
            <v>20San Pedro Pochutla</v>
          </cell>
          <cell r="O1460" t="str">
            <v>20324</v>
          </cell>
        </row>
        <row r="1461">
          <cell r="D1461" t="str">
            <v>Santa Catarina Loxicha</v>
          </cell>
          <cell r="E1461" t="str">
            <v>Santa Catarina Loxicha</v>
          </cell>
          <cell r="F1461" t="str">
            <v>Santa Catarina Loxicha</v>
          </cell>
          <cell r="G1461">
            <v>16</v>
          </cell>
          <cell r="H1461">
            <v>4</v>
          </cell>
          <cell r="I1461">
            <v>10</v>
          </cell>
          <cell r="J1461">
            <v>96</v>
          </cell>
          <cell r="K1461">
            <v>45</v>
          </cell>
          <cell r="L1461">
            <v>17</v>
          </cell>
          <cell r="M1461">
            <v>1285</v>
          </cell>
          <cell r="N1461" t="str">
            <v>20Santa Catarina Loxicha</v>
          </cell>
          <cell r="O1461" t="str">
            <v>20366</v>
          </cell>
        </row>
        <row r="1462">
          <cell r="D1462" t="str">
            <v>Santa María Colotepec</v>
          </cell>
          <cell r="E1462" t="str">
            <v>Santa María Colotepec</v>
          </cell>
          <cell r="F1462" t="str">
            <v>Santa María Colotepec</v>
          </cell>
          <cell r="G1462">
            <v>15</v>
          </cell>
          <cell r="H1462">
            <v>53</v>
          </cell>
          <cell r="I1462">
            <v>52</v>
          </cell>
          <cell r="J1462">
            <v>96</v>
          </cell>
          <cell r="K1462">
            <v>56</v>
          </cell>
          <cell r="L1462">
            <v>18</v>
          </cell>
          <cell r="M1462">
            <v>46</v>
          </cell>
          <cell r="N1462" t="str">
            <v>20Santa María Colotepec</v>
          </cell>
          <cell r="O1462" t="str">
            <v>20401</v>
          </cell>
        </row>
        <row r="1463">
          <cell r="D1463" t="str">
            <v>Santa María Huatulco</v>
          </cell>
          <cell r="E1463" t="str">
            <v>Santa María Huatulco</v>
          </cell>
          <cell r="F1463" t="str">
            <v>Santa María Huatulco</v>
          </cell>
          <cell r="G1463">
            <v>15</v>
          </cell>
          <cell r="H1463">
            <v>50</v>
          </cell>
          <cell r="I1463">
            <v>10</v>
          </cell>
          <cell r="J1463">
            <v>96</v>
          </cell>
          <cell r="K1463">
            <v>19</v>
          </cell>
          <cell r="L1463">
            <v>19</v>
          </cell>
          <cell r="M1463">
            <v>220</v>
          </cell>
          <cell r="N1463" t="str">
            <v>20Santa María Huatulco</v>
          </cell>
          <cell r="O1463" t="str">
            <v>20413</v>
          </cell>
        </row>
        <row r="1464">
          <cell r="D1464" t="str">
            <v>Santa María Tonameca</v>
          </cell>
          <cell r="E1464" t="str">
            <v>Santa María Tonameca</v>
          </cell>
          <cell r="F1464" t="str">
            <v>Santa María Tonameca</v>
          </cell>
          <cell r="G1464">
            <v>15</v>
          </cell>
          <cell r="H1464">
            <v>44</v>
          </cell>
          <cell r="I1464">
            <v>49</v>
          </cell>
          <cell r="J1464">
            <v>96</v>
          </cell>
          <cell r="K1464">
            <v>32</v>
          </cell>
          <cell r="L1464">
            <v>43</v>
          </cell>
          <cell r="M1464">
            <v>33</v>
          </cell>
          <cell r="N1464" t="str">
            <v>20Santa María Tonameca</v>
          </cell>
          <cell r="O1464" t="str">
            <v>20439</v>
          </cell>
        </row>
        <row r="1465">
          <cell r="D1465" t="str">
            <v>Santo Domingo de Morelos</v>
          </cell>
          <cell r="E1465" t="str">
            <v>Santo Domingo de Morelos</v>
          </cell>
          <cell r="F1465" t="str">
            <v>Santo Domingo de Morelos</v>
          </cell>
          <cell r="G1465">
            <v>15</v>
          </cell>
          <cell r="H1465">
            <v>49</v>
          </cell>
          <cell r="I1465">
            <v>58</v>
          </cell>
          <cell r="J1465">
            <v>96</v>
          </cell>
          <cell r="K1465">
            <v>40</v>
          </cell>
          <cell r="L1465">
            <v>5</v>
          </cell>
          <cell r="M1465">
            <v>149</v>
          </cell>
          <cell r="N1465" t="str">
            <v>20Santo Domingo de Morelos</v>
          </cell>
          <cell r="O1465" t="str">
            <v>20509</v>
          </cell>
        </row>
        <row r="1466">
          <cell r="D1466" t="str">
            <v>Abasolo</v>
          </cell>
          <cell r="E1466" t="str">
            <v>Abasolo</v>
          </cell>
          <cell r="F1466" t="str">
            <v>Abasolo</v>
          </cell>
          <cell r="G1466">
            <v>25</v>
          </cell>
          <cell r="H1466">
            <v>56</v>
          </cell>
          <cell r="I1466">
            <v>43</v>
          </cell>
          <cell r="J1466">
            <v>100</v>
          </cell>
          <cell r="K1466">
            <v>24</v>
          </cell>
          <cell r="L1466">
            <v>0</v>
          </cell>
          <cell r="M1466">
            <v>502</v>
          </cell>
          <cell r="N1466" t="str">
            <v>19Abasolo</v>
          </cell>
          <cell r="O1466" t="str">
            <v>19001</v>
          </cell>
        </row>
        <row r="1467">
          <cell r="D1467" t="str">
            <v>Agualeguas</v>
          </cell>
          <cell r="E1467" t="str">
            <v>Agualeguas</v>
          </cell>
          <cell r="F1467" t="str">
            <v>Agualeguas</v>
          </cell>
          <cell r="G1467">
            <v>26</v>
          </cell>
          <cell r="H1467">
            <v>18</v>
          </cell>
          <cell r="I1467">
            <v>39</v>
          </cell>
          <cell r="J1467">
            <v>99</v>
          </cell>
          <cell r="K1467">
            <v>32</v>
          </cell>
          <cell r="L1467">
            <v>21</v>
          </cell>
          <cell r="M1467">
            <v>176</v>
          </cell>
          <cell r="N1467" t="str">
            <v>19Agualeguas</v>
          </cell>
          <cell r="O1467" t="str">
            <v>19002</v>
          </cell>
        </row>
        <row r="1468">
          <cell r="D1468" t="str">
            <v>Allende</v>
          </cell>
          <cell r="E1468" t="str">
            <v>Allende</v>
          </cell>
          <cell r="F1468" t="str">
            <v>Ciudad de Allende</v>
          </cell>
          <cell r="G1468">
            <v>25</v>
          </cell>
          <cell r="H1468">
            <v>17</v>
          </cell>
          <cell r="I1468">
            <v>12</v>
          </cell>
          <cell r="J1468">
            <v>100</v>
          </cell>
          <cell r="K1468">
            <v>0</v>
          </cell>
          <cell r="L1468">
            <v>30</v>
          </cell>
          <cell r="M1468">
            <v>438</v>
          </cell>
          <cell r="N1468" t="str">
            <v>19Allende</v>
          </cell>
          <cell r="O1468" t="str">
            <v>19004</v>
          </cell>
        </row>
        <row r="1469">
          <cell r="D1469" t="str">
            <v>Anáhuac</v>
          </cell>
          <cell r="E1469" t="str">
            <v>Anáhuac</v>
          </cell>
          <cell r="F1469" t="str">
            <v>Anáhuac</v>
          </cell>
          <cell r="G1469">
            <v>27</v>
          </cell>
          <cell r="H1469">
            <v>14</v>
          </cell>
          <cell r="I1469">
            <v>26</v>
          </cell>
          <cell r="J1469">
            <v>100</v>
          </cell>
          <cell r="K1469">
            <v>7</v>
          </cell>
          <cell r="L1469">
            <v>56</v>
          </cell>
          <cell r="M1469">
            <v>196</v>
          </cell>
          <cell r="N1469" t="str">
            <v>19Anáhuac</v>
          </cell>
          <cell r="O1469" t="str">
            <v>19005</v>
          </cell>
        </row>
        <row r="1470">
          <cell r="D1470" t="str">
            <v>Apodaca</v>
          </cell>
          <cell r="E1470" t="str">
            <v>Apodaca</v>
          </cell>
          <cell r="F1470" t="str">
            <v>Ciudad Apodaca</v>
          </cell>
          <cell r="G1470">
            <v>25</v>
          </cell>
          <cell r="H1470">
            <v>46</v>
          </cell>
          <cell r="I1470">
            <v>52</v>
          </cell>
          <cell r="J1470">
            <v>100</v>
          </cell>
          <cell r="K1470">
            <v>11</v>
          </cell>
          <cell r="L1470">
            <v>21</v>
          </cell>
          <cell r="M1470">
            <v>430</v>
          </cell>
          <cell r="N1470" t="str">
            <v>19Apodaca</v>
          </cell>
          <cell r="O1470" t="str">
            <v>19006</v>
          </cell>
        </row>
        <row r="1471">
          <cell r="D1471" t="str">
            <v>Aramberri</v>
          </cell>
          <cell r="E1471" t="str">
            <v>Aramberri</v>
          </cell>
          <cell r="F1471" t="str">
            <v>Aramberri</v>
          </cell>
          <cell r="G1471">
            <v>24</v>
          </cell>
          <cell r="H1471">
            <v>6</v>
          </cell>
          <cell r="I1471">
            <v>2</v>
          </cell>
          <cell r="J1471">
            <v>99</v>
          </cell>
          <cell r="K1471">
            <v>49</v>
          </cell>
          <cell r="L1471">
            <v>5</v>
          </cell>
          <cell r="M1471">
            <v>1080</v>
          </cell>
          <cell r="N1471" t="str">
            <v>19Aramberri</v>
          </cell>
          <cell r="O1471" t="str">
            <v>19007</v>
          </cell>
        </row>
        <row r="1472">
          <cell r="D1472" t="str">
            <v>Bustamante</v>
          </cell>
          <cell r="E1472" t="str">
            <v>Bustamante</v>
          </cell>
          <cell r="F1472" t="str">
            <v>Bustamante</v>
          </cell>
          <cell r="G1472">
            <v>26</v>
          </cell>
          <cell r="H1472">
            <v>32</v>
          </cell>
          <cell r="I1472">
            <v>4</v>
          </cell>
          <cell r="J1472">
            <v>100</v>
          </cell>
          <cell r="K1472">
            <v>30</v>
          </cell>
          <cell r="L1472">
            <v>10</v>
          </cell>
          <cell r="M1472">
            <v>460</v>
          </cell>
          <cell r="N1472" t="str">
            <v>19Bustamante</v>
          </cell>
          <cell r="O1472" t="str">
            <v>19008</v>
          </cell>
        </row>
        <row r="1473">
          <cell r="D1473" t="str">
            <v>Cadereyta Jiménez</v>
          </cell>
          <cell r="E1473" t="str">
            <v>Cadereyta Jiménez</v>
          </cell>
          <cell r="F1473" t="str">
            <v>Cadereyta Jiménez</v>
          </cell>
          <cell r="G1473">
            <v>25</v>
          </cell>
          <cell r="H1473">
            <v>35</v>
          </cell>
          <cell r="I1473">
            <v>27</v>
          </cell>
          <cell r="J1473">
            <v>100</v>
          </cell>
          <cell r="K1473">
            <v>0</v>
          </cell>
          <cell r="L1473">
            <v>5</v>
          </cell>
          <cell r="M1473">
            <v>330</v>
          </cell>
          <cell r="N1473" t="str">
            <v>19Cadereyta Jiménez</v>
          </cell>
          <cell r="O1473" t="str">
            <v>19009</v>
          </cell>
        </row>
        <row r="1474">
          <cell r="D1474" t="str">
            <v>El Carmen</v>
          </cell>
          <cell r="E1474" t="str">
            <v>El Carmen</v>
          </cell>
          <cell r="F1474" t="str">
            <v>Carmen</v>
          </cell>
          <cell r="G1474">
            <v>25</v>
          </cell>
          <cell r="H1474">
            <v>55</v>
          </cell>
          <cell r="I1474">
            <v>56</v>
          </cell>
          <cell r="J1474">
            <v>100</v>
          </cell>
          <cell r="K1474">
            <v>21</v>
          </cell>
          <cell r="L1474">
            <v>50</v>
          </cell>
          <cell r="M1474">
            <v>500</v>
          </cell>
          <cell r="N1474" t="str">
            <v>19El Carmen</v>
          </cell>
          <cell r="O1474" t="str">
            <v>19010</v>
          </cell>
        </row>
        <row r="1475">
          <cell r="D1475" t="str">
            <v>Cerralvo</v>
          </cell>
          <cell r="E1475" t="str">
            <v>Cerralvo</v>
          </cell>
          <cell r="F1475" t="str">
            <v>Ciudad Cerralvo</v>
          </cell>
          <cell r="G1475">
            <v>26</v>
          </cell>
          <cell r="H1475">
            <v>5</v>
          </cell>
          <cell r="I1475">
            <v>24</v>
          </cell>
          <cell r="J1475">
            <v>99</v>
          </cell>
          <cell r="K1475">
            <v>36</v>
          </cell>
          <cell r="L1475">
            <v>53</v>
          </cell>
          <cell r="M1475">
            <v>279</v>
          </cell>
          <cell r="N1475" t="str">
            <v>19Cerralvo</v>
          </cell>
          <cell r="O1475" t="str">
            <v>19011</v>
          </cell>
        </row>
        <row r="1476">
          <cell r="D1476" t="str">
            <v>China</v>
          </cell>
          <cell r="E1476" t="str">
            <v>China</v>
          </cell>
          <cell r="F1476" t="str">
            <v>China</v>
          </cell>
          <cell r="G1476">
            <v>25</v>
          </cell>
          <cell r="H1476">
            <v>42</v>
          </cell>
          <cell r="I1476">
            <v>21</v>
          </cell>
          <cell r="J1476">
            <v>99</v>
          </cell>
          <cell r="K1476">
            <v>14</v>
          </cell>
          <cell r="L1476">
            <v>22</v>
          </cell>
          <cell r="M1476">
            <v>137</v>
          </cell>
          <cell r="N1476" t="str">
            <v>19China</v>
          </cell>
          <cell r="O1476" t="str">
            <v>19013</v>
          </cell>
        </row>
        <row r="1477">
          <cell r="D1477" t="str">
            <v>Ciénega de Flores</v>
          </cell>
          <cell r="E1477" t="str">
            <v>Ciénega de Flores</v>
          </cell>
          <cell r="F1477" t="str">
            <v>Ciénega de Flores</v>
          </cell>
          <cell r="G1477">
            <v>25</v>
          </cell>
          <cell r="H1477">
            <v>57</v>
          </cell>
          <cell r="I1477">
            <v>7</v>
          </cell>
          <cell r="J1477">
            <v>100</v>
          </cell>
          <cell r="K1477">
            <v>10</v>
          </cell>
          <cell r="L1477">
            <v>5</v>
          </cell>
          <cell r="M1477">
            <v>399</v>
          </cell>
          <cell r="N1477" t="str">
            <v>19Ciénega de Flores</v>
          </cell>
          <cell r="O1477" t="str">
            <v>19012</v>
          </cell>
        </row>
        <row r="1478">
          <cell r="D1478" t="str">
            <v>Doctor Arroyo</v>
          </cell>
          <cell r="E1478" t="str">
            <v>Doctor Arroyo</v>
          </cell>
          <cell r="F1478" t="str">
            <v>Doctor Arroyo</v>
          </cell>
          <cell r="G1478">
            <v>23</v>
          </cell>
          <cell r="H1478">
            <v>40</v>
          </cell>
          <cell r="I1478">
            <v>29</v>
          </cell>
          <cell r="J1478">
            <v>100</v>
          </cell>
          <cell r="K1478">
            <v>10</v>
          </cell>
          <cell r="L1478">
            <v>56</v>
          </cell>
          <cell r="M1478">
            <v>1721</v>
          </cell>
          <cell r="N1478" t="str">
            <v>19Doctor Arroyo</v>
          </cell>
          <cell r="O1478" t="str">
            <v>19014</v>
          </cell>
        </row>
        <row r="1479">
          <cell r="D1479" t="str">
            <v>Doctor Coss</v>
          </cell>
          <cell r="E1479" t="str">
            <v>Doctor Coss</v>
          </cell>
          <cell r="F1479" t="str">
            <v>Doctor Coss</v>
          </cell>
          <cell r="G1479">
            <v>25</v>
          </cell>
          <cell r="H1479">
            <v>55</v>
          </cell>
          <cell r="I1479">
            <v>33</v>
          </cell>
          <cell r="J1479">
            <v>99</v>
          </cell>
          <cell r="K1479">
            <v>11</v>
          </cell>
          <cell r="L1479">
            <v>4</v>
          </cell>
          <cell r="M1479">
            <v>113</v>
          </cell>
          <cell r="N1479" t="str">
            <v>19Doctor Coss</v>
          </cell>
          <cell r="O1479" t="str">
            <v>19015</v>
          </cell>
        </row>
        <row r="1480">
          <cell r="D1480" t="str">
            <v>Doctor González</v>
          </cell>
          <cell r="E1480" t="str">
            <v>Doctor González</v>
          </cell>
          <cell r="F1480" t="str">
            <v>Doctor González</v>
          </cell>
          <cell r="G1480">
            <v>25</v>
          </cell>
          <cell r="H1480">
            <v>51</v>
          </cell>
          <cell r="I1480">
            <v>31</v>
          </cell>
          <cell r="J1480">
            <v>99</v>
          </cell>
          <cell r="K1480">
            <v>56</v>
          </cell>
          <cell r="L1480">
            <v>30</v>
          </cell>
          <cell r="M1480">
            <v>368</v>
          </cell>
          <cell r="N1480" t="str">
            <v>19Doctor González</v>
          </cell>
          <cell r="O1480" t="str">
            <v>19016</v>
          </cell>
        </row>
        <row r="1481">
          <cell r="D1481" t="str">
            <v>Galeana</v>
          </cell>
          <cell r="E1481" t="str">
            <v>Galeana</v>
          </cell>
          <cell r="F1481" t="str">
            <v>Galeana</v>
          </cell>
          <cell r="G1481">
            <v>24</v>
          </cell>
          <cell r="H1481">
            <v>49</v>
          </cell>
          <cell r="I1481">
            <v>35</v>
          </cell>
          <cell r="J1481">
            <v>100</v>
          </cell>
          <cell r="K1481">
            <v>4</v>
          </cell>
          <cell r="L1481">
            <v>39</v>
          </cell>
          <cell r="M1481">
            <v>1639</v>
          </cell>
          <cell r="N1481" t="str">
            <v>19Galeana</v>
          </cell>
          <cell r="O1481" t="str">
            <v>19017</v>
          </cell>
        </row>
        <row r="1482">
          <cell r="D1482" t="str">
            <v>García</v>
          </cell>
          <cell r="E1482" t="str">
            <v>García</v>
          </cell>
          <cell r="F1482" t="str">
            <v>García</v>
          </cell>
          <cell r="G1482">
            <v>25</v>
          </cell>
          <cell r="H1482">
            <v>48</v>
          </cell>
          <cell r="I1482">
            <v>2</v>
          </cell>
          <cell r="J1482">
            <v>100</v>
          </cell>
          <cell r="K1482">
            <v>35</v>
          </cell>
          <cell r="L1482">
            <v>8</v>
          </cell>
          <cell r="M1482">
            <v>716</v>
          </cell>
          <cell r="N1482" t="str">
            <v>19García</v>
          </cell>
          <cell r="O1482" t="str">
            <v>19018</v>
          </cell>
        </row>
        <row r="1483">
          <cell r="D1483" t="str">
            <v>General Bravo</v>
          </cell>
          <cell r="E1483" t="str">
            <v>General Bravo</v>
          </cell>
          <cell r="F1483" t="str">
            <v>General Bravo</v>
          </cell>
          <cell r="G1483">
            <v>25</v>
          </cell>
          <cell r="H1483">
            <v>47</v>
          </cell>
          <cell r="I1483">
            <v>35</v>
          </cell>
          <cell r="J1483">
            <v>99</v>
          </cell>
          <cell r="K1483">
            <v>10</v>
          </cell>
          <cell r="L1483">
            <v>52</v>
          </cell>
          <cell r="M1483">
            <v>124</v>
          </cell>
          <cell r="N1483" t="str">
            <v>19General Bravo</v>
          </cell>
          <cell r="O1483" t="str">
            <v>19020</v>
          </cell>
        </row>
        <row r="1484">
          <cell r="D1484" t="str">
            <v>General Escobedo</v>
          </cell>
          <cell r="E1484" t="str">
            <v>General Escobedo</v>
          </cell>
          <cell r="F1484" t="str">
            <v>Ciudad General Escobedo</v>
          </cell>
          <cell r="G1484">
            <v>25</v>
          </cell>
          <cell r="H1484">
            <v>48</v>
          </cell>
          <cell r="I1484">
            <v>28</v>
          </cell>
          <cell r="J1484">
            <v>100</v>
          </cell>
          <cell r="K1484">
            <v>19</v>
          </cell>
          <cell r="L1484">
            <v>21</v>
          </cell>
          <cell r="M1484">
            <v>500</v>
          </cell>
          <cell r="N1484" t="str">
            <v>19General Escobedo</v>
          </cell>
          <cell r="O1484" t="str">
            <v>19021</v>
          </cell>
        </row>
        <row r="1485">
          <cell r="D1485" t="str">
            <v>General Terán</v>
          </cell>
          <cell r="E1485" t="str">
            <v>General Terán</v>
          </cell>
          <cell r="F1485" t="str">
            <v>Ciudad General Terán</v>
          </cell>
          <cell r="G1485">
            <v>25</v>
          </cell>
          <cell r="H1485">
            <v>15</v>
          </cell>
          <cell r="I1485">
            <v>26</v>
          </cell>
          <cell r="J1485">
            <v>99</v>
          </cell>
          <cell r="K1485">
            <v>41</v>
          </cell>
          <cell r="L1485">
            <v>9</v>
          </cell>
          <cell r="M1485">
            <v>310</v>
          </cell>
          <cell r="N1485" t="str">
            <v>19General Terán</v>
          </cell>
          <cell r="O1485" t="str">
            <v>19022</v>
          </cell>
        </row>
        <row r="1486">
          <cell r="D1486" t="str">
            <v>General Treviño</v>
          </cell>
          <cell r="E1486" t="str">
            <v>General Treviño</v>
          </cell>
          <cell r="F1486" t="str">
            <v>General Treviño</v>
          </cell>
          <cell r="G1486">
            <v>26</v>
          </cell>
          <cell r="H1486">
            <v>13</v>
          </cell>
          <cell r="I1486">
            <v>37</v>
          </cell>
          <cell r="J1486">
            <v>99</v>
          </cell>
          <cell r="K1486">
            <v>29</v>
          </cell>
          <cell r="L1486">
            <v>3</v>
          </cell>
          <cell r="M1486">
            <v>150</v>
          </cell>
          <cell r="N1486" t="str">
            <v>19General Treviño</v>
          </cell>
          <cell r="O1486" t="str">
            <v>19023</v>
          </cell>
        </row>
        <row r="1487">
          <cell r="D1487" t="str">
            <v>General Zaragoza</v>
          </cell>
          <cell r="E1487" t="str">
            <v>General Zaragoza</v>
          </cell>
          <cell r="F1487" t="str">
            <v>General Zaragoza</v>
          </cell>
          <cell r="G1487">
            <v>23</v>
          </cell>
          <cell r="H1487">
            <v>58</v>
          </cell>
          <cell r="I1487">
            <v>24</v>
          </cell>
          <cell r="J1487">
            <v>99</v>
          </cell>
          <cell r="K1487">
            <v>46</v>
          </cell>
          <cell r="L1487">
            <v>21</v>
          </cell>
          <cell r="M1487">
            <v>1373</v>
          </cell>
          <cell r="N1487" t="str">
            <v>19General Zaragoza</v>
          </cell>
          <cell r="O1487" t="str">
            <v>19024</v>
          </cell>
        </row>
        <row r="1488">
          <cell r="D1488" t="str">
            <v>General Zuazua</v>
          </cell>
          <cell r="E1488" t="str">
            <v>General Zuazua</v>
          </cell>
          <cell r="F1488" t="str">
            <v>General Zuazua</v>
          </cell>
          <cell r="G1488">
            <v>25</v>
          </cell>
          <cell r="H1488">
            <v>53</v>
          </cell>
          <cell r="I1488">
            <v>49</v>
          </cell>
          <cell r="J1488">
            <v>100</v>
          </cell>
          <cell r="K1488">
            <v>6</v>
          </cell>
          <cell r="L1488">
            <v>30</v>
          </cell>
          <cell r="M1488">
            <v>360</v>
          </cell>
          <cell r="N1488" t="str">
            <v>19General Zuazua</v>
          </cell>
          <cell r="O1488" t="str">
            <v>19025</v>
          </cell>
        </row>
        <row r="1489">
          <cell r="D1489" t="str">
            <v>Guadalupe</v>
          </cell>
          <cell r="E1489" t="str">
            <v>Guadalupe</v>
          </cell>
          <cell r="F1489" t="str">
            <v>Guadalupe</v>
          </cell>
          <cell r="G1489">
            <v>25</v>
          </cell>
          <cell r="H1489">
            <v>40</v>
          </cell>
          <cell r="I1489">
            <v>38</v>
          </cell>
          <cell r="J1489">
            <v>100</v>
          </cell>
          <cell r="K1489">
            <v>15</v>
          </cell>
          <cell r="L1489">
            <v>36</v>
          </cell>
          <cell r="M1489">
            <v>480</v>
          </cell>
          <cell r="N1489" t="str">
            <v>19Guadalupe</v>
          </cell>
          <cell r="O1489" t="str">
            <v>19026</v>
          </cell>
        </row>
        <row r="1490">
          <cell r="D1490" t="str">
            <v>Hidalgo</v>
          </cell>
          <cell r="E1490" t="str">
            <v>Hidalgo</v>
          </cell>
          <cell r="F1490" t="str">
            <v>Hidalgo</v>
          </cell>
          <cell r="G1490">
            <v>25</v>
          </cell>
          <cell r="H1490">
            <v>58</v>
          </cell>
          <cell r="I1490">
            <v>32</v>
          </cell>
          <cell r="J1490">
            <v>100</v>
          </cell>
          <cell r="K1490">
            <v>26</v>
          </cell>
          <cell r="L1490">
            <v>49</v>
          </cell>
          <cell r="M1490">
            <v>548</v>
          </cell>
          <cell r="N1490" t="str">
            <v>19Hidalgo</v>
          </cell>
          <cell r="O1490" t="str">
            <v>19047</v>
          </cell>
        </row>
        <row r="1491">
          <cell r="D1491" t="str">
            <v>Higueras</v>
          </cell>
          <cell r="E1491" t="str">
            <v>Higueras</v>
          </cell>
          <cell r="F1491" t="str">
            <v>Higueras</v>
          </cell>
          <cell r="G1491">
            <v>25</v>
          </cell>
          <cell r="H1491">
            <v>57</v>
          </cell>
          <cell r="I1491">
            <v>43</v>
          </cell>
          <cell r="J1491">
            <v>100</v>
          </cell>
          <cell r="K1491">
            <v>0</v>
          </cell>
          <cell r="L1491">
            <v>51</v>
          </cell>
          <cell r="M1491">
            <v>489</v>
          </cell>
          <cell r="N1491" t="str">
            <v>19Higueras</v>
          </cell>
          <cell r="O1491" t="str">
            <v>19028</v>
          </cell>
        </row>
        <row r="1492">
          <cell r="D1492" t="str">
            <v>Hualahuises</v>
          </cell>
          <cell r="E1492" t="str">
            <v>Hualahuises</v>
          </cell>
          <cell r="F1492" t="str">
            <v>Hualahuises</v>
          </cell>
          <cell r="G1492">
            <v>24</v>
          </cell>
          <cell r="H1492">
            <v>53</v>
          </cell>
          <cell r="I1492">
            <v>5</v>
          </cell>
          <cell r="J1492">
            <v>99</v>
          </cell>
          <cell r="K1492">
            <v>40</v>
          </cell>
          <cell r="L1492">
            <v>24</v>
          </cell>
          <cell r="M1492">
            <v>401</v>
          </cell>
          <cell r="N1492" t="str">
            <v>19Hualahuises</v>
          </cell>
          <cell r="O1492" t="str">
            <v>19029</v>
          </cell>
        </row>
        <row r="1493">
          <cell r="D1493" t="str">
            <v>Iturbide</v>
          </cell>
          <cell r="E1493" t="str">
            <v>Iturbide</v>
          </cell>
          <cell r="F1493" t="str">
            <v>Iturbide</v>
          </cell>
          <cell r="G1493">
            <v>24</v>
          </cell>
          <cell r="H1493">
            <v>43</v>
          </cell>
          <cell r="I1493">
            <v>34</v>
          </cell>
          <cell r="J1493">
            <v>99</v>
          </cell>
          <cell r="K1493">
            <v>54</v>
          </cell>
          <cell r="L1493">
            <v>19</v>
          </cell>
          <cell r="M1493">
            <v>1479</v>
          </cell>
          <cell r="N1493" t="str">
            <v>19Iturbide</v>
          </cell>
          <cell r="O1493" t="str">
            <v>19030</v>
          </cell>
        </row>
        <row r="1494">
          <cell r="D1494" t="str">
            <v>Juárez</v>
          </cell>
          <cell r="E1494" t="str">
            <v>Juárez</v>
          </cell>
          <cell r="F1494" t="str">
            <v>Ciudad Benito Juárez</v>
          </cell>
          <cell r="G1494">
            <v>25</v>
          </cell>
          <cell r="H1494">
            <v>38</v>
          </cell>
          <cell r="I1494">
            <v>46</v>
          </cell>
          <cell r="J1494">
            <v>100</v>
          </cell>
          <cell r="K1494">
            <v>5</v>
          </cell>
          <cell r="L1494">
            <v>27</v>
          </cell>
          <cell r="M1494">
            <v>374</v>
          </cell>
          <cell r="N1494" t="str">
            <v>19Juárez</v>
          </cell>
          <cell r="O1494" t="str">
            <v>19031</v>
          </cell>
        </row>
        <row r="1495">
          <cell r="D1495" t="str">
            <v>Lampazos de Naranjo</v>
          </cell>
          <cell r="E1495" t="str">
            <v>Lampazos de Naranjo</v>
          </cell>
          <cell r="F1495" t="str">
            <v>Lampazos de Naranjo</v>
          </cell>
          <cell r="G1495">
            <v>27</v>
          </cell>
          <cell r="H1495">
            <v>1</v>
          </cell>
          <cell r="I1495">
            <v>31</v>
          </cell>
          <cell r="J1495">
            <v>100</v>
          </cell>
          <cell r="K1495">
            <v>30</v>
          </cell>
          <cell r="L1495">
            <v>15</v>
          </cell>
          <cell r="M1495">
            <v>323</v>
          </cell>
          <cell r="N1495" t="str">
            <v>19Lampazos de Naranjo</v>
          </cell>
          <cell r="O1495" t="str">
            <v>19032</v>
          </cell>
        </row>
        <row r="1496">
          <cell r="D1496" t="str">
            <v>Linares</v>
          </cell>
          <cell r="E1496" t="str">
            <v>Linares</v>
          </cell>
          <cell r="F1496" t="str">
            <v>Linares</v>
          </cell>
          <cell r="G1496">
            <v>24</v>
          </cell>
          <cell r="H1496">
            <v>51</v>
          </cell>
          <cell r="I1496">
            <v>35</v>
          </cell>
          <cell r="J1496">
            <v>99</v>
          </cell>
          <cell r="K1496">
            <v>34</v>
          </cell>
          <cell r="L1496">
            <v>4</v>
          </cell>
          <cell r="M1496">
            <v>350</v>
          </cell>
          <cell r="N1496" t="str">
            <v>19Linares</v>
          </cell>
          <cell r="O1496" t="str">
            <v>19033</v>
          </cell>
        </row>
        <row r="1497">
          <cell r="D1497" t="str">
            <v>Los Aldamas</v>
          </cell>
          <cell r="E1497" t="str">
            <v>Los Aldamas</v>
          </cell>
          <cell r="F1497" t="str">
            <v>Los Aldamas</v>
          </cell>
          <cell r="G1497">
            <v>26</v>
          </cell>
          <cell r="H1497">
            <v>3</v>
          </cell>
          <cell r="I1497">
            <v>51</v>
          </cell>
          <cell r="J1497">
            <v>99</v>
          </cell>
          <cell r="K1497">
            <v>11</v>
          </cell>
          <cell r="L1497">
            <v>48</v>
          </cell>
          <cell r="M1497">
            <v>99</v>
          </cell>
          <cell r="N1497" t="str">
            <v>19Los Aldamas</v>
          </cell>
          <cell r="O1497" t="str">
            <v>19003</v>
          </cell>
        </row>
        <row r="1498">
          <cell r="D1498" t="str">
            <v>Los Herreras</v>
          </cell>
          <cell r="E1498" t="str">
            <v>Los Herreras</v>
          </cell>
          <cell r="F1498" t="str">
            <v>Los Herreras</v>
          </cell>
          <cell r="G1498">
            <v>25</v>
          </cell>
          <cell r="H1498">
            <v>54</v>
          </cell>
          <cell r="I1498">
            <v>20</v>
          </cell>
          <cell r="J1498">
            <v>99</v>
          </cell>
          <cell r="K1498">
            <v>24</v>
          </cell>
          <cell r="L1498">
            <v>12</v>
          </cell>
          <cell r="M1498">
            <v>150</v>
          </cell>
          <cell r="N1498" t="str">
            <v>19Los Herreras</v>
          </cell>
          <cell r="O1498" t="str">
            <v>19027</v>
          </cell>
        </row>
        <row r="1499">
          <cell r="D1499" t="str">
            <v>Los Ramones</v>
          </cell>
          <cell r="E1499" t="str">
            <v>Los Ramones</v>
          </cell>
          <cell r="F1499" t="str">
            <v>Los Ramones</v>
          </cell>
          <cell r="G1499">
            <v>25</v>
          </cell>
          <cell r="H1499">
            <v>41</v>
          </cell>
          <cell r="I1499">
            <v>47</v>
          </cell>
          <cell r="J1499">
            <v>99</v>
          </cell>
          <cell r="K1499">
            <v>37</v>
          </cell>
          <cell r="L1499">
            <v>26</v>
          </cell>
          <cell r="M1499">
            <v>210</v>
          </cell>
          <cell r="N1499" t="str">
            <v>19Los Ramones</v>
          </cell>
          <cell r="O1499" t="str">
            <v>19042</v>
          </cell>
        </row>
        <row r="1500">
          <cell r="D1500" t="str">
            <v>Marín</v>
          </cell>
          <cell r="E1500" t="str">
            <v>Marín</v>
          </cell>
          <cell r="F1500" t="str">
            <v>Marín</v>
          </cell>
          <cell r="G1500">
            <v>25</v>
          </cell>
          <cell r="H1500">
            <v>52</v>
          </cell>
          <cell r="I1500">
            <v>46</v>
          </cell>
          <cell r="J1500">
            <v>100</v>
          </cell>
          <cell r="K1500">
            <v>2</v>
          </cell>
          <cell r="L1500">
            <v>2</v>
          </cell>
          <cell r="M1500">
            <v>396</v>
          </cell>
          <cell r="N1500" t="str">
            <v>19Marín</v>
          </cell>
          <cell r="O1500" t="str">
            <v>19034</v>
          </cell>
        </row>
        <row r="1501">
          <cell r="D1501" t="str">
            <v>Melchor Ocampo</v>
          </cell>
          <cell r="E1501" t="str">
            <v>Melchor Ocampo</v>
          </cell>
          <cell r="F1501" t="str">
            <v>Melchor Ocampo</v>
          </cell>
          <cell r="G1501">
            <v>26</v>
          </cell>
          <cell r="H1501">
            <v>3</v>
          </cell>
          <cell r="I1501">
            <v>31</v>
          </cell>
          <cell r="J1501">
            <v>99</v>
          </cell>
          <cell r="K1501">
            <v>32</v>
          </cell>
          <cell r="L1501">
            <v>32</v>
          </cell>
          <cell r="M1501">
            <v>239</v>
          </cell>
          <cell r="N1501" t="str">
            <v>19Melchor Ocampo</v>
          </cell>
          <cell r="O1501" t="str">
            <v>19035</v>
          </cell>
        </row>
        <row r="1502">
          <cell r="D1502" t="str">
            <v>Mier y Noriega</v>
          </cell>
          <cell r="E1502" t="str">
            <v>Mier y Noriega</v>
          </cell>
          <cell r="F1502" t="str">
            <v>Mier y Noriega</v>
          </cell>
          <cell r="G1502">
            <v>23</v>
          </cell>
          <cell r="H1502">
            <v>25</v>
          </cell>
          <cell r="I1502">
            <v>23</v>
          </cell>
          <cell r="J1502">
            <v>100</v>
          </cell>
          <cell r="K1502">
            <v>7</v>
          </cell>
          <cell r="L1502">
            <v>11</v>
          </cell>
          <cell r="M1502">
            <v>1669</v>
          </cell>
          <cell r="N1502" t="str">
            <v>19Mier y Noriega</v>
          </cell>
          <cell r="O1502" t="str">
            <v>19036</v>
          </cell>
        </row>
        <row r="1503">
          <cell r="D1503" t="str">
            <v>Mina</v>
          </cell>
          <cell r="E1503" t="str">
            <v>Mina</v>
          </cell>
          <cell r="F1503" t="str">
            <v>Mina</v>
          </cell>
          <cell r="G1503">
            <v>26</v>
          </cell>
          <cell r="H1503">
            <v>0</v>
          </cell>
          <cell r="I1503">
            <v>4</v>
          </cell>
          <cell r="J1503">
            <v>100</v>
          </cell>
          <cell r="K1503">
            <v>31</v>
          </cell>
          <cell r="L1503">
            <v>55</v>
          </cell>
          <cell r="M1503">
            <v>592</v>
          </cell>
          <cell r="N1503" t="str">
            <v>19Mina</v>
          </cell>
          <cell r="O1503" t="str">
            <v>19037</v>
          </cell>
        </row>
        <row r="1504">
          <cell r="D1504" t="str">
            <v>Montemorelos</v>
          </cell>
          <cell r="E1504" t="str">
            <v>Montemorelos</v>
          </cell>
          <cell r="F1504" t="str">
            <v>Montemorelos</v>
          </cell>
          <cell r="G1504">
            <v>25</v>
          </cell>
          <cell r="H1504">
            <v>11</v>
          </cell>
          <cell r="I1504">
            <v>21</v>
          </cell>
          <cell r="J1504">
            <v>99</v>
          </cell>
          <cell r="K1504">
            <v>49</v>
          </cell>
          <cell r="L1504">
            <v>37</v>
          </cell>
          <cell r="M1504">
            <v>411</v>
          </cell>
          <cell r="N1504" t="str">
            <v>19Montemorelos</v>
          </cell>
          <cell r="O1504" t="str">
            <v>19038</v>
          </cell>
        </row>
        <row r="1505">
          <cell r="D1505" t="str">
            <v>Monterrey</v>
          </cell>
          <cell r="E1505" t="str">
            <v>Monterrey</v>
          </cell>
          <cell r="F1505" t="str">
            <v>Monterrey</v>
          </cell>
          <cell r="G1505">
            <v>25</v>
          </cell>
          <cell r="H1505">
            <v>39</v>
          </cell>
          <cell r="I1505">
            <v>53</v>
          </cell>
          <cell r="J1505">
            <v>100</v>
          </cell>
          <cell r="K1505">
            <v>18</v>
          </cell>
          <cell r="L1505">
            <v>39</v>
          </cell>
          <cell r="M1505">
            <v>530</v>
          </cell>
          <cell r="N1505" t="str">
            <v>19Monterrey</v>
          </cell>
          <cell r="O1505" t="str">
            <v>19039</v>
          </cell>
        </row>
        <row r="1506">
          <cell r="D1506" t="str">
            <v>Parás</v>
          </cell>
          <cell r="E1506" t="str">
            <v>Parás</v>
          </cell>
          <cell r="F1506" t="str">
            <v>Parás</v>
          </cell>
          <cell r="G1506">
            <v>26</v>
          </cell>
          <cell r="H1506">
            <v>29</v>
          </cell>
          <cell r="I1506">
            <v>55</v>
          </cell>
          <cell r="J1506">
            <v>99</v>
          </cell>
          <cell r="K1506">
            <v>31</v>
          </cell>
          <cell r="L1506">
            <v>31</v>
          </cell>
          <cell r="M1506">
            <v>141</v>
          </cell>
          <cell r="N1506" t="str">
            <v>19Parás</v>
          </cell>
          <cell r="O1506" t="str">
            <v>19040</v>
          </cell>
        </row>
        <row r="1507">
          <cell r="D1507" t="str">
            <v>Pesquería</v>
          </cell>
          <cell r="E1507" t="str">
            <v>Pesquería</v>
          </cell>
          <cell r="F1507" t="str">
            <v>Pesquería</v>
          </cell>
          <cell r="G1507">
            <v>25</v>
          </cell>
          <cell r="H1507">
            <v>47</v>
          </cell>
          <cell r="I1507">
            <v>0</v>
          </cell>
          <cell r="J1507">
            <v>100</v>
          </cell>
          <cell r="K1507">
            <v>3</v>
          </cell>
          <cell r="L1507">
            <v>13</v>
          </cell>
          <cell r="M1507">
            <v>338</v>
          </cell>
          <cell r="N1507" t="str">
            <v>19Pesquería</v>
          </cell>
          <cell r="O1507" t="str">
            <v>19041</v>
          </cell>
        </row>
        <row r="1508">
          <cell r="D1508" t="str">
            <v>Rayones</v>
          </cell>
          <cell r="E1508" t="str">
            <v>Rayones</v>
          </cell>
          <cell r="F1508" t="str">
            <v>Rayones</v>
          </cell>
          <cell r="G1508">
            <v>25</v>
          </cell>
          <cell r="H1508">
            <v>1</v>
          </cell>
          <cell r="I1508">
            <v>5</v>
          </cell>
          <cell r="J1508">
            <v>100</v>
          </cell>
          <cell r="K1508">
            <v>4</v>
          </cell>
          <cell r="L1508">
            <v>23</v>
          </cell>
          <cell r="M1508">
            <v>840</v>
          </cell>
          <cell r="N1508" t="str">
            <v>19Rayones</v>
          </cell>
          <cell r="O1508" t="str">
            <v>19043</v>
          </cell>
        </row>
        <row r="1509">
          <cell r="D1509" t="str">
            <v>Sabinas Hidalgo</v>
          </cell>
          <cell r="E1509" t="str">
            <v>Sabinas Hidalgo</v>
          </cell>
          <cell r="F1509" t="str">
            <v>Ciudad Sabinas Hidalgo</v>
          </cell>
          <cell r="G1509">
            <v>26</v>
          </cell>
          <cell r="H1509">
            <v>29</v>
          </cell>
          <cell r="I1509">
            <v>54</v>
          </cell>
          <cell r="J1509">
            <v>100</v>
          </cell>
          <cell r="K1509">
            <v>10</v>
          </cell>
          <cell r="L1509">
            <v>52</v>
          </cell>
          <cell r="M1509">
            <v>301</v>
          </cell>
          <cell r="N1509" t="str">
            <v>19Sabinas Hidalgo</v>
          </cell>
          <cell r="O1509" t="str">
            <v>19044</v>
          </cell>
        </row>
        <row r="1510">
          <cell r="D1510" t="str">
            <v>Salinas Victoria</v>
          </cell>
          <cell r="E1510" t="str">
            <v>Salinas Victoria</v>
          </cell>
          <cell r="F1510" t="str">
            <v>Salinas Victoria</v>
          </cell>
          <cell r="G1510">
            <v>25</v>
          </cell>
          <cell r="H1510">
            <v>57</v>
          </cell>
          <cell r="I1510">
            <v>34</v>
          </cell>
          <cell r="J1510">
            <v>100</v>
          </cell>
          <cell r="K1510">
            <v>17</v>
          </cell>
          <cell r="L1510">
            <v>29</v>
          </cell>
          <cell r="M1510">
            <v>436</v>
          </cell>
          <cell r="N1510" t="str">
            <v>19Salinas Victoria</v>
          </cell>
          <cell r="O1510" t="str">
            <v>19045</v>
          </cell>
        </row>
        <row r="1511">
          <cell r="D1511" t="str">
            <v>San Nicolás de los Garza</v>
          </cell>
          <cell r="E1511" t="str">
            <v>San Nicolás de los Garza</v>
          </cell>
          <cell r="F1511" t="str">
            <v>Ciudad San Nicolás de los Garza</v>
          </cell>
          <cell r="G1511">
            <v>25</v>
          </cell>
          <cell r="H1511">
            <v>45</v>
          </cell>
          <cell r="I1511">
            <v>18</v>
          </cell>
          <cell r="J1511">
            <v>100</v>
          </cell>
          <cell r="K1511">
            <v>17</v>
          </cell>
          <cell r="L1511">
            <v>22</v>
          </cell>
          <cell r="M1511">
            <v>508</v>
          </cell>
          <cell r="N1511" t="str">
            <v>19San Nicolás de los Garza</v>
          </cell>
          <cell r="O1511" t="str">
            <v>19046</v>
          </cell>
        </row>
        <row r="1512">
          <cell r="D1512" t="str">
            <v>San Pedro Garza García</v>
          </cell>
          <cell r="E1512" t="str">
            <v>San Pedro Garza García</v>
          </cell>
          <cell r="F1512" t="str">
            <v>San Pedro Garza García</v>
          </cell>
          <cell r="G1512">
            <v>25</v>
          </cell>
          <cell r="H1512">
            <v>39</v>
          </cell>
          <cell r="I1512">
            <v>55</v>
          </cell>
          <cell r="J1512">
            <v>100</v>
          </cell>
          <cell r="K1512">
            <v>24</v>
          </cell>
          <cell r="L1512">
            <v>9</v>
          </cell>
          <cell r="M1512">
            <v>627</v>
          </cell>
          <cell r="N1512" t="str">
            <v>19San Pedro Garza García</v>
          </cell>
          <cell r="O1512" t="str">
            <v>19019</v>
          </cell>
        </row>
        <row r="1513">
          <cell r="D1513" t="str">
            <v>Santa Catarina</v>
          </cell>
          <cell r="E1513" t="str">
            <v>Santa Catarina</v>
          </cell>
          <cell r="F1513" t="str">
            <v>Ciudad Santa Catarina</v>
          </cell>
          <cell r="G1513">
            <v>25</v>
          </cell>
          <cell r="H1513">
            <v>40</v>
          </cell>
          <cell r="I1513">
            <v>28</v>
          </cell>
          <cell r="J1513">
            <v>100</v>
          </cell>
          <cell r="K1513">
            <v>27</v>
          </cell>
          <cell r="L1513">
            <v>42</v>
          </cell>
          <cell r="M1513">
            <v>687</v>
          </cell>
          <cell r="N1513" t="str">
            <v>19Santa Catarina</v>
          </cell>
          <cell r="O1513" t="str">
            <v>19048</v>
          </cell>
        </row>
        <row r="1514">
          <cell r="D1514" t="str">
            <v>Santiago</v>
          </cell>
          <cell r="E1514" t="str">
            <v>Santiago</v>
          </cell>
          <cell r="F1514" t="str">
            <v>Santiago</v>
          </cell>
          <cell r="G1514">
            <v>25</v>
          </cell>
          <cell r="H1514">
            <v>25</v>
          </cell>
          <cell r="I1514">
            <v>37</v>
          </cell>
          <cell r="J1514">
            <v>100</v>
          </cell>
          <cell r="K1514">
            <v>9</v>
          </cell>
          <cell r="L1514">
            <v>11</v>
          </cell>
          <cell r="M1514">
            <v>480</v>
          </cell>
          <cell r="N1514" t="str">
            <v>19Santiago</v>
          </cell>
          <cell r="O1514" t="str">
            <v>19049</v>
          </cell>
        </row>
        <row r="1515">
          <cell r="D1515" t="str">
            <v>Vallecillo</v>
          </cell>
          <cell r="E1515" t="str">
            <v>Vallecillo</v>
          </cell>
          <cell r="F1515" t="str">
            <v>Vallecillo</v>
          </cell>
          <cell r="G1515">
            <v>26</v>
          </cell>
          <cell r="H1515">
            <v>39</v>
          </cell>
          <cell r="I1515">
            <v>35</v>
          </cell>
          <cell r="J1515">
            <v>99</v>
          </cell>
          <cell r="K1515">
            <v>59</v>
          </cell>
          <cell r="L1515">
            <v>12</v>
          </cell>
          <cell r="M1515">
            <v>266</v>
          </cell>
          <cell r="N1515" t="str">
            <v>19Vallecillo</v>
          </cell>
          <cell r="O1515" t="str">
            <v>19050</v>
          </cell>
        </row>
        <row r="1516">
          <cell r="D1516" t="str">
            <v>Villaldama</v>
          </cell>
          <cell r="E1516" t="str">
            <v>Villaldama</v>
          </cell>
          <cell r="F1516" t="str">
            <v>Ciudad de Villaldama</v>
          </cell>
          <cell r="G1516">
            <v>26</v>
          </cell>
          <cell r="H1516">
            <v>29</v>
          </cell>
          <cell r="I1516">
            <v>54</v>
          </cell>
          <cell r="J1516">
            <v>100</v>
          </cell>
          <cell r="K1516">
            <v>25</v>
          </cell>
          <cell r="L1516">
            <v>28</v>
          </cell>
          <cell r="M1516">
            <v>418</v>
          </cell>
          <cell r="N1516" t="str">
            <v>19Villaldama</v>
          </cell>
          <cell r="O1516" t="str">
            <v>19051</v>
          </cell>
        </row>
        <row r="1517">
          <cell r="D1517" t="str">
            <v>Acaponeta</v>
          </cell>
          <cell r="E1517" t="str">
            <v xml:space="preserve">Acaponeta </v>
          </cell>
          <cell r="F1517" t="str">
            <v>Acaponeta</v>
          </cell>
          <cell r="G1517">
            <v>22</v>
          </cell>
          <cell r="H1517">
            <v>29</v>
          </cell>
          <cell r="I1517">
            <v>21</v>
          </cell>
          <cell r="J1517">
            <v>105</v>
          </cell>
          <cell r="K1517">
            <v>21</v>
          </cell>
          <cell r="L1517">
            <v>36</v>
          </cell>
          <cell r="M1517">
            <v>28</v>
          </cell>
          <cell r="N1517" t="str">
            <v>18Acaponeta</v>
          </cell>
          <cell r="O1517" t="str">
            <v>18001</v>
          </cell>
        </row>
        <row r="1518">
          <cell r="D1518" t="str">
            <v>Ahuacatlán</v>
          </cell>
          <cell r="E1518" t="str">
            <v>Ahuacatlán</v>
          </cell>
          <cell r="F1518" t="str">
            <v>Ahuacatlán</v>
          </cell>
          <cell r="G1518">
            <v>21</v>
          </cell>
          <cell r="H1518">
            <v>3</v>
          </cell>
          <cell r="I1518">
            <v>2</v>
          </cell>
          <cell r="J1518">
            <v>104</v>
          </cell>
          <cell r="K1518">
            <v>29</v>
          </cell>
          <cell r="L1518">
            <v>4</v>
          </cell>
          <cell r="M1518">
            <v>986</v>
          </cell>
          <cell r="N1518" t="str">
            <v>18Ahuacatlán</v>
          </cell>
          <cell r="O1518" t="str">
            <v>18002</v>
          </cell>
        </row>
        <row r="1519">
          <cell r="D1519" t="str">
            <v>Amatlán de Cañas</v>
          </cell>
          <cell r="E1519" t="str">
            <v>Amatlán de Cañas</v>
          </cell>
          <cell r="F1519" t="str">
            <v>Amatlán de Cañas</v>
          </cell>
          <cell r="G1519">
            <v>20</v>
          </cell>
          <cell r="H1519">
            <v>48</v>
          </cell>
          <cell r="I1519">
            <v>28</v>
          </cell>
          <cell r="J1519">
            <v>104</v>
          </cell>
          <cell r="K1519">
            <v>24</v>
          </cell>
          <cell r="L1519">
            <v>19</v>
          </cell>
          <cell r="M1519">
            <v>743</v>
          </cell>
          <cell r="N1519" t="str">
            <v>18Amatlán de Cañas</v>
          </cell>
          <cell r="O1519" t="str">
            <v>18003</v>
          </cell>
        </row>
        <row r="1520">
          <cell r="D1520" t="str">
            <v>Bahía de Banderas</v>
          </cell>
          <cell r="E1520" t="str">
            <v>Bahía de Banderas</v>
          </cell>
          <cell r="F1520" t="str">
            <v>Valle de Banderas</v>
          </cell>
          <cell r="G1520">
            <v>20</v>
          </cell>
          <cell r="H1520">
            <v>48</v>
          </cell>
          <cell r="I1520">
            <v>24</v>
          </cell>
          <cell r="J1520">
            <v>105</v>
          </cell>
          <cell r="K1520">
            <v>14</v>
          </cell>
          <cell r="L1520">
            <v>52</v>
          </cell>
          <cell r="M1520">
            <v>60</v>
          </cell>
          <cell r="N1520" t="str">
            <v>18Bahía de Banderas</v>
          </cell>
          <cell r="O1520" t="str">
            <v>18020</v>
          </cell>
        </row>
        <row r="1521">
          <cell r="D1521" t="str">
            <v>Compostela</v>
          </cell>
          <cell r="E1521" t="str">
            <v>Compostela</v>
          </cell>
          <cell r="F1521" t="str">
            <v>Compostela</v>
          </cell>
          <cell r="G1521">
            <v>21</v>
          </cell>
          <cell r="H1521">
            <v>14</v>
          </cell>
          <cell r="I1521">
            <v>15</v>
          </cell>
          <cell r="J1521">
            <v>104</v>
          </cell>
          <cell r="K1521">
            <v>54</v>
          </cell>
          <cell r="L1521">
            <v>2</v>
          </cell>
          <cell r="M1521">
            <v>846</v>
          </cell>
          <cell r="N1521" t="str">
            <v>18Compostela</v>
          </cell>
          <cell r="O1521" t="str">
            <v>18004</v>
          </cell>
        </row>
        <row r="1522">
          <cell r="D1522" t="str">
            <v>Del Nayar</v>
          </cell>
          <cell r="E1522" t="str">
            <v>Del Nayar</v>
          </cell>
          <cell r="F1522" t="str">
            <v>Jesús María</v>
          </cell>
          <cell r="G1522">
            <v>22</v>
          </cell>
          <cell r="H1522">
            <v>15</v>
          </cell>
          <cell r="I1522">
            <v>4</v>
          </cell>
          <cell r="J1522">
            <v>104</v>
          </cell>
          <cell r="K1522">
            <v>31</v>
          </cell>
          <cell r="L1522">
            <v>4</v>
          </cell>
          <cell r="M1522">
            <v>424</v>
          </cell>
          <cell r="N1522" t="str">
            <v>18Del Nayar</v>
          </cell>
          <cell r="O1522" t="str">
            <v>18009</v>
          </cell>
        </row>
        <row r="1523">
          <cell r="D1523" t="str">
            <v>Huajicori</v>
          </cell>
          <cell r="E1523" t="str">
            <v>Huajicori</v>
          </cell>
          <cell r="F1523" t="str">
            <v>Huajicori</v>
          </cell>
          <cell r="G1523">
            <v>22</v>
          </cell>
          <cell r="H1523">
            <v>38</v>
          </cell>
          <cell r="I1523">
            <v>14</v>
          </cell>
          <cell r="J1523">
            <v>105</v>
          </cell>
          <cell r="K1523">
            <v>19</v>
          </cell>
          <cell r="L1523">
            <v>11</v>
          </cell>
          <cell r="M1523">
            <v>65</v>
          </cell>
          <cell r="N1523" t="str">
            <v>18Huajicori</v>
          </cell>
          <cell r="O1523" t="str">
            <v>18005</v>
          </cell>
        </row>
        <row r="1524">
          <cell r="D1524" t="str">
            <v>Ixtlán del Río</v>
          </cell>
          <cell r="E1524" t="str">
            <v>Ixtlán del Río</v>
          </cell>
          <cell r="F1524" t="str">
            <v>Ixtlán del Río</v>
          </cell>
          <cell r="G1524">
            <v>21</v>
          </cell>
          <cell r="H1524">
            <v>2</v>
          </cell>
          <cell r="I1524">
            <v>6</v>
          </cell>
          <cell r="J1524">
            <v>104</v>
          </cell>
          <cell r="K1524">
            <v>22</v>
          </cell>
          <cell r="L1524">
            <v>8</v>
          </cell>
          <cell r="M1524" t="str">
            <v>1 040</v>
          </cell>
          <cell r="N1524" t="str">
            <v>18Ixtlán del Río</v>
          </cell>
          <cell r="O1524" t="str">
            <v>18006</v>
          </cell>
        </row>
        <row r="1525">
          <cell r="D1525" t="str">
            <v>Jala</v>
          </cell>
          <cell r="E1525" t="str">
            <v>Jala</v>
          </cell>
          <cell r="F1525" t="str">
            <v>Jala</v>
          </cell>
          <cell r="G1525">
            <v>21</v>
          </cell>
          <cell r="H1525">
            <v>6</v>
          </cell>
          <cell r="I1525">
            <v>17</v>
          </cell>
          <cell r="J1525">
            <v>104</v>
          </cell>
          <cell r="K1525">
            <v>26</v>
          </cell>
          <cell r="L1525">
            <v>17</v>
          </cell>
          <cell r="M1525" t="str">
            <v>1 065</v>
          </cell>
          <cell r="N1525" t="str">
            <v>18Jala</v>
          </cell>
          <cell r="O1525" t="str">
            <v>18007</v>
          </cell>
        </row>
        <row r="1526">
          <cell r="D1526" t="str">
            <v>La Yesca</v>
          </cell>
          <cell r="E1526" t="str">
            <v>La Yesca</v>
          </cell>
          <cell r="F1526" t="str">
            <v>La Yesca</v>
          </cell>
          <cell r="G1526">
            <v>21</v>
          </cell>
          <cell r="H1526">
            <v>19</v>
          </cell>
          <cell r="I1526">
            <v>7</v>
          </cell>
          <cell r="J1526">
            <v>104</v>
          </cell>
          <cell r="K1526">
            <v>0</v>
          </cell>
          <cell r="L1526">
            <v>35</v>
          </cell>
          <cell r="M1526" t="str">
            <v>1 411</v>
          </cell>
          <cell r="N1526" t="str">
            <v>18La Yesca</v>
          </cell>
          <cell r="O1526" t="str">
            <v>18019</v>
          </cell>
        </row>
        <row r="1527">
          <cell r="D1527" t="str">
            <v>Rosamorada</v>
          </cell>
          <cell r="E1527" t="str">
            <v>Rosamorada</v>
          </cell>
          <cell r="F1527" t="str">
            <v>Rosamorada</v>
          </cell>
          <cell r="G1527">
            <v>22</v>
          </cell>
          <cell r="H1527">
            <v>7</v>
          </cell>
          <cell r="I1527">
            <v>21</v>
          </cell>
          <cell r="J1527">
            <v>105</v>
          </cell>
          <cell r="K1527">
            <v>12</v>
          </cell>
          <cell r="L1527">
            <v>14</v>
          </cell>
          <cell r="M1527">
            <v>23</v>
          </cell>
          <cell r="N1527" t="str">
            <v>18Rosamorada</v>
          </cell>
          <cell r="O1527" t="str">
            <v>18010</v>
          </cell>
        </row>
        <row r="1528">
          <cell r="D1528" t="str">
            <v>Ruíz</v>
          </cell>
          <cell r="E1528" t="str">
            <v>Ruíz</v>
          </cell>
          <cell r="F1528" t="str">
            <v>Ruíz</v>
          </cell>
          <cell r="G1528">
            <v>21</v>
          </cell>
          <cell r="H1528">
            <v>57</v>
          </cell>
          <cell r="I1528">
            <v>0</v>
          </cell>
          <cell r="J1528">
            <v>105</v>
          </cell>
          <cell r="K1528">
            <v>8</v>
          </cell>
          <cell r="L1528">
            <v>42</v>
          </cell>
          <cell r="M1528">
            <v>25</v>
          </cell>
          <cell r="N1528" t="str">
            <v>18Ruíz</v>
          </cell>
          <cell r="O1528" t="str">
            <v>18011</v>
          </cell>
        </row>
        <row r="1529">
          <cell r="D1529" t="str">
            <v>San Blas</v>
          </cell>
          <cell r="E1529" t="str">
            <v>San Blas</v>
          </cell>
          <cell r="F1529" t="str">
            <v>San Blas</v>
          </cell>
          <cell r="G1529">
            <v>21</v>
          </cell>
          <cell r="H1529">
            <v>32</v>
          </cell>
          <cell r="I1529">
            <v>30</v>
          </cell>
          <cell r="J1529">
            <v>105</v>
          </cell>
          <cell r="K1529">
            <v>17</v>
          </cell>
          <cell r="L1529">
            <v>9</v>
          </cell>
          <cell r="M1529">
            <v>15</v>
          </cell>
          <cell r="N1529" t="str">
            <v>18San Blas</v>
          </cell>
          <cell r="O1529" t="str">
            <v>18012</v>
          </cell>
        </row>
        <row r="1530">
          <cell r="D1530" t="str">
            <v>San Pedro Lagunillas</v>
          </cell>
          <cell r="E1530" t="str">
            <v>San Pedro Lagunillas</v>
          </cell>
          <cell r="F1530" t="str">
            <v>San Pedro Lagunillas</v>
          </cell>
          <cell r="G1530">
            <v>21</v>
          </cell>
          <cell r="H1530">
            <v>13</v>
          </cell>
          <cell r="I1530">
            <v>18</v>
          </cell>
          <cell r="J1530">
            <v>104</v>
          </cell>
          <cell r="K1530">
            <v>45</v>
          </cell>
          <cell r="L1530">
            <v>3</v>
          </cell>
          <cell r="M1530" t="str">
            <v>1 293</v>
          </cell>
          <cell r="N1530" t="str">
            <v>18San Pedro Lagunillas</v>
          </cell>
          <cell r="O1530" t="str">
            <v>18013</v>
          </cell>
        </row>
        <row r="1531">
          <cell r="D1531" t="str">
            <v>Santa María del Oro</v>
          </cell>
          <cell r="E1531" t="str">
            <v>Santa María del Oro</v>
          </cell>
          <cell r="F1531" t="str">
            <v>Santa María del Oro</v>
          </cell>
          <cell r="G1531">
            <v>21</v>
          </cell>
          <cell r="H1531">
            <v>19</v>
          </cell>
          <cell r="I1531">
            <v>59</v>
          </cell>
          <cell r="J1531">
            <v>104</v>
          </cell>
          <cell r="K1531">
            <v>35</v>
          </cell>
          <cell r="L1531">
            <v>13</v>
          </cell>
          <cell r="M1531" t="str">
            <v>1 163</v>
          </cell>
          <cell r="N1531" t="str">
            <v>18Santa María del Oro</v>
          </cell>
          <cell r="O1531" t="str">
            <v>18014</v>
          </cell>
        </row>
        <row r="1532">
          <cell r="D1532" t="str">
            <v>Santiago Ixcuintla</v>
          </cell>
          <cell r="E1532" t="str">
            <v>Santiago Ixcuintla</v>
          </cell>
          <cell r="F1532" t="str">
            <v>Santiago Ixcuintla</v>
          </cell>
          <cell r="G1532">
            <v>21</v>
          </cell>
          <cell r="H1532">
            <v>48</v>
          </cell>
          <cell r="I1532">
            <v>30</v>
          </cell>
          <cell r="J1532">
            <v>105</v>
          </cell>
          <cell r="K1532">
            <v>12</v>
          </cell>
          <cell r="L1532">
            <v>21</v>
          </cell>
          <cell r="M1532">
            <v>14</v>
          </cell>
          <cell r="N1532" t="str">
            <v>18Santiago Ixcuintla</v>
          </cell>
          <cell r="O1532" t="str">
            <v>18015</v>
          </cell>
        </row>
        <row r="1533">
          <cell r="D1533" t="str">
            <v>Tecuala</v>
          </cell>
          <cell r="E1533" t="str">
            <v>Tecuala</v>
          </cell>
          <cell r="F1533" t="str">
            <v>Tecuala</v>
          </cell>
          <cell r="G1533">
            <v>22</v>
          </cell>
          <cell r="H1533">
            <v>23</v>
          </cell>
          <cell r="I1533">
            <v>42</v>
          </cell>
          <cell r="J1533">
            <v>105</v>
          </cell>
          <cell r="K1533">
            <v>27</v>
          </cell>
          <cell r="L1533">
            <v>21</v>
          </cell>
          <cell r="M1533">
            <v>10</v>
          </cell>
          <cell r="N1533" t="str">
            <v>18Tecuala</v>
          </cell>
          <cell r="O1533" t="str">
            <v>18016</v>
          </cell>
        </row>
        <row r="1534">
          <cell r="D1534" t="str">
            <v>Tepic</v>
          </cell>
          <cell r="E1534" t="str">
            <v>Tepic</v>
          </cell>
          <cell r="F1534" t="str">
            <v>Tepic</v>
          </cell>
          <cell r="G1534">
            <v>21</v>
          </cell>
          <cell r="H1534">
            <v>30</v>
          </cell>
          <cell r="I1534">
            <v>26</v>
          </cell>
          <cell r="J1534">
            <v>104</v>
          </cell>
          <cell r="K1534">
            <v>53</v>
          </cell>
          <cell r="L1534">
            <v>37</v>
          </cell>
          <cell r="M1534">
            <v>926</v>
          </cell>
          <cell r="N1534" t="str">
            <v>18Tepic</v>
          </cell>
          <cell r="O1534" t="str">
            <v>18017</v>
          </cell>
        </row>
        <row r="1535">
          <cell r="D1535" t="str">
            <v>Tuxpan</v>
          </cell>
          <cell r="E1535" t="str">
            <v>Tuxpan</v>
          </cell>
          <cell r="F1535" t="str">
            <v>Tuxpan</v>
          </cell>
          <cell r="G1535">
            <v>21</v>
          </cell>
          <cell r="H1535">
            <v>56</v>
          </cell>
          <cell r="I1535">
            <v>41</v>
          </cell>
          <cell r="J1535">
            <v>105</v>
          </cell>
          <cell r="K1535">
            <v>17</v>
          </cell>
          <cell r="L1535">
            <v>53</v>
          </cell>
          <cell r="M1535">
            <v>10</v>
          </cell>
          <cell r="N1535" t="str">
            <v>18Tuxpan</v>
          </cell>
          <cell r="O1535" t="str">
            <v>18018</v>
          </cell>
        </row>
        <row r="1536">
          <cell r="D1536" t="str">
            <v>Xalisco</v>
          </cell>
          <cell r="E1536" t="str">
            <v>Xalisco</v>
          </cell>
          <cell r="F1536" t="str">
            <v>Xalisco</v>
          </cell>
          <cell r="G1536">
            <v>21</v>
          </cell>
          <cell r="H1536">
            <v>26</v>
          </cell>
          <cell r="I1536">
            <v>37</v>
          </cell>
          <cell r="J1536">
            <v>104</v>
          </cell>
          <cell r="K1536">
            <v>53</v>
          </cell>
          <cell r="L1536">
            <v>59</v>
          </cell>
          <cell r="M1536">
            <v>989</v>
          </cell>
          <cell r="N1536" t="str">
            <v>18Xalisco</v>
          </cell>
          <cell r="O1536" t="str">
            <v>18008</v>
          </cell>
        </row>
        <row r="1537">
          <cell r="D1537" t="str">
            <v>Amacuzac</v>
          </cell>
          <cell r="E1537" t="str">
            <v>Amacuzac</v>
          </cell>
          <cell r="F1537" t="str">
            <v>Amacuzac</v>
          </cell>
          <cell r="G1537">
            <v>18</v>
          </cell>
          <cell r="H1537">
            <v>36</v>
          </cell>
          <cell r="I1537">
            <v>0</v>
          </cell>
          <cell r="J1537">
            <v>99</v>
          </cell>
          <cell r="K1537">
            <v>22</v>
          </cell>
          <cell r="L1537">
            <v>10</v>
          </cell>
          <cell r="M1537">
            <v>900</v>
          </cell>
          <cell r="N1537" t="str">
            <v>17Amacuzac</v>
          </cell>
          <cell r="O1537" t="str">
            <v>17001</v>
          </cell>
        </row>
        <row r="1538">
          <cell r="D1538" t="str">
            <v>Atlatlahucan</v>
          </cell>
          <cell r="E1538" t="str">
            <v>Atlatlahucan</v>
          </cell>
          <cell r="F1538" t="str">
            <v>Atlatlahucan</v>
          </cell>
          <cell r="G1538">
            <v>18</v>
          </cell>
          <cell r="H1538">
            <v>56</v>
          </cell>
          <cell r="I1538">
            <v>10</v>
          </cell>
          <cell r="J1538">
            <v>98</v>
          </cell>
          <cell r="K1538">
            <v>53</v>
          </cell>
          <cell r="L1538">
            <v>57</v>
          </cell>
          <cell r="M1538">
            <v>1640</v>
          </cell>
          <cell r="N1538" t="str">
            <v>17Atlatlahucan</v>
          </cell>
          <cell r="O1538" t="str">
            <v>17002</v>
          </cell>
        </row>
        <row r="1539">
          <cell r="D1539" t="str">
            <v>Axochiapan</v>
          </cell>
          <cell r="E1539" t="str">
            <v>Axochiapan</v>
          </cell>
          <cell r="F1539" t="str">
            <v>Axochiapan</v>
          </cell>
          <cell r="G1539">
            <v>18</v>
          </cell>
          <cell r="H1539">
            <v>30</v>
          </cell>
          <cell r="I1539">
            <v>8</v>
          </cell>
          <cell r="J1539">
            <v>98</v>
          </cell>
          <cell r="K1539">
            <v>45</v>
          </cell>
          <cell r="L1539">
            <v>14</v>
          </cell>
          <cell r="M1539">
            <v>1028</v>
          </cell>
          <cell r="N1539" t="str">
            <v>17Axochiapan</v>
          </cell>
          <cell r="O1539" t="str">
            <v>17003</v>
          </cell>
        </row>
        <row r="1540">
          <cell r="D1540" t="str">
            <v>Ayala</v>
          </cell>
          <cell r="E1540" t="str">
            <v>Ayala</v>
          </cell>
          <cell r="F1540" t="str">
            <v>Ciudad Ayala</v>
          </cell>
          <cell r="G1540">
            <v>18</v>
          </cell>
          <cell r="H1540">
            <v>46</v>
          </cell>
          <cell r="I1540">
            <v>1</v>
          </cell>
          <cell r="J1540">
            <v>98</v>
          </cell>
          <cell r="K1540">
            <v>58</v>
          </cell>
          <cell r="L1540">
            <v>55</v>
          </cell>
          <cell r="M1540">
            <v>1220</v>
          </cell>
          <cell r="N1540" t="str">
            <v>17Ayala</v>
          </cell>
          <cell r="O1540" t="str">
            <v>17004</v>
          </cell>
        </row>
        <row r="1541">
          <cell r="D1541" t="str">
            <v>Coatlán del Río</v>
          </cell>
          <cell r="E1541" t="str">
            <v>Coatlán del Río</v>
          </cell>
          <cell r="F1541" t="str">
            <v>Coatlán del Río</v>
          </cell>
          <cell r="G1541">
            <v>18</v>
          </cell>
          <cell r="H1541">
            <v>44</v>
          </cell>
          <cell r="I1541">
            <v>39</v>
          </cell>
          <cell r="J1541">
            <v>99</v>
          </cell>
          <cell r="K1541">
            <v>26</v>
          </cell>
          <cell r="L1541">
            <v>5</v>
          </cell>
          <cell r="M1541">
            <v>1020</v>
          </cell>
          <cell r="N1541" t="str">
            <v>17Coatlán del Río</v>
          </cell>
          <cell r="O1541" t="str">
            <v>17005</v>
          </cell>
        </row>
        <row r="1542">
          <cell r="D1542" t="str">
            <v>Cuautla</v>
          </cell>
          <cell r="E1542" t="str">
            <v>Cuautla</v>
          </cell>
          <cell r="F1542" t="str">
            <v>Cuautla</v>
          </cell>
          <cell r="G1542">
            <v>18</v>
          </cell>
          <cell r="H1542">
            <v>48</v>
          </cell>
          <cell r="I1542">
            <v>46</v>
          </cell>
          <cell r="J1542">
            <v>98</v>
          </cell>
          <cell r="K1542">
            <v>57</v>
          </cell>
          <cell r="L1542">
            <v>18</v>
          </cell>
          <cell r="M1542">
            <v>1294</v>
          </cell>
          <cell r="N1542" t="str">
            <v>17Cuautla</v>
          </cell>
          <cell r="O1542" t="str">
            <v>17006</v>
          </cell>
        </row>
        <row r="1543">
          <cell r="D1543" t="str">
            <v>Cuernavaca</v>
          </cell>
          <cell r="E1543" t="str">
            <v>Cuernavaca</v>
          </cell>
          <cell r="F1543" t="str">
            <v>Cuernavaca</v>
          </cell>
          <cell r="G1543">
            <v>18</v>
          </cell>
          <cell r="H1543">
            <v>55</v>
          </cell>
          <cell r="I1543">
            <v>18</v>
          </cell>
          <cell r="J1543">
            <v>99</v>
          </cell>
          <cell r="K1543">
            <v>14</v>
          </cell>
          <cell r="L1543">
            <v>5</v>
          </cell>
          <cell r="M1543">
            <v>1522</v>
          </cell>
          <cell r="N1543" t="str">
            <v>17Cuernavaca</v>
          </cell>
          <cell r="O1543" t="str">
            <v>17007</v>
          </cell>
        </row>
        <row r="1544">
          <cell r="D1544" t="str">
            <v>Emiliano Zapata</v>
          </cell>
          <cell r="E1544" t="str">
            <v>Emiliano Zapata</v>
          </cell>
          <cell r="F1544" t="str">
            <v>Emiliano Zapata</v>
          </cell>
          <cell r="G1544">
            <v>18</v>
          </cell>
          <cell r="H1544">
            <v>50</v>
          </cell>
          <cell r="I1544">
            <v>27</v>
          </cell>
          <cell r="J1544">
            <v>99</v>
          </cell>
          <cell r="K1544">
            <v>10</v>
          </cell>
          <cell r="L1544">
            <v>59</v>
          </cell>
          <cell r="M1544">
            <v>1248</v>
          </cell>
          <cell r="N1544" t="str">
            <v>17Emiliano Zapata</v>
          </cell>
          <cell r="O1544" t="str">
            <v>17008</v>
          </cell>
        </row>
        <row r="1545">
          <cell r="D1545" t="str">
            <v>Huitzilac</v>
          </cell>
          <cell r="E1545" t="str">
            <v>Huitzilac</v>
          </cell>
          <cell r="F1545" t="str">
            <v>Huitzilac</v>
          </cell>
          <cell r="G1545">
            <v>19</v>
          </cell>
          <cell r="H1545">
            <v>1</v>
          </cell>
          <cell r="I1545">
            <v>44</v>
          </cell>
          <cell r="J1545">
            <v>99</v>
          </cell>
          <cell r="K1545">
            <v>16</v>
          </cell>
          <cell r="L1545">
            <v>2</v>
          </cell>
          <cell r="M1545">
            <v>2554</v>
          </cell>
          <cell r="N1545" t="str">
            <v>17Huitzilac</v>
          </cell>
          <cell r="O1545" t="str">
            <v>17009</v>
          </cell>
        </row>
        <row r="1546">
          <cell r="D1546" t="str">
            <v>Jantetelco</v>
          </cell>
          <cell r="E1546" t="str">
            <v>Jantetelco</v>
          </cell>
          <cell r="F1546" t="str">
            <v>Jantetelco</v>
          </cell>
          <cell r="G1546">
            <v>18</v>
          </cell>
          <cell r="H1546">
            <v>42</v>
          </cell>
          <cell r="I1546">
            <v>54</v>
          </cell>
          <cell r="J1546">
            <v>98</v>
          </cell>
          <cell r="K1546">
            <v>46</v>
          </cell>
          <cell r="L1546">
            <v>38</v>
          </cell>
          <cell r="M1546">
            <v>1428</v>
          </cell>
          <cell r="N1546" t="str">
            <v>17Jantetelco</v>
          </cell>
          <cell r="O1546" t="str">
            <v>17010</v>
          </cell>
        </row>
        <row r="1547">
          <cell r="D1547" t="str">
            <v>Jiutepec</v>
          </cell>
          <cell r="E1547" t="str">
            <v>Jiutepec</v>
          </cell>
          <cell r="F1547" t="str">
            <v>Jiutepec</v>
          </cell>
          <cell r="G1547">
            <v>18</v>
          </cell>
          <cell r="H1547">
            <v>52</v>
          </cell>
          <cell r="I1547">
            <v>55</v>
          </cell>
          <cell r="J1547">
            <v>99</v>
          </cell>
          <cell r="K1547">
            <v>10</v>
          </cell>
          <cell r="L1547">
            <v>37</v>
          </cell>
          <cell r="M1547">
            <v>1354</v>
          </cell>
          <cell r="N1547" t="str">
            <v>17Jiutepec</v>
          </cell>
          <cell r="O1547" t="str">
            <v>17011</v>
          </cell>
        </row>
        <row r="1548">
          <cell r="D1548" t="str">
            <v>Jojutla</v>
          </cell>
          <cell r="E1548" t="str">
            <v>Jojutla</v>
          </cell>
          <cell r="F1548" t="str">
            <v>Jojutla</v>
          </cell>
          <cell r="G1548">
            <v>18</v>
          </cell>
          <cell r="H1548">
            <v>36</v>
          </cell>
          <cell r="I1548">
            <v>59</v>
          </cell>
          <cell r="J1548">
            <v>99</v>
          </cell>
          <cell r="K1548">
            <v>10</v>
          </cell>
          <cell r="L1548">
            <v>51</v>
          </cell>
          <cell r="M1548">
            <v>884</v>
          </cell>
          <cell r="N1548" t="str">
            <v>17Jojutla</v>
          </cell>
          <cell r="O1548" t="str">
            <v>17012</v>
          </cell>
        </row>
        <row r="1549">
          <cell r="D1549" t="str">
            <v>Jonacatepec de Leandro Valle</v>
          </cell>
          <cell r="E1549" t="str">
            <v>Jonacatepec de Leandro Valle</v>
          </cell>
          <cell r="F1549" t="str">
            <v>Jonacatepec de Leandro Valle</v>
          </cell>
          <cell r="G1549">
            <v>18</v>
          </cell>
          <cell r="H1549">
            <v>40</v>
          </cell>
          <cell r="I1549">
            <v>50</v>
          </cell>
          <cell r="J1549">
            <v>98</v>
          </cell>
          <cell r="K1549">
            <v>48</v>
          </cell>
          <cell r="L1549">
            <v>11</v>
          </cell>
          <cell r="M1549">
            <v>1336</v>
          </cell>
          <cell r="N1549" t="str">
            <v>17Jonacatepec de Leandro Valle</v>
          </cell>
          <cell r="O1549" t="str">
            <v>17013</v>
          </cell>
        </row>
        <row r="1550">
          <cell r="D1550" t="str">
            <v>Mazatepec</v>
          </cell>
          <cell r="E1550" t="str">
            <v>Mazatepec</v>
          </cell>
          <cell r="F1550" t="str">
            <v>Mazatepec</v>
          </cell>
          <cell r="G1550">
            <v>18</v>
          </cell>
          <cell r="H1550">
            <v>43</v>
          </cell>
          <cell r="I1550">
            <v>59</v>
          </cell>
          <cell r="J1550">
            <v>99</v>
          </cell>
          <cell r="K1550">
            <v>22</v>
          </cell>
          <cell r="L1550">
            <v>1</v>
          </cell>
          <cell r="M1550">
            <v>963</v>
          </cell>
          <cell r="N1550" t="str">
            <v>17Mazatepec</v>
          </cell>
          <cell r="O1550" t="str">
            <v>17014</v>
          </cell>
        </row>
        <row r="1551">
          <cell r="D1551" t="str">
            <v>Miacatlán</v>
          </cell>
          <cell r="E1551" t="str">
            <v>Miacatlán</v>
          </cell>
          <cell r="F1551" t="str">
            <v>Miacatlán</v>
          </cell>
          <cell r="G1551">
            <v>18</v>
          </cell>
          <cell r="H1551">
            <v>46</v>
          </cell>
          <cell r="I1551">
            <v>11</v>
          </cell>
          <cell r="J1551">
            <v>99</v>
          </cell>
          <cell r="K1551">
            <v>21</v>
          </cell>
          <cell r="L1551">
            <v>36</v>
          </cell>
          <cell r="M1551">
            <v>1004</v>
          </cell>
          <cell r="N1551" t="str">
            <v>17Miacatlán</v>
          </cell>
          <cell r="O1551" t="str">
            <v>17015</v>
          </cell>
        </row>
        <row r="1552">
          <cell r="D1552" t="str">
            <v>Ocuituco</v>
          </cell>
          <cell r="E1552" t="str">
            <v>Ocuituco</v>
          </cell>
          <cell r="F1552" t="str">
            <v>Ocuituco</v>
          </cell>
          <cell r="G1552">
            <v>18</v>
          </cell>
          <cell r="H1552">
            <v>52</v>
          </cell>
          <cell r="I1552">
            <v>39</v>
          </cell>
          <cell r="J1552">
            <v>98</v>
          </cell>
          <cell r="K1552">
            <v>46</v>
          </cell>
          <cell r="L1552">
            <v>32</v>
          </cell>
          <cell r="M1552">
            <v>1910</v>
          </cell>
          <cell r="N1552" t="str">
            <v>17Ocuituco</v>
          </cell>
          <cell r="O1552" t="str">
            <v>17016</v>
          </cell>
        </row>
        <row r="1553">
          <cell r="D1553" t="str">
            <v>Puente de Ixtla</v>
          </cell>
          <cell r="E1553" t="str">
            <v>Puente de Ixtla</v>
          </cell>
          <cell r="F1553" t="str">
            <v>Puente de Ixtla</v>
          </cell>
          <cell r="G1553">
            <v>18</v>
          </cell>
          <cell r="H1553">
            <v>37</v>
          </cell>
          <cell r="I1553">
            <v>0</v>
          </cell>
          <cell r="J1553">
            <v>99</v>
          </cell>
          <cell r="K1553">
            <v>19</v>
          </cell>
          <cell r="L1553">
            <v>25</v>
          </cell>
          <cell r="M1553">
            <v>882</v>
          </cell>
          <cell r="N1553" t="str">
            <v>17Puente de Ixtla</v>
          </cell>
          <cell r="O1553" t="str">
            <v>17017</v>
          </cell>
        </row>
        <row r="1554">
          <cell r="D1554" t="str">
            <v>Temixco</v>
          </cell>
          <cell r="E1554" t="str">
            <v>Temixco</v>
          </cell>
          <cell r="F1554" t="str">
            <v>Temixco</v>
          </cell>
          <cell r="G1554">
            <v>18</v>
          </cell>
          <cell r="H1554">
            <v>50</v>
          </cell>
          <cell r="I1554">
            <v>42</v>
          </cell>
          <cell r="J1554">
            <v>99</v>
          </cell>
          <cell r="K1554">
            <v>13</v>
          </cell>
          <cell r="L1554">
            <v>26</v>
          </cell>
          <cell r="M1554">
            <v>1238</v>
          </cell>
          <cell r="N1554" t="str">
            <v>17Temixco</v>
          </cell>
          <cell r="O1554" t="str">
            <v>17018</v>
          </cell>
        </row>
        <row r="1555">
          <cell r="D1555" t="str">
            <v>Temoac</v>
          </cell>
          <cell r="E1555" t="str">
            <v>Temoac</v>
          </cell>
          <cell r="F1555" t="str">
            <v>Temoac</v>
          </cell>
          <cell r="G1555">
            <v>18</v>
          </cell>
          <cell r="H1555">
            <v>46</v>
          </cell>
          <cell r="I1555">
            <v>20</v>
          </cell>
          <cell r="J1555">
            <v>98</v>
          </cell>
          <cell r="K1555">
            <v>46</v>
          </cell>
          <cell r="L1555">
            <v>40</v>
          </cell>
          <cell r="M1555">
            <v>1579</v>
          </cell>
          <cell r="N1555" t="str">
            <v>17Temoac</v>
          </cell>
          <cell r="O1555" t="str">
            <v>17033</v>
          </cell>
        </row>
        <row r="1556">
          <cell r="D1556" t="str">
            <v>Tepalcingo</v>
          </cell>
          <cell r="E1556" t="str">
            <v>Tepalcingo</v>
          </cell>
          <cell r="F1556" t="str">
            <v>Tepalcingo</v>
          </cell>
          <cell r="G1556">
            <v>18</v>
          </cell>
          <cell r="H1556">
            <v>35</v>
          </cell>
          <cell r="I1556">
            <v>41</v>
          </cell>
          <cell r="J1556">
            <v>98</v>
          </cell>
          <cell r="K1556">
            <v>50</v>
          </cell>
          <cell r="L1556">
            <v>39</v>
          </cell>
          <cell r="M1556">
            <v>1156</v>
          </cell>
          <cell r="N1556" t="str">
            <v>17Tepalcingo</v>
          </cell>
          <cell r="O1556" t="str">
            <v>17019</v>
          </cell>
        </row>
        <row r="1557">
          <cell r="D1557" t="str">
            <v>Tepoztlán</v>
          </cell>
          <cell r="E1557" t="str">
            <v>Tepoztlán</v>
          </cell>
          <cell r="F1557" t="str">
            <v>Tepoztlán</v>
          </cell>
          <cell r="G1557">
            <v>18</v>
          </cell>
          <cell r="H1557">
            <v>59</v>
          </cell>
          <cell r="I1557">
            <v>11</v>
          </cell>
          <cell r="J1557">
            <v>99</v>
          </cell>
          <cell r="K1557">
            <v>6</v>
          </cell>
          <cell r="L1557">
            <v>4</v>
          </cell>
          <cell r="M1557">
            <v>1713</v>
          </cell>
          <cell r="N1557" t="str">
            <v>17Tepoztlán</v>
          </cell>
          <cell r="O1557" t="str">
            <v>17020</v>
          </cell>
        </row>
        <row r="1558">
          <cell r="D1558" t="str">
            <v>Tetecala</v>
          </cell>
          <cell r="E1558" t="str">
            <v>Tetecala</v>
          </cell>
          <cell r="F1558" t="str">
            <v>Tetecala</v>
          </cell>
          <cell r="G1558">
            <v>18</v>
          </cell>
          <cell r="H1558">
            <v>43</v>
          </cell>
          <cell r="I1558">
            <v>44</v>
          </cell>
          <cell r="J1558">
            <v>99</v>
          </cell>
          <cell r="K1558">
            <v>23</v>
          </cell>
          <cell r="L1558">
            <v>54</v>
          </cell>
          <cell r="M1558">
            <v>980</v>
          </cell>
          <cell r="N1558" t="str">
            <v>17Tetecala</v>
          </cell>
          <cell r="O1558" t="str">
            <v>17021</v>
          </cell>
        </row>
        <row r="1559">
          <cell r="D1559" t="str">
            <v>Tetela del Volcán</v>
          </cell>
          <cell r="E1559" t="str">
            <v>Tetela del Volcán</v>
          </cell>
          <cell r="F1559" t="str">
            <v>Tetela del Volcán</v>
          </cell>
          <cell r="G1559">
            <v>18</v>
          </cell>
          <cell r="H1559">
            <v>53</v>
          </cell>
          <cell r="I1559">
            <v>36</v>
          </cell>
          <cell r="J1559">
            <v>98</v>
          </cell>
          <cell r="K1559">
            <v>43</v>
          </cell>
          <cell r="L1559">
            <v>48</v>
          </cell>
          <cell r="M1559">
            <v>2217</v>
          </cell>
          <cell r="N1559" t="str">
            <v>17Tetela del Volcán</v>
          </cell>
          <cell r="O1559" t="str">
            <v>17022</v>
          </cell>
        </row>
        <row r="1560">
          <cell r="D1560" t="str">
            <v>Tlalnepantla</v>
          </cell>
          <cell r="E1560" t="str">
            <v>Tlalnepantla</v>
          </cell>
          <cell r="F1560" t="str">
            <v>Tlalnepantla</v>
          </cell>
          <cell r="G1560">
            <v>19</v>
          </cell>
          <cell r="H1560">
            <v>0</v>
          </cell>
          <cell r="I1560">
            <v>28</v>
          </cell>
          <cell r="J1560">
            <v>98</v>
          </cell>
          <cell r="K1560">
            <v>59</v>
          </cell>
          <cell r="L1560">
            <v>50</v>
          </cell>
          <cell r="M1560">
            <v>2065</v>
          </cell>
          <cell r="N1560" t="str">
            <v>17Tlalnepantla</v>
          </cell>
          <cell r="O1560" t="str">
            <v>17023</v>
          </cell>
        </row>
        <row r="1561">
          <cell r="D1561" t="str">
            <v>Tlaltizapán de Zapata</v>
          </cell>
          <cell r="E1561" t="str">
            <v>Tlaltizapán de Zapata</v>
          </cell>
          <cell r="F1561" t="str">
            <v>Tlaltizapán</v>
          </cell>
          <cell r="G1561">
            <v>18</v>
          </cell>
          <cell r="H1561">
            <v>40</v>
          </cell>
          <cell r="I1561">
            <v>58</v>
          </cell>
          <cell r="J1561">
            <v>99</v>
          </cell>
          <cell r="K1561">
            <v>7</v>
          </cell>
          <cell r="L1561">
            <v>5</v>
          </cell>
          <cell r="M1561">
            <v>940</v>
          </cell>
          <cell r="N1561" t="str">
            <v>17Tlaltizapán de Zapata</v>
          </cell>
          <cell r="O1561" t="str">
            <v>17024</v>
          </cell>
        </row>
        <row r="1562">
          <cell r="D1562" t="str">
            <v>Tlaquiltenango</v>
          </cell>
          <cell r="E1562" t="str">
            <v>Tlaquiltenango</v>
          </cell>
          <cell r="F1562" t="str">
            <v>Tlaquiltenango</v>
          </cell>
          <cell r="G1562">
            <v>18</v>
          </cell>
          <cell r="H1562">
            <v>37</v>
          </cell>
          <cell r="I1562">
            <v>48</v>
          </cell>
          <cell r="J1562">
            <v>99</v>
          </cell>
          <cell r="K1562">
            <v>9</v>
          </cell>
          <cell r="L1562">
            <v>45</v>
          </cell>
          <cell r="M1562">
            <v>913</v>
          </cell>
          <cell r="N1562" t="str">
            <v>17Tlaquiltenango</v>
          </cell>
          <cell r="O1562" t="str">
            <v>17025</v>
          </cell>
        </row>
        <row r="1563">
          <cell r="D1563" t="str">
            <v>Tlayacapan</v>
          </cell>
          <cell r="E1563" t="str">
            <v>Tlayacapan</v>
          </cell>
          <cell r="F1563" t="str">
            <v>Tlayacapan</v>
          </cell>
          <cell r="G1563">
            <v>18</v>
          </cell>
          <cell r="H1563">
            <v>57</v>
          </cell>
          <cell r="I1563">
            <v>23</v>
          </cell>
          <cell r="J1563">
            <v>98</v>
          </cell>
          <cell r="K1563">
            <v>58</v>
          </cell>
          <cell r="L1563">
            <v>59</v>
          </cell>
          <cell r="M1563">
            <v>1629</v>
          </cell>
          <cell r="N1563" t="str">
            <v>17Tlayacapan</v>
          </cell>
          <cell r="O1563" t="str">
            <v>17026</v>
          </cell>
        </row>
        <row r="1564">
          <cell r="D1564" t="str">
            <v>Totolapan</v>
          </cell>
          <cell r="E1564" t="str">
            <v>Totolapan</v>
          </cell>
          <cell r="F1564" t="str">
            <v>Totolapan</v>
          </cell>
          <cell r="G1564">
            <v>18</v>
          </cell>
          <cell r="H1564">
            <v>59</v>
          </cell>
          <cell r="I1564">
            <v>14</v>
          </cell>
          <cell r="J1564">
            <v>98</v>
          </cell>
          <cell r="K1564">
            <v>55</v>
          </cell>
          <cell r="L1564">
            <v>17</v>
          </cell>
          <cell r="M1564">
            <v>1901</v>
          </cell>
          <cell r="N1564" t="str">
            <v>17Totolapan</v>
          </cell>
          <cell r="O1564" t="str">
            <v>17027</v>
          </cell>
        </row>
        <row r="1565">
          <cell r="D1565" t="str">
            <v>Xochitepec</v>
          </cell>
          <cell r="E1565" t="str">
            <v>Xochitepec</v>
          </cell>
          <cell r="F1565" t="str">
            <v>Xochitepec</v>
          </cell>
          <cell r="G1565">
            <v>18</v>
          </cell>
          <cell r="H1565">
            <v>46</v>
          </cell>
          <cell r="I1565">
            <v>54</v>
          </cell>
          <cell r="J1565">
            <v>99</v>
          </cell>
          <cell r="K1565">
            <v>13</v>
          </cell>
          <cell r="L1565">
            <v>53</v>
          </cell>
          <cell r="M1565">
            <v>1111</v>
          </cell>
          <cell r="N1565" t="str">
            <v>17Xochitepec</v>
          </cell>
          <cell r="O1565" t="str">
            <v>17028</v>
          </cell>
        </row>
        <row r="1566">
          <cell r="D1566" t="str">
            <v>Yautepec</v>
          </cell>
          <cell r="E1566" t="str">
            <v>Yautepec</v>
          </cell>
          <cell r="F1566" t="str">
            <v>Yautepec de Zaragoza</v>
          </cell>
          <cell r="G1566">
            <v>18</v>
          </cell>
          <cell r="H1566">
            <v>53</v>
          </cell>
          <cell r="I1566">
            <v>9</v>
          </cell>
          <cell r="J1566">
            <v>99</v>
          </cell>
          <cell r="K1566">
            <v>3</v>
          </cell>
          <cell r="L1566">
            <v>38</v>
          </cell>
          <cell r="M1566">
            <v>1212</v>
          </cell>
          <cell r="N1566" t="str">
            <v>17Yautepec</v>
          </cell>
          <cell r="O1566" t="str">
            <v>17029</v>
          </cell>
        </row>
        <row r="1567">
          <cell r="D1567" t="str">
            <v>Yecapixtla</v>
          </cell>
          <cell r="E1567" t="str">
            <v>Yecapixtla</v>
          </cell>
          <cell r="F1567" t="str">
            <v>Yecapixtla</v>
          </cell>
          <cell r="G1567">
            <v>18</v>
          </cell>
          <cell r="H1567">
            <v>53</v>
          </cell>
          <cell r="I1567">
            <v>0</v>
          </cell>
          <cell r="J1567">
            <v>98</v>
          </cell>
          <cell r="K1567">
            <v>52</v>
          </cell>
          <cell r="L1567">
            <v>5</v>
          </cell>
          <cell r="M1567">
            <v>1562</v>
          </cell>
          <cell r="N1567" t="str">
            <v>17Yecapixtla</v>
          </cell>
          <cell r="O1567" t="str">
            <v>17030</v>
          </cell>
        </row>
        <row r="1568">
          <cell r="D1568" t="str">
            <v>Zacatepec</v>
          </cell>
          <cell r="E1568" t="str">
            <v>Zacatepec</v>
          </cell>
          <cell r="F1568" t="str">
            <v>Zacatepec de Hidalgo</v>
          </cell>
          <cell r="G1568">
            <v>18</v>
          </cell>
          <cell r="H1568">
            <v>39</v>
          </cell>
          <cell r="I1568">
            <v>19</v>
          </cell>
          <cell r="J1568">
            <v>99</v>
          </cell>
          <cell r="K1568">
            <v>11</v>
          </cell>
          <cell r="L1568">
            <v>39</v>
          </cell>
          <cell r="M1568">
            <v>912</v>
          </cell>
          <cell r="N1568" t="str">
            <v>17Zacatepec</v>
          </cell>
          <cell r="O1568" t="str">
            <v>17031</v>
          </cell>
        </row>
        <row r="1569">
          <cell r="D1569" t="str">
            <v>Zacualpan de Amilpas</v>
          </cell>
          <cell r="E1569" t="str">
            <v>Zacualpan de Amilpas</v>
          </cell>
          <cell r="F1569" t="str">
            <v>Zacualpan de Amilpas</v>
          </cell>
          <cell r="G1569">
            <v>18</v>
          </cell>
          <cell r="H1569">
            <v>47</v>
          </cell>
          <cell r="I1569">
            <v>3</v>
          </cell>
          <cell r="J1569">
            <v>98</v>
          </cell>
          <cell r="K1569">
            <v>45</v>
          </cell>
          <cell r="L1569">
            <v>55</v>
          </cell>
          <cell r="M1569">
            <v>1644</v>
          </cell>
          <cell r="N1569" t="str">
            <v>17Zacualpan de Amilpas</v>
          </cell>
          <cell r="O1569" t="str">
            <v>17032</v>
          </cell>
        </row>
        <row r="1570">
          <cell r="D1570" t="str">
            <v>Acuitzio</v>
          </cell>
          <cell r="E1570" t="str">
            <v>Acuitzio</v>
          </cell>
          <cell r="F1570" t="str">
            <v>Acuitzio del Canje</v>
          </cell>
          <cell r="G1570">
            <v>19</v>
          </cell>
          <cell r="H1570">
            <v>29</v>
          </cell>
          <cell r="I1570">
            <v>46</v>
          </cell>
          <cell r="J1570">
            <v>101</v>
          </cell>
          <cell r="K1570">
            <v>19</v>
          </cell>
          <cell r="L1570">
            <v>58</v>
          </cell>
          <cell r="M1570">
            <v>2075</v>
          </cell>
          <cell r="N1570" t="str">
            <v>16Acuitzio</v>
          </cell>
          <cell r="O1570" t="str">
            <v>16001</v>
          </cell>
        </row>
        <row r="1571">
          <cell r="D1571" t="str">
            <v>Aguililla</v>
          </cell>
          <cell r="E1571" t="str">
            <v>Aguililla</v>
          </cell>
          <cell r="F1571" t="str">
            <v>Aguililla</v>
          </cell>
          <cell r="G1571">
            <v>18</v>
          </cell>
          <cell r="H1571">
            <v>44</v>
          </cell>
          <cell r="I1571">
            <v>3</v>
          </cell>
          <cell r="J1571">
            <v>102</v>
          </cell>
          <cell r="K1571">
            <v>47</v>
          </cell>
          <cell r="L1571">
            <v>18</v>
          </cell>
          <cell r="M1571">
            <v>920</v>
          </cell>
          <cell r="N1571" t="str">
            <v>16Aguililla</v>
          </cell>
          <cell r="O1571" t="str">
            <v>16002</v>
          </cell>
        </row>
        <row r="1572">
          <cell r="D1572" t="str">
            <v>Álvaro Obregón</v>
          </cell>
          <cell r="E1572" t="str">
            <v>Álvaro Obregón</v>
          </cell>
          <cell r="F1572" t="str">
            <v>Álvaro Obregón</v>
          </cell>
          <cell r="G1572">
            <v>19</v>
          </cell>
          <cell r="H1572">
            <v>49</v>
          </cell>
          <cell r="I1572">
            <v>34</v>
          </cell>
          <cell r="J1572">
            <v>101</v>
          </cell>
          <cell r="K1572">
            <v>2</v>
          </cell>
          <cell r="L1572">
            <v>18</v>
          </cell>
          <cell r="M1572">
            <v>1844</v>
          </cell>
          <cell r="N1572" t="str">
            <v>16Álvaro Obregón</v>
          </cell>
          <cell r="O1572" t="str">
            <v>16003</v>
          </cell>
        </row>
        <row r="1573">
          <cell r="D1573" t="str">
            <v>Angamacutiro</v>
          </cell>
          <cell r="E1573" t="str">
            <v>Angamacutiro</v>
          </cell>
          <cell r="F1573" t="str">
            <v>Angamacutiro de la Unión</v>
          </cell>
          <cell r="G1573">
            <v>20</v>
          </cell>
          <cell r="H1573">
            <v>8</v>
          </cell>
          <cell r="I1573">
            <v>58</v>
          </cell>
          <cell r="J1573">
            <v>101</v>
          </cell>
          <cell r="K1573">
            <v>42</v>
          </cell>
          <cell r="L1573">
            <v>29</v>
          </cell>
          <cell r="M1573">
            <v>1702</v>
          </cell>
          <cell r="N1573" t="str">
            <v>16Angamacutiro</v>
          </cell>
          <cell r="O1573" t="str">
            <v>16004</v>
          </cell>
        </row>
        <row r="1574">
          <cell r="D1574" t="str">
            <v>Angangueo</v>
          </cell>
          <cell r="E1574" t="str">
            <v>Angangueo</v>
          </cell>
          <cell r="F1574" t="str">
            <v>Mineral de Angangueo</v>
          </cell>
          <cell r="G1574">
            <v>19</v>
          </cell>
          <cell r="H1574">
            <v>37</v>
          </cell>
          <cell r="I1574">
            <v>11</v>
          </cell>
          <cell r="J1574">
            <v>100</v>
          </cell>
          <cell r="K1574">
            <v>17</v>
          </cell>
          <cell r="L1574">
            <v>7</v>
          </cell>
          <cell r="M1574">
            <v>2579</v>
          </cell>
          <cell r="N1574" t="str">
            <v>16Angangueo</v>
          </cell>
          <cell r="O1574" t="str">
            <v>16005</v>
          </cell>
        </row>
        <row r="1575">
          <cell r="D1575" t="str">
            <v>Apatzingán</v>
          </cell>
          <cell r="E1575" t="str">
            <v>Apatzingán</v>
          </cell>
          <cell r="F1575" t="str">
            <v>Apatzingán de la Constitución</v>
          </cell>
          <cell r="G1575">
            <v>19</v>
          </cell>
          <cell r="H1575">
            <v>5</v>
          </cell>
          <cell r="I1575">
            <v>14</v>
          </cell>
          <cell r="J1575">
            <v>102</v>
          </cell>
          <cell r="K1575">
            <v>21</v>
          </cell>
          <cell r="L1575">
            <v>18</v>
          </cell>
          <cell r="M1575">
            <v>325</v>
          </cell>
          <cell r="N1575" t="str">
            <v>16Apatzingán</v>
          </cell>
          <cell r="O1575" t="str">
            <v>16006</v>
          </cell>
        </row>
        <row r="1576">
          <cell r="D1576" t="str">
            <v>Aporo</v>
          </cell>
          <cell r="E1576" t="str">
            <v>Aporo</v>
          </cell>
          <cell r="F1576" t="str">
            <v>Aporo</v>
          </cell>
          <cell r="G1576">
            <v>19</v>
          </cell>
          <cell r="H1576">
            <v>40</v>
          </cell>
          <cell r="I1576">
            <v>15</v>
          </cell>
          <cell r="J1576">
            <v>100</v>
          </cell>
          <cell r="K1576">
            <v>24</v>
          </cell>
          <cell r="L1576">
            <v>40</v>
          </cell>
          <cell r="M1576">
            <v>2280</v>
          </cell>
          <cell r="N1576" t="str">
            <v>16Aporo</v>
          </cell>
          <cell r="O1576" t="str">
            <v>16007</v>
          </cell>
        </row>
        <row r="1577">
          <cell r="D1577" t="str">
            <v>Aquila</v>
          </cell>
          <cell r="E1577" t="str">
            <v>Aquila</v>
          </cell>
          <cell r="F1577" t="str">
            <v>Aquila</v>
          </cell>
          <cell r="G1577">
            <v>18</v>
          </cell>
          <cell r="H1577">
            <v>35</v>
          </cell>
          <cell r="I1577">
            <v>56</v>
          </cell>
          <cell r="J1577">
            <v>103</v>
          </cell>
          <cell r="K1577">
            <v>30</v>
          </cell>
          <cell r="L1577">
            <v>17</v>
          </cell>
          <cell r="M1577">
            <v>200</v>
          </cell>
          <cell r="N1577" t="str">
            <v>16Aquila</v>
          </cell>
          <cell r="O1577" t="str">
            <v>16008</v>
          </cell>
        </row>
        <row r="1578">
          <cell r="D1578" t="str">
            <v>Ario</v>
          </cell>
          <cell r="E1578" t="str">
            <v>Ario</v>
          </cell>
          <cell r="F1578" t="str">
            <v>Ario de Rosales</v>
          </cell>
          <cell r="G1578">
            <v>19</v>
          </cell>
          <cell r="H1578">
            <v>12</v>
          </cell>
          <cell r="I1578">
            <v>28</v>
          </cell>
          <cell r="J1578">
            <v>101</v>
          </cell>
          <cell r="K1578">
            <v>42</v>
          </cell>
          <cell r="L1578">
            <v>33</v>
          </cell>
          <cell r="M1578">
            <v>1910</v>
          </cell>
          <cell r="N1578" t="str">
            <v>16Ario</v>
          </cell>
          <cell r="O1578" t="str">
            <v>16009</v>
          </cell>
        </row>
        <row r="1579">
          <cell r="D1579" t="str">
            <v>Arteaga</v>
          </cell>
          <cell r="E1579" t="str">
            <v>Arteaga</v>
          </cell>
          <cell r="F1579" t="str">
            <v>Arteaga</v>
          </cell>
          <cell r="G1579">
            <v>18</v>
          </cell>
          <cell r="H1579">
            <v>21</v>
          </cell>
          <cell r="I1579">
            <v>20</v>
          </cell>
          <cell r="J1579">
            <v>102</v>
          </cell>
          <cell r="K1579">
            <v>17</v>
          </cell>
          <cell r="L1579">
            <v>24</v>
          </cell>
          <cell r="M1579">
            <v>837</v>
          </cell>
          <cell r="N1579" t="str">
            <v>16Arteaga</v>
          </cell>
          <cell r="O1579" t="str">
            <v>16010</v>
          </cell>
        </row>
        <row r="1580">
          <cell r="D1580" t="str">
            <v>Briseñas</v>
          </cell>
          <cell r="E1580" t="str">
            <v xml:space="preserve">Briseñas </v>
          </cell>
          <cell r="F1580" t="str">
            <v>Briseñas de Matamoros</v>
          </cell>
          <cell r="G1580">
            <v>20</v>
          </cell>
          <cell r="H1580">
            <v>16</v>
          </cell>
          <cell r="I1580">
            <v>16</v>
          </cell>
          <cell r="J1580">
            <v>102</v>
          </cell>
          <cell r="K1580">
            <v>33</v>
          </cell>
          <cell r="L1580">
            <v>39</v>
          </cell>
          <cell r="M1580">
            <v>1528</v>
          </cell>
          <cell r="N1580" t="str">
            <v>16Briseñas</v>
          </cell>
          <cell r="O1580" t="str">
            <v>16011</v>
          </cell>
        </row>
        <row r="1581">
          <cell r="D1581" t="str">
            <v>Buenavista</v>
          </cell>
          <cell r="E1581" t="str">
            <v xml:space="preserve">Buenavista </v>
          </cell>
          <cell r="F1581" t="str">
            <v>Buenavista Tomatlán</v>
          </cell>
          <cell r="G1581">
            <v>19</v>
          </cell>
          <cell r="H1581">
            <v>12</v>
          </cell>
          <cell r="I1581">
            <v>42</v>
          </cell>
          <cell r="J1581">
            <v>102</v>
          </cell>
          <cell r="K1581">
            <v>35</v>
          </cell>
          <cell r="L1581">
            <v>16</v>
          </cell>
          <cell r="M1581">
            <v>452</v>
          </cell>
          <cell r="N1581" t="str">
            <v>16Buenavista</v>
          </cell>
          <cell r="O1581" t="str">
            <v>16012</v>
          </cell>
        </row>
        <row r="1582">
          <cell r="D1582" t="str">
            <v>Carácuaro</v>
          </cell>
          <cell r="E1582" t="str">
            <v xml:space="preserve">Carácuaro </v>
          </cell>
          <cell r="F1582" t="str">
            <v>Carácuaro de Morelos</v>
          </cell>
          <cell r="G1582">
            <v>19</v>
          </cell>
          <cell r="H1582">
            <v>1</v>
          </cell>
          <cell r="I1582">
            <v>2</v>
          </cell>
          <cell r="J1582">
            <v>101</v>
          </cell>
          <cell r="K1582">
            <v>7</v>
          </cell>
          <cell r="L1582">
            <v>37</v>
          </cell>
          <cell r="M1582">
            <v>538</v>
          </cell>
          <cell r="N1582" t="str">
            <v>16Carácuaro</v>
          </cell>
          <cell r="O1582" t="str">
            <v>16013</v>
          </cell>
        </row>
        <row r="1583">
          <cell r="D1583" t="str">
            <v>Charapan</v>
          </cell>
          <cell r="E1583" t="str">
            <v>Charapan</v>
          </cell>
          <cell r="F1583" t="str">
            <v>Charapan</v>
          </cell>
          <cell r="G1583">
            <v>19</v>
          </cell>
          <cell r="H1583">
            <v>39</v>
          </cell>
          <cell r="I1583">
            <v>0</v>
          </cell>
          <cell r="J1583">
            <v>102</v>
          </cell>
          <cell r="K1583">
            <v>15</v>
          </cell>
          <cell r="L1583">
            <v>9</v>
          </cell>
          <cell r="M1583">
            <v>2360</v>
          </cell>
          <cell r="N1583" t="str">
            <v>16Charapan</v>
          </cell>
          <cell r="O1583" t="str">
            <v>16021</v>
          </cell>
        </row>
        <row r="1584">
          <cell r="D1584" t="str">
            <v>Charo</v>
          </cell>
          <cell r="E1584" t="str">
            <v>Charo</v>
          </cell>
          <cell r="F1584" t="str">
            <v>Charo</v>
          </cell>
          <cell r="G1584">
            <v>19</v>
          </cell>
          <cell r="H1584">
            <v>44</v>
          </cell>
          <cell r="I1584">
            <v>50</v>
          </cell>
          <cell r="J1584">
            <v>101</v>
          </cell>
          <cell r="K1584">
            <v>2</v>
          </cell>
          <cell r="L1584">
            <v>48</v>
          </cell>
          <cell r="M1584">
            <v>1898</v>
          </cell>
          <cell r="N1584" t="str">
            <v>16Charo</v>
          </cell>
          <cell r="O1584" t="str">
            <v>16022</v>
          </cell>
        </row>
        <row r="1585">
          <cell r="D1585" t="str">
            <v>Chavinda</v>
          </cell>
          <cell r="E1585" t="str">
            <v>Chavinda</v>
          </cell>
          <cell r="F1585" t="str">
            <v>Chavinda</v>
          </cell>
          <cell r="G1585">
            <v>20</v>
          </cell>
          <cell r="H1585">
            <v>0</v>
          </cell>
          <cell r="I1585">
            <v>24</v>
          </cell>
          <cell r="J1585">
            <v>102</v>
          </cell>
          <cell r="K1585">
            <v>27</v>
          </cell>
          <cell r="L1585">
            <v>30</v>
          </cell>
          <cell r="M1585">
            <v>1567</v>
          </cell>
          <cell r="N1585" t="str">
            <v>16Chavinda</v>
          </cell>
          <cell r="O1585" t="str">
            <v>16023</v>
          </cell>
        </row>
        <row r="1586">
          <cell r="D1586" t="str">
            <v>Cherán</v>
          </cell>
          <cell r="E1586" t="str">
            <v>Cherán</v>
          </cell>
          <cell r="F1586" t="str">
            <v>Cherán</v>
          </cell>
          <cell r="G1586">
            <v>19</v>
          </cell>
          <cell r="H1586">
            <v>41</v>
          </cell>
          <cell r="I1586">
            <v>15</v>
          </cell>
          <cell r="J1586">
            <v>101</v>
          </cell>
          <cell r="K1586">
            <v>57</v>
          </cell>
          <cell r="L1586">
            <v>17</v>
          </cell>
          <cell r="M1586">
            <v>2377</v>
          </cell>
          <cell r="N1586" t="str">
            <v>16Cherán</v>
          </cell>
          <cell r="O1586" t="str">
            <v>16024</v>
          </cell>
        </row>
        <row r="1587">
          <cell r="D1587" t="str">
            <v>Chilchota</v>
          </cell>
          <cell r="E1587" t="str">
            <v>Chilchota</v>
          </cell>
          <cell r="F1587" t="str">
            <v>Chilchota</v>
          </cell>
          <cell r="G1587">
            <v>19</v>
          </cell>
          <cell r="H1587">
            <v>50</v>
          </cell>
          <cell r="I1587">
            <v>57</v>
          </cell>
          <cell r="J1587">
            <v>102</v>
          </cell>
          <cell r="K1587">
            <v>7</v>
          </cell>
          <cell r="L1587">
            <v>9</v>
          </cell>
          <cell r="M1587">
            <v>1777</v>
          </cell>
          <cell r="N1587" t="str">
            <v>16Chilchota</v>
          </cell>
          <cell r="O1587" t="str">
            <v>16025</v>
          </cell>
        </row>
        <row r="1588">
          <cell r="D1588" t="str">
            <v>Chinicuila</v>
          </cell>
          <cell r="E1588" t="str">
            <v>Chinicuila</v>
          </cell>
          <cell r="F1588" t="str">
            <v>Villa Victoria</v>
          </cell>
          <cell r="G1588">
            <v>18</v>
          </cell>
          <cell r="H1588">
            <v>45</v>
          </cell>
          <cell r="I1588">
            <v>29</v>
          </cell>
          <cell r="J1588">
            <v>103</v>
          </cell>
          <cell r="K1588">
            <v>22</v>
          </cell>
          <cell r="L1588">
            <v>4</v>
          </cell>
          <cell r="M1588">
            <v>677</v>
          </cell>
          <cell r="N1588" t="str">
            <v>16Chinicuila</v>
          </cell>
          <cell r="O1588" t="str">
            <v>16026</v>
          </cell>
        </row>
        <row r="1589">
          <cell r="D1589" t="str">
            <v>Chucándiro</v>
          </cell>
          <cell r="E1589" t="str">
            <v>Chucándiro</v>
          </cell>
          <cell r="F1589" t="str">
            <v>Chucándiro</v>
          </cell>
          <cell r="G1589">
            <v>19</v>
          </cell>
          <cell r="H1589">
            <v>53</v>
          </cell>
          <cell r="I1589">
            <v>59</v>
          </cell>
          <cell r="J1589">
            <v>101</v>
          </cell>
          <cell r="K1589">
            <v>20</v>
          </cell>
          <cell r="L1589">
            <v>0</v>
          </cell>
          <cell r="M1589">
            <v>1850</v>
          </cell>
          <cell r="N1589" t="str">
            <v>16Chucándiro</v>
          </cell>
          <cell r="O1589" t="str">
            <v>16027</v>
          </cell>
        </row>
        <row r="1590">
          <cell r="D1590" t="str">
            <v>Churintzio</v>
          </cell>
          <cell r="E1590" t="str">
            <v>Churintzio</v>
          </cell>
          <cell r="F1590" t="str">
            <v>Churintzio</v>
          </cell>
          <cell r="G1590">
            <v>20</v>
          </cell>
          <cell r="H1590">
            <v>9</v>
          </cell>
          <cell r="I1590">
            <v>3</v>
          </cell>
          <cell r="J1590">
            <v>102</v>
          </cell>
          <cell r="K1590">
            <v>3</v>
          </cell>
          <cell r="L1590">
            <v>57</v>
          </cell>
          <cell r="M1590">
            <v>1867</v>
          </cell>
          <cell r="N1590" t="str">
            <v>16Churintzio</v>
          </cell>
          <cell r="O1590" t="str">
            <v>16028</v>
          </cell>
        </row>
        <row r="1591">
          <cell r="D1591" t="str">
            <v>Churumuco</v>
          </cell>
          <cell r="E1591" t="str">
            <v xml:space="preserve">Churumuco </v>
          </cell>
          <cell r="F1591" t="str">
            <v>Churumuco de Morelos</v>
          </cell>
          <cell r="G1591">
            <v>18</v>
          </cell>
          <cell r="H1591">
            <v>39</v>
          </cell>
          <cell r="I1591">
            <v>52</v>
          </cell>
          <cell r="J1591">
            <v>101</v>
          </cell>
          <cell r="K1591">
            <v>38</v>
          </cell>
          <cell r="L1591">
            <v>47</v>
          </cell>
          <cell r="M1591">
            <v>200</v>
          </cell>
          <cell r="N1591" t="str">
            <v>16Churumuco</v>
          </cell>
          <cell r="O1591" t="str">
            <v>16029</v>
          </cell>
        </row>
        <row r="1592">
          <cell r="D1592" t="str">
            <v>Coahuayana</v>
          </cell>
          <cell r="E1592" t="str">
            <v xml:space="preserve">Coahuayana </v>
          </cell>
          <cell r="F1592" t="str">
            <v>Coahuayana de Hidalgo</v>
          </cell>
          <cell r="G1592">
            <v>18</v>
          </cell>
          <cell r="H1592">
            <v>42</v>
          </cell>
          <cell r="I1592">
            <v>8</v>
          </cell>
          <cell r="J1592">
            <v>103</v>
          </cell>
          <cell r="K1592">
            <v>39</v>
          </cell>
          <cell r="L1592">
            <v>46</v>
          </cell>
          <cell r="M1592">
            <v>23</v>
          </cell>
          <cell r="N1592" t="str">
            <v>16Coahuayana</v>
          </cell>
          <cell r="O1592" t="str">
            <v>16014</v>
          </cell>
        </row>
        <row r="1593">
          <cell r="D1593" t="str">
            <v>Coalcomán de Vázquez Pallares</v>
          </cell>
          <cell r="E1593" t="str">
            <v>Coalcomán de Vázquez Pallares</v>
          </cell>
          <cell r="F1593" t="str">
            <v>Coalcomán de Vázquez Pallares</v>
          </cell>
          <cell r="G1593">
            <v>18</v>
          </cell>
          <cell r="H1593">
            <v>46</v>
          </cell>
          <cell r="I1593">
            <v>37</v>
          </cell>
          <cell r="J1593">
            <v>103</v>
          </cell>
          <cell r="K1593">
            <v>9</v>
          </cell>
          <cell r="L1593">
            <v>34</v>
          </cell>
          <cell r="M1593">
            <v>1020</v>
          </cell>
          <cell r="N1593" t="str">
            <v>16Coalcomán de Vázquez Pallares</v>
          </cell>
          <cell r="O1593" t="str">
            <v>16015</v>
          </cell>
        </row>
        <row r="1594">
          <cell r="D1594" t="str">
            <v>Coeneo</v>
          </cell>
          <cell r="E1594" t="str">
            <v xml:space="preserve">Coeneo </v>
          </cell>
          <cell r="F1594" t="str">
            <v>Coeneo de la Libertad</v>
          </cell>
          <cell r="G1594">
            <v>19</v>
          </cell>
          <cell r="H1594">
            <v>49</v>
          </cell>
          <cell r="I1594">
            <v>15</v>
          </cell>
          <cell r="J1594">
            <v>101</v>
          </cell>
          <cell r="K1594">
            <v>35</v>
          </cell>
          <cell r="L1594">
            <v>1</v>
          </cell>
          <cell r="M1594">
            <v>2030</v>
          </cell>
          <cell r="N1594" t="str">
            <v>16Coeneo</v>
          </cell>
          <cell r="O1594" t="str">
            <v>16016</v>
          </cell>
        </row>
        <row r="1595">
          <cell r="D1595" t="str">
            <v>Cojumatlán de Régules</v>
          </cell>
          <cell r="E1595" t="str">
            <v>Cojumatlán de Régules</v>
          </cell>
          <cell r="F1595" t="str">
            <v>Cojumatlán de Régules</v>
          </cell>
          <cell r="G1595">
            <v>20</v>
          </cell>
          <cell r="H1595">
            <v>7</v>
          </cell>
          <cell r="I1595">
            <v>8</v>
          </cell>
          <cell r="J1595">
            <v>102</v>
          </cell>
          <cell r="K1595">
            <v>51</v>
          </cell>
          <cell r="L1595">
            <v>3</v>
          </cell>
          <cell r="M1595">
            <v>1545</v>
          </cell>
          <cell r="N1595" t="str">
            <v>16Cojumatlán de Régules</v>
          </cell>
          <cell r="O1595" t="str">
            <v>16074</v>
          </cell>
        </row>
        <row r="1596">
          <cell r="D1596" t="str">
            <v>Contepec</v>
          </cell>
          <cell r="E1596" t="str">
            <v>Contepec</v>
          </cell>
          <cell r="F1596" t="str">
            <v>Contepec</v>
          </cell>
          <cell r="G1596">
            <v>19</v>
          </cell>
          <cell r="H1596">
            <v>57</v>
          </cell>
          <cell r="I1596">
            <v>18</v>
          </cell>
          <cell r="J1596">
            <v>100</v>
          </cell>
          <cell r="K1596">
            <v>9</v>
          </cell>
          <cell r="L1596">
            <v>52</v>
          </cell>
          <cell r="M1596">
            <v>2497</v>
          </cell>
          <cell r="N1596" t="str">
            <v>16Contepec</v>
          </cell>
          <cell r="O1596" t="str">
            <v>16017</v>
          </cell>
        </row>
        <row r="1597">
          <cell r="D1597" t="str">
            <v>Copándaro</v>
          </cell>
          <cell r="E1597" t="str">
            <v xml:space="preserve">Copándaro </v>
          </cell>
          <cell r="F1597" t="str">
            <v>Copándaro de Galeana</v>
          </cell>
          <cell r="G1597">
            <v>19</v>
          </cell>
          <cell r="H1597">
            <v>53</v>
          </cell>
          <cell r="I1597">
            <v>37</v>
          </cell>
          <cell r="J1597">
            <v>101</v>
          </cell>
          <cell r="K1597">
            <v>12</v>
          </cell>
          <cell r="L1597">
            <v>55</v>
          </cell>
          <cell r="M1597">
            <v>1837</v>
          </cell>
          <cell r="N1597" t="str">
            <v>16Copándaro</v>
          </cell>
          <cell r="O1597" t="str">
            <v>16018</v>
          </cell>
        </row>
        <row r="1598">
          <cell r="D1598" t="str">
            <v>Cotija</v>
          </cell>
          <cell r="E1598" t="str">
            <v xml:space="preserve">Cotija </v>
          </cell>
          <cell r="F1598" t="str">
            <v>Cotija de la Paz</v>
          </cell>
          <cell r="G1598">
            <v>19</v>
          </cell>
          <cell r="H1598">
            <v>48</v>
          </cell>
          <cell r="I1598">
            <v>37</v>
          </cell>
          <cell r="J1598">
            <v>102</v>
          </cell>
          <cell r="K1598">
            <v>42</v>
          </cell>
          <cell r="L1598">
            <v>20</v>
          </cell>
          <cell r="M1598">
            <v>1640</v>
          </cell>
          <cell r="N1598" t="str">
            <v>16Cotija</v>
          </cell>
          <cell r="O1598" t="str">
            <v>16019</v>
          </cell>
        </row>
        <row r="1599">
          <cell r="D1599" t="str">
            <v>Cuitzeo</v>
          </cell>
          <cell r="E1599" t="str">
            <v xml:space="preserve">Cuitzeo </v>
          </cell>
          <cell r="F1599" t="str">
            <v>Cuitzeo del Porvenir</v>
          </cell>
          <cell r="G1599">
            <v>19</v>
          </cell>
          <cell r="H1599">
            <v>58</v>
          </cell>
          <cell r="I1599">
            <v>5</v>
          </cell>
          <cell r="J1599">
            <v>101</v>
          </cell>
          <cell r="K1599">
            <v>8</v>
          </cell>
          <cell r="L1599">
            <v>22</v>
          </cell>
          <cell r="M1599">
            <v>1837</v>
          </cell>
          <cell r="N1599" t="str">
            <v>16Cuitzeo</v>
          </cell>
          <cell r="O1599" t="str">
            <v>16020</v>
          </cell>
        </row>
        <row r="1600">
          <cell r="D1600" t="str">
            <v>Ecuandureo</v>
          </cell>
          <cell r="E1600" t="str">
            <v>Ecuandureo</v>
          </cell>
          <cell r="F1600" t="str">
            <v>Ecuandureo</v>
          </cell>
          <cell r="G1600">
            <v>20</v>
          </cell>
          <cell r="H1600">
            <v>9</v>
          </cell>
          <cell r="I1600">
            <v>45</v>
          </cell>
          <cell r="J1600">
            <v>102</v>
          </cell>
          <cell r="K1600">
            <v>11</v>
          </cell>
          <cell r="L1600">
            <v>40</v>
          </cell>
          <cell r="M1600">
            <v>1570</v>
          </cell>
          <cell r="N1600" t="str">
            <v>16Ecuandureo</v>
          </cell>
          <cell r="O1600" t="str">
            <v>16030</v>
          </cell>
        </row>
        <row r="1601">
          <cell r="D1601" t="str">
            <v>Epitacio Huerta</v>
          </cell>
          <cell r="E1601" t="str">
            <v>Epitacio Huerta</v>
          </cell>
          <cell r="F1601" t="str">
            <v>Epitacio Huerta</v>
          </cell>
          <cell r="G1601">
            <v>20</v>
          </cell>
          <cell r="H1601">
            <v>8</v>
          </cell>
          <cell r="I1601">
            <v>4</v>
          </cell>
          <cell r="J1601">
            <v>100</v>
          </cell>
          <cell r="K1601">
            <v>17</v>
          </cell>
          <cell r="L1601">
            <v>37</v>
          </cell>
          <cell r="M1601">
            <v>2480</v>
          </cell>
          <cell r="N1601" t="str">
            <v>16Epitacio Huerta</v>
          </cell>
          <cell r="O1601" t="str">
            <v>16031</v>
          </cell>
        </row>
        <row r="1602">
          <cell r="D1602" t="str">
            <v>Erongarícuaro</v>
          </cell>
          <cell r="E1602" t="str">
            <v>Erongarícuaro</v>
          </cell>
          <cell r="F1602" t="str">
            <v>Erongarícuaro</v>
          </cell>
          <cell r="G1602">
            <v>19</v>
          </cell>
          <cell r="H1602">
            <v>35</v>
          </cell>
          <cell r="I1602">
            <v>17</v>
          </cell>
          <cell r="J1602">
            <v>101</v>
          </cell>
          <cell r="K1602">
            <v>43</v>
          </cell>
          <cell r="L1602">
            <v>12</v>
          </cell>
          <cell r="M1602">
            <v>2071</v>
          </cell>
          <cell r="N1602" t="str">
            <v>16Erongarícuaro</v>
          </cell>
          <cell r="O1602" t="str">
            <v>16032</v>
          </cell>
        </row>
        <row r="1603">
          <cell r="D1603" t="str">
            <v>Gabriel Zamora</v>
          </cell>
          <cell r="E1603" t="str">
            <v>Gabriel Zamora</v>
          </cell>
          <cell r="F1603" t="str">
            <v>Lombardía</v>
          </cell>
          <cell r="G1603">
            <v>19</v>
          </cell>
          <cell r="H1603">
            <v>9</v>
          </cell>
          <cell r="I1603">
            <v>35</v>
          </cell>
          <cell r="J1603">
            <v>102</v>
          </cell>
          <cell r="K1603">
            <v>3</v>
          </cell>
          <cell r="L1603">
            <v>14</v>
          </cell>
          <cell r="M1603">
            <v>646</v>
          </cell>
          <cell r="N1603" t="str">
            <v>16Gabriel Zamora</v>
          </cell>
          <cell r="O1603" t="str">
            <v>16033</v>
          </cell>
        </row>
        <row r="1604">
          <cell r="D1604" t="str">
            <v>Hidalgo</v>
          </cell>
          <cell r="E1604" t="str">
            <v>Hidalgo</v>
          </cell>
          <cell r="F1604" t="str">
            <v>Ciudad Hidalgo</v>
          </cell>
          <cell r="G1604">
            <v>19</v>
          </cell>
          <cell r="H1604">
            <v>41</v>
          </cell>
          <cell r="I1604">
            <v>21</v>
          </cell>
          <cell r="J1604">
            <v>100</v>
          </cell>
          <cell r="K1604">
            <v>33</v>
          </cell>
          <cell r="L1604">
            <v>18</v>
          </cell>
          <cell r="M1604">
            <v>2060</v>
          </cell>
          <cell r="N1604" t="str">
            <v>16Hidalgo</v>
          </cell>
          <cell r="O1604" t="str">
            <v>16034</v>
          </cell>
        </row>
        <row r="1605">
          <cell r="D1605" t="str">
            <v>Huandacareo</v>
          </cell>
          <cell r="E1605" t="str">
            <v>Huandacareo</v>
          </cell>
          <cell r="F1605" t="str">
            <v>Huandacareo</v>
          </cell>
          <cell r="G1605">
            <v>19</v>
          </cell>
          <cell r="H1605">
            <v>59</v>
          </cell>
          <cell r="I1605">
            <v>19</v>
          </cell>
          <cell r="J1605">
            <v>101</v>
          </cell>
          <cell r="K1605">
            <v>16</v>
          </cell>
          <cell r="L1605">
            <v>33</v>
          </cell>
          <cell r="M1605">
            <v>1846</v>
          </cell>
          <cell r="N1605" t="str">
            <v>16Huandacareo</v>
          </cell>
          <cell r="O1605" t="str">
            <v>16036</v>
          </cell>
        </row>
        <row r="1606">
          <cell r="D1606" t="str">
            <v>Huaniqueo</v>
          </cell>
          <cell r="E1606" t="str">
            <v xml:space="preserve">Huaniqueo </v>
          </cell>
          <cell r="F1606" t="str">
            <v>Huaniqueo de Morales</v>
          </cell>
          <cell r="G1606">
            <v>19</v>
          </cell>
          <cell r="H1606">
            <v>53</v>
          </cell>
          <cell r="I1606">
            <v>56</v>
          </cell>
          <cell r="J1606">
            <v>101</v>
          </cell>
          <cell r="K1606">
            <v>30</v>
          </cell>
          <cell r="L1606">
            <v>18</v>
          </cell>
          <cell r="M1606">
            <v>2044</v>
          </cell>
          <cell r="N1606" t="str">
            <v>16Huaniqueo</v>
          </cell>
          <cell r="O1606" t="str">
            <v>16037</v>
          </cell>
        </row>
        <row r="1607">
          <cell r="D1607" t="str">
            <v>Huetamo</v>
          </cell>
          <cell r="E1607" t="str">
            <v xml:space="preserve">Huetamo </v>
          </cell>
          <cell r="F1607" t="str">
            <v>Huetamo de Núñez</v>
          </cell>
          <cell r="G1607">
            <v>18</v>
          </cell>
          <cell r="H1607">
            <v>37</v>
          </cell>
          <cell r="I1607">
            <v>35</v>
          </cell>
          <cell r="J1607">
            <v>100</v>
          </cell>
          <cell r="K1607">
            <v>53</v>
          </cell>
          <cell r="L1607">
            <v>59</v>
          </cell>
          <cell r="M1607">
            <v>301</v>
          </cell>
          <cell r="N1607" t="str">
            <v>16Huetamo</v>
          </cell>
          <cell r="O1607" t="str">
            <v>16038</v>
          </cell>
        </row>
        <row r="1608">
          <cell r="D1608" t="str">
            <v>Huiramba</v>
          </cell>
          <cell r="E1608" t="str">
            <v>Huiramba</v>
          </cell>
          <cell r="F1608" t="str">
            <v>Huiramba</v>
          </cell>
          <cell r="G1608">
            <v>19</v>
          </cell>
          <cell r="H1608">
            <v>32</v>
          </cell>
          <cell r="I1608">
            <v>47</v>
          </cell>
          <cell r="J1608">
            <v>101</v>
          </cell>
          <cell r="K1608">
            <v>26</v>
          </cell>
          <cell r="L1608">
            <v>16</v>
          </cell>
          <cell r="M1608">
            <v>2101</v>
          </cell>
          <cell r="N1608" t="str">
            <v>16Huiramba</v>
          </cell>
          <cell r="O1608" t="str">
            <v>16039</v>
          </cell>
        </row>
        <row r="1609">
          <cell r="D1609" t="str">
            <v>Indaparapeo</v>
          </cell>
          <cell r="E1609" t="str">
            <v>Indaparapeo</v>
          </cell>
          <cell r="F1609" t="str">
            <v>Indaparapeo</v>
          </cell>
          <cell r="G1609">
            <v>19</v>
          </cell>
          <cell r="H1609">
            <v>47</v>
          </cell>
          <cell r="I1609">
            <v>24</v>
          </cell>
          <cell r="J1609">
            <v>100</v>
          </cell>
          <cell r="K1609">
            <v>58</v>
          </cell>
          <cell r="L1609">
            <v>6</v>
          </cell>
          <cell r="M1609">
            <v>1921</v>
          </cell>
          <cell r="N1609" t="str">
            <v>16Indaparapeo</v>
          </cell>
          <cell r="O1609" t="str">
            <v>16040</v>
          </cell>
        </row>
        <row r="1610">
          <cell r="D1610" t="str">
            <v>Irimbo</v>
          </cell>
          <cell r="E1610" t="str">
            <v>Irimbo</v>
          </cell>
          <cell r="F1610" t="str">
            <v>Irimbo</v>
          </cell>
          <cell r="G1610">
            <v>19</v>
          </cell>
          <cell r="H1610">
            <v>41</v>
          </cell>
          <cell r="I1610">
            <v>50</v>
          </cell>
          <cell r="J1610">
            <v>100</v>
          </cell>
          <cell r="K1610">
            <v>28</v>
          </cell>
          <cell r="L1610">
            <v>44</v>
          </cell>
          <cell r="M1610">
            <v>2187</v>
          </cell>
          <cell r="N1610" t="str">
            <v>16Irimbo</v>
          </cell>
          <cell r="O1610" t="str">
            <v>16041</v>
          </cell>
        </row>
        <row r="1611">
          <cell r="D1611" t="str">
            <v>Ixtlán</v>
          </cell>
          <cell r="E1611" t="str">
            <v>Ixtlán</v>
          </cell>
          <cell r="F1611" t="str">
            <v>Ixtlán de los Hervores</v>
          </cell>
          <cell r="G1611">
            <v>20</v>
          </cell>
          <cell r="H1611">
            <v>10</v>
          </cell>
          <cell r="I1611">
            <v>6</v>
          </cell>
          <cell r="J1611">
            <v>102</v>
          </cell>
          <cell r="K1611">
            <v>23</v>
          </cell>
          <cell r="L1611">
            <v>40</v>
          </cell>
          <cell r="M1611">
            <v>1564</v>
          </cell>
          <cell r="N1611" t="str">
            <v>16Ixtlán</v>
          </cell>
          <cell r="O1611" t="str">
            <v>16042</v>
          </cell>
        </row>
        <row r="1612">
          <cell r="D1612" t="str">
            <v>Jacona</v>
          </cell>
          <cell r="E1612" t="str">
            <v>Jacona</v>
          </cell>
          <cell r="F1612" t="str">
            <v>Jacona de Plancarte</v>
          </cell>
          <cell r="G1612">
            <v>19</v>
          </cell>
          <cell r="H1612">
            <v>57</v>
          </cell>
          <cell r="I1612">
            <v>22</v>
          </cell>
          <cell r="J1612">
            <v>102</v>
          </cell>
          <cell r="K1612">
            <v>18</v>
          </cell>
          <cell r="L1612">
            <v>21</v>
          </cell>
          <cell r="M1612">
            <v>1577</v>
          </cell>
          <cell r="N1612" t="str">
            <v>16Jacona</v>
          </cell>
          <cell r="O1612" t="str">
            <v>16043</v>
          </cell>
        </row>
        <row r="1613">
          <cell r="D1613" t="str">
            <v>Jiménez</v>
          </cell>
          <cell r="E1613" t="str">
            <v>Jiménez</v>
          </cell>
          <cell r="F1613" t="str">
            <v>Villa Jiménez</v>
          </cell>
          <cell r="G1613">
            <v>19</v>
          </cell>
          <cell r="H1613">
            <v>55</v>
          </cell>
          <cell r="I1613">
            <v>20</v>
          </cell>
          <cell r="J1613">
            <v>101</v>
          </cell>
          <cell r="K1613">
            <v>44</v>
          </cell>
          <cell r="L1613">
            <v>57</v>
          </cell>
          <cell r="M1613">
            <v>2018</v>
          </cell>
          <cell r="N1613" t="str">
            <v>16Jiménez</v>
          </cell>
          <cell r="O1613" t="str">
            <v>16044</v>
          </cell>
        </row>
        <row r="1614">
          <cell r="D1614" t="str">
            <v>Jiquilpan</v>
          </cell>
          <cell r="E1614" t="str">
            <v xml:space="preserve">Jiquilpan </v>
          </cell>
          <cell r="F1614" t="str">
            <v>Jiquilpan de Juárez</v>
          </cell>
          <cell r="G1614">
            <v>19</v>
          </cell>
          <cell r="H1614">
            <v>59</v>
          </cell>
          <cell r="I1614">
            <v>22</v>
          </cell>
          <cell r="J1614">
            <v>102</v>
          </cell>
          <cell r="K1614">
            <v>43</v>
          </cell>
          <cell r="L1614">
            <v>6</v>
          </cell>
          <cell r="M1614">
            <v>1542</v>
          </cell>
          <cell r="N1614" t="str">
            <v>16Jiquilpan</v>
          </cell>
          <cell r="O1614" t="str">
            <v>16045</v>
          </cell>
        </row>
        <row r="1615">
          <cell r="D1615" t="str">
            <v>José Sixto Verduzco</v>
          </cell>
          <cell r="E1615" t="str">
            <v>José Sixto Verduzco</v>
          </cell>
          <cell r="F1615" t="str">
            <v>Pastor Ortiz</v>
          </cell>
          <cell r="G1615">
            <v>20</v>
          </cell>
          <cell r="H1615">
            <v>18</v>
          </cell>
          <cell r="I1615">
            <v>7</v>
          </cell>
          <cell r="J1615">
            <v>101</v>
          </cell>
          <cell r="K1615">
            <v>35</v>
          </cell>
          <cell r="L1615">
            <v>48</v>
          </cell>
          <cell r="M1615">
            <v>1691</v>
          </cell>
          <cell r="N1615" t="str">
            <v>16José Sixto Verduzco</v>
          </cell>
          <cell r="O1615" t="str">
            <v>16113</v>
          </cell>
        </row>
        <row r="1616">
          <cell r="D1616" t="str">
            <v>Juárez</v>
          </cell>
          <cell r="E1616" t="str">
            <v>Juárez</v>
          </cell>
          <cell r="F1616" t="str">
            <v>Benito Juárez</v>
          </cell>
          <cell r="G1616">
            <v>19</v>
          </cell>
          <cell r="H1616">
            <v>18</v>
          </cell>
          <cell r="I1616">
            <v>44</v>
          </cell>
          <cell r="J1616">
            <v>100</v>
          </cell>
          <cell r="K1616">
            <v>26</v>
          </cell>
          <cell r="L1616">
            <v>0</v>
          </cell>
          <cell r="M1616">
            <v>1321</v>
          </cell>
          <cell r="N1616" t="str">
            <v>16Juárez</v>
          </cell>
          <cell r="O1616" t="str">
            <v>16046</v>
          </cell>
        </row>
        <row r="1617">
          <cell r="D1617" t="str">
            <v>Jungapeo</v>
          </cell>
          <cell r="E1617" t="str">
            <v xml:space="preserve">Jungapeo </v>
          </cell>
          <cell r="F1617" t="str">
            <v>Jungapeo de Juárez</v>
          </cell>
          <cell r="G1617">
            <v>19</v>
          </cell>
          <cell r="H1617">
            <v>27</v>
          </cell>
          <cell r="I1617">
            <v>31</v>
          </cell>
          <cell r="J1617">
            <v>100</v>
          </cell>
          <cell r="K1617">
            <v>29</v>
          </cell>
          <cell r="L1617">
            <v>40</v>
          </cell>
          <cell r="M1617">
            <v>1300</v>
          </cell>
          <cell r="N1617" t="str">
            <v>16Jungapeo</v>
          </cell>
          <cell r="O1617" t="str">
            <v>16047</v>
          </cell>
        </row>
        <row r="1618">
          <cell r="D1618" t="str">
            <v>La Huacana</v>
          </cell>
          <cell r="E1618" t="str">
            <v>La Huacana</v>
          </cell>
          <cell r="F1618" t="str">
            <v>La Huacana</v>
          </cell>
          <cell r="G1618">
            <v>18</v>
          </cell>
          <cell r="H1618">
            <v>57</v>
          </cell>
          <cell r="I1618">
            <v>46</v>
          </cell>
          <cell r="J1618">
            <v>101</v>
          </cell>
          <cell r="K1618">
            <v>48</v>
          </cell>
          <cell r="L1618">
            <v>31</v>
          </cell>
          <cell r="M1618">
            <v>479</v>
          </cell>
          <cell r="N1618" t="str">
            <v>16La Huacana</v>
          </cell>
          <cell r="O1618" t="str">
            <v>16035</v>
          </cell>
        </row>
        <row r="1619">
          <cell r="D1619" t="str">
            <v>La Piedad</v>
          </cell>
          <cell r="E1619" t="str">
            <v xml:space="preserve">La Piedad </v>
          </cell>
          <cell r="F1619" t="str">
            <v>La Piedad de Cabadas</v>
          </cell>
          <cell r="G1619">
            <v>20</v>
          </cell>
          <cell r="H1619">
            <v>20</v>
          </cell>
          <cell r="I1619">
            <v>29</v>
          </cell>
          <cell r="J1619">
            <v>102</v>
          </cell>
          <cell r="K1619">
            <v>1</v>
          </cell>
          <cell r="L1619">
            <v>21</v>
          </cell>
          <cell r="M1619">
            <v>1680</v>
          </cell>
          <cell r="N1619" t="str">
            <v>16La Piedad</v>
          </cell>
          <cell r="O1619" t="str">
            <v>16069</v>
          </cell>
        </row>
        <row r="1620">
          <cell r="D1620" t="str">
            <v>Lagunillas</v>
          </cell>
          <cell r="E1620" t="str">
            <v>Lagunillas</v>
          </cell>
          <cell r="F1620" t="str">
            <v>Lagunillas</v>
          </cell>
          <cell r="G1620">
            <v>19</v>
          </cell>
          <cell r="H1620">
            <v>33</v>
          </cell>
          <cell r="I1620">
            <v>52</v>
          </cell>
          <cell r="J1620">
            <v>101</v>
          </cell>
          <cell r="K1620">
            <v>24</v>
          </cell>
          <cell r="L1620">
            <v>53</v>
          </cell>
          <cell r="M1620">
            <v>2100</v>
          </cell>
          <cell r="N1620" t="str">
            <v>16Lagunillas</v>
          </cell>
          <cell r="O1620" t="str">
            <v>16048</v>
          </cell>
        </row>
        <row r="1621">
          <cell r="D1621" t="str">
            <v>Lázaro Cárdenas</v>
          </cell>
          <cell r="E1621" t="str">
            <v>Lázaro Cárdenas</v>
          </cell>
          <cell r="F1621" t="str">
            <v>Ciudad Lázaro Cárdenas</v>
          </cell>
          <cell r="G1621">
            <v>17</v>
          </cell>
          <cell r="H1621">
            <v>57</v>
          </cell>
          <cell r="I1621">
            <v>44</v>
          </cell>
          <cell r="J1621">
            <v>102</v>
          </cell>
          <cell r="K1621">
            <v>11</v>
          </cell>
          <cell r="L1621">
            <v>52</v>
          </cell>
          <cell r="M1621">
            <v>10</v>
          </cell>
          <cell r="N1621" t="str">
            <v>16Lázaro Cárdenas</v>
          </cell>
          <cell r="O1621" t="str">
            <v>16052</v>
          </cell>
        </row>
        <row r="1622">
          <cell r="D1622" t="str">
            <v>Los Reyes</v>
          </cell>
          <cell r="E1622" t="str">
            <v xml:space="preserve">Los Reyes </v>
          </cell>
          <cell r="F1622" t="str">
            <v>Los Reyes de Salgado</v>
          </cell>
          <cell r="G1622">
            <v>19</v>
          </cell>
          <cell r="H1622">
            <v>35</v>
          </cell>
          <cell r="I1622">
            <v>20</v>
          </cell>
          <cell r="J1622">
            <v>102</v>
          </cell>
          <cell r="K1622">
            <v>28</v>
          </cell>
          <cell r="L1622">
            <v>28</v>
          </cell>
          <cell r="M1622">
            <v>1309</v>
          </cell>
          <cell r="N1622" t="str">
            <v>16Los Reyes</v>
          </cell>
          <cell r="O1622" t="str">
            <v>16075</v>
          </cell>
        </row>
        <row r="1623">
          <cell r="D1623" t="str">
            <v>Madero</v>
          </cell>
          <cell r="E1623" t="str">
            <v>Madero</v>
          </cell>
          <cell r="F1623" t="str">
            <v>Villa Madero</v>
          </cell>
          <cell r="G1623">
            <v>19</v>
          </cell>
          <cell r="H1623">
            <v>23</v>
          </cell>
          <cell r="I1623">
            <v>31</v>
          </cell>
          <cell r="J1623">
            <v>101</v>
          </cell>
          <cell r="K1623">
            <v>16</v>
          </cell>
          <cell r="L1623">
            <v>39</v>
          </cell>
          <cell r="M1623">
            <v>2182</v>
          </cell>
          <cell r="N1623" t="str">
            <v>16Madero</v>
          </cell>
          <cell r="O1623" t="str">
            <v>16049</v>
          </cell>
        </row>
        <row r="1624">
          <cell r="D1624" t="str">
            <v>Maravatío</v>
          </cell>
          <cell r="E1624" t="str">
            <v xml:space="preserve">Maravatío </v>
          </cell>
          <cell r="F1624" t="str">
            <v>Maravatío de Ocampo</v>
          </cell>
          <cell r="G1624">
            <v>19</v>
          </cell>
          <cell r="H1624">
            <v>53</v>
          </cell>
          <cell r="I1624">
            <v>30</v>
          </cell>
          <cell r="J1624">
            <v>100</v>
          </cell>
          <cell r="K1624">
            <v>26</v>
          </cell>
          <cell r="L1624">
            <v>30</v>
          </cell>
          <cell r="M1624">
            <v>2020</v>
          </cell>
          <cell r="N1624" t="str">
            <v>16Maravatío</v>
          </cell>
          <cell r="O1624" t="str">
            <v>16050</v>
          </cell>
        </row>
        <row r="1625">
          <cell r="D1625" t="str">
            <v>Marcos Castellanos</v>
          </cell>
          <cell r="E1625" t="str">
            <v>Marcos Castellanos</v>
          </cell>
          <cell r="F1625" t="str">
            <v>San José de Gracia</v>
          </cell>
          <cell r="G1625">
            <v>19</v>
          </cell>
          <cell r="H1625">
            <v>59</v>
          </cell>
          <cell r="I1625">
            <v>24</v>
          </cell>
          <cell r="J1625">
            <v>103</v>
          </cell>
          <cell r="K1625">
            <v>1</v>
          </cell>
          <cell r="L1625">
            <v>17</v>
          </cell>
          <cell r="M1625">
            <v>1971</v>
          </cell>
          <cell r="N1625" t="str">
            <v>16Marcos Castellanos</v>
          </cell>
          <cell r="O1625" t="str">
            <v>16051</v>
          </cell>
        </row>
        <row r="1626">
          <cell r="D1626" t="str">
            <v>Morelia</v>
          </cell>
          <cell r="E1626" t="str">
            <v>Morelia</v>
          </cell>
          <cell r="F1626" t="str">
            <v>Morelia</v>
          </cell>
          <cell r="G1626">
            <v>19</v>
          </cell>
          <cell r="H1626">
            <v>42</v>
          </cell>
          <cell r="I1626">
            <v>12</v>
          </cell>
          <cell r="J1626">
            <v>101</v>
          </cell>
          <cell r="K1626">
            <v>11</v>
          </cell>
          <cell r="L1626">
            <v>31</v>
          </cell>
          <cell r="M1626">
            <v>1920</v>
          </cell>
          <cell r="N1626" t="str">
            <v>16Morelia</v>
          </cell>
          <cell r="O1626" t="str">
            <v>16053</v>
          </cell>
        </row>
        <row r="1627">
          <cell r="D1627" t="str">
            <v>Morelos</v>
          </cell>
          <cell r="E1627" t="str">
            <v>Morelos</v>
          </cell>
          <cell r="F1627" t="str">
            <v>Villa Morelos</v>
          </cell>
          <cell r="G1627">
            <v>20</v>
          </cell>
          <cell r="H1627">
            <v>0</v>
          </cell>
          <cell r="I1627">
            <v>15</v>
          </cell>
          <cell r="J1627">
            <v>101</v>
          </cell>
          <cell r="K1627">
            <v>24</v>
          </cell>
          <cell r="L1627">
            <v>44</v>
          </cell>
          <cell r="M1627">
            <v>2299</v>
          </cell>
          <cell r="N1627" t="str">
            <v>16Morelos</v>
          </cell>
          <cell r="O1627" t="str">
            <v>16054</v>
          </cell>
        </row>
        <row r="1628">
          <cell r="D1628" t="str">
            <v>Múgica</v>
          </cell>
          <cell r="E1628" t="str">
            <v>Múgica</v>
          </cell>
          <cell r="F1628" t="str">
            <v>Nueva Italia de Ruiz</v>
          </cell>
          <cell r="G1628">
            <v>19</v>
          </cell>
          <cell r="H1628">
            <v>1</v>
          </cell>
          <cell r="I1628">
            <v>43</v>
          </cell>
          <cell r="J1628">
            <v>102</v>
          </cell>
          <cell r="K1628">
            <v>5</v>
          </cell>
          <cell r="L1628">
            <v>12</v>
          </cell>
          <cell r="M1628">
            <v>418</v>
          </cell>
          <cell r="N1628" t="str">
            <v>16Múgica</v>
          </cell>
          <cell r="O1628" t="str">
            <v>16055</v>
          </cell>
        </row>
        <row r="1629">
          <cell r="D1629" t="str">
            <v>Nahuatzen</v>
          </cell>
          <cell r="E1629" t="str">
            <v>Nahuatzen</v>
          </cell>
          <cell r="F1629" t="str">
            <v>Nahuatzen</v>
          </cell>
          <cell r="G1629">
            <v>19</v>
          </cell>
          <cell r="H1629">
            <v>39</v>
          </cell>
          <cell r="I1629">
            <v>14</v>
          </cell>
          <cell r="J1629">
            <v>101</v>
          </cell>
          <cell r="K1629">
            <v>55</v>
          </cell>
          <cell r="L1629">
            <v>1</v>
          </cell>
          <cell r="M1629">
            <v>2414</v>
          </cell>
          <cell r="N1629" t="str">
            <v>16Nahuatzen</v>
          </cell>
          <cell r="O1629" t="str">
            <v>16056</v>
          </cell>
        </row>
        <row r="1630">
          <cell r="D1630" t="str">
            <v>Nocupétaro</v>
          </cell>
          <cell r="E1630" t="str">
            <v xml:space="preserve">Nocupétaro </v>
          </cell>
          <cell r="F1630" t="str">
            <v>Nocupétaro de Morelos</v>
          </cell>
          <cell r="G1630">
            <v>19</v>
          </cell>
          <cell r="H1630">
            <v>2</v>
          </cell>
          <cell r="I1630">
            <v>35</v>
          </cell>
          <cell r="J1630">
            <v>101</v>
          </cell>
          <cell r="K1630">
            <v>9</v>
          </cell>
          <cell r="L1630">
            <v>44</v>
          </cell>
          <cell r="M1630">
            <v>664</v>
          </cell>
          <cell r="N1630" t="str">
            <v>16Nocupétaro</v>
          </cell>
          <cell r="O1630" t="str">
            <v>16057</v>
          </cell>
        </row>
        <row r="1631">
          <cell r="D1631" t="str">
            <v>Nuevo Parangaricutiro</v>
          </cell>
          <cell r="E1631" t="str">
            <v>Nuevo Parangaricutiro</v>
          </cell>
          <cell r="F1631" t="str">
            <v>Nuevo San Juan Parangaricutiro</v>
          </cell>
          <cell r="G1631">
            <v>19</v>
          </cell>
          <cell r="H1631">
            <v>24</v>
          </cell>
          <cell r="I1631">
            <v>59</v>
          </cell>
          <cell r="J1631">
            <v>102</v>
          </cell>
          <cell r="K1631">
            <v>7</v>
          </cell>
          <cell r="L1631">
            <v>47</v>
          </cell>
          <cell r="M1631">
            <v>1877</v>
          </cell>
          <cell r="N1631" t="str">
            <v>16Nuevo Parangaricutiro</v>
          </cell>
          <cell r="O1631" t="str">
            <v>16058</v>
          </cell>
        </row>
        <row r="1632">
          <cell r="D1632" t="str">
            <v>Nuevo Urecho</v>
          </cell>
          <cell r="E1632" t="str">
            <v>Nuevo Urecho</v>
          </cell>
          <cell r="F1632" t="str">
            <v>Nuevo Urecho</v>
          </cell>
          <cell r="G1632">
            <v>19</v>
          </cell>
          <cell r="H1632">
            <v>9</v>
          </cell>
          <cell r="I1632">
            <v>57</v>
          </cell>
          <cell r="J1632">
            <v>101</v>
          </cell>
          <cell r="K1632">
            <v>52</v>
          </cell>
          <cell r="L1632">
            <v>7</v>
          </cell>
          <cell r="M1632">
            <v>741</v>
          </cell>
          <cell r="N1632" t="str">
            <v>16Nuevo Urecho</v>
          </cell>
          <cell r="O1632" t="str">
            <v>16059</v>
          </cell>
        </row>
        <row r="1633">
          <cell r="D1633" t="str">
            <v>Numarán</v>
          </cell>
          <cell r="E1633" t="str">
            <v>Numarán</v>
          </cell>
          <cell r="F1633" t="str">
            <v>Numarán</v>
          </cell>
          <cell r="G1633">
            <v>20</v>
          </cell>
          <cell r="H1633">
            <v>15</v>
          </cell>
          <cell r="I1633">
            <v>17</v>
          </cell>
          <cell r="J1633">
            <v>101</v>
          </cell>
          <cell r="K1633">
            <v>56</v>
          </cell>
          <cell r="L1633">
            <v>49</v>
          </cell>
          <cell r="M1633">
            <v>1683</v>
          </cell>
          <cell r="N1633" t="str">
            <v>16Numarán</v>
          </cell>
          <cell r="O1633" t="str">
            <v>16060</v>
          </cell>
        </row>
        <row r="1634">
          <cell r="D1634" t="str">
            <v>Ocampo</v>
          </cell>
          <cell r="E1634" t="str">
            <v>Ocampo</v>
          </cell>
          <cell r="F1634" t="str">
            <v>Ocampo</v>
          </cell>
          <cell r="G1634">
            <v>19</v>
          </cell>
          <cell r="H1634">
            <v>35</v>
          </cell>
          <cell r="I1634">
            <v>1</v>
          </cell>
          <cell r="J1634">
            <v>100</v>
          </cell>
          <cell r="K1634">
            <v>20</v>
          </cell>
          <cell r="L1634">
            <v>21</v>
          </cell>
          <cell r="M1634">
            <v>2297</v>
          </cell>
          <cell r="N1634" t="str">
            <v>16Ocampo</v>
          </cell>
          <cell r="O1634" t="str">
            <v>16061</v>
          </cell>
        </row>
        <row r="1635">
          <cell r="D1635" t="str">
            <v>Pajacuarán</v>
          </cell>
          <cell r="E1635" t="str">
            <v>Pajacuarán</v>
          </cell>
          <cell r="F1635" t="str">
            <v>Pajacuarán</v>
          </cell>
          <cell r="G1635">
            <v>20</v>
          </cell>
          <cell r="H1635">
            <v>7</v>
          </cell>
          <cell r="I1635">
            <v>0</v>
          </cell>
          <cell r="J1635">
            <v>102</v>
          </cell>
          <cell r="K1635">
            <v>33</v>
          </cell>
          <cell r="L1635">
            <v>55</v>
          </cell>
          <cell r="M1635">
            <v>1528</v>
          </cell>
          <cell r="N1635" t="str">
            <v>16Pajacuarán</v>
          </cell>
          <cell r="O1635" t="str">
            <v>16062</v>
          </cell>
        </row>
        <row r="1636">
          <cell r="D1636" t="str">
            <v>Panindícuaro</v>
          </cell>
          <cell r="E1636" t="str">
            <v>Panindícuaro</v>
          </cell>
          <cell r="F1636" t="str">
            <v>Panindícuaro</v>
          </cell>
          <cell r="G1636">
            <v>19</v>
          </cell>
          <cell r="H1636">
            <v>59</v>
          </cell>
          <cell r="I1636">
            <v>2</v>
          </cell>
          <cell r="J1636">
            <v>101</v>
          </cell>
          <cell r="K1636">
            <v>45</v>
          </cell>
          <cell r="L1636">
            <v>41</v>
          </cell>
          <cell r="M1636">
            <v>1820</v>
          </cell>
          <cell r="N1636" t="str">
            <v>16Panindícuaro</v>
          </cell>
          <cell r="O1636" t="str">
            <v>16063</v>
          </cell>
        </row>
        <row r="1637">
          <cell r="D1637" t="str">
            <v>Paracho</v>
          </cell>
          <cell r="E1637" t="str">
            <v xml:space="preserve">Paracho </v>
          </cell>
          <cell r="F1637" t="str">
            <v>Paracho de Verduzco</v>
          </cell>
          <cell r="G1637">
            <v>19</v>
          </cell>
          <cell r="H1637">
            <v>38</v>
          </cell>
          <cell r="I1637">
            <v>50</v>
          </cell>
          <cell r="J1637">
            <v>102</v>
          </cell>
          <cell r="K1637">
            <v>2</v>
          </cell>
          <cell r="L1637">
            <v>54</v>
          </cell>
          <cell r="M1637">
            <v>2220</v>
          </cell>
          <cell r="N1637" t="str">
            <v>16Paracho</v>
          </cell>
          <cell r="O1637" t="str">
            <v>16065</v>
          </cell>
        </row>
        <row r="1638">
          <cell r="D1638" t="str">
            <v>Parácuaro</v>
          </cell>
          <cell r="E1638" t="str">
            <v>Parácuaro</v>
          </cell>
          <cell r="F1638" t="str">
            <v>Parácuaro</v>
          </cell>
          <cell r="G1638">
            <v>19</v>
          </cell>
          <cell r="H1638">
            <v>8</v>
          </cell>
          <cell r="I1638">
            <v>44</v>
          </cell>
          <cell r="J1638">
            <v>102</v>
          </cell>
          <cell r="K1638">
            <v>13</v>
          </cell>
          <cell r="L1638">
            <v>12</v>
          </cell>
          <cell r="M1638">
            <v>592</v>
          </cell>
          <cell r="N1638" t="str">
            <v>16Parácuaro</v>
          </cell>
          <cell r="O1638" t="str">
            <v>16064</v>
          </cell>
        </row>
        <row r="1639">
          <cell r="D1639" t="str">
            <v>Pátzcuaro</v>
          </cell>
          <cell r="E1639" t="str">
            <v>Pátzcuaro</v>
          </cell>
          <cell r="F1639" t="str">
            <v>Pátzcuaro</v>
          </cell>
          <cell r="G1639">
            <v>19</v>
          </cell>
          <cell r="H1639">
            <v>30</v>
          </cell>
          <cell r="I1639">
            <v>48</v>
          </cell>
          <cell r="J1639">
            <v>101</v>
          </cell>
          <cell r="K1639">
            <v>36</v>
          </cell>
          <cell r="L1639">
            <v>36</v>
          </cell>
          <cell r="M1639">
            <v>2147</v>
          </cell>
          <cell r="N1639" t="str">
            <v>16Pátzcuaro</v>
          </cell>
          <cell r="O1639" t="str">
            <v>16066</v>
          </cell>
        </row>
        <row r="1640">
          <cell r="D1640" t="str">
            <v>Penjamillo</v>
          </cell>
          <cell r="E1640" t="str">
            <v xml:space="preserve">Penjamillo </v>
          </cell>
          <cell r="F1640" t="str">
            <v>Penjamillo de Degollado</v>
          </cell>
          <cell r="G1640">
            <v>20</v>
          </cell>
          <cell r="H1640">
            <v>6</v>
          </cell>
          <cell r="I1640">
            <v>16</v>
          </cell>
          <cell r="J1640">
            <v>101</v>
          </cell>
          <cell r="K1640">
            <v>56</v>
          </cell>
          <cell r="L1640">
            <v>1</v>
          </cell>
          <cell r="M1640">
            <v>1701</v>
          </cell>
          <cell r="N1640" t="str">
            <v>16Penjamillo</v>
          </cell>
          <cell r="O1640" t="str">
            <v>16067</v>
          </cell>
        </row>
        <row r="1641">
          <cell r="D1641" t="str">
            <v>Peribán</v>
          </cell>
          <cell r="E1641" t="str">
            <v xml:space="preserve">Peribán </v>
          </cell>
          <cell r="F1641" t="str">
            <v>Peribán de Ramos</v>
          </cell>
          <cell r="G1641">
            <v>19</v>
          </cell>
          <cell r="H1641">
            <v>31</v>
          </cell>
          <cell r="I1641">
            <v>14</v>
          </cell>
          <cell r="J1641">
            <v>102</v>
          </cell>
          <cell r="K1641">
            <v>24</v>
          </cell>
          <cell r="L1641">
            <v>58</v>
          </cell>
          <cell r="M1641">
            <v>1629</v>
          </cell>
          <cell r="N1641" t="str">
            <v>16Peribán</v>
          </cell>
          <cell r="O1641" t="str">
            <v>16068</v>
          </cell>
        </row>
        <row r="1642">
          <cell r="D1642" t="str">
            <v>Purépero</v>
          </cell>
          <cell r="E1642" t="str">
            <v xml:space="preserve">Purépero </v>
          </cell>
          <cell r="F1642" t="str">
            <v>Purépero de Echáiz</v>
          </cell>
          <cell r="G1642">
            <v>19</v>
          </cell>
          <cell r="H1642">
            <v>54</v>
          </cell>
          <cell r="I1642">
            <v>35</v>
          </cell>
          <cell r="J1642">
            <v>102</v>
          </cell>
          <cell r="K1642">
            <v>0</v>
          </cell>
          <cell r="L1642">
            <v>24</v>
          </cell>
          <cell r="M1642">
            <v>2015</v>
          </cell>
          <cell r="N1642" t="str">
            <v>16Purépero</v>
          </cell>
          <cell r="O1642" t="str">
            <v>16070</v>
          </cell>
        </row>
        <row r="1643">
          <cell r="D1643" t="str">
            <v>Puruándiro</v>
          </cell>
          <cell r="E1643" t="str">
            <v>Puruándiro</v>
          </cell>
          <cell r="F1643" t="str">
            <v>Puruándiro</v>
          </cell>
          <cell r="G1643">
            <v>20</v>
          </cell>
          <cell r="H1643">
            <v>5</v>
          </cell>
          <cell r="I1643">
            <v>19</v>
          </cell>
          <cell r="J1643">
            <v>101</v>
          </cell>
          <cell r="K1643">
            <v>30</v>
          </cell>
          <cell r="L1643">
            <v>54</v>
          </cell>
          <cell r="M1643">
            <v>1898</v>
          </cell>
          <cell r="N1643" t="str">
            <v>16Puruándiro</v>
          </cell>
          <cell r="O1643" t="str">
            <v>16071</v>
          </cell>
        </row>
        <row r="1644">
          <cell r="D1644" t="str">
            <v>Queréndaro</v>
          </cell>
          <cell r="E1644" t="str">
            <v>Queréndaro</v>
          </cell>
          <cell r="F1644" t="str">
            <v>Queréndaro</v>
          </cell>
          <cell r="G1644">
            <v>19</v>
          </cell>
          <cell r="H1644">
            <v>48</v>
          </cell>
          <cell r="I1644">
            <v>35</v>
          </cell>
          <cell r="J1644">
            <v>100</v>
          </cell>
          <cell r="K1644">
            <v>53</v>
          </cell>
          <cell r="L1644">
            <v>0</v>
          </cell>
          <cell r="M1644">
            <v>1847</v>
          </cell>
          <cell r="N1644" t="str">
            <v>16Queréndaro</v>
          </cell>
          <cell r="O1644" t="str">
            <v>16072</v>
          </cell>
        </row>
        <row r="1645">
          <cell r="D1645" t="str">
            <v>Quiroga</v>
          </cell>
          <cell r="E1645" t="str">
            <v>Quiroga</v>
          </cell>
          <cell r="F1645" t="str">
            <v>Quiroga</v>
          </cell>
          <cell r="G1645">
            <v>19</v>
          </cell>
          <cell r="H1645">
            <v>39</v>
          </cell>
          <cell r="I1645">
            <v>49</v>
          </cell>
          <cell r="J1645">
            <v>101</v>
          </cell>
          <cell r="K1645">
            <v>31</v>
          </cell>
          <cell r="L1645">
            <v>26</v>
          </cell>
          <cell r="M1645">
            <v>2071</v>
          </cell>
          <cell r="N1645" t="str">
            <v>16Quiroga</v>
          </cell>
          <cell r="O1645" t="str">
            <v>16073</v>
          </cell>
        </row>
        <row r="1646">
          <cell r="D1646" t="str">
            <v>Sahuayo</v>
          </cell>
          <cell r="E1646" t="str">
            <v>Sahuayo</v>
          </cell>
          <cell r="F1646" t="str">
            <v>Sahuayo de Morelos</v>
          </cell>
          <cell r="G1646">
            <v>20</v>
          </cell>
          <cell r="H1646">
            <v>3</v>
          </cell>
          <cell r="I1646">
            <v>27</v>
          </cell>
          <cell r="J1646">
            <v>102</v>
          </cell>
          <cell r="K1646">
            <v>43</v>
          </cell>
          <cell r="L1646">
            <v>0</v>
          </cell>
          <cell r="M1646">
            <v>1535</v>
          </cell>
          <cell r="N1646" t="str">
            <v>16Sahuayo</v>
          </cell>
          <cell r="O1646" t="str">
            <v>16076</v>
          </cell>
        </row>
        <row r="1647">
          <cell r="D1647" t="str">
            <v>Salvador Escalante</v>
          </cell>
          <cell r="E1647" t="str">
            <v>Salvador Escalante</v>
          </cell>
          <cell r="F1647" t="str">
            <v>Santa Clara del Cobre</v>
          </cell>
          <cell r="G1647">
            <v>19</v>
          </cell>
          <cell r="H1647">
            <v>24</v>
          </cell>
          <cell r="I1647">
            <v>21</v>
          </cell>
          <cell r="J1647">
            <v>101</v>
          </cell>
          <cell r="K1647">
            <v>38</v>
          </cell>
          <cell r="L1647">
            <v>23</v>
          </cell>
          <cell r="M1647">
            <v>2229</v>
          </cell>
          <cell r="N1647" t="str">
            <v>16Salvador Escalante</v>
          </cell>
          <cell r="O1647" t="str">
            <v>16079</v>
          </cell>
        </row>
        <row r="1648">
          <cell r="D1648" t="str">
            <v>San Lucas</v>
          </cell>
          <cell r="E1648" t="str">
            <v>San Lucas</v>
          </cell>
          <cell r="F1648" t="str">
            <v>San Lucas</v>
          </cell>
          <cell r="G1648">
            <v>18</v>
          </cell>
          <cell r="H1648">
            <v>35</v>
          </cell>
          <cell r="I1648">
            <v>29</v>
          </cell>
          <cell r="J1648">
            <v>100</v>
          </cell>
          <cell r="K1648">
            <v>47</v>
          </cell>
          <cell r="L1648">
            <v>5</v>
          </cell>
          <cell r="M1648">
            <v>303</v>
          </cell>
          <cell r="N1648" t="str">
            <v>16San Lucas</v>
          </cell>
          <cell r="O1648" t="str">
            <v>16077</v>
          </cell>
        </row>
        <row r="1649">
          <cell r="D1649" t="str">
            <v>Santa Ana Maya</v>
          </cell>
          <cell r="E1649" t="str">
            <v>Santa Ana Maya</v>
          </cell>
          <cell r="F1649" t="str">
            <v>Santa Ana Maya</v>
          </cell>
          <cell r="G1649">
            <v>20</v>
          </cell>
          <cell r="H1649">
            <v>0</v>
          </cell>
          <cell r="I1649">
            <v>30</v>
          </cell>
          <cell r="J1649">
            <v>101</v>
          </cell>
          <cell r="K1649">
            <v>1</v>
          </cell>
          <cell r="L1649">
            <v>18</v>
          </cell>
          <cell r="M1649">
            <v>1841</v>
          </cell>
          <cell r="N1649" t="str">
            <v>16Santa Ana Maya</v>
          </cell>
          <cell r="O1649" t="str">
            <v>16078</v>
          </cell>
        </row>
        <row r="1650">
          <cell r="D1650" t="str">
            <v>Senguio</v>
          </cell>
          <cell r="E1650" t="str">
            <v>Senguio</v>
          </cell>
          <cell r="F1650" t="str">
            <v>Senguio</v>
          </cell>
          <cell r="G1650">
            <v>19</v>
          </cell>
          <cell r="H1650">
            <v>43</v>
          </cell>
          <cell r="I1650">
            <v>59</v>
          </cell>
          <cell r="J1650">
            <v>100</v>
          </cell>
          <cell r="K1650">
            <v>21</v>
          </cell>
          <cell r="L1650">
            <v>8</v>
          </cell>
          <cell r="M1650">
            <v>2266</v>
          </cell>
          <cell r="N1650" t="str">
            <v>16Senguio</v>
          </cell>
          <cell r="O1650" t="str">
            <v>16080</v>
          </cell>
        </row>
        <row r="1651">
          <cell r="D1651" t="str">
            <v>Susupuato</v>
          </cell>
          <cell r="E1651" t="str">
            <v>Susupuato</v>
          </cell>
          <cell r="F1651" t="str">
            <v>Susupuato de Guerrero</v>
          </cell>
          <cell r="G1651">
            <v>19</v>
          </cell>
          <cell r="H1651">
            <v>12</v>
          </cell>
          <cell r="I1651">
            <v>54</v>
          </cell>
          <cell r="J1651">
            <v>100</v>
          </cell>
          <cell r="K1651">
            <v>24</v>
          </cell>
          <cell r="L1651">
            <v>30</v>
          </cell>
          <cell r="M1651">
            <v>1242</v>
          </cell>
          <cell r="N1651" t="str">
            <v>16Susupuato</v>
          </cell>
          <cell r="O1651" t="str">
            <v>16081</v>
          </cell>
        </row>
        <row r="1652">
          <cell r="D1652" t="str">
            <v>Tacámbaro</v>
          </cell>
          <cell r="E1652" t="str">
            <v xml:space="preserve">Tacámbaro </v>
          </cell>
          <cell r="F1652" t="str">
            <v>Tacámbaro de Codallos</v>
          </cell>
          <cell r="G1652">
            <v>19</v>
          </cell>
          <cell r="H1652">
            <v>14</v>
          </cell>
          <cell r="I1652">
            <v>7</v>
          </cell>
          <cell r="J1652">
            <v>101</v>
          </cell>
          <cell r="K1652">
            <v>27</v>
          </cell>
          <cell r="L1652">
            <v>26</v>
          </cell>
          <cell r="M1652">
            <v>1650</v>
          </cell>
          <cell r="N1652" t="str">
            <v>16Tacámbaro</v>
          </cell>
          <cell r="O1652" t="str">
            <v>16082</v>
          </cell>
        </row>
        <row r="1653">
          <cell r="D1653" t="str">
            <v>Tancítaro</v>
          </cell>
          <cell r="E1653" t="str">
            <v>Tancítaro</v>
          </cell>
          <cell r="F1653" t="str">
            <v>Tancítaro</v>
          </cell>
          <cell r="G1653">
            <v>19</v>
          </cell>
          <cell r="H1653">
            <v>20</v>
          </cell>
          <cell r="I1653">
            <v>14</v>
          </cell>
          <cell r="J1653">
            <v>102</v>
          </cell>
          <cell r="K1653">
            <v>21</v>
          </cell>
          <cell r="L1653">
            <v>46</v>
          </cell>
          <cell r="M1653">
            <v>2080</v>
          </cell>
          <cell r="N1653" t="str">
            <v>16Tancítaro</v>
          </cell>
          <cell r="O1653" t="str">
            <v>16083</v>
          </cell>
        </row>
        <row r="1654">
          <cell r="D1654" t="str">
            <v>Tangamandapio</v>
          </cell>
          <cell r="E1654" t="str">
            <v>Tangamandapio</v>
          </cell>
          <cell r="F1654" t="str">
            <v>Santiago Tangamandapio</v>
          </cell>
          <cell r="G1654">
            <v>19</v>
          </cell>
          <cell r="H1654">
            <v>57</v>
          </cell>
          <cell r="I1654">
            <v>14</v>
          </cell>
          <cell r="J1654">
            <v>102</v>
          </cell>
          <cell r="K1654">
            <v>25</v>
          </cell>
          <cell r="L1654">
            <v>58</v>
          </cell>
          <cell r="M1654">
            <v>1664</v>
          </cell>
          <cell r="N1654" t="str">
            <v>16Tangamandapio</v>
          </cell>
          <cell r="O1654" t="str">
            <v>16084</v>
          </cell>
        </row>
        <row r="1655">
          <cell r="D1655" t="str">
            <v>Tangancícuaro</v>
          </cell>
          <cell r="E1655" t="str">
            <v xml:space="preserve">Tangancícuaro </v>
          </cell>
          <cell r="F1655" t="str">
            <v>Tangancícuaro de Arista</v>
          </cell>
          <cell r="G1655">
            <v>19</v>
          </cell>
          <cell r="H1655">
            <v>53</v>
          </cell>
          <cell r="I1655">
            <v>17</v>
          </cell>
          <cell r="J1655">
            <v>102</v>
          </cell>
          <cell r="K1655">
            <v>12</v>
          </cell>
          <cell r="L1655">
            <v>30</v>
          </cell>
          <cell r="M1655">
            <v>1706</v>
          </cell>
          <cell r="N1655" t="str">
            <v>16Tangancícuaro</v>
          </cell>
          <cell r="O1655" t="str">
            <v>16085</v>
          </cell>
        </row>
        <row r="1656">
          <cell r="D1656" t="str">
            <v>Tanhuato</v>
          </cell>
          <cell r="E1656" t="str">
            <v xml:space="preserve">Tanhuato </v>
          </cell>
          <cell r="F1656" t="str">
            <v>Tanhuato de Guerrero</v>
          </cell>
          <cell r="G1656">
            <v>20</v>
          </cell>
          <cell r="H1656">
            <v>17</v>
          </cell>
          <cell r="I1656">
            <v>1</v>
          </cell>
          <cell r="J1656">
            <v>102</v>
          </cell>
          <cell r="K1656">
            <v>19</v>
          </cell>
          <cell r="L1656">
            <v>39</v>
          </cell>
          <cell r="M1656">
            <v>1539</v>
          </cell>
          <cell r="N1656" t="str">
            <v>16Tanhuato</v>
          </cell>
          <cell r="O1656" t="str">
            <v>16086</v>
          </cell>
        </row>
        <row r="1657">
          <cell r="D1657" t="str">
            <v>Taretan</v>
          </cell>
          <cell r="E1657" t="str">
            <v>Taretan</v>
          </cell>
          <cell r="F1657" t="str">
            <v>Taretan</v>
          </cell>
          <cell r="G1657">
            <v>19</v>
          </cell>
          <cell r="H1657">
            <v>20</v>
          </cell>
          <cell r="I1657">
            <v>4</v>
          </cell>
          <cell r="J1657">
            <v>101</v>
          </cell>
          <cell r="K1657">
            <v>55</v>
          </cell>
          <cell r="L1657">
            <v>4</v>
          </cell>
          <cell r="M1657">
            <v>1141</v>
          </cell>
          <cell r="N1657" t="str">
            <v>16Taretan</v>
          </cell>
          <cell r="O1657" t="str">
            <v>16087</v>
          </cell>
        </row>
        <row r="1658">
          <cell r="D1658" t="str">
            <v>Tarímbaro</v>
          </cell>
          <cell r="E1658" t="str">
            <v>Tarímbaro</v>
          </cell>
          <cell r="F1658" t="str">
            <v>Tarímbaro</v>
          </cell>
          <cell r="G1658">
            <v>19</v>
          </cell>
          <cell r="H1658">
            <v>47</v>
          </cell>
          <cell r="I1658">
            <v>44</v>
          </cell>
          <cell r="J1658">
            <v>101</v>
          </cell>
          <cell r="K1658">
            <v>10</v>
          </cell>
          <cell r="L1658">
            <v>35</v>
          </cell>
          <cell r="M1658">
            <v>1864</v>
          </cell>
          <cell r="N1658" t="str">
            <v>16Tarímbaro</v>
          </cell>
          <cell r="O1658" t="str">
            <v>16088</v>
          </cell>
        </row>
        <row r="1659">
          <cell r="D1659" t="str">
            <v>Tepalcatepec</v>
          </cell>
          <cell r="E1659" t="str">
            <v>Tepalcatepec</v>
          </cell>
          <cell r="F1659" t="str">
            <v>Tepalcatepec</v>
          </cell>
          <cell r="G1659">
            <v>19</v>
          </cell>
          <cell r="H1659">
            <v>11</v>
          </cell>
          <cell r="I1659">
            <v>28</v>
          </cell>
          <cell r="J1659">
            <v>102</v>
          </cell>
          <cell r="K1659">
            <v>50</v>
          </cell>
          <cell r="L1659">
            <v>37</v>
          </cell>
          <cell r="M1659">
            <v>364</v>
          </cell>
          <cell r="N1659" t="str">
            <v>16Tepalcatepec</v>
          </cell>
          <cell r="O1659" t="str">
            <v>16089</v>
          </cell>
        </row>
        <row r="1660">
          <cell r="D1660" t="str">
            <v>Tingambato</v>
          </cell>
          <cell r="E1660" t="str">
            <v>Tingambato</v>
          </cell>
          <cell r="F1660" t="str">
            <v>Tingambato</v>
          </cell>
          <cell r="G1660">
            <v>19</v>
          </cell>
          <cell r="H1660">
            <v>30</v>
          </cell>
          <cell r="I1660">
            <v>6</v>
          </cell>
          <cell r="J1660">
            <v>101</v>
          </cell>
          <cell r="K1660">
            <v>51</v>
          </cell>
          <cell r="L1660">
            <v>12</v>
          </cell>
          <cell r="M1660">
            <v>1967</v>
          </cell>
          <cell r="N1660" t="str">
            <v>16Tingambato</v>
          </cell>
          <cell r="O1660" t="str">
            <v>16090</v>
          </cell>
        </row>
        <row r="1661">
          <cell r="D1661" t="str">
            <v>Tingüindín</v>
          </cell>
          <cell r="E1661" t="str">
            <v>Tingüindín</v>
          </cell>
          <cell r="F1661" t="str">
            <v>Tingüindín</v>
          </cell>
          <cell r="G1661">
            <v>19</v>
          </cell>
          <cell r="H1661">
            <v>44</v>
          </cell>
          <cell r="I1661">
            <v>20</v>
          </cell>
          <cell r="J1661">
            <v>102</v>
          </cell>
          <cell r="K1661">
            <v>28</v>
          </cell>
          <cell r="L1661">
            <v>58</v>
          </cell>
          <cell r="M1661">
            <v>1680</v>
          </cell>
          <cell r="N1661" t="str">
            <v>16Tingüindín</v>
          </cell>
          <cell r="O1661" t="str">
            <v>16091</v>
          </cell>
        </row>
        <row r="1662">
          <cell r="D1662" t="str">
            <v>Tiquicheo de Nicolás Romero</v>
          </cell>
          <cell r="E1662" t="str">
            <v>Tiquicheo de Nicolás Romero</v>
          </cell>
          <cell r="F1662" t="str">
            <v>Tiquicheo</v>
          </cell>
          <cell r="G1662">
            <v>18</v>
          </cell>
          <cell r="H1662">
            <v>54</v>
          </cell>
          <cell r="I1662">
            <v>1</v>
          </cell>
          <cell r="J1662">
            <v>100</v>
          </cell>
          <cell r="K1662">
            <v>44</v>
          </cell>
          <cell r="L1662">
            <v>11</v>
          </cell>
          <cell r="M1662">
            <v>374</v>
          </cell>
          <cell r="N1662" t="str">
            <v>16Tiquicheo de Nicolás Romero</v>
          </cell>
          <cell r="O1662" t="str">
            <v>16092</v>
          </cell>
        </row>
        <row r="1663">
          <cell r="D1663" t="str">
            <v>Tlalpujahua</v>
          </cell>
          <cell r="E1663" t="str">
            <v xml:space="preserve">Tlalpujahua </v>
          </cell>
          <cell r="F1663" t="str">
            <v>Tlalpujahua de Rayón</v>
          </cell>
          <cell r="G1663">
            <v>19</v>
          </cell>
          <cell r="H1663">
            <v>48</v>
          </cell>
          <cell r="I1663">
            <v>19</v>
          </cell>
          <cell r="J1663">
            <v>100</v>
          </cell>
          <cell r="K1663">
            <v>10</v>
          </cell>
          <cell r="L1663">
            <v>24</v>
          </cell>
          <cell r="M1663">
            <v>2577</v>
          </cell>
          <cell r="N1663" t="str">
            <v>16Tlalpujahua</v>
          </cell>
          <cell r="O1663" t="str">
            <v>16093</v>
          </cell>
        </row>
        <row r="1664">
          <cell r="D1664" t="str">
            <v>Tlazazalca</v>
          </cell>
          <cell r="E1664" t="str">
            <v>Tlazazalca</v>
          </cell>
          <cell r="F1664" t="str">
            <v>Tlazazalca</v>
          </cell>
          <cell r="G1664">
            <v>19</v>
          </cell>
          <cell r="H1664">
            <v>58</v>
          </cell>
          <cell r="I1664">
            <v>16</v>
          </cell>
          <cell r="J1664">
            <v>102</v>
          </cell>
          <cell r="K1664">
            <v>3</v>
          </cell>
          <cell r="L1664">
            <v>24</v>
          </cell>
          <cell r="M1664">
            <v>1803</v>
          </cell>
          <cell r="N1664" t="str">
            <v>16Tlazazalca</v>
          </cell>
          <cell r="O1664" t="str">
            <v>16094</v>
          </cell>
        </row>
        <row r="1665">
          <cell r="D1665" t="str">
            <v>Tocumbo</v>
          </cell>
          <cell r="E1665" t="str">
            <v>Tocumbo</v>
          </cell>
          <cell r="F1665" t="str">
            <v>Tocumbo</v>
          </cell>
          <cell r="G1665">
            <v>19</v>
          </cell>
          <cell r="H1665">
            <v>42</v>
          </cell>
          <cell r="I1665">
            <v>11</v>
          </cell>
          <cell r="J1665">
            <v>102</v>
          </cell>
          <cell r="K1665">
            <v>31</v>
          </cell>
          <cell r="L1665">
            <v>15</v>
          </cell>
          <cell r="M1665">
            <v>1600</v>
          </cell>
          <cell r="N1665" t="str">
            <v>16Tocumbo</v>
          </cell>
          <cell r="O1665" t="str">
            <v>16095</v>
          </cell>
        </row>
        <row r="1666">
          <cell r="D1666" t="str">
            <v>Tumbiscatío</v>
          </cell>
          <cell r="E1666" t="str">
            <v>Tumbiscatío</v>
          </cell>
          <cell r="F1666" t="str">
            <v>Tumbiscatío de Ruiz</v>
          </cell>
          <cell r="G1666">
            <v>18</v>
          </cell>
          <cell r="H1666">
            <v>31</v>
          </cell>
          <cell r="I1666">
            <v>29</v>
          </cell>
          <cell r="J1666">
            <v>102</v>
          </cell>
          <cell r="K1666">
            <v>22</v>
          </cell>
          <cell r="L1666">
            <v>30</v>
          </cell>
          <cell r="M1666">
            <v>902</v>
          </cell>
          <cell r="N1666" t="str">
            <v>16Tumbiscatío</v>
          </cell>
          <cell r="O1666" t="str">
            <v>16096</v>
          </cell>
        </row>
        <row r="1667">
          <cell r="D1667" t="str">
            <v>Turicato</v>
          </cell>
          <cell r="E1667" t="str">
            <v>Turicato</v>
          </cell>
          <cell r="F1667" t="str">
            <v>Turicato</v>
          </cell>
          <cell r="G1667">
            <v>19</v>
          </cell>
          <cell r="H1667">
            <v>3</v>
          </cell>
          <cell r="I1667">
            <v>13</v>
          </cell>
          <cell r="J1667">
            <v>101</v>
          </cell>
          <cell r="K1667">
            <v>25</v>
          </cell>
          <cell r="L1667">
            <v>10</v>
          </cell>
          <cell r="M1667">
            <v>725</v>
          </cell>
          <cell r="N1667" t="str">
            <v>16Turicato</v>
          </cell>
          <cell r="O1667" t="str">
            <v>16097</v>
          </cell>
        </row>
        <row r="1668">
          <cell r="D1668" t="str">
            <v>Tuxpan</v>
          </cell>
          <cell r="E1668" t="str">
            <v>Tuxpan</v>
          </cell>
          <cell r="F1668" t="str">
            <v>Tuxpan</v>
          </cell>
          <cell r="G1668">
            <v>19</v>
          </cell>
          <cell r="H1668">
            <v>34</v>
          </cell>
          <cell r="I1668">
            <v>4</v>
          </cell>
          <cell r="J1668">
            <v>100</v>
          </cell>
          <cell r="K1668">
            <v>27</v>
          </cell>
          <cell r="L1668">
            <v>49</v>
          </cell>
          <cell r="M1668">
            <v>1721</v>
          </cell>
          <cell r="N1668" t="str">
            <v>16Tuxpan</v>
          </cell>
          <cell r="O1668" t="str">
            <v>16098</v>
          </cell>
        </row>
        <row r="1669">
          <cell r="D1669" t="str">
            <v>Tuzantla</v>
          </cell>
          <cell r="E1669" t="str">
            <v>Tuzantla</v>
          </cell>
          <cell r="F1669" t="str">
            <v>Tuzantla</v>
          </cell>
          <cell r="G1669">
            <v>19</v>
          </cell>
          <cell r="H1669">
            <v>12</v>
          </cell>
          <cell r="I1669">
            <v>27</v>
          </cell>
          <cell r="J1669">
            <v>100</v>
          </cell>
          <cell r="K1669">
            <v>34</v>
          </cell>
          <cell r="L1669">
            <v>23</v>
          </cell>
          <cell r="M1669">
            <v>586</v>
          </cell>
          <cell r="N1669" t="str">
            <v>16Tuzantla</v>
          </cell>
          <cell r="O1669" t="str">
            <v>16099</v>
          </cell>
        </row>
        <row r="1670">
          <cell r="D1670" t="str">
            <v>Tzintzuntzan</v>
          </cell>
          <cell r="E1670" t="str">
            <v>Tzintzuntzan</v>
          </cell>
          <cell r="F1670" t="str">
            <v>Tzintzuntzan</v>
          </cell>
          <cell r="G1670">
            <v>19</v>
          </cell>
          <cell r="H1670">
            <v>37</v>
          </cell>
          <cell r="I1670">
            <v>31</v>
          </cell>
          <cell r="J1670">
            <v>101</v>
          </cell>
          <cell r="K1670">
            <v>34</v>
          </cell>
          <cell r="L1670">
            <v>37</v>
          </cell>
          <cell r="M1670">
            <v>2055</v>
          </cell>
          <cell r="N1670" t="str">
            <v>16Tzintzuntzan</v>
          </cell>
          <cell r="O1670" t="str">
            <v>16100</v>
          </cell>
        </row>
        <row r="1671">
          <cell r="D1671" t="str">
            <v>Tzitzio</v>
          </cell>
          <cell r="E1671" t="str">
            <v>Tzitzio</v>
          </cell>
          <cell r="F1671" t="str">
            <v>Tzitzio</v>
          </cell>
          <cell r="G1671">
            <v>19</v>
          </cell>
          <cell r="H1671">
            <v>35</v>
          </cell>
          <cell r="I1671">
            <v>7</v>
          </cell>
          <cell r="J1671">
            <v>100</v>
          </cell>
          <cell r="K1671">
            <v>55</v>
          </cell>
          <cell r="L1671">
            <v>28</v>
          </cell>
          <cell r="M1671">
            <v>1534</v>
          </cell>
          <cell r="N1671" t="str">
            <v>16Tzitzio</v>
          </cell>
          <cell r="O1671" t="str">
            <v>16101</v>
          </cell>
        </row>
        <row r="1672">
          <cell r="D1672" t="str">
            <v>Uruapan</v>
          </cell>
          <cell r="E1672" t="str">
            <v>Uruapan</v>
          </cell>
          <cell r="F1672" t="str">
            <v>Uruapan</v>
          </cell>
          <cell r="G1672">
            <v>19</v>
          </cell>
          <cell r="H1672">
            <v>25</v>
          </cell>
          <cell r="I1672">
            <v>15</v>
          </cell>
          <cell r="J1672">
            <v>102</v>
          </cell>
          <cell r="K1672">
            <v>3</v>
          </cell>
          <cell r="L1672">
            <v>46</v>
          </cell>
          <cell r="M1672">
            <v>1640</v>
          </cell>
          <cell r="N1672" t="str">
            <v>16Uruapan</v>
          </cell>
          <cell r="O1672" t="str">
            <v>16102</v>
          </cell>
        </row>
        <row r="1673">
          <cell r="D1673" t="str">
            <v>Venustiano Carranza</v>
          </cell>
          <cell r="E1673" t="str">
            <v>Venustiano Carranza</v>
          </cell>
          <cell r="F1673" t="str">
            <v>San Pedro Cahro</v>
          </cell>
          <cell r="G1673">
            <v>20</v>
          </cell>
          <cell r="H1673">
            <v>6</v>
          </cell>
          <cell r="I1673">
            <v>57</v>
          </cell>
          <cell r="J1673">
            <v>102</v>
          </cell>
          <cell r="K1673">
            <v>39</v>
          </cell>
          <cell r="L1673">
            <v>8</v>
          </cell>
          <cell r="M1673">
            <v>1532</v>
          </cell>
          <cell r="N1673" t="str">
            <v>16Venustiano Carranza</v>
          </cell>
          <cell r="O1673" t="str">
            <v>16103</v>
          </cell>
        </row>
        <row r="1674">
          <cell r="D1674" t="str">
            <v>Villamar</v>
          </cell>
          <cell r="E1674" t="str">
            <v>Villamar</v>
          </cell>
          <cell r="F1674" t="str">
            <v>Villamar</v>
          </cell>
          <cell r="G1674">
            <v>20</v>
          </cell>
          <cell r="H1674">
            <v>1</v>
          </cell>
          <cell r="I1674">
            <v>15</v>
          </cell>
          <cell r="J1674">
            <v>102</v>
          </cell>
          <cell r="K1674">
            <v>35</v>
          </cell>
          <cell r="L1674">
            <v>44</v>
          </cell>
          <cell r="M1674">
            <v>1523</v>
          </cell>
          <cell r="N1674" t="str">
            <v>16Villamar</v>
          </cell>
          <cell r="O1674" t="str">
            <v>16104</v>
          </cell>
        </row>
        <row r="1675">
          <cell r="D1675" t="str">
            <v>Vista Hermosa</v>
          </cell>
          <cell r="E1675" t="str">
            <v xml:space="preserve">Vista Hermosa </v>
          </cell>
          <cell r="F1675" t="str">
            <v>Vista Hermosa de Negrete</v>
          </cell>
          <cell r="G1675">
            <v>20</v>
          </cell>
          <cell r="H1675">
            <v>16</v>
          </cell>
          <cell r="I1675">
            <v>23</v>
          </cell>
          <cell r="J1675">
            <v>102</v>
          </cell>
          <cell r="K1675">
            <v>28</v>
          </cell>
          <cell r="L1675">
            <v>25</v>
          </cell>
          <cell r="M1675">
            <v>1531</v>
          </cell>
          <cell r="N1675" t="str">
            <v>16Vista Hermosa</v>
          </cell>
          <cell r="O1675" t="str">
            <v>16105</v>
          </cell>
        </row>
        <row r="1676">
          <cell r="D1676" t="str">
            <v>Yurécuaro</v>
          </cell>
          <cell r="E1676" t="str">
            <v>Yurécuaro</v>
          </cell>
          <cell r="F1676" t="str">
            <v>Yurécuaro</v>
          </cell>
          <cell r="G1676">
            <v>20</v>
          </cell>
          <cell r="H1676">
            <v>20</v>
          </cell>
          <cell r="I1676">
            <v>27</v>
          </cell>
          <cell r="J1676">
            <v>102</v>
          </cell>
          <cell r="K1676">
            <v>16</v>
          </cell>
          <cell r="L1676">
            <v>56</v>
          </cell>
          <cell r="M1676">
            <v>1542</v>
          </cell>
          <cell r="N1676" t="str">
            <v>16Yurécuaro</v>
          </cell>
          <cell r="O1676" t="str">
            <v>16106</v>
          </cell>
        </row>
        <row r="1677">
          <cell r="D1677" t="str">
            <v>Zacapu</v>
          </cell>
          <cell r="E1677" t="str">
            <v>Zacapu</v>
          </cell>
          <cell r="F1677" t="str">
            <v>Zacapu</v>
          </cell>
          <cell r="G1677">
            <v>19</v>
          </cell>
          <cell r="H1677">
            <v>49</v>
          </cell>
          <cell r="I1677">
            <v>7</v>
          </cell>
          <cell r="J1677">
            <v>101</v>
          </cell>
          <cell r="K1677">
            <v>47</v>
          </cell>
          <cell r="L1677">
            <v>34</v>
          </cell>
          <cell r="M1677">
            <v>1990</v>
          </cell>
          <cell r="N1677" t="str">
            <v>16Zacapu</v>
          </cell>
          <cell r="O1677" t="str">
            <v>16107</v>
          </cell>
        </row>
        <row r="1678">
          <cell r="D1678" t="str">
            <v>Zamora</v>
          </cell>
          <cell r="E1678" t="str">
            <v xml:space="preserve">Zamora </v>
          </cell>
          <cell r="F1678" t="str">
            <v>Zamora de Hidalgo</v>
          </cell>
          <cell r="G1678">
            <v>19</v>
          </cell>
          <cell r="H1678">
            <v>59</v>
          </cell>
          <cell r="I1678">
            <v>0</v>
          </cell>
          <cell r="J1678">
            <v>102</v>
          </cell>
          <cell r="K1678">
            <v>17</v>
          </cell>
          <cell r="L1678">
            <v>9</v>
          </cell>
          <cell r="M1678">
            <v>1562</v>
          </cell>
          <cell r="N1678" t="str">
            <v>16Zamora</v>
          </cell>
          <cell r="O1678" t="str">
            <v>16108</v>
          </cell>
        </row>
        <row r="1679">
          <cell r="D1679" t="str">
            <v>Zináparo</v>
          </cell>
          <cell r="E1679" t="str">
            <v>Zináparo</v>
          </cell>
          <cell r="F1679" t="str">
            <v>Zináparo</v>
          </cell>
          <cell r="G1679">
            <v>20</v>
          </cell>
          <cell r="H1679">
            <v>10</v>
          </cell>
          <cell r="I1679">
            <v>23</v>
          </cell>
          <cell r="J1679">
            <v>101</v>
          </cell>
          <cell r="K1679">
            <v>59</v>
          </cell>
          <cell r="L1679">
            <v>55</v>
          </cell>
          <cell r="M1679">
            <v>1840</v>
          </cell>
          <cell r="N1679" t="str">
            <v>16Zináparo</v>
          </cell>
          <cell r="O1679" t="str">
            <v>16109</v>
          </cell>
        </row>
        <row r="1680">
          <cell r="D1680" t="str">
            <v>Zinapécuaro</v>
          </cell>
          <cell r="E1680" t="str">
            <v xml:space="preserve">Zinapécuaro </v>
          </cell>
          <cell r="F1680" t="str">
            <v>Zinapécuaro de Figueroa</v>
          </cell>
          <cell r="G1680">
            <v>19</v>
          </cell>
          <cell r="H1680">
            <v>51</v>
          </cell>
          <cell r="I1680">
            <v>36</v>
          </cell>
          <cell r="J1680">
            <v>100</v>
          </cell>
          <cell r="K1680">
            <v>49</v>
          </cell>
          <cell r="L1680">
            <v>39</v>
          </cell>
          <cell r="M1680">
            <v>1883</v>
          </cell>
          <cell r="N1680" t="str">
            <v>16Zinapécuaro</v>
          </cell>
          <cell r="O1680" t="str">
            <v>16110</v>
          </cell>
        </row>
        <row r="1681">
          <cell r="D1681" t="str">
            <v>Ziracuaretiro</v>
          </cell>
          <cell r="E1681" t="str">
            <v>Ziracuaretiro</v>
          </cell>
          <cell r="F1681" t="str">
            <v>Ziracuaretiro</v>
          </cell>
          <cell r="G1681">
            <v>19</v>
          </cell>
          <cell r="H1681">
            <v>25</v>
          </cell>
          <cell r="I1681">
            <v>1</v>
          </cell>
          <cell r="J1681">
            <v>101</v>
          </cell>
          <cell r="K1681">
            <v>54</v>
          </cell>
          <cell r="L1681">
            <v>37</v>
          </cell>
          <cell r="M1681">
            <v>1345</v>
          </cell>
          <cell r="N1681" t="str">
            <v>16Ziracuaretiro</v>
          </cell>
          <cell r="O1681" t="str">
            <v>16111</v>
          </cell>
        </row>
        <row r="1682">
          <cell r="D1682" t="str">
            <v>Zitácuaro</v>
          </cell>
          <cell r="E1682" t="str">
            <v>Zitácuaro</v>
          </cell>
          <cell r="F1682" t="str">
            <v>Heróica Zitácuaro</v>
          </cell>
          <cell r="G1682">
            <v>19</v>
          </cell>
          <cell r="H1682">
            <v>26</v>
          </cell>
          <cell r="I1682">
            <v>13</v>
          </cell>
          <cell r="J1682">
            <v>100</v>
          </cell>
          <cell r="K1682">
            <v>21</v>
          </cell>
          <cell r="L1682">
            <v>26</v>
          </cell>
          <cell r="M1682">
            <v>1944</v>
          </cell>
          <cell r="N1682" t="str">
            <v>16Zitácuaro</v>
          </cell>
          <cell r="O1682" t="str">
            <v>16112</v>
          </cell>
        </row>
        <row r="1683">
          <cell r="D1683" t="str">
            <v>Acambay de Ruíz Castañeda</v>
          </cell>
          <cell r="E1683" t="str">
            <v>Acambay de Ruíz Castañeda</v>
          </cell>
          <cell r="F1683" t="str">
            <v>Villa de Acambay de Ruíz Castañeda</v>
          </cell>
          <cell r="G1683">
            <v>19</v>
          </cell>
          <cell r="H1683">
            <v>57</v>
          </cell>
          <cell r="I1683">
            <v>22</v>
          </cell>
          <cell r="J1683">
            <v>99</v>
          </cell>
          <cell r="K1683">
            <v>50</v>
          </cell>
          <cell r="L1683">
            <v>38</v>
          </cell>
          <cell r="M1683">
            <v>2564</v>
          </cell>
          <cell r="N1683" t="str">
            <v>15Acambay de Ruíz Castañeda</v>
          </cell>
          <cell r="O1683" t="str">
            <v>15001</v>
          </cell>
        </row>
        <row r="1684">
          <cell r="D1684" t="str">
            <v>Acolman</v>
          </cell>
          <cell r="E1684" t="str">
            <v>Acolman</v>
          </cell>
          <cell r="F1684" t="str">
            <v>Acolman de Nezahualcóyotl</v>
          </cell>
          <cell r="G1684">
            <v>19</v>
          </cell>
          <cell r="H1684">
            <v>38</v>
          </cell>
          <cell r="I1684">
            <v>7</v>
          </cell>
          <cell r="J1684">
            <v>98</v>
          </cell>
          <cell r="K1684">
            <v>54</v>
          </cell>
          <cell r="L1684">
            <v>42</v>
          </cell>
          <cell r="M1684">
            <v>2321</v>
          </cell>
          <cell r="N1684" t="str">
            <v>15Acolman</v>
          </cell>
          <cell r="O1684" t="str">
            <v>15002</v>
          </cell>
        </row>
        <row r="1685">
          <cell r="D1685" t="str">
            <v>Aculco</v>
          </cell>
          <cell r="E1685" t="str">
            <v>Aculco</v>
          </cell>
          <cell r="F1685" t="str">
            <v>Aculco de Espinoza</v>
          </cell>
          <cell r="G1685">
            <v>20</v>
          </cell>
          <cell r="H1685">
            <v>5</v>
          </cell>
          <cell r="I1685">
            <v>57</v>
          </cell>
          <cell r="J1685">
            <v>99</v>
          </cell>
          <cell r="K1685">
            <v>49</v>
          </cell>
          <cell r="L1685">
            <v>40.765999999999998</v>
          </cell>
          <cell r="M1685">
            <v>2428</v>
          </cell>
          <cell r="N1685" t="str">
            <v>15Aculco</v>
          </cell>
          <cell r="O1685" t="str">
            <v>15003</v>
          </cell>
        </row>
        <row r="1686">
          <cell r="D1686" t="str">
            <v>Almoloya de Alquisiras</v>
          </cell>
          <cell r="E1686" t="str">
            <v>Almoloya de Alquisiras</v>
          </cell>
          <cell r="F1686" t="str">
            <v>Almoloya de Alquisiras</v>
          </cell>
          <cell r="G1686">
            <v>18</v>
          </cell>
          <cell r="H1686">
            <v>52</v>
          </cell>
          <cell r="I1686">
            <v>2</v>
          </cell>
          <cell r="J1686">
            <v>99</v>
          </cell>
          <cell r="K1686">
            <v>53</v>
          </cell>
          <cell r="L1686">
            <v>37.680999999999997</v>
          </cell>
          <cell r="M1686">
            <v>1962</v>
          </cell>
          <cell r="N1686" t="str">
            <v>15Almoloya de Alquisiras</v>
          </cell>
          <cell r="O1686" t="str">
            <v>15004</v>
          </cell>
        </row>
        <row r="1687">
          <cell r="D1687" t="str">
            <v>Almoloya de Juárez</v>
          </cell>
          <cell r="E1687" t="str">
            <v>Almoloya de Juárez</v>
          </cell>
          <cell r="F1687" t="str">
            <v>Villa de Almoloya de Juárez</v>
          </cell>
          <cell r="G1687">
            <v>19</v>
          </cell>
          <cell r="H1687">
            <v>22</v>
          </cell>
          <cell r="I1687">
            <v>9</v>
          </cell>
          <cell r="J1687">
            <v>99</v>
          </cell>
          <cell r="K1687">
            <v>45</v>
          </cell>
          <cell r="L1687">
            <v>30.786999999999999</v>
          </cell>
          <cell r="M1687">
            <v>2612</v>
          </cell>
          <cell r="N1687" t="str">
            <v>15Almoloya de Juárez</v>
          </cell>
          <cell r="O1687" t="str">
            <v>15005</v>
          </cell>
        </row>
        <row r="1688">
          <cell r="D1688" t="str">
            <v>Almoloya del Río</v>
          </cell>
          <cell r="E1688" t="str">
            <v>Almoloya del Río</v>
          </cell>
          <cell r="F1688" t="str">
            <v>Almoloya del Río</v>
          </cell>
          <cell r="G1688">
            <v>19</v>
          </cell>
          <cell r="H1688">
            <v>9</v>
          </cell>
          <cell r="I1688">
            <v>34</v>
          </cell>
          <cell r="J1688">
            <v>99</v>
          </cell>
          <cell r="K1688">
            <v>29</v>
          </cell>
          <cell r="L1688">
            <v>19.829999999999998</v>
          </cell>
          <cell r="M1688">
            <v>2609</v>
          </cell>
          <cell r="N1688" t="str">
            <v>15Almoloya del Río</v>
          </cell>
          <cell r="O1688" t="str">
            <v>15006</v>
          </cell>
        </row>
        <row r="1689">
          <cell r="D1689" t="str">
            <v>Amanalco</v>
          </cell>
          <cell r="E1689" t="str">
            <v>Amanalco</v>
          </cell>
          <cell r="F1689" t="str">
            <v>Amanalco de Becerra</v>
          </cell>
          <cell r="G1689">
            <v>19</v>
          </cell>
          <cell r="H1689">
            <v>15</v>
          </cell>
          <cell r="I1689">
            <v>9</v>
          </cell>
          <cell r="J1689">
            <v>100</v>
          </cell>
          <cell r="K1689">
            <v>1</v>
          </cell>
          <cell r="L1689">
            <v>11.935</v>
          </cell>
          <cell r="M1689">
            <v>2327</v>
          </cell>
          <cell r="N1689" t="str">
            <v>15Amanalco</v>
          </cell>
          <cell r="O1689" t="str">
            <v>15007</v>
          </cell>
        </row>
        <row r="1690">
          <cell r="D1690" t="str">
            <v>Amatepec</v>
          </cell>
          <cell r="E1690" t="str">
            <v>Amatepec</v>
          </cell>
          <cell r="F1690" t="str">
            <v>Amatepec</v>
          </cell>
          <cell r="G1690">
            <v>18</v>
          </cell>
          <cell r="H1690">
            <v>41</v>
          </cell>
          <cell r="I1690">
            <v>1</v>
          </cell>
          <cell r="J1690">
            <v>100</v>
          </cell>
          <cell r="K1690">
            <v>11</v>
          </cell>
          <cell r="L1690">
            <v>9.7720000000000002</v>
          </cell>
          <cell r="M1690">
            <v>1825</v>
          </cell>
          <cell r="N1690" t="str">
            <v>15Amatepec</v>
          </cell>
          <cell r="O1690" t="str">
            <v>15008</v>
          </cell>
        </row>
        <row r="1691">
          <cell r="D1691" t="str">
            <v>Amecameca</v>
          </cell>
          <cell r="E1691" t="str">
            <v>Amecameca</v>
          </cell>
          <cell r="F1691" t="str">
            <v>Amecameca de Juárez</v>
          </cell>
          <cell r="G1691">
            <v>19</v>
          </cell>
          <cell r="H1691">
            <v>7</v>
          </cell>
          <cell r="I1691">
            <v>43</v>
          </cell>
          <cell r="J1691">
            <v>98</v>
          </cell>
          <cell r="K1691">
            <v>46</v>
          </cell>
          <cell r="L1691">
            <v>11.318</v>
          </cell>
          <cell r="M1691">
            <v>2461</v>
          </cell>
          <cell r="N1691" t="str">
            <v>15Amecameca</v>
          </cell>
          <cell r="O1691" t="str">
            <v>15009</v>
          </cell>
        </row>
        <row r="1692">
          <cell r="D1692" t="str">
            <v>Apaxco</v>
          </cell>
          <cell r="E1692" t="str">
            <v>Apaxco</v>
          </cell>
          <cell r="F1692" t="str">
            <v>Apaxco de Ocampo</v>
          </cell>
          <cell r="G1692">
            <v>19</v>
          </cell>
          <cell r="H1692">
            <v>58</v>
          </cell>
          <cell r="I1692">
            <v>31</v>
          </cell>
          <cell r="J1692">
            <v>99</v>
          </cell>
          <cell r="K1692">
            <v>10</v>
          </cell>
          <cell r="L1692">
            <v>26.986000000000001</v>
          </cell>
          <cell r="M1692">
            <v>2183</v>
          </cell>
          <cell r="N1692" t="str">
            <v>15Apaxco</v>
          </cell>
          <cell r="O1692" t="str">
            <v>15010</v>
          </cell>
        </row>
        <row r="1693">
          <cell r="D1693" t="str">
            <v>Atenco</v>
          </cell>
          <cell r="E1693" t="str">
            <v>Atenco</v>
          </cell>
          <cell r="F1693" t="str">
            <v>San Salvador Atenco</v>
          </cell>
          <cell r="G1693">
            <v>19</v>
          </cell>
          <cell r="H1693">
            <v>33</v>
          </cell>
          <cell r="I1693">
            <v>33</v>
          </cell>
          <cell r="J1693">
            <v>98</v>
          </cell>
          <cell r="K1693">
            <v>54</v>
          </cell>
          <cell r="L1693">
            <v>48.051000000000002</v>
          </cell>
          <cell r="M1693">
            <v>2242</v>
          </cell>
          <cell r="N1693" t="str">
            <v>15Atenco</v>
          </cell>
          <cell r="O1693" t="str">
            <v>15011</v>
          </cell>
        </row>
        <row r="1694">
          <cell r="D1694" t="str">
            <v>Atizapán</v>
          </cell>
          <cell r="E1694" t="str">
            <v>Atizapán</v>
          </cell>
          <cell r="F1694" t="str">
            <v>Santa Cruz Atizapán</v>
          </cell>
          <cell r="G1694">
            <v>19</v>
          </cell>
          <cell r="H1694">
            <v>10</v>
          </cell>
          <cell r="I1694">
            <v>36</v>
          </cell>
          <cell r="J1694">
            <v>99</v>
          </cell>
          <cell r="K1694">
            <v>29</v>
          </cell>
          <cell r="L1694">
            <v>16.591000000000001</v>
          </cell>
          <cell r="M1694">
            <v>2590</v>
          </cell>
          <cell r="N1694" t="str">
            <v>15Atizapán</v>
          </cell>
          <cell r="O1694" t="str">
            <v>15012</v>
          </cell>
        </row>
        <row r="1695">
          <cell r="D1695" t="str">
            <v>Atizapán de Zaragoza</v>
          </cell>
          <cell r="E1695" t="str">
            <v>Atizapán de Zaragoza</v>
          </cell>
          <cell r="F1695" t="str">
            <v>Ciudad López Mateos</v>
          </cell>
          <cell r="G1695">
            <v>19</v>
          </cell>
          <cell r="H1695">
            <v>32</v>
          </cell>
          <cell r="I1695">
            <v>35</v>
          </cell>
          <cell r="J1695">
            <v>99</v>
          </cell>
          <cell r="K1695">
            <v>14</v>
          </cell>
          <cell r="L1695">
            <v>6.1470000000000002</v>
          </cell>
          <cell r="M1695">
            <v>2274</v>
          </cell>
          <cell r="N1695" t="str">
            <v>15Atizapán de Zaragoza</v>
          </cell>
          <cell r="O1695" t="str">
            <v>15013</v>
          </cell>
        </row>
        <row r="1696">
          <cell r="D1696" t="str">
            <v>Atlacomulco</v>
          </cell>
          <cell r="E1696" t="str">
            <v>Atlacomulco</v>
          </cell>
          <cell r="F1696" t="str">
            <v>Atlacomulco de Fabela</v>
          </cell>
          <cell r="G1696">
            <v>19</v>
          </cell>
          <cell r="H1696">
            <v>48</v>
          </cell>
          <cell r="I1696">
            <v>0</v>
          </cell>
          <cell r="J1696">
            <v>99</v>
          </cell>
          <cell r="K1696">
            <v>52</v>
          </cell>
          <cell r="L1696">
            <v>27.314</v>
          </cell>
          <cell r="M1696">
            <v>2573</v>
          </cell>
          <cell r="N1696" t="str">
            <v>15Atlacomulco</v>
          </cell>
          <cell r="O1696" t="str">
            <v>15014</v>
          </cell>
        </row>
        <row r="1697">
          <cell r="D1697" t="str">
            <v>Atlautla</v>
          </cell>
          <cell r="E1697" t="str">
            <v>Atlautla</v>
          </cell>
          <cell r="F1697" t="str">
            <v>Atlautla de Victoria</v>
          </cell>
          <cell r="G1697">
            <v>19</v>
          </cell>
          <cell r="H1697">
            <v>1</v>
          </cell>
          <cell r="I1697">
            <v>51</v>
          </cell>
          <cell r="J1697">
            <v>98</v>
          </cell>
          <cell r="K1697">
            <v>46</v>
          </cell>
          <cell r="L1697">
            <v>57.598999999999997</v>
          </cell>
          <cell r="M1697">
            <v>2358</v>
          </cell>
          <cell r="N1697" t="str">
            <v>15Atlautla</v>
          </cell>
          <cell r="O1697" t="str">
            <v>15015</v>
          </cell>
        </row>
        <row r="1698">
          <cell r="D1698" t="str">
            <v>Axapusco</v>
          </cell>
          <cell r="E1698" t="str">
            <v>Axapusco</v>
          </cell>
          <cell r="F1698" t="str">
            <v>Axapusco</v>
          </cell>
          <cell r="G1698">
            <v>19</v>
          </cell>
          <cell r="H1698">
            <v>43</v>
          </cell>
          <cell r="I1698">
            <v>28</v>
          </cell>
          <cell r="J1698">
            <v>98</v>
          </cell>
          <cell r="K1698">
            <v>45</v>
          </cell>
          <cell r="L1698">
            <v>29.989000000000001</v>
          </cell>
          <cell r="M1698">
            <v>2344</v>
          </cell>
          <cell r="N1698" t="str">
            <v>15Axapusco</v>
          </cell>
          <cell r="O1698" t="str">
            <v>15016</v>
          </cell>
        </row>
        <row r="1699">
          <cell r="D1699" t="str">
            <v>Ayapango</v>
          </cell>
          <cell r="E1699" t="str">
            <v>Ayapango</v>
          </cell>
          <cell r="F1699" t="str">
            <v>Ayapango de Gabriel Ramos M.</v>
          </cell>
          <cell r="G1699">
            <v>19</v>
          </cell>
          <cell r="H1699">
            <v>7</v>
          </cell>
          <cell r="I1699">
            <v>37</v>
          </cell>
          <cell r="J1699">
            <v>98</v>
          </cell>
          <cell r="K1699">
            <v>48</v>
          </cell>
          <cell r="L1699">
            <v>9.02</v>
          </cell>
          <cell r="M1699">
            <v>2441</v>
          </cell>
          <cell r="N1699" t="str">
            <v>15Ayapango</v>
          </cell>
          <cell r="O1699" t="str">
            <v>15017</v>
          </cell>
        </row>
        <row r="1700">
          <cell r="D1700" t="str">
            <v>Calimaya</v>
          </cell>
          <cell r="E1700" t="str">
            <v>Calimaya</v>
          </cell>
          <cell r="F1700" t="str">
            <v>Calimaya de Díaz González</v>
          </cell>
          <cell r="G1700">
            <v>19</v>
          </cell>
          <cell r="H1700">
            <v>9</v>
          </cell>
          <cell r="I1700">
            <v>47.61</v>
          </cell>
          <cell r="J1700">
            <v>99</v>
          </cell>
          <cell r="K1700">
            <v>37</v>
          </cell>
          <cell r="L1700">
            <v>7.1950000000000003</v>
          </cell>
          <cell r="M1700">
            <v>2691</v>
          </cell>
          <cell r="N1700" t="str">
            <v>15Calimaya</v>
          </cell>
          <cell r="O1700" t="str">
            <v>15018</v>
          </cell>
        </row>
        <row r="1701">
          <cell r="D1701" t="str">
            <v>Capulhuac</v>
          </cell>
          <cell r="E1701" t="str">
            <v>Capulhuac</v>
          </cell>
          <cell r="F1701" t="str">
            <v>Capulhuac de Mirafuentes</v>
          </cell>
          <cell r="G1701">
            <v>19</v>
          </cell>
          <cell r="H1701">
            <v>11</v>
          </cell>
          <cell r="I1701">
            <v>35.244</v>
          </cell>
          <cell r="J1701">
            <v>99</v>
          </cell>
          <cell r="K1701">
            <v>27</v>
          </cell>
          <cell r="L1701">
            <v>51.87</v>
          </cell>
          <cell r="M1701">
            <v>2622</v>
          </cell>
          <cell r="N1701" t="str">
            <v>15Capulhuac</v>
          </cell>
          <cell r="O1701" t="str">
            <v>15019</v>
          </cell>
        </row>
        <row r="1702">
          <cell r="D1702" t="str">
            <v>Chalco</v>
          </cell>
          <cell r="E1702" t="str">
            <v>Chalco</v>
          </cell>
          <cell r="F1702" t="str">
            <v>Chalco de Díaz Covarrubias</v>
          </cell>
          <cell r="G1702">
            <v>19</v>
          </cell>
          <cell r="H1702">
            <v>15</v>
          </cell>
          <cell r="I1702">
            <v>40.073999999999998</v>
          </cell>
          <cell r="J1702">
            <v>98</v>
          </cell>
          <cell r="K1702">
            <v>53</v>
          </cell>
          <cell r="L1702">
            <v>44.356999999999999</v>
          </cell>
          <cell r="M1702">
            <v>2237</v>
          </cell>
          <cell r="N1702" t="str">
            <v>15Chalco</v>
          </cell>
          <cell r="O1702" t="str">
            <v>15025</v>
          </cell>
        </row>
        <row r="1703">
          <cell r="D1703" t="str">
            <v>Chapa de Mota</v>
          </cell>
          <cell r="E1703" t="str">
            <v>Chapa de Mota</v>
          </cell>
          <cell r="F1703" t="str">
            <v>Chapa de Mota</v>
          </cell>
          <cell r="G1703">
            <v>19</v>
          </cell>
          <cell r="H1703">
            <v>48</v>
          </cell>
          <cell r="I1703">
            <v>48.475000000000001</v>
          </cell>
          <cell r="J1703">
            <v>99</v>
          </cell>
          <cell r="K1703">
            <v>31</v>
          </cell>
          <cell r="L1703">
            <v>33.582000000000001</v>
          </cell>
          <cell r="M1703">
            <v>2625</v>
          </cell>
          <cell r="N1703" t="str">
            <v>15Chapa de Mota</v>
          </cell>
          <cell r="O1703" t="str">
            <v>15026</v>
          </cell>
        </row>
        <row r="1704">
          <cell r="D1704" t="str">
            <v>Chapultepec</v>
          </cell>
          <cell r="E1704" t="str">
            <v>Chapultepec</v>
          </cell>
          <cell r="F1704" t="str">
            <v>Chapultepec</v>
          </cell>
          <cell r="G1704">
            <v>19</v>
          </cell>
          <cell r="H1704">
            <v>12</v>
          </cell>
          <cell r="I1704">
            <v>4.1849999999999996</v>
          </cell>
          <cell r="J1704">
            <v>99</v>
          </cell>
          <cell r="K1704">
            <v>33</v>
          </cell>
          <cell r="L1704">
            <v>42.741999999999997</v>
          </cell>
          <cell r="M1704">
            <v>2583</v>
          </cell>
          <cell r="N1704" t="str">
            <v>15Chapultepec</v>
          </cell>
          <cell r="O1704" t="str">
            <v>15027</v>
          </cell>
        </row>
        <row r="1705">
          <cell r="D1705" t="str">
            <v>Chiautla</v>
          </cell>
          <cell r="E1705" t="str">
            <v>Chiautla</v>
          </cell>
          <cell r="F1705" t="str">
            <v>Chiautla</v>
          </cell>
          <cell r="G1705">
            <v>19</v>
          </cell>
          <cell r="H1705">
            <v>32</v>
          </cell>
          <cell r="I1705">
            <v>55.146999999999998</v>
          </cell>
          <cell r="J1705">
            <v>98</v>
          </cell>
          <cell r="K1705">
            <v>52</v>
          </cell>
          <cell r="L1705">
            <v>52.856000000000002</v>
          </cell>
          <cell r="M1705">
            <v>2249</v>
          </cell>
          <cell r="N1705" t="str">
            <v>15Chiautla</v>
          </cell>
          <cell r="O1705" t="str">
            <v>15028</v>
          </cell>
        </row>
        <row r="1706">
          <cell r="D1706" t="str">
            <v>Chicoloapan</v>
          </cell>
          <cell r="E1706" t="str">
            <v>Chicoloapan</v>
          </cell>
          <cell r="F1706" t="str">
            <v>Chicoloapan de Juárez</v>
          </cell>
          <cell r="G1706">
            <v>19</v>
          </cell>
          <cell r="H1706">
            <v>25</v>
          </cell>
          <cell r="I1706">
            <v>0.35499999999999998</v>
          </cell>
          <cell r="J1706">
            <v>98</v>
          </cell>
          <cell r="K1706">
            <v>54</v>
          </cell>
          <cell r="L1706">
            <v>7.2439999999999998</v>
          </cell>
          <cell r="M1706">
            <v>2259</v>
          </cell>
          <cell r="N1706" t="str">
            <v>15Chicoloapan</v>
          </cell>
          <cell r="O1706" t="str">
            <v>15029</v>
          </cell>
        </row>
        <row r="1707">
          <cell r="D1707" t="str">
            <v>Chiconcuac</v>
          </cell>
          <cell r="E1707" t="str">
            <v>Chiconcuac</v>
          </cell>
          <cell r="F1707" t="str">
            <v>Chiconcuac de Juárez</v>
          </cell>
          <cell r="G1707">
            <v>19</v>
          </cell>
          <cell r="H1707">
            <v>33</v>
          </cell>
          <cell r="I1707">
            <v>9.8000000000000007</v>
          </cell>
          <cell r="J1707">
            <v>98</v>
          </cell>
          <cell r="K1707">
            <v>53</v>
          </cell>
          <cell r="L1707">
            <v>43.104999999999997</v>
          </cell>
          <cell r="M1707">
            <v>2245</v>
          </cell>
          <cell r="N1707" t="str">
            <v>15Chiconcuac</v>
          </cell>
          <cell r="O1707" t="str">
            <v>15030</v>
          </cell>
        </row>
        <row r="1708">
          <cell r="D1708" t="str">
            <v>Chimalhuacán</v>
          </cell>
          <cell r="E1708" t="str">
            <v>Chimalhuacán</v>
          </cell>
          <cell r="F1708" t="str">
            <v>Chimalhuacán</v>
          </cell>
          <cell r="G1708">
            <v>19</v>
          </cell>
          <cell r="H1708">
            <v>25</v>
          </cell>
          <cell r="I1708">
            <v>0.86699999999999999</v>
          </cell>
          <cell r="J1708">
            <v>98</v>
          </cell>
          <cell r="K1708">
            <v>56</v>
          </cell>
          <cell r="L1708">
            <v>43.076999999999998</v>
          </cell>
          <cell r="M1708">
            <v>2257</v>
          </cell>
          <cell r="N1708" t="str">
            <v>15Chimalhuacán</v>
          </cell>
          <cell r="O1708" t="str">
            <v>15031</v>
          </cell>
        </row>
        <row r="1709">
          <cell r="D1709" t="str">
            <v>Coacalco de Berriozábal</v>
          </cell>
          <cell r="E1709" t="str">
            <v>Coacalco de Berriozábal</v>
          </cell>
          <cell r="F1709" t="str">
            <v>San Francisco Coacalco</v>
          </cell>
          <cell r="G1709">
            <v>19</v>
          </cell>
          <cell r="H1709">
            <v>37</v>
          </cell>
          <cell r="I1709">
            <v>45.475999999999999</v>
          </cell>
          <cell r="J1709">
            <v>99</v>
          </cell>
          <cell r="K1709">
            <v>6</v>
          </cell>
          <cell r="L1709">
            <v>15.757999999999999</v>
          </cell>
          <cell r="M1709">
            <v>2291</v>
          </cell>
          <cell r="N1709" t="str">
            <v>15Coacalco de Berriozábal</v>
          </cell>
          <cell r="O1709" t="str">
            <v>15020</v>
          </cell>
        </row>
        <row r="1710">
          <cell r="D1710" t="str">
            <v>Coatepec Harinas</v>
          </cell>
          <cell r="E1710" t="str">
            <v>Coatepec Harinas</v>
          </cell>
          <cell r="F1710" t="str">
            <v>Coatepec Harinas</v>
          </cell>
          <cell r="G1710">
            <v>18</v>
          </cell>
          <cell r="H1710">
            <v>55</v>
          </cell>
          <cell r="I1710">
            <v>32.558</v>
          </cell>
          <cell r="J1710">
            <v>99</v>
          </cell>
          <cell r="K1710">
            <v>46</v>
          </cell>
          <cell r="L1710">
            <v>6.6669999999999998</v>
          </cell>
          <cell r="M1710">
            <v>2262</v>
          </cell>
          <cell r="N1710" t="str">
            <v>15Coatepec Harinas</v>
          </cell>
          <cell r="O1710" t="str">
            <v>15021</v>
          </cell>
        </row>
        <row r="1711">
          <cell r="D1711" t="str">
            <v>Cocotitlán</v>
          </cell>
          <cell r="E1711" t="str">
            <v>Cocotitlán</v>
          </cell>
          <cell r="F1711" t="str">
            <v>Cocotitlán</v>
          </cell>
          <cell r="G1711">
            <v>19</v>
          </cell>
          <cell r="H1711">
            <v>13</v>
          </cell>
          <cell r="I1711">
            <v>51.08</v>
          </cell>
          <cell r="J1711">
            <v>98</v>
          </cell>
          <cell r="K1711">
            <v>51</v>
          </cell>
          <cell r="L1711">
            <v>43.027000000000001</v>
          </cell>
          <cell r="M1711">
            <v>2261</v>
          </cell>
          <cell r="N1711" t="str">
            <v>15Cocotitlán</v>
          </cell>
          <cell r="O1711" t="str">
            <v>15022</v>
          </cell>
        </row>
        <row r="1712">
          <cell r="D1712" t="str">
            <v>Coyotepec</v>
          </cell>
          <cell r="E1712" t="str">
            <v>Coyotepec</v>
          </cell>
          <cell r="F1712" t="str">
            <v>Coyotepec</v>
          </cell>
          <cell r="G1712">
            <v>19</v>
          </cell>
          <cell r="H1712">
            <v>46</v>
          </cell>
          <cell r="I1712">
            <v>31.827000000000002</v>
          </cell>
          <cell r="J1712">
            <v>99</v>
          </cell>
          <cell r="K1712">
            <v>12</v>
          </cell>
          <cell r="L1712">
            <v>28.728999999999999</v>
          </cell>
          <cell r="M1712">
            <v>2305</v>
          </cell>
          <cell r="N1712" t="str">
            <v>15Coyotepec</v>
          </cell>
          <cell r="O1712" t="str">
            <v>15023</v>
          </cell>
        </row>
        <row r="1713">
          <cell r="D1713" t="str">
            <v>Cuautitlán</v>
          </cell>
          <cell r="E1713" t="str">
            <v>Cuautitlán</v>
          </cell>
          <cell r="F1713" t="str">
            <v>Cuautitlán</v>
          </cell>
          <cell r="G1713">
            <v>19</v>
          </cell>
          <cell r="H1713">
            <v>39</v>
          </cell>
          <cell r="I1713">
            <v>54.220999999999997</v>
          </cell>
          <cell r="J1713">
            <v>99</v>
          </cell>
          <cell r="K1713">
            <v>10</v>
          </cell>
          <cell r="L1713">
            <v>43.069000000000003</v>
          </cell>
          <cell r="M1713">
            <v>2251</v>
          </cell>
          <cell r="N1713" t="str">
            <v>15Cuautitlán</v>
          </cell>
          <cell r="O1713" t="str">
            <v>15024</v>
          </cell>
        </row>
        <row r="1714">
          <cell r="D1714" t="str">
            <v>Cuautitlán Izcalli</v>
          </cell>
          <cell r="E1714" t="str">
            <v>Cuautitlán Izcalli</v>
          </cell>
          <cell r="F1714" t="str">
            <v>Cuautitlán Izcalli</v>
          </cell>
          <cell r="G1714">
            <v>19</v>
          </cell>
          <cell r="H1714">
            <v>39</v>
          </cell>
          <cell r="I1714">
            <v>25.184000000000001</v>
          </cell>
          <cell r="J1714">
            <v>99</v>
          </cell>
          <cell r="K1714">
            <v>12</v>
          </cell>
          <cell r="L1714">
            <v>33.43</v>
          </cell>
          <cell r="M1714">
            <v>2280</v>
          </cell>
          <cell r="N1714" t="str">
            <v>15Cuautitlán Izcalli</v>
          </cell>
          <cell r="O1714" t="str">
            <v>15121</v>
          </cell>
        </row>
        <row r="1715">
          <cell r="D1715" t="str">
            <v>Donato Guerra</v>
          </cell>
          <cell r="E1715" t="str">
            <v>Donato Guerra</v>
          </cell>
          <cell r="F1715" t="str">
            <v>Villa Donato Guerra</v>
          </cell>
          <cell r="G1715">
            <v>19</v>
          </cell>
          <cell r="H1715">
            <v>18</v>
          </cell>
          <cell r="I1715">
            <v>30.72</v>
          </cell>
          <cell r="J1715">
            <v>100</v>
          </cell>
          <cell r="K1715">
            <v>8</v>
          </cell>
          <cell r="L1715">
            <v>38.981000000000002</v>
          </cell>
          <cell r="M1715">
            <v>2196</v>
          </cell>
          <cell r="N1715" t="str">
            <v>15Donato Guerra</v>
          </cell>
          <cell r="O1715" t="str">
            <v>15032</v>
          </cell>
        </row>
        <row r="1716">
          <cell r="D1716" t="str">
            <v>Ecatepec de Morelos</v>
          </cell>
          <cell r="E1716" t="str">
            <v>Ecatepec de Morelos</v>
          </cell>
          <cell r="F1716" t="str">
            <v>Ecatepec de Morelos</v>
          </cell>
          <cell r="G1716">
            <v>19</v>
          </cell>
          <cell r="H1716">
            <v>35</v>
          </cell>
          <cell r="I1716">
            <v>56.65</v>
          </cell>
          <cell r="J1716">
            <v>99</v>
          </cell>
          <cell r="K1716">
            <v>2</v>
          </cell>
          <cell r="L1716">
            <v>56.970999999999997</v>
          </cell>
          <cell r="M1716">
            <v>2259</v>
          </cell>
          <cell r="N1716" t="str">
            <v>15Ecatepec de Morelos</v>
          </cell>
          <cell r="O1716" t="str">
            <v>15033</v>
          </cell>
        </row>
        <row r="1717">
          <cell r="D1717" t="str">
            <v>Ecatzingo</v>
          </cell>
          <cell r="E1717" t="str">
            <v>Ecatzingo</v>
          </cell>
          <cell r="F1717" t="str">
            <v>Ecatzingo de Hidalgo</v>
          </cell>
          <cell r="G1717">
            <v>18</v>
          </cell>
          <cell r="H1717">
            <v>57</v>
          </cell>
          <cell r="I1717">
            <v>31.373999999999999</v>
          </cell>
          <cell r="J1717">
            <v>98</v>
          </cell>
          <cell r="K1717">
            <v>45</v>
          </cell>
          <cell r="L1717">
            <v>9.3529999999999998</v>
          </cell>
          <cell r="M1717">
            <v>2400</v>
          </cell>
          <cell r="N1717" t="str">
            <v>15Ecatzingo</v>
          </cell>
          <cell r="O1717" t="str">
            <v>15034</v>
          </cell>
        </row>
        <row r="1718">
          <cell r="D1718" t="str">
            <v>El Oro</v>
          </cell>
          <cell r="E1718" t="str">
            <v>El Oro</v>
          </cell>
          <cell r="F1718" t="str">
            <v>El Oro de Hidalgo</v>
          </cell>
          <cell r="G1718">
            <v>19</v>
          </cell>
          <cell r="H1718">
            <v>48</v>
          </cell>
          <cell r="I1718">
            <v>7.7149999999999999</v>
          </cell>
          <cell r="J1718">
            <v>100</v>
          </cell>
          <cell r="K1718">
            <v>7</v>
          </cell>
          <cell r="L1718">
            <v>50.393000000000001</v>
          </cell>
          <cell r="M1718">
            <v>2739</v>
          </cell>
          <cell r="N1718" t="str">
            <v>15El Oro</v>
          </cell>
          <cell r="O1718" t="str">
            <v>15064</v>
          </cell>
        </row>
        <row r="1719">
          <cell r="D1719" t="str">
            <v>Huehuetoca</v>
          </cell>
          <cell r="E1719" t="str">
            <v>Huehuetoca</v>
          </cell>
          <cell r="F1719" t="str">
            <v>Huehuetoca</v>
          </cell>
          <cell r="G1719">
            <v>19</v>
          </cell>
          <cell r="H1719">
            <v>50</v>
          </cell>
          <cell r="I1719">
            <v>1.038</v>
          </cell>
          <cell r="J1719">
            <v>99</v>
          </cell>
          <cell r="K1719">
            <v>12</v>
          </cell>
          <cell r="L1719">
            <v>14.897</v>
          </cell>
          <cell r="M1719">
            <v>2255</v>
          </cell>
          <cell r="N1719" t="str">
            <v>15Huehuetoca</v>
          </cell>
          <cell r="O1719" t="str">
            <v>15035</v>
          </cell>
        </row>
        <row r="1720">
          <cell r="D1720" t="str">
            <v>Hueypoxtla</v>
          </cell>
          <cell r="E1720" t="str">
            <v>Hueypoxtla</v>
          </cell>
          <cell r="F1720" t="str">
            <v>Hueypoxtla</v>
          </cell>
          <cell r="G1720">
            <v>19</v>
          </cell>
          <cell r="H1720">
            <v>54</v>
          </cell>
          <cell r="I1720">
            <v>25.341999999999999</v>
          </cell>
          <cell r="J1720">
            <v>99</v>
          </cell>
          <cell r="K1720">
            <v>4</v>
          </cell>
          <cell r="L1720">
            <v>42.131999999999998</v>
          </cell>
          <cell r="M1720">
            <v>2261</v>
          </cell>
          <cell r="N1720" t="str">
            <v>15Hueypoxtla</v>
          </cell>
          <cell r="O1720" t="str">
            <v>15036</v>
          </cell>
        </row>
        <row r="1721">
          <cell r="D1721" t="str">
            <v>Huixquilucan</v>
          </cell>
          <cell r="E1721" t="str">
            <v>Huixquilucan</v>
          </cell>
          <cell r="F1721" t="str">
            <v>Huixquilucan de Degollado</v>
          </cell>
          <cell r="G1721">
            <v>19</v>
          </cell>
          <cell r="H1721">
            <v>21</v>
          </cell>
          <cell r="I1721">
            <v>36.648000000000003</v>
          </cell>
          <cell r="J1721">
            <v>99</v>
          </cell>
          <cell r="K1721">
            <v>21</v>
          </cell>
          <cell r="L1721">
            <v>6.09</v>
          </cell>
          <cell r="M1721">
            <v>2720</v>
          </cell>
          <cell r="N1721" t="str">
            <v>15Huixquilucan</v>
          </cell>
          <cell r="O1721" t="str">
            <v>15037</v>
          </cell>
        </row>
        <row r="1722">
          <cell r="D1722" t="str">
            <v>Isidro Fabela</v>
          </cell>
          <cell r="E1722" t="str">
            <v>Isidro Fabela</v>
          </cell>
          <cell r="F1722" t="str">
            <v>Tlazala de Fabela</v>
          </cell>
          <cell r="G1722">
            <v>19</v>
          </cell>
          <cell r="H1722">
            <v>33</v>
          </cell>
          <cell r="I1722">
            <v>20.129000000000001</v>
          </cell>
          <cell r="J1722">
            <v>99</v>
          </cell>
          <cell r="K1722">
            <v>25</v>
          </cell>
          <cell r="L1722">
            <v>2.5680000000000001</v>
          </cell>
          <cell r="M1722">
            <v>2820</v>
          </cell>
          <cell r="N1722" t="str">
            <v>15Isidro Fabela</v>
          </cell>
          <cell r="O1722" t="str">
            <v>15038</v>
          </cell>
        </row>
        <row r="1723">
          <cell r="D1723" t="str">
            <v>Ixtapaluca</v>
          </cell>
          <cell r="E1723" t="str">
            <v>Ixtapaluca</v>
          </cell>
          <cell r="F1723" t="str">
            <v>Ixtapaluca</v>
          </cell>
          <cell r="G1723">
            <v>19</v>
          </cell>
          <cell r="H1723">
            <v>18</v>
          </cell>
          <cell r="I1723">
            <v>47.176000000000002</v>
          </cell>
          <cell r="J1723">
            <v>98</v>
          </cell>
          <cell r="K1723">
            <v>53</v>
          </cell>
          <cell r="L1723">
            <v>3.29</v>
          </cell>
          <cell r="M1723">
            <v>2242</v>
          </cell>
          <cell r="N1723" t="str">
            <v>15Ixtapaluca</v>
          </cell>
          <cell r="O1723" t="str">
            <v>15039</v>
          </cell>
        </row>
        <row r="1724">
          <cell r="D1724" t="str">
            <v>Ixtapan de la Sal</v>
          </cell>
          <cell r="E1724" t="str">
            <v>Ixtapan de la Sal</v>
          </cell>
          <cell r="F1724" t="str">
            <v>Ixtapan de la Sal</v>
          </cell>
          <cell r="G1724">
            <v>18</v>
          </cell>
          <cell r="H1724">
            <v>50</v>
          </cell>
          <cell r="I1724">
            <v>40.58</v>
          </cell>
          <cell r="J1724">
            <v>99</v>
          </cell>
          <cell r="K1724">
            <v>40</v>
          </cell>
          <cell r="L1724">
            <v>32.962000000000003</v>
          </cell>
          <cell r="M1724">
            <v>1880</v>
          </cell>
          <cell r="N1724" t="str">
            <v>15Ixtapan de la Sal</v>
          </cell>
          <cell r="O1724" t="str">
            <v>15040</v>
          </cell>
        </row>
        <row r="1725">
          <cell r="D1725" t="str">
            <v>Ixtapan del Oro</v>
          </cell>
          <cell r="E1725" t="str">
            <v>Ixtapan del Oro</v>
          </cell>
          <cell r="F1725" t="str">
            <v>Ixtapan del Oro</v>
          </cell>
          <cell r="G1725">
            <v>19</v>
          </cell>
          <cell r="H1725">
            <v>15</v>
          </cell>
          <cell r="I1725">
            <v>44.136000000000003</v>
          </cell>
          <cell r="J1725">
            <v>100</v>
          </cell>
          <cell r="K1725">
            <v>15</v>
          </cell>
          <cell r="L1725">
            <v>51.176000000000002</v>
          </cell>
          <cell r="M1725">
            <v>1656</v>
          </cell>
          <cell r="N1725" t="str">
            <v>15Ixtapan del Oro</v>
          </cell>
          <cell r="O1725" t="str">
            <v>15041</v>
          </cell>
        </row>
        <row r="1726">
          <cell r="D1726" t="str">
            <v>Ixtlahuaca</v>
          </cell>
          <cell r="E1726" t="str">
            <v>Ixtlahuaca</v>
          </cell>
          <cell r="F1726" t="str">
            <v>Ixtlahuaca de Rayón</v>
          </cell>
          <cell r="G1726">
            <v>19</v>
          </cell>
          <cell r="H1726">
            <v>34</v>
          </cell>
          <cell r="I1726">
            <v>11.33</v>
          </cell>
          <cell r="J1726">
            <v>99</v>
          </cell>
          <cell r="K1726">
            <v>46</v>
          </cell>
          <cell r="L1726">
            <v>9.3620000000000001</v>
          </cell>
          <cell r="M1726">
            <v>2547</v>
          </cell>
          <cell r="N1726" t="str">
            <v>15Ixtlahuaca</v>
          </cell>
          <cell r="O1726" t="str">
            <v>15042</v>
          </cell>
        </row>
        <row r="1727">
          <cell r="D1727" t="str">
            <v>Jaltenco</v>
          </cell>
          <cell r="E1727" t="str">
            <v>Jaltenco</v>
          </cell>
          <cell r="F1727" t="str">
            <v>Jaltenco</v>
          </cell>
          <cell r="G1727">
            <v>19</v>
          </cell>
          <cell r="H1727">
            <v>45</v>
          </cell>
          <cell r="I1727">
            <v>7.9960000000000004</v>
          </cell>
          <cell r="J1727">
            <v>99</v>
          </cell>
          <cell r="K1727">
            <v>5</v>
          </cell>
          <cell r="L1727">
            <v>38.512999999999998</v>
          </cell>
          <cell r="M1727">
            <v>2245</v>
          </cell>
          <cell r="N1727" t="str">
            <v>15Jaltenco</v>
          </cell>
          <cell r="O1727" t="str">
            <v>15044</v>
          </cell>
        </row>
        <row r="1728">
          <cell r="D1728" t="str">
            <v>Jilotepec</v>
          </cell>
          <cell r="E1728" t="str">
            <v>Jilotepec</v>
          </cell>
          <cell r="F1728" t="str">
            <v>Jilotepec de Molina Enríquez</v>
          </cell>
          <cell r="G1728">
            <v>19</v>
          </cell>
          <cell r="H1728">
            <v>57</v>
          </cell>
          <cell r="I1728">
            <v>10.204000000000001</v>
          </cell>
          <cell r="J1728">
            <v>99</v>
          </cell>
          <cell r="K1728">
            <v>31</v>
          </cell>
          <cell r="L1728">
            <v>58.183</v>
          </cell>
          <cell r="M1728">
            <v>2453</v>
          </cell>
          <cell r="N1728" t="str">
            <v>15Jilotepec</v>
          </cell>
          <cell r="O1728" t="str">
            <v>15045</v>
          </cell>
        </row>
        <row r="1729">
          <cell r="D1729" t="str">
            <v>Jilotzingo</v>
          </cell>
          <cell r="E1729" t="str">
            <v>Jilotzingo</v>
          </cell>
          <cell r="F1729" t="str">
            <v>Santa Ana Jilotzingo</v>
          </cell>
          <cell r="G1729">
            <v>19</v>
          </cell>
          <cell r="H1729">
            <v>32</v>
          </cell>
          <cell r="I1729">
            <v>20.105</v>
          </cell>
          <cell r="J1729">
            <v>99</v>
          </cell>
          <cell r="K1729">
            <v>23</v>
          </cell>
          <cell r="L1729">
            <v>49.686</v>
          </cell>
          <cell r="M1729">
            <v>2764</v>
          </cell>
          <cell r="N1729" t="str">
            <v>15Jilotzingo</v>
          </cell>
          <cell r="O1729" t="str">
            <v>15046</v>
          </cell>
        </row>
        <row r="1730">
          <cell r="D1730" t="str">
            <v>Jiquipilco</v>
          </cell>
          <cell r="E1730" t="str">
            <v>Jiquipilco</v>
          </cell>
          <cell r="F1730" t="str">
            <v>Jiquipilco</v>
          </cell>
          <cell r="G1730">
            <v>19</v>
          </cell>
          <cell r="H1730">
            <v>33</v>
          </cell>
          <cell r="I1730">
            <v>27.356000000000002</v>
          </cell>
          <cell r="J1730">
            <v>99</v>
          </cell>
          <cell r="K1730">
            <v>36</v>
          </cell>
          <cell r="L1730">
            <v>30.959</v>
          </cell>
          <cell r="M1730">
            <v>2751</v>
          </cell>
          <cell r="N1730" t="str">
            <v>15Jiquipilco</v>
          </cell>
          <cell r="O1730" t="str">
            <v>15047</v>
          </cell>
        </row>
        <row r="1731">
          <cell r="D1731" t="str">
            <v>Jocotitlán</v>
          </cell>
          <cell r="E1731" t="str">
            <v>Jocotitlán</v>
          </cell>
          <cell r="F1731" t="str">
            <v>Ciudad de Jocotitlán</v>
          </cell>
          <cell r="G1731">
            <v>19</v>
          </cell>
          <cell r="H1731">
            <v>42</v>
          </cell>
          <cell r="I1731">
            <v>42.543999999999997</v>
          </cell>
          <cell r="J1731">
            <v>99</v>
          </cell>
          <cell r="K1731">
            <v>47</v>
          </cell>
          <cell r="L1731">
            <v>8.8710000000000004</v>
          </cell>
          <cell r="M1731">
            <v>2683</v>
          </cell>
          <cell r="N1731" t="str">
            <v>15Jocotitlán</v>
          </cell>
          <cell r="O1731" t="str">
            <v>15048</v>
          </cell>
        </row>
        <row r="1732">
          <cell r="D1732" t="str">
            <v>Joquicingo</v>
          </cell>
          <cell r="E1732" t="str">
            <v>Joquicingo</v>
          </cell>
          <cell r="F1732" t="str">
            <v>Joquicingo de León Guzmán</v>
          </cell>
          <cell r="G1732">
            <v>19</v>
          </cell>
          <cell r="H1732">
            <v>2</v>
          </cell>
          <cell r="I1732">
            <v>57.222000000000001</v>
          </cell>
          <cell r="J1732">
            <v>99</v>
          </cell>
          <cell r="K1732">
            <v>31</v>
          </cell>
          <cell r="L1732">
            <v>54.543999999999997</v>
          </cell>
          <cell r="M1732">
            <v>2629</v>
          </cell>
          <cell r="N1732" t="str">
            <v>15Joquicingo</v>
          </cell>
          <cell r="O1732" t="str">
            <v>15049</v>
          </cell>
        </row>
        <row r="1733">
          <cell r="D1733" t="str">
            <v>Juchitepec</v>
          </cell>
          <cell r="E1733" t="str">
            <v xml:space="preserve">Juchitepec
</v>
          </cell>
          <cell r="F1733" t="str">
            <v>Juchitepec de Mariano
Rivapalacio</v>
          </cell>
          <cell r="G1733">
            <v>19</v>
          </cell>
          <cell r="H1733">
            <v>6</v>
          </cell>
          <cell r="I1733">
            <v>6.883</v>
          </cell>
          <cell r="J1733">
            <v>98</v>
          </cell>
          <cell r="K1733">
            <v>52</v>
          </cell>
          <cell r="L1733">
            <v>51.295999999999999</v>
          </cell>
          <cell r="M1733">
            <v>2532</v>
          </cell>
          <cell r="N1733" t="str">
            <v>15Juchitepec</v>
          </cell>
          <cell r="O1733" t="str">
            <v>15050</v>
          </cell>
        </row>
        <row r="1734">
          <cell r="D1734" t="str">
            <v>La Paz</v>
          </cell>
          <cell r="E1734" t="str">
            <v>La Paz</v>
          </cell>
          <cell r="F1734" t="str">
            <v>Los Reyes Acaquilpan</v>
          </cell>
          <cell r="G1734">
            <v>19</v>
          </cell>
          <cell r="H1734">
            <v>21</v>
          </cell>
          <cell r="I1734">
            <v>30.193000000000001</v>
          </cell>
          <cell r="J1734">
            <v>98</v>
          </cell>
          <cell r="K1734">
            <v>58</v>
          </cell>
          <cell r="L1734">
            <v>35.765999999999998</v>
          </cell>
          <cell r="M1734">
            <v>2245</v>
          </cell>
          <cell r="N1734" t="str">
            <v>15La Paz</v>
          </cell>
          <cell r="O1734" t="str">
            <v>15070</v>
          </cell>
        </row>
        <row r="1735">
          <cell r="D1735" t="str">
            <v>Lerma</v>
          </cell>
          <cell r="E1735" t="str">
            <v>Lerma</v>
          </cell>
          <cell r="F1735" t="str">
            <v>Lerma de Villada</v>
          </cell>
          <cell r="G1735">
            <v>19</v>
          </cell>
          <cell r="H1735">
            <v>17</v>
          </cell>
          <cell r="I1735">
            <v>7.3440000000000003</v>
          </cell>
          <cell r="J1735">
            <v>99</v>
          </cell>
          <cell r="K1735">
            <v>30</v>
          </cell>
          <cell r="L1735">
            <v>42.540999999999997</v>
          </cell>
          <cell r="M1735">
            <v>2582</v>
          </cell>
          <cell r="N1735" t="str">
            <v>15Lerma</v>
          </cell>
          <cell r="O1735" t="str">
            <v>15051</v>
          </cell>
        </row>
        <row r="1736">
          <cell r="D1736" t="str">
            <v>Luvianos</v>
          </cell>
          <cell r="E1736" t="str">
            <v>Luvianos</v>
          </cell>
          <cell r="F1736" t="str">
            <v>Villa Luvianos</v>
          </cell>
          <cell r="G1736">
            <v>18</v>
          </cell>
          <cell r="H1736">
            <v>55</v>
          </cell>
          <cell r="I1736">
            <v>13.736000000000001</v>
          </cell>
          <cell r="J1736">
            <v>100</v>
          </cell>
          <cell r="K1736">
            <v>17</v>
          </cell>
          <cell r="L1736">
            <v>58.006999999999998</v>
          </cell>
          <cell r="M1736">
            <v>1128</v>
          </cell>
          <cell r="N1736" t="str">
            <v>15Luvianos</v>
          </cell>
          <cell r="O1736" t="str">
            <v>15123</v>
          </cell>
        </row>
        <row r="1737">
          <cell r="D1737" t="str">
            <v>Malinalco</v>
          </cell>
          <cell r="E1737" t="str">
            <v>Malinalco</v>
          </cell>
          <cell r="F1737" t="str">
            <v>Malinalco</v>
          </cell>
          <cell r="G1737">
            <v>18</v>
          </cell>
          <cell r="H1737">
            <v>57</v>
          </cell>
          <cell r="I1737">
            <v>8.43</v>
          </cell>
          <cell r="J1737">
            <v>99</v>
          </cell>
          <cell r="K1737">
            <v>29</v>
          </cell>
          <cell r="L1737">
            <v>51.234999999999999</v>
          </cell>
          <cell r="M1737">
            <v>1765</v>
          </cell>
          <cell r="N1737" t="str">
            <v>15Malinalco</v>
          </cell>
          <cell r="O1737" t="str">
            <v>15052</v>
          </cell>
        </row>
        <row r="1738">
          <cell r="D1738" t="str">
            <v>Melchor Ocampo</v>
          </cell>
          <cell r="E1738" t="str">
            <v>Melchor Ocampo</v>
          </cell>
          <cell r="F1738" t="str">
            <v>Melchor Ocampo</v>
          </cell>
          <cell r="G1738">
            <v>19</v>
          </cell>
          <cell r="H1738">
            <v>42</v>
          </cell>
          <cell r="I1738">
            <v>37.49</v>
          </cell>
          <cell r="J1738">
            <v>99</v>
          </cell>
          <cell r="K1738">
            <v>8</v>
          </cell>
          <cell r="L1738">
            <v>36.450000000000003</v>
          </cell>
          <cell r="M1738">
            <v>2270</v>
          </cell>
          <cell r="N1738" t="str">
            <v>15Melchor Ocampo</v>
          </cell>
          <cell r="O1738" t="str">
            <v>15053</v>
          </cell>
        </row>
        <row r="1739">
          <cell r="D1739" t="str">
            <v>Metepec</v>
          </cell>
          <cell r="E1739" t="str">
            <v>Metepec</v>
          </cell>
          <cell r="F1739" t="str">
            <v>Metepec</v>
          </cell>
          <cell r="G1739">
            <v>19</v>
          </cell>
          <cell r="H1739">
            <v>15</v>
          </cell>
          <cell r="I1739">
            <v>8.7119999999999997</v>
          </cell>
          <cell r="J1739">
            <v>99</v>
          </cell>
          <cell r="K1739">
            <v>36</v>
          </cell>
          <cell r="L1739">
            <v>16.170000000000002</v>
          </cell>
          <cell r="M1739">
            <v>2622</v>
          </cell>
          <cell r="N1739" t="str">
            <v>15Metepec</v>
          </cell>
          <cell r="O1739" t="str">
            <v>15054</v>
          </cell>
        </row>
        <row r="1740">
          <cell r="D1740" t="str">
            <v>Mexicaltzingo</v>
          </cell>
          <cell r="E1740" t="str">
            <v>Mexicaltzingo</v>
          </cell>
          <cell r="F1740" t="str">
            <v>San Mateo Mexicaltzingo</v>
          </cell>
          <cell r="G1740">
            <v>19</v>
          </cell>
          <cell r="H1740">
            <v>12</v>
          </cell>
          <cell r="I1740">
            <v>39.994</v>
          </cell>
          <cell r="J1740">
            <v>99</v>
          </cell>
          <cell r="K1740">
            <v>35</v>
          </cell>
          <cell r="L1740">
            <v>12.673999999999999</v>
          </cell>
          <cell r="M1740">
            <v>2600</v>
          </cell>
          <cell r="N1740" t="str">
            <v>15Mexicaltzingo</v>
          </cell>
          <cell r="O1740" t="str">
            <v>15055</v>
          </cell>
        </row>
        <row r="1741">
          <cell r="D1741" t="str">
            <v>Morelos</v>
          </cell>
          <cell r="E1741" t="str">
            <v>Morelos</v>
          </cell>
          <cell r="F1741" t="str">
            <v>San Bartolo Morelos</v>
          </cell>
          <cell r="G1741">
            <v>19</v>
          </cell>
          <cell r="H1741">
            <v>47</v>
          </cell>
          <cell r="I1741">
            <v>13.122</v>
          </cell>
          <cell r="J1741">
            <v>99</v>
          </cell>
          <cell r="K1741">
            <v>40</v>
          </cell>
          <cell r="L1741">
            <v>3.9729999999999999</v>
          </cell>
          <cell r="M1741">
            <v>2729</v>
          </cell>
          <cell r="N1741" t="str">
            <v>15Morelos</v>
          </cell>
          <cell r="O1741" t="str">
            <v>15056</v>
          </cell>
        </row>
        <row r="1742">
          <cell r="D1742" t="str">
            <v>Naucalpan de Juárez</v>
          </cell>
          <cell r="E1742" t="str">
            <v>Naucalpan de Juárez</v>
          </cell>
          <cell r="F1742" t="str">
            <v>Naucalpan de Juárez</v>
          </cell>
          <cell r="G1742">
            <v>19</v>
          </cell>
          <cell r="H1742">
            <v>28</v>
          </cell>
          <cell r="I1742">
            <v>43.69</v>
          </cell>
          <cell r="J1742">
            <v>99</v>
          </cell>
          <cell r="K1742">
            <v>13</v>
          </cell>
          <cell r="L1742">
            <v>59.585000000000001</v>
          </cell>
          <cell r="M1742">
            <v>2280</v>
          </cell>
          <cell r="N1742" t="str">
            <v>15Naucalpan de Juárez</v>
          </cell>
          <cell r="O1742" t="str">
            <v>15057</v>
          </cell>
        </row>
        <row r="1743">
          <cell r="D1743" t="str">
            <v>Nextlalpan</v>
          </cell>
          <cell r="E1743" t="str">
            <v>Nextlalpan</v>
          </cell>
          <cell r="F1743" t="str">
            <v>Santa Ana Nextlalpan</v>
          </cell>
          <cell r="G1743">
            <v>19</v>
          </cell>
          <cell r="H1743">
            <v>44</v>
          </cell>
          <cell r="I1743">
            <v>23.518999999999998</v>
          </cell>
          <cell r="J1743">
            <v>99</v>
          </cell>
          <cell r="K1743">
            <v>4</v>
          </cell>
          <cell r="L1743">
            <v>49.215000000000003</v>
          </cell>
          <cell r="M1743">
            <v>2239</v>
          </cell>
          <cell r="N1743" t="str">
            <v>15Nextlalpan</v>
          </cell>
          <cell r="O1743" t="str">
            <v>15059</v>
          </cell>
        </row>
        <row r="1744">
          <cell r="D1744" t="str">
            <v>Nezahualcóyotl</v>
          </cell>
          <cell r="E1744" t="str">
            <v>Nezahualcóyotl</v>
          </cell>
          <cell r="F1744" t="str">
            <v>Ciudad Nezahualcóyotl</v>
          </cell>
          <cell r="G1744">
            <v>19</v>
          </cell>
          <cell r="H1744">
            <v>24</v>
          </cell>
          <cell r="I1744">
            <v>31.547999999999998</v>
          </cell>
          <cell r="J1744">
            <v>99</v>
          </cell>
          <cell r="K1744">
            <v>1</v>
          </cell>
          <cell r="L1744">
            <v>5.52</v>
          </cell>
          <cell r="M1744">
            <v>2262</v>
          </cell>
          <cell r="N1744" t="str">
            <v>15Nezahualcóyotl</v>
          </cell>
          <cell r="O1744" t="str">
            <v>15058</v>
          </cell>
        </row>
        <row r="1745">
          <cell r="D1745" t="str">
            <v>Nicolás Romero</v>
          </cell>
          <cell r="E1745" t="str">
            <v>Nicolás Romero</v>
          </cell>
          <cell r="F1745" t="str">
            <v>Ciudad Nicolás Romero</v>
          </cell>
          <cell r="G1745">
            <v>19</v>
          </cell>
          <cell r="H1745">
            <v>37</v>
          </cell>
          <cell r="I1745">
            <v>32.573999999999998</v>
          </cell>
          <cell r="J1745">
            <v>99</v>
          </cell>
          <cell r="K1745">
            <v>18</v>
          </cell>
          <cell r="L1745">
            <v>57.232999999999997</v>
          </cell>
          <cell r="M1745">
            <v>2387</v>
          </cell>
          <cell r="N1745" t="str">
            <v>15Nicolás Romero</v>
          </cell>
          <cell r="O1745" t="str">
            <v>15060</v>
          </cell>
        </row>
        <row r="1746">
          <cell r="D1746" t="str">
            <v>Nopaltepec</v>
          </cell>
          <cell r="E1746" t="str">
            <v>Nopaltepec</v>
          </cell>
          <cell r="F1746" t="str">
            <v>Nopaltepec</v>
          </cell>
          <cell r="G1746">
            <v>19</v>
          </cell>
          <cell r="H1746">
            <v>46</v>
          </cell>
          <cell r="I1746">
            <v>43.57</v>
          </cell>
          <cell r="J1746">
            <v>98</v>
          </cell>
          <cell r="K1746">
            <v>42</v>
          </cell>
          <cell r="L1746">
            <v>34.514000000000003</v>
          </cell>
          <cell r="M1746">
            <v>2447</v>
          </cell>
          <cell r="N1746" t="str">
            <v>15Nopaltepec</v>
          </cell>
          <cell r="O1746" t="str">
            <v>15061</v>
          </cell>
        </row>
        <row r="1747">
          <cell r="D1747" t="str">
            <v>Ocoyoacac</v>
          </cell>
          <cell r="E1747" t="str">
            <v>Ocoyoacac</v>
          </cell>
          <cell r="F1747" t="str">
            <v>Ocoyoacac</v>
          </cell>
          <cell r="G1747">
            <v>19</v>
          </cell>
          <cell r="H1747">
            <v>16</v>
          </cell>
          <cell r="I1747">
            <v>9.4109999999999996</v>
          </cell>
          <cell r="J1747">
            <v>99</v>
          </cell>
          <cell r="K1747">
            <v>27</v>
          </cell>
          <cell r="L1747">
            <v>20.503</v>
          </cell>
          <cell r="M1747">
            <v>2599</v>
          </cell>
          <cell r="N1747" t="str">
            <v>15Ocoyoacac</v>
          </cell>
          <cell r="O1747" t="str">
            <v>15062</v>
          </cell>
        </row>
        <row r="1748">
          <cell r="D1748" t="str">
            <v>Ocuilan</v>
          </cell>
          <cell r="E1748" t="str">
            <v>Ocuilan</v>
          </cell>
          <cell r="F1748" t="str">
            <v>Ocuilan de Arteaga</v>
          </cell>
          <cell r="G1748">
            <v>18</v>
          </cell>
          <cell r="H1748">
            <v>58</v>
          </cell>
          <cell r="I1748">
            <v>44.731000000000002</v>
          </cell>
          <cell r="J1748">
            <v>99</v>
          </cell>
          <cell r="K1748">
            <v>25</v>
          </cell>
          <cell r="L1748">
            <v>0.999</v>
          </cell>
          <cell r="M1748">
            <v>2339</v>
          </cell>
          <cell r="N1748" t="str">
            <v>15Ocuilan</v>
          </cell>
          <cell r="O1748" t="str">
            <v>15063</v>
          </cell>
        </row>
        <row r="1749">
          <cell r="D1749" t="str">
            <v>Otumba</v>
          </cell>
          <cell r="E1749" t="str">
            <v>Otumba</v>
          </cell>
          <cell r="F1749" t="str">
            <v>Otumba de Gómez Farías</v>
          </cell>
          <cell r="G1749">
            <v>19</v>
          </cell>
          <cell r="H1749">
            <v>41</v>
          </cell>
          <cell r="I1749">
            <v>59.472999999999999</v>
          </cell>
          <cell r="J1749">
            <v>98</v>
          </cell>
          <cell r="K1749">
            <v>45</v>
          </cell>
          <cell r="L1749">
            <v>27.699000000000002</v>
          </cell>
          <cell r="M1749">
            <v>2358</v>
          </cell>
          <cell r="N1749" t="str">
            <v>15Otumba</v>
          </cell>
          <cell r="O1749" t="str">
            <v>15065</v>
          </cell>
        </row>
        <row r="1750">
          <cell r="D1750" t="str">
            <v>Otzoloapan</v>
          </cell>
          <cell r="E1750" t="str">
            <v>Otzoloapan</v>
          </cell>
          <cell r="F1750" t="str">
            <v>Otzoloapan</v>
          </cell>
          <cell r="G1750">
            <v>19</v>
          </cell>
          <cell r="H1750">
            <v>7</v>
          </cell>
          <cell r="I1750">
            <v>2.67</v>
          </cell>
          <cell r="J1750">
            <v>100</v>
          </cell>
          <cell r="K1750">
            <v>17</v>
          </cell>
          <cell r="L1750">
            <v>51.762</v>
          </cell>
          <cell r="M1750">
            <v>1363</v>
          </cell>
          <cell r="N1750" t="str">
            <v>15Otzoloapan</v>
          </cell>
          <cell r="O1750" t="str">
            <v>15066</v>
          </cell>
        </row>
        <row r="1751">
          <cell r="D1751" t="str">
            <v>Otzolotepec</v>
          </cell>
          <cell r="E1751" t="str">
            <v>Otzolotepec</v>
          </cell>
          <cell r="F1751" t="str">
            <v>Villa Cuauhtémoc</v>
          </cell>
          <cell r="G1751">
            <v>19</v>
          </cell>
          <cell r="H1751">
            <v>24</v>
          </cell>
          <cell r="I1751">
            <v>58.343000000000004</v>
          </cell>
          <cell r="J1751">
            <v>99</v>
          </cell>
          <cell r="K1751">
            <v>33</v>
          </cell>
          <cell r="L1751">
            <v>30.922000000000001</v>
          </cell>
          <cell r="M1751">
            <v>2576</v>
          </cell>
          <cell r="N1751" t="str">
            <v>15Otzolotepec</v>
          </cell>
          <cell r="O1751" t="str">
            <v>15067</v>
          </cell>
        </row>
        <row r="1752">
          <cell r="D1752" t="str">
            <v>Ozumba</v>
          </cell>
          <cell r="E1752" t="str">
            <v>Ozumba</v>
          </cell>
          <cell r="F1752" t="str">
            <v>Ozumba de Alzate</v>
          </cell>
          <cell r="G1752">
            <v>19</v>
          </cell>
          <cell r="H1752">
            <v>2</v>
          </cell>
          <cell r="I1752">
            <v>21.036999999999999</v>
          </cell>
          <cell r="J1752">
            <v>98</v>
          </cell>
          <cell r="K1752">
            <v>47</v>
          </cell>
          <cell r="L1752">
            <v>43.402000000000001</v>
          </cell>
          <cell r="M1752">
            <v>2338</v>
          </cell>
          <cell r="N1752" t="str">
            <v>15Ozumba</v>
          </cell>
          <cell r="O1752" t="str">
            <v>15068</v>
          </cell>
        </row>
        <row r="1753">
          <cell r="D1753" t="str">
            <v>Papalotla</v>
          </cell>
          <cell r="E1753" t="str">
            <v>Papalotla</v>
          </cell>
          <cell r="F1753" t="str">
            <v>Papalotla</v>
          </cell>
          <cell r="G1753">
            <v>19</v>
          </cell>
          <cell r="H1753">
            <v>33</v>
          </cell>
          <cell r="I1753">
            <v>48.158999999999999</v>
          </cell>
          <cell r="J1753">
            <v>98</v>
          </cell>
          <cell r="K1753">
            <v>51</v>
          </cell>
          <cell r="L1753">
            <v>29.553000000000001</v>
          </cell>
          <cell r="M1753">
            <v>2253</v>
          </cell>
          <cell r="N1753" t="str">
            <v>15Papalotla</v>
          </cell>
          <cell r="O1753" t="str">
            <v>15069</v>
          </cell>
        </row>
        <row r="1754">
          <cell r="D1754" t="str">
            <v>Polotitlán</v>
          </cell>
          <cell r="E1754" t="str">
            <v>Polotitlán</v>
          </cell>
          <cell r="F1754" t="str">
            <v>Polotitlán de la Ilustración</v>
          </cell>
          <cell r="G1754">
            <v>20</v>
          </cell>
          <cell r="H1754">
            <v>13</v>
          </cell>
          <cell r="I1754">
            <v>25.713999999999999</v>
          </cell>
          <cell r="J1754">
            <v>99</v>
          </cell>
          <cell r="K1754">
            <v>48</v>
          </cell>
          <cell r="L1754">
            <v>53.082000000000001</v>
          </cell>
          <cell r="M1754">
            <v>2314</v>
          </cell>
          <cell r="N1754" t="str">
            <v>15Polotitlán</v>
          </cell>
          <cell r="O1754" t="str">
            <v>15071</v>
          </cell>
        </row>
        <row r="1755">
          <cell r="D1755" t="str">
            <v>Rayón</v>
          </cell>
          <cell r="E1755" t="str">
            <v>Rayón</v>
          </cell>
          <cell r="F1755" t="str">
            <v>Santa María Rayón</v>
          </cell>
          <cell r="G1755">
            <v>19</v>
          </cell>
          <cell r="H1755">
            <v>8</v>
          </cell>
          <cell r="I1755">
            <v>52.838000000000001</v>
          </cell>
          <cell r="J1755">
            <v>99</v>
          </cell>
          <cell r="K1755">
            <v>34</v>
          </cell>
          <cell r="L1755">
            <v>54.261000000000003</v>
          </cell>
          <cell r="M1755">
            <v>2592</v>
          </cell>
          <cell r="N1755" t="str">
            <v>15Rayón</v>
          </cell>
          <cell r="O1755" t="str">
            <v>15072</v>
          </cell>
        </row>
        <row r="1756">
          <cell r="D1756" t="str">
            <v>San Antonio la Isla</v>
          </cell>
          <cell r="E1756" t="str">
            <v>San Antonio la Isla</v>
          </cell>
          <cell r="F1756" t="str">
            <v>San Antonio la Isla</v>
          </cell>
          <cell r="G1756">
            <v>19</v>
          </cell>
          <cell r="H1756">
            <v>9</v>
          </cell>
          <cell r="I1756">
            <v>50.758000000000003</v>
          </cell>
          <cell r="J1756">
            <v>99</v>
          </cell>
          <cell r="K1756">
            <v>34</v>
          </cell>
          <cell r="L1756">
            <v>9.609</v>
          </cell>
          <cell r="M1756">
            <v>2590</v>
          </cell>
          <cell r="N1756" t="str">
            <v>15San Antonio la Isla</v>
          </cell>
          <cell r="O1756" t="str">
            <v>15073</v>
          </cell>
        </row>
        <row r="1757">
          <cell r="D1757" t="str">
            <v>San Felipe del Progreso</v>
          </cell>
          <cell r="E1757" t="str">
            <v>San Felipe del Progreso</v>
          </cell>
          <cell r="F1757" t="str">
            <v>San Felipe del Progreso</v>
          </cell>
          <cell r="G1757">
            <v>19</v>
          </cell>
          <cell r="H1757">
            <v>42</v>
          </cell>
          <cell r="I1757">
            <v>50.127000000000002</v>
          </cell>
          <cell r="J1757">
            <v>99</v>
          </cell>
          <cell r="K1757">
            <v>57</v>
          </cell>
          <cell r="L1757">
            <v>11.86</v>
          </cell>
          <cell r="M1757">
            <v>2571</v>
          </cell>
          <cell r="N1757" t="str">
            <v>15San Felipe del Progreso</v>
          </cell>
          <cell r="O1757" t="str">
            <v>15074</v>
          </cell>
        </row>
        <row r="1758">
          <cell r="D1758" t="str">
            <v>San José del Rincón</v>
          </cell>
          <cell r="E1758" t="str">
            <v>San José del Rincón</v>
          </cell>
          <cell r="F1758" t="str">
            <v>San José del Rincón Centro</v>
          </cell>
          <cell r="G1758">
            <v>19</v>
          </cell>
          <cell r="H1758">
            <v>39</v>
          </cell>
          <cell r="I1758">
            <v>39.755000000000003</v>
          </cell>
          <cell r="J1758">
            <v>100</v>
          </cell>
          <cell r="K1758">
            <v>9</v>
          </cell>
          <cell r="L1758">
            <v>4.2880000000000003</v>
          </cell>
          <cell r="M1758">
            <v>2740</v>
          </cell>
          <cell r="N1758" t="str">
            <v>15San José del Rincón</v>
          </cell>
          <cell r="O1758" t="str">
            <v>15124</v>
          </cell>
        </row>
        <row r="1759">
          <cell r="D1759" t="str">
            <v>San Martín de las Pirámides</v>
          </cell>
          <cell r="E1759" t="str">
            <v>San Martín de las Pirámides</v>
          </cell>
          <cell r="F1759" t="str">
            <v>San Martín de las Pirámides</v>
          </cell>
          <cell r="G1759">
            <v>19</v>
          </cell>
          <cell r="H1759">
            <v>42</v>
          </cell>
          <cell r="I1759">
            <v>17.436</v>
          </cell>
          <cell r="J1759">
            <v>98</v>
          </cell>
          <cell r="K1759">
            <v>50</v>
          </cell>
          <cell r="L1759">
            <v>47</v>
          </cell>
          <cell r="M1759">
            <v>2301</v>
          </cell>
          <cell r="N1759" t="str">
            <v>15San Martín de las Pirámides</v>
          </cell>
          <cell r="O1759" t="str">
            <v>15075</v>
          </cell>
        </row>
        <row r="1760">
          <cell r="D1760" t="str">
            <v>San Mateo Atenco</v>
          </cell>
          <cell r="E1760" t="str">
            <v>San Mateo Atenco</v>
          </cell>
          <cell r="F1760" t="str">
            <v>San Mateo Atenco</v>
          </cell>
          <cell r="G1760">
            <v>19</v>
          </cell>
          <cell r="H1760">
            <v>15</v>
          </cell>
          <cell r="I1760">
            <v>51</v>
          </cell>
          <cell r="J1760">
            <v>99</v>
          </cell>
          <cell r="K1760">
            <v>31</v>
          </cell>
          <cell r="L1760">
            <v>26.201000000000001</v>
          </cell>
          <cell r="M1760">
            <v>2571</v>
          </cell>
          <cell r="N1760" t="str">
            <v>15San Mateo Atenco</v>
          </cell>
          <cell r="O1760" t="str">
            <v>15076</v>
          </cell>
        </row>
        <row r="1761">
          <cell r="D1761" t="str">
            <v>San Simón de Guerrero</v>
          </cell>
          <cell r="E1761" t="str">
            <v>San Simón de Guerrero</v>
          </cell>
          <cell r="F1761" t="str">
            <v>San Simón de Guerrero</v>
          </cell>
          <cell r="G1761">
            <v>19</v>
          </cell>
          <cell r="H1761">
            <v>1</v>
          </cell>
          <cell r="I1761">
            <v>23.12</v>
          </cell>
          <cell r="J1761">
            <v>100</v>
          </cell>
          <cell r="K1761">
            <v>0</v>
          </cell>
          <cell r="L1761">
            <v>35.212000000000003</v>
          </cell>
          <cell r="M1761">
            <v>2140</v>
          </cell>
          <cell r="N1761" t="str">
            <v>15San Simón de Guerrero</v>
          </cell>
          <cell r="O1761" t="str">
            <v>15077</v>
          </cell>
        </row>
        <row r="1762">
          <cell r="D1762" t="str">
            <v>Santo Tomás</v>
          </cell>
          <cell r="E1762" t="str">
            <v>Santo Tomás</v>
          </cell>
          <cell r="F1762" t="str">
            <v>Santo Tomás de los Plátanos</v>
          </cell>
          <cell r="G1762">
            <v>19</v>
          </cell>
          <cell r="H1762">
            <v>10</v>
          </cell>
          <cell r="I1762">
            <v>58.7</v>
          </cell>
          <cell r="J1762">
            <v>100</v>
          </cell>
          <cell r="K1762">
            <v>15</v>
          </cell>
          <cell r="L1762">
            <v>40.426000000000002</v>
          </cell>
          <cell r="M1762">
            <v>1375</v>
          </cell>
          <cell r="N1762" t="str">
            <v>15Santo Tomás</v>
          </cell>
          <cell r="O1762" t="str">
            <v>15078</v>
          </cell>
        </row>
        <row r="1763">
          <cell r="D1763" t="str">
            <v>Soyaniquilpan de Juárez</v>
          </cell>
          <cell r="E1763" t="str">
            <v>Soyaniquilpan de Juárez</v>
          </cell>
          <cell r="F1763" t="str">
            <v>San Francisco Soyaniquilpan</v>
          </cell>
          <cell r="G1763">
            <v>20</v>
          </cell>
          <cell r="H1763">
            <v>0</v>
          </cell>
          <cell r="I1763">
            <v>50.008000000000003</v>
          </cell>
          <cell r="J1763">
            <v>99</v>
          </cell>
          <cell r="K1763">
            <v>31</v>
          </cell>
          <cell r="L1763">
            <v>59.146999999999998</v>
          </cell>
          <cell r="M1763">
            <v>2398</v>
          </cell>
          <cell r="N1763" t="str">
            <v>15Soyaniquilpan de Juárez</v>
          </cell>
          <cell r="O1763" t="str">
            <v>15079</v>
          </cell>
        </row>
        <row r="1764">
          <cell r="D1764" t="str">
            <v>Sultepec</v>
          </cell>
          <cell r="E1764" t="str">
            <v>Sultepec</v>
          </cell>
          <cell r="F1764" t="str">
            <v xml:space="preserve">Sultepec de Pedro Ascencio
de Alquisiras </v>
          </cell>
          <cell r="G1764">
            <v>18</v>
          </cell>
          <cell r="H1764">
            <v>51</v>
          </cell>
          <cell r="I1764">
            <v>30.765000000000001</v>
          </cell>
          <cell r="J1764">
            <v>99</v>
          </cell>
          <cell r="K1764">
            <v>57</v>
          </cell>
          <cell r="L1764">
            <v>59.146999999999998</v>
          </cell>
          <cell r="M1764">
            <v>2312</v>
          </cell>
          <cell r="N1764" t="str">
            <v>15Sultepec</v>
          </cell>
          <cell r="O1764" t="str">
            <v>15080</v>
          </cell>
        </row>
        <row r="1765">
          <cell r="D1765" t="str">
            <v>Tecámac</v>
          </cell>
          <cell r="E1765" t="str">
            <v>Tecámac</v>
          </cell>
          <cell r="F1765" t="str">
            <v>Tecámac de Felipe Villanueva</v>
          </cell>
          <cell r="G1765">
            <v>19</v>
          </cell>
          <cell r="H1765">
            <v>42</v>
          </cell>
          <cell r="I1765">
            <v>36.746000000000002</v>
          </cell>
          <cell r="J1765">
            <v>98</v>
          </cell>
          <cell r="K1765">
            <v>58</v>
          </cell>
          <cell r="L1765">
            <v>1.7130000000000001</v>
          </cell>
          <cell r="M1765">
            <v>2271</v>
          </cell>
          <cell r="N1765" t="str">
            <v>15Tecámac</v>
          </cell>
          <cell r="O1765" t="str">
            <v>15081</v>
          </cell>
        </row>
        <row r="1766">
          <cell r="D1766" t="str">
            <v>Tejupilco</v>
          </cell>
          <cell r="E1766" t="str">
            <v>Tejupilco</v>
          </cell>
          <cell r="F1766" t="str">
            <v>Tejupilco de Hidalgo</v>
          </cell>
          <cell r="G1766">
            <v>18</v>
          </cell>
          <cell r="H1766">
            <v>54</v>
          </cell>
          <cell r="I1766">
            <v>20.507000000000001</v>
          </cell>
          <cell r="J1766">
            <v>100</v>
          </cell>
          <cell r="K1766">
            <v>9</v>
          </cell>
          <cell r="L1766">
            <v>12.25</v>
          </cell>
          <cell r="M1766">
            <v>1328</v>
          </cell>
          <cell r="N1766" t="str">
            <v>15Tejupilco</v>
          </cell>
          <cell r="O1766" t="str">
            <v>15082</v>
          </cell>
        </row>
        <row r="1767">
          <cell r="D1767" t="str">
            <v>Temamatla</v>
          </cell>
          <cell r="E1767" t="str">
            <v>Temamatla</v>
          </cell>
          <cell r="F1767" t="str">
            <v>Temamatla</v>
          </cell>
          <cell r="G1767">
            <v>19</v>
          </cell>
          <cell r="H1767">
            <v>12</v>
          </cell>
          <cell r="I1767">
            <v>9.8659999999999997</v>
          </cell>
          <cell r="J1767">
            <v>98</v>
          </cell>
          <cell r="K1767">
            <v>52</v>
          </cell>
          <cell r="L1767">
            <v>11.648</v>
          </cell>
          <cell r="M1767">
            <v>2260</v>
          </cell>
          <cell r="N1767" t="str">
            <v>15Temamatla</v>
          </cell>
          <cell r="O1767" t="str">
            <v>15083</v>
          </cell>
        </row>
        <row r="1768">
          <cell r="D1768" t="str">
            <v>Temascalapa</v>
          </cell>
          <cell r="E1768" t="str">
            <v>Temascalapa</v>
          </cell>
          <cell r="F1768" t="str">
            <v>Temascalapa</v>
          </cell>
          <cell r="G1768">
            <v>19</v>
          </cell>
          <cell r="H1768">
            <v>49</v>
          </cell>
          <cell r="I1768">
            <v>40.033999999999999</v>
          </cell>
          <cell r="J1768">
            <v>98</v>
          </cell>
          <cell r="K1768">
            <v>54</v>
          </cell>
          <cell r="L1768">
            <v>3.2080000000000002</v>
          </cell>
          <cell r="M1768">
            <v>2344</v>
          </cell>
          <cell r="N1768" t="str">
            <v>15Temascalapa</v>
          </cell>
          <cell r="O1768" t="str">
            <v>15084</v>
          </cell>
        </row>
        <row r="1769">
          <cell r="D1769" t="str">
            <v>Temascalcingo</v>
          </cell>
          <cell r="E1769" t="str">
            <v>Temascalcingo</v>
          </cell>
          <cell r="F1769" t="str">
            <v>Temascalcingo de José María
Velasco</v>
          </cell>
          <cell r="G1769">
            <v>19</v>
          </cell>
          <cell r="H1769">
            <v>54</v>
          </cell>
          <cell r="I1769">
            <v>57.280999999999999</v>
          </cell>
          <cell r="J1769">
            <v>100</v>
          </cell>
          <cell r="K1769">
            <v>0</v>
          </cell>
          <cell r="L1769">
            <v>14.69</v>
          </cell>
          <cell r="M1769">
            <v>2390</v>
          </cell>
          <cell r="N1769" t="str">
            <v>15Temascalcingo</v>
          </cell>
          <cell r="O1769" t="str">
            <v>15085</v>
          </cell>
        </row>
        <row r="1770">
          <cell r="D1770" t="str">
            <v>Temascaltepec</v>
          </cell>
          <cell r="E1770" t="str">
            <v>Temascaltepec</v>
          </cell>
          <cell r="F1770" t="str">
            <v>Temascaltepec de González</v>
          </cell>
          <cell r="G1770">
            <v>19</v>
          </cell>
          <cell r="H1770">
            <v>2</v>
          </cell>
          <cell r="I1770">
            <v>35.069000000000003</v>
          </cell>
          <cell r="J1770">
            <v>100</v>
          </cell>
          <cell r="K1770">
            <v>2</v>
          </cell>
          <cell r="L1770">
            <v>28.893999999999998</v>
          </cell>
          <cell r="M1770">
            <v>1719</v>
          </cell>
          <cell r="N1770" t="str">
            <v>15Temascaltepec</v>
          </cell>
          <cell r="O1770" t="str">
            <v>15086</v>
          </cell>
        </row>
        <row r="1771">
          <cell r="D1771" t="str">
            <v>Temoaya</v>
          </cell>
          <cell r="E1771" t="str">
            <v>Temoaya</v>
          </cell>
          <cell r="F1771" t="str">
            <v>Temoaya</v>
          </cell>
          <cell r="G1771">
            <v>19</v>
          </cell>
          <cell r="H1771">
            <v>28</v>
          </cell>
          <cell r="I1771">
            <v>12.05</v>
          </cell>
          <cell r="J1771">
            <v>99</v>
          </cell>
          <cell r="K1771">
            <v>35</v>
          </cell>
          <cell r="L1771">
            <v>41.661999999999999</v>
          </cell>
          <cell r="M1771">
            <v>2685</v>
          </cell>
          <cell r="N1771" t="str">
            <v>15Temoaya</v>
          </cell>
          <cell r="O1771" t="str">
            <v>15087</v>
          </cell>
        </row>
        <row r="1772">
          <cell r="D1772" t="str">
            <v>Tenancingo</v>
          </cell>
          <cell r="E1772" t="str">
            <v>Tenancingo</v>
          </cell>
          <cell r="F1772" t="str">
            <v>Tenancingo de Degollado</v>
          </cell>
          <cell r="G1772">
            <v>18</v>
          </cell>
          <cell r="H1772">
            <v>57</v>
          </cell>
          <cell r="I1772">
            <v>42.588999999999999</v>
          </cell>
          <cell r="J1772">
            <v>99</v>
          </cell>
          <cell r="K1772">
            <v>35</v>
          </cell>
          <cell r="L1772">
            <v>37.83</v>
          </cell>
          <cell r="M1772">
            <v>2029</v>
          </cell>
          <cell r="N1772" t="str">
            <v>15Tenancingo</v>
          </cell>
          <cell r="O1772" t="str">
            <v>15088</v>
          </cell>
        </row>
        <row r="1773">
          <cell r="D1773" t="str">
            <v>Tenango del Aire</v>
          </cell>
          <cell r="E1773" t="str">
            <v>Tenango del Aire</v>
          </cell>
          <cell r="F1773" t="str">
            <v>Tenango del Aire</v>
          </cell>
          <cell r="G1773">
            <v>19</v>
          </cell>
          <cell r="H1773">
            <v>9</v>
          </cell>
          <cell r="I1773">
            <v>25.212</v>
          </cell>
          <cell r="J1773">
            <v>98</v>
          </cell>
          <cell r="K1773">
            <v>51</v>
          </cell>
          <cell r="L1773">
            <v>40.664000000000001</v>
          </cell>
          <cell r="M1773">
            <v>2367</v>
          </cell>
          <cell r="N1773" t="str">
            <v>15Tenango del Aire</v>
          </cell>
          <cell r="O1773" t="str">
            <v>15089</v>
          </cell>
        </row>
        <row r="1774">
          <cell r="D1774" t="str">
            <v>Tenango del Valle</v>
          </cell>
          <cell r="E1774" t="str">
            <v>Tenango del Valle</v>
          </cell>
          <cell r="F1774" t="str">
            <v>Tenango de Arista</v>
          </cell>
          <cell r="G1774">
            <v>19</v>
          </cell>
          <cell r="H1774">
            <v>6</v>
          </cell>
          <cell r="I1774">
            <v>13.539</v>
          </cell>
          <cell r="J1774">
            <v>99</v>
          </cell>
          <cell r="K1774">
            <v>35</v>
          </cell>
          <cell r="L1774">
            <v>29.67</v>
          </cell>
          <cell r="M1774">
            <v>2606</v>
          </cell>
          <cell r="N1774" t="str">
            <v>15Tenango del Valle</v>
          </cell>
          <cell r="O1774" t="str">
            <v>15090</v>
          </cell>
        </row>
        <row r="1775">
          <cell r="D1775" t="str">
            <v>Teoloyucan</v>
          </cell>
          <cell r="E1775" t="str">
            <v>Teoloyucan</v>
          </cell>
          <cell r="F1775" t="str">
            <v>Teoloyucan</v>
          </cell>
          <cell r="G1775">
            <v>19</v>
          </cell>
          <cell r="H1775">
            <v>44</v>
          </cell>
          <cell r="I1775">
            <v>43.417000000000002</v>
          </cell>
          <cell r="J1775">
            <v>99</v>
          </cell>
          <cell r="K1775">
            <v>10</v>
          </cell>
          <cell r="L1775">
            <v>58.914000000000001</v>
          </cell>
          <cell r="M1775">
            <v>2280</v>
          </cell>
          <cell r="N1775" t="str">
            <v>15Teoloyucan</v>
          </cell>
          <cell r="O1775" t="str">
            <v>15091</v>
          </cell>
        </row>
        <row r="1776">
          <cell r="D1776" t="str">
            <v>Teotihuacán</v>
          </cell>
          <cell r="E1776" t="str">
            <v>Teotihuacán</v>
          </cell>
          <cell r="F1776" t="str">
            <v>Teotihuacán de Arista</v>
          </cell>
          <cell r="G1776">
            <v>19</v>
          </cell>
          <cell r="H1776">
            <v>41</v>
          </cell>
          <cell r="I1776">
            <v>7.726</v>
          </cell>
          <cell r="J1776">
            <v>98</v>
          </cell>
          <cell r="K1776">
            <v>52</v>
          </cell>
          <cell r="L1776">
            <v>7.06</v>
          </cell>
          <cell r="M1776">
            <v>2269</v>
          </cell>
          <cell r="N1776" t="str">
            <v>15Teotihuacán</v>
          </cell>
          <cell r="O1776" t="str">
            <v>15092</v>
          </cell>
        </row>
        <row r="1777">
          <cell r="D1777" t="str">
            <v>Tepetlaoxtoc</v>
          </cell>
          <cell r="E1777" t="str">
            <v>Tepetlaoxtoc</v>
          </cell>
          <cell r="F1777" t="str">
            <v>Tepetlaoxtoc de Hidalgo</v>
          </cell>
          <cell r="G1777">
            <v>19</v>
          </cell>
          <cell r="H1777">
            <v>34</v>
          </cell>
          <cell r="I1777">
            <v>24.114999999999998</v>
          </cell>
          <cell r="J1777">
            <v>98</v>
          </cell>
          <cell r="K1777">
            <v>49</v>
          </cell>
          <cell r="L1777">
            <v>10.987</v>
          </cell>
          <cell r="M1777">
            <v>2285</v>
          </cell>
          <cell r="N1777" t="str">
            <v>15Tepetlaoxtoc</v>
          </cell>
          <cell r="O1777" t="str">
            <v>15093</v>
          </cell>
        </row>
        <row r="1778">
          <cell r="D1778" t="str">
            <v>Tepetlixpa</v>
          </cell>
          <cell r="E1778" t="str">
            <v>Tepetlixpa</v>
          </cell>
          <cell r="F1778" t="str">
            <v>Tepetlixpa</v>
          </cell>
          <cell r="G1778">
            <v>19</v>
          </cell>
          <cell r="H1778">
            <v>1</v>
          </cell>
          <cell r="I1778">
            <v>46.253999999999998</v>
          </cell>
          <cell r="J1778">
            <v>98</v>
          </cell>
          <cell r="K1778">
            <v>49</v>
          </cell>
          <cell r="L1778">
            <v>10.949</v>
          </cell>
          <cell r="M1778">
            <v>2322</v>
          </cell>
          <cell r="N1778" t="str">
            <v>15Tepetlixpa</v>
          </cell>
          <cell r="O1778" t="str">
            <v>15094</v>
          </cell>
        </row>
        <row r="1779">
          <cell r="D1779" t="str">
            <v>Tepotzotlán</v>
          </cell>
          <cell r="E1779" t="str">
            <v>Tepotzotlán</v>
          </cell>
          <cell r="F1779" t="str">
            <v>Tepotzotlán</v>
          </cell>
          <cell r="G1779">
            <v>19</v>
          </cell>
          <cell r="H1779">
            <v>42</v>
          </cell>
          <cell r="I1779">
            <v>49.600999999999999</v>
          </cell>
          <cell r="J1779">
            <v>99</v>
          </cell>
          <cell r="K1779">
            <v>13</v>
          </cell>
          <cell r="L1779">
            <v>24.652000000000001</v>
          </cell>
          <cell r="M1779">
            <v>2290</v>
          </cell>
          <cell r="N1779" t="str">
            <v>15Tepotzotlán</v>
          </cell>
          <cell r="O1779" t="str">
            <v>15095</v>
          </cell>
        </row>
        <row r="1780">
          <cell r="D1780" t="str">
            <v>Tequixquiac</v>
          </cell>
          <cell r="E1780" t="str">
            <v>Tequixquiac</v>
          </cell>
          <cell r="F1780" t="str">
            <v>Tequixquiac</v>
          </cell>
          <cell r="G1780">
            <v>19</v>
          </cell>
          <cell r="H1780">
            <v>54</v>
          </cell>
          <cell r="I1780">
            <v>36.996000000000002</v>
          </cell>
          <cell r="J1780">
            <v>99</v>
          </cell>
          <cell r="K1780">
            <v>8</v>
          </cell>
          <cell r="L1780">
            <v>56.087000000000003</v>
          </cell>
          <cell r="M1780">
            <v>2204</v>
          </cell>
          <cell r="N1780" t="str">
            <v>15Tequixquiac</v>
          </cell>
          <cell r="O1780" t="str">
            <v>15096</v>
          </cell>
        </row>
        <row r="1781">
          <cell r="D1781" t="str">
            <v>Texcaltitlán</v>
          </cell>
          <cell r="E1781" t="str">
            <v>Texcaltitlán</v>
          </cell>
          <cell r="F1781" t="str">
            <v>Texcaltitlán</v>
          </cell>
          <cell r="G1781">
            <v>18</v>
          </cell>
          <cell r="H1781">
            <v>55</v>
          </cell>
          <cell r="I1781">
            <v>49.402000000000001</v>
          </cell>
          <cell r="J1781">
            <v>99</v>
          </cell>
          <cell r="K1781">
            <v>56</v>
          </cell>
          <cell r="L1781">
            <v>21.396000000000001</v>
          </cell>
          <cell r="M1781">
            <v>2404</v>
          </cell>
          <cell r="N1781" t="str">
            <v>15Texcaltitlán</v>
          </cell>
          <cell r="O1781" t="str">
            <v>15097</v>
          </cell>
        </row>
        <row r="1782">
          <cell r="D1782" t="str">
            <v>Texcalyacac</v>
          </cell>
          <cell r="E1782" t="str">
            <v>Texcalyacac</v>
          </cell>
          <cell r="F1782" t="str">
            <v>San Mateo Texcalyacac</v>
          </cell>
          <cell r="G1782">
            <v>19</v>
          </cell>
          <cell r="H1782">
            <v>7</v>
          </cell>
          <cell r="I1782">
            <v>56.018999999999998</v>
          </cell>
          <cell r="J1782">
            <v>99</v>
          </cell>
          <cell r="K1782">
            <v>30</v>
          </cell>
          <cell r="L1782">
            <v>11.048999999999999</v>
          </cell>
          <cell r="M1782">
            <v>2582</v>
          </cell>
          <cell r="N1782" t="str">
            <v>15Texcalyacac</v>
          </cell>
          <cell r="O1782" t="str">
            <v>15098</v>
          </cell>
        </row>
        <row r="1783">
          <cell r="D1783" t="str">
            <v>Texcoco</v>
          </cell>
          <cell r="E1783" t="str">
            <v>Texcoco</v>
          </cell>
          <cell r="F1783" t="str">
            <v>Texcoco de Mora</v>
          </cell>
          <cell r="G1783">
            <v>19</v>
          </cell>
          <cell r="H1783">
            <v>30</v>
          </cell>
          <cell r="I1783">
            <v>48.383000000000003</v>
          </cell>
          <cell r="J1783">
            <v>98</v>
          </cell>
          <cell r="K1783">
            <v>52</v>
          </cell>
          <cell r="L1783">
            <v>53.344000000000001</v>
          </cell>
          <cell r="M1783">
            <v>2250</v>
          </cell>
          <cell r="N1783" t="str">
            <v>15Texcoco</v>
          </cell>
          <cell r="O1783" t="str">
            <v>15099</v>
          </cell>
        </row>
        <row r="1784">
          <cell r="D1784" t="str">
            <v>Tezoyuca</v>
          </cell>
          <cell r="E1784" t="str">
            <v>Tezoyuca</v>
          </cell>
          <cell r="F1784" t="str">
            <v>Tezoyuca</v>
          </cell>
          <cell r="G1784">
            <v>19</v>
          </cell>
          <cell r="H1784">
            <v>35</v>
          </cell>
          <cell r="I1784">
            <v>25.125</v>
          </cell>
          <cell r="J1784">
            <v>98</v>
          </cell>
          <cell r="K1784">
            <v>54</v>
          </cell>
          <cell r="L1784">
            <v>30.613</v>
          </cell>
          <cell r="M1784">
            <v>2254</v>
          </cell>
          <cell r="N1784" t="str">
            <v>15Tezoyuca</v>
          </cell>
          <cell r="O1784" t="str">
            <v>15100</v>
          </cell>
        </row>
        <row r="1785">
          <cell r="D1785" t="str">
            <v>Tianguistenco</v>
          </cell>
          <cell r="E1785" t="str">
            <v>Tianguistenco</v>
          </cell>
          <cell r="F1785" t="str">
            <v xml:space="preserve">Santiago Tianguistenco
de Galeana </v>
          </cell>
          <cell r="G1785">
            <v>19</v>
          </cell>
          <cell r="H1785">
            <v>10</v>
          </cell>
          <cell r="I1785">
            <v>52.371000000000002</v>
          </cell>
          <cell r="J1785">
            <v>99</v>
          </cell>
          <cell r="K1785">
            <v>28</v>
          </cell>
          <cell r="L1785">
            <v>2.78</v>
          </cell>
          <cell r="M1785">
            <v>2622</v>
          </cell>
          <cell r="N1785" t="str">
            <v>15Tianguistenco</v>
          </cell>
          <cell r="O1785" t="str">
            <v>15101</v>
          </cell>
        </row>
        <row r="1786">
          <cell r="D1786" t="str">
            <v>Timilpan</v>
          </cell>
          <cell r="E1786" t="str">
            <v>Timilpan</v>
          </cell>
          <cell r="F1786" t="str">
            <v>San Andrés Timilpan</v>
          </cell>
          <cell r="G1786">
            <v>19</v>
          </cell>
          <cell r="H1786">
            <v>52</v>
          </cell>
          <cell r="I1786">
            <v>34.209000000000003</v>
          </cell>
          <cell r="J1786">
            <v>99</v>
          </cell>
          <cell r="K1786">
            <v>44</v>
          </cell>
          <cell r="L1786">
            <v>1.6040000000000001</v>
          </cell>
          <cell r="M1786">
            <v>2672</v>
          </cell>
          <cell r="N1786" t="str">
            <v>15Timilpan</v>
          </cell>
          <cell r="O1786" t="str">
            <v>15102</v>
          </cell>
        </row>
        <row r="1787">
          <cell r="D1787" t="str">
            <v>Tlalmanalco</v>
          </cell>
          <cell r="E1787" t="str">
            <v>Tlalmanalco</v>
          </cell>
          <cell r="F1787" t="str">
            <v>Tlalmanalco de Velázquez</v>
          </cell>
          <cell r="G1787">
            <v>19</v>
          </cell>
          <cell r="H1787">
            <v>12</v>
          </cell>
          <cell r="I1787">
            <v>21.251999999999999</v>
          </cell>
          <cell r="J1787">
            <v>98</v>
          </cell>
          <cell r="K1787">
            <v>48</v>
          </cell>
          <cell r="L1787">
            <v>9.1929999999999996</v>
          </cell>
          <cell r="M1787">
            <v>2383</v>
          </cell>
          <cell r="N1787" t="str">
            <v>15Tlalmanalco</v>
          </cell>
          <cell r="O1787" t="str">
            <v>15103</v>
          </cell>
        </row>
        <row r="1788">
          <cell r="D1788" t="str">
            <v>Tlalnepantla de Baz</v>
          </cell>
          <cell r="E1788" t="str">
            <v>Tlalnepantla de Baz</v>
          </cell>
          <cell r="F1788" t="str">
            <v>Tlalnepantla</v>
          </cell>
          <cell r="G1788">
            <v>19</v>
          </cell>
          <cell r="H1788">
            <v>32</v>
          </cell>
          <cell r="I1788">
            <v>18.684000000000001</v>
          </cell>
          <cell r="J1788">
            <v>99</v>
          </cell>
          <cell r="K1788">
            <v>11</v>
          </cell>
          <cell r="L1788">
            <v>42.713999999999999</v>
          </cell>
          <cell r="M1788">
            <v>2253</v>
          </cell>
          <cell r="N1788" t="str">
            <v>15Tlalnepantla de Baz</v>
          </cell>
          <cell r="O1788" t="str">
            <v>15104</v>
          </cell>
        </row>
        <row r="1789">
          <cell r="D1789" t="str">
            <v>Tlatlaya</v>
          </cell>
          <cell r="E1789" t="str">
            <v>Tlatlaya</v>
          </cell>
          <cell r="F1789" t="str">
            <v>Tlatlaya</v>
          </cell>
          <cell r="G1789">
            <v>18</v>
          </cell>
          <cell r="H1789">
            <v>37</v>
          </cell>
          <cell r="I1789">
            <v>4.2300000000000004</v>
          </cell>
          <cell r="J1789">
            <v>100</v>
          </cell>
          <cell r="K1789">
            <v>12</v>
          </cell>
          <cell r="L1789">
            <v>28.192</v>
          </cell>
          <cell r="M1789">
            <v>1827</v>
          </cell>
          <cell r="N1789" t="str">
            <v>15Tlatlaya</v>
          </cell>
          <cell r="O1789" t="str">
            <v>15105</v>
          </cell>
        </row>
        <row r="1790">
          <cell r="D1790" t="str">
            <v>Toluca</v>
          </cell>
          <cell r="E1790" t="str">
            <v>Toluca</v>
          </cell>
          <cell r="F1790" t="str">
            <v>Toluca de Lerdo</v>
          </cell>
          <cell r="G1790">
            <v>19</v>
          </cell>
          <cell r="H1790">
            <v>17</v>
          </cell>
          <cell r="I1790">
            <v>36.557000000000002</v>
          </cell>
          <cell r="J1790">
            <v>99</v>
          </cell>
          <cell r="K1790">
            <v>39</v>
          </cell>
          <cell r="L1790">
            <v>26.34</v>
          </cell>
          <cell r="M1790">
            <v>2671</v>
          </cell>
          <cell r="N1790" t="str">
            <v>15Toluca</v>
          </cell>
          <cell r="O1790" t="str">
            <v>15106</v>
          </cell>
        </row>
        <row r="1791">
          <cell r="D1791" t="str">
            <v>Tonanitla</v>
          </cell>
          <cell r="E1791" t="str">
            <v>Tonanitla</v>
          </cell>
          <cell r="F1791" t="str">
            <v>Santa María Tonanitla</v>
          </cell>
          <cell r="G1791">
            <v>19</v>
          </cell>
          <cell r="H1791">
            <v>41</v>
          </cell>
          <cell r="I1791">
            <v>17.382000000000001</v>
          </cell>
          <cell r="J1791">
            <v>99</v>
          </cell>
          <cell r="K1791">
            <v>3</v>
          </cell>
          <cell r="L1791">
            <v>15.702</v>
          </cell>
          <cell r="M1791">
            <v>2239</v>
          </cell>
          <cell r="N1791" t="str">
            <v>15Tonanitla</v>
          </cell>
          <cell r="O1791" t="str">
            <v>15125</v>
          </cell>
        </row>
        <row r="1792">
          <cell r="D1792" t="str">
            <v>Tonatico</v>
          </cell>
          <cell r="E1792" t="str">
            <v>Tonatico</v>
          </cell>
          <cell r="F1792" t="str">
            <v>Tonatico</v>
          </cell>
          <cell r="G1792">
            <v>18</v>
          </cell>
          <cell r="H1792">
            <v>48</v>
          </cell>
          <cell r="I1792">
            <v>7.27</v>
          </cell>
          <cell r="J1792">
            <v>99</v>
          </cell>
          <cell r="K1792">
            <v>40</v>
          </cell>
          <cell r="L1792">
            <v>15.366</v>
          </cell>
          <cell r="M1792">
            <v>1644</v>
          </cell>
          <cell r="N1792" t="str">
            <v>15Tonatico</v>
          </cell>
          <cell r="O1792" t="str">
            <v>15107</v>
          </cell>
        </row>
        <row r="1793">
          <cell r="D1793" t="str">
            <v>Tultepec</v>
          </cell>
          <cell r="E1793" t="str">
            <v>Tultepec</v>
          </cell>
          <cell r="F1793" t="str">
            <v>Tultepec</v>
          </cell>
          <cell r="G1793">
            <v>19</v>
          </cell>
          <cell r="H1793">
            <v>41</v>
          </cell>
          <cell r="I1793">
            <v>7.9729999999999999</v>
          </cell>
          <cell r="J1793">
            <v>99</v>
          </cell>
          <cell r="K1793">
            <v>7</v>
          </cell>
          <cell r="L1793">
            <v>42.978999999999999</v>
          </cell>
          <cell r="M1793">
            <v>2254</v>
          </cell>
          <cell r="N1793" t="str">
            <v>15Tultepec</v>
          </cell>
          <cell r="O1793" t="str">
            <v>15108</v>
          </cell>
        </row>
        <row r="1794">
          <cell r="D1794" t="str">
            <v>Tultitlán</v>
          </cell>
          <cell r="E1794" t="str">
            <v>Tultitlán</v>
          </cell>
          <cell r="F1794" t="str">
            <v>Tultitlán de Mariano Escobedo</v>
          </cell>
          <cell r="G1794">
            <v>19</v>
          </cell>
          <cell r="H1794">
            <v>38</v>
          </cell>
          <cell r="I1794">
            <v>51.048000000000002</v>
          </cell>
          <cell r="J1794">
            <v>99</v>
          </cell>
          <cell r="K1794">
            <v>10</v>
          </cell>
          <cell r="L1794">
            <v>9.1020000000000003</v>
          </cell>
          <cell r="M1794">
            <v>2250</v>
          </cell>
          <cell r="N1794" t="str">
            <v>15Tultitlán</v>
          </cell>
          <cell r="O1794" t="str">
            <v>15109</v>
          </cell>
        </row>
        <row r="1795">
          <cell r="D1795" t="str">
            <v>Valle de Bravo</v>
          </cell>
          <cell r="E1795" t="str">
            <v>Valle de Bravo</v>
          </cell>
          <cell r="F1795" t="str">
            <v>Valle de Bravo</v>
          </cell>
          <cell r="G1795">
            <v>19</v>
          </cell>
          <cell r="H1795">
            <v>11</v>
          </cell>
          <cell r="I1795">
            <v>39.820999999999998</v>
          </cell>
          <cell r="J1795">
            <v>100</v>
          </cell>
          <cell r="K1795">
            <v>7</v>
          </cell>
          <cell r="L1795">
            <v>53.784999999999997</v>
          </cell>
          <cell r="M1795">
            <v>1820</v>
          </cell>
          <cell r="N1795" t="str">
            <v>15Valle de Bravo</v>
          </cell>
          <cell r="O1795" t="str">
            <v>15110</v>
          </cell>
        </row>
        <row r="1796">
          <cell r="D1796" t="str">
            <v>Valle de Chalco Solidaridad</v>
          </cell>
          <cell r="E1796" t="str">
            <v>Valle de Chalco Solidaridad</v>
          </cell>
          <cell r="F1796" t="str">
            <v>Xico</v>
          </cell>
          <cell r="G1796">
            <v>19</v>
          </cell>
          <cell r="H1796">
            <v>16</v>
          </cell>
          <cell r="I1796">
            <v>43.554000000000002</v>
          </cell>
          <cell r="J1796">
            <v>98</v>
          </cell>
          <cell r="K1796">
            <v>56</v>
          </cell>
          <cell r="L1796">
            <v>36.414999999999999</v>
          </cell>
          <cell r="M1796">
            <v>2248</v>
          </cell>
          <cell r="N1796" t="str">
            <v>15Valle de Chalco Solidaridad</v>
          </cell>
          <cell r="O1796" t="str">
            <v>15122</v>
          </cell>
        </row>
        <row r="1797">
          <cell r="D1797" t="str">
            <v>Villa de Allende</v>
          </cell>
          <cell r="E1797" t="str">
            <v>Villa de Allende</v>
          </cell>
          <cell r="F1797" t="str">
            <v>San José Villa de Allende</v>
          </cell>
          <cell r="G1797">
            <v>19</v>
          </cell>
          <cell r="H1797">
            <v>22</v>
          </cell>
          <cell r="I1797">
            <v>24.3</v>
          </cell>
          <cell r="J1797">
            <v>100</v>
          </cell>
          <cell r="K1797">
            <v>8</v>
          </cell>
          <cell r="L1797">
            <v>57.682000000000002</v>
          </cell>
          <cell r="M1797">
            <v>2365</v>
          </cell>
          <cell r="N1797" t="str">
            <v>15Villa de Allende</v>
          </cell>
          <cell r="O1797" t="str">
            <v>15111</v>
          </cell>
        </row>
        <row r="1798">
          <cell r="D1798" t="str">
            <v>Villa del Carbón</v>
          </cell>
          <cell r="E1798" t="str">
            <v>Villa del Carbón</v>
          </cell>
          <cell r="F1798" t="str">
            <v>Villa del Carbón</v>
          </cell>
          <cell r="G1798">
            <v>19</v>
          </cell>
          <cell r="H1798">
            <v>43</v>
          </cell>
          <cell r="I1798">
            <v>39.317999999999998</v>
          </cell>
          <cell r="J1798">
            <v>99</v>
          </cell>
          <cell r="K1798">
            <v>27</v>
          </cell>
          <cell r="L1798">
            <v>47.087000000000003</v>
          </cell>
          <cell r="M1798">
            <v>2599</v>
          </cell>
          <cell r="N1798" t="str">
            <v>15Villa del Carbón</v>
          </cell>
          <cell r="O1798" t="str">
            <v>15112</v>
          </cell>
        </row>
        <row r="1799">
          <cell r="D1799" t="str">
            <v>Villa Guerrero</v>
          </cell>
          <cell r="E1799" t="str">
            <v>Villa Guerrero</v>
          </cell>
          <cell r="F1799" t="str">
            <v>Villa Guerrero</v>
          </cell>
          <cell r="G1799">
            <v>18</v>
          </cell>
          <cell r="H1799">
            <v>57</v>
          </cell>
          <cell r="I1799">
            <v>42.151000000000003</v>
          </cell>
          <cell r="J1799">
            <v>99</v>
          </cell>
          <cell r="K1799">
            <v>38</v>
          </cell>
          <cell r="L1799">
            <v>31.199000000000002</v>
          </cell>
          <cell r="M1799">
            <v>2159</v>
          </cell>
          <cell r="N1799" t="str">
            <v>15Villa Guerrero</v>
          </cell>
          <cell r="O1799" t="str">
            <v>15113</v>
          </cell>
        </row>
        <row r="1800">
          <cell r="D1800" t="str">
            <v>Villa Victoria</v>
          </cell>
          <cell r="E1800" t="str">
            <v>Villa Victoria</v>
          </cell>
          <cell r="F1800" t="str">
            <v>Villa Victoria</v>
          </cell>
          <cell r="G1800">
            <v>19</v>
          </cell>
          <cell r="H1800">
            <v>26</v>
          </cell>
          <cell r="I1800">
            <v>30.751999999999999</v>
          </cell>
          <cell r="J1800">
            <v>99</v>
          </cell>
          <cell r="K1800">
            <v>59</v>
          </cell>
          <cell r="L1800">
            <v>42.180999999999997</v>
          </cell>
          <cell r="M1800">
            <v>2601</v>
          </cell>
          <cell r="N1800" t="str">
            <v>15Villa Victoria</v>
          </cell>
          <cell r="O1800" t="str">
            <v>15114</v>
          </cell>
        </row>
        <row r="1801">
          <cell r="D1801" t="str">
            <v>Xalatlaco</v>
          </cell>
          <cell r="E1801" t="str">
            <v>Xalatlaco</v>
          </cell>
          <cell r="F1801" t="str">
            <v>Xalatlaco</v>
          </cell>
          <cell r="G1801">
            <v>19</v>
          </cell>
          <cell r="H1801">
            <v>11</v>
          </cell>
          <cell r="I1801">
            <v>3.7919999999999998</v>
          </cell>
          <cell r="J1801">
            <v>99</v>
          </cell>
          <cell r="K1801">
            <v>24</v>
          </cell>
          <cell r="L1801">
            <v>49.45</v>
          </cell>
          <cell r="M1801">
            <v>2790</v>
          </cell>
          <cell r="N1801" t="str">
            <v>15Xalatlaco</v>
          </cell>
          <cell r="O1801" t="str">
            <v>15043</v>
          </cell>
        </row>
        <row r="1802">
          <cell r="D1802" t="str">
            <v>Xonacatlán</v>
          </cell>
          <cell r="E1802" t="str">
            <v>Xonacatlán</v>
          </cell>
          <cell r="F1802" t="str">
            <v>Xonacatlán</v>
          </cell>
          <cell r="G1802">
            <v>19</v>
          </cell>
          <cell r="H1802">
            <v>24</v>
          </cell>
          <cell r="I1802">
            <v>15.909000000000001</v>
          </cell>
          <cell r="J1802">
            <v>99</v>
          </cell>
          <cell r="K1802">
            <v>31</v>
          </cell>
          <cell r="L1802">
            <v>49.218000000000004</v>
          </cell>
          <cell r="M1802">
            <v>2582</v>
          </cell>
          <cell r="N1802" t="str">
            <v>15Xonacatlán</v>
          </cell>
          <cell r="O1802" t="str">
            <v>15115</v>
          </cell>
        </row>
        <row r="1803">
          <cell r="D1803" t="str">
            <v>Zacazonapan</v>
          </cell>
          <cell r="E1803" t="str">
            <v>Zacazonapan</v>
          </cell>
          <cell r="F1803" t="str">
            <v>Zacazonapan</v>
          </cell>
          <cell r="G1803">
            <v>19</v>
          </cell>
          <cell r="H1803">
            <v>4</v>
          </cell>
          <cell r="I1803">
            <v>28.045999999999999</v>
          </cell>
          <cell r="J1803">
            <v>100</v>
          </cell>
          <cell r="K1803">
            <v>15</v>
          </cell>
          <cell r="L1803">
            <v>22.016999999999999</v>
          </cell>
          <cell r="M1803">
            <v>1347</v>
          </cell>
          <cell r="N1803" t="str">
            <v>15Zacazonapan</v>
          </cell>
          <cell r="O1803" t="str">
            <v>15116</v>
          </cell>
        </row>
        <row r="1804">
          <cell r="D1804" t="str">
            <v>Zacualpan</v>
          </cell>
          <cell r="E1804" t="str">
            <v>Zacualpan</v>
          </cell>
          <cell r="F1804" t="str">
            <v>Zacualpan</v>
          </cell>
          <cell r="G1804">
            <v>18</v>
          </cell>
          <cell r="H1804">
            <v>43</v>
          </cell>
          <cell r="I1804">
            <v>7.2130000000000001</v>
          </cell>
          <cell r="J1804">
            <v>99</v>
          </cell>
          <cell r="K1804">
            <v>46</v>
          </cell>
          <cell r="L1804">
            <v>32.238</v>
          </cell>
          <cell r="M1804">
            <v>2051</v>
          </cell>
          <cell r="N1804" t="str">
            <v>15Zacualpan</v>
          </cell>
          <cell r="O1804" t="str">
            <v>15117</v>
          </cell>
        </row>
        <row r="1805">
          <cell r="D1805" t="str">
            <v>Zinacantepec</v>
          </cell>
          <cell r="E1805" t="str">
            <v>Zinacantepec</v>
          </cell>
          <cell r="F1805" t="str">
            <v>San Miguel Zinacantepec</v>
          </cell>
          <cell r="G1805">
            <v>19</v>
          </cell>
          <cell r="H1805">
            <v>17</v>
          </cell>
          <cell r="I1805">
            <v>5.6630000000000003</v>
          </cell>
          <cell r="J1805">
            <v>99</v>
          </cell>
          <cell r="K1805">
            <v>44</v>
          </cell>
          <cell r="L1805">
            <v>6.1349999999999998</v>
          </cell>
          <cell r="M1805">
            <v>2749</v>
          </cell>
          <cell r="N1805" t="str">
            <v>15Zinacantepec</v>
          </cell>
          <cell r="O1805" t="str">
            <v>15118</v>
          </cell>
        </row>
        <row r="1806">
          <cell r="D1806" t="str">
            <v>Zumpahuacán</v>
          </cell>
          <cell r="E1806" t="str">
            <v>Zumpahuacán</v>
          </cell>
          <cell r="F1806" t="str">
            <v>Zumpahuacán</v>
          </cell>
          <cell r="G1806">
            <v>18</v>
          </cell>
          <cell r="H1806">
            <v>50</v>
          </cell>
          <cell r="I1806">
            <v>27.34</v>
          </cell>
          <cell r="J1806">
            <v>99</v>
          </cell>
          <cell r="K1806">
            <v>35</v>
          </cell>
          <cell r="L1806">
            <v>8.1440000000000001</v>
          </cell>
          <cell r="M1806">
            <v>1667</v>
          </cell>
          <cell r="N1806" t="str">
            <v>15Zumpahuacán</v>
          </cell>
          <cell r="O1806" t="str">
            <v>15119</v>
          </cell>
        </row>
        <row r="1807">
          <cell r="D1807" t="str">
            <v>Zumpango</v>
          </cell>
          <cell r="E1807" t="str">
            <v>Zumpango</v>
          </cell>
          <cell r="F1807" t="str">
            <v>Zumpango de Ocampo</v>
          </cell>
          <cell r="G1807">
            <v>19</v>
          </cell>
          <cell r="H1807">
            <v>47</v>
          </cell>
          <cell r="I1807">
            <v>49.643000000000001</v>
          </cell>
          <cell r="J1807">
            <v>99</v>
          </cell>
          <cell r="K1807">
            <v>6</v>
          </cell>
          <cell r="L1807">
            <v>2.282</v>
          </cell>
          <cell r="M1807">
            <v>2261</v>
          </cell>
          <cell r="N1807" t="str">
            <v>15Zumpango</v>
          </cell>
          <cell r="O1807" t="str">
            <v>15120</v>
          </cell>
        </row>
        <row r="1808">
          <cell r="D1808" t="str">
            <v>Acatic</v>
          </cell>
          <cell r="E1808" t="str">
            <v>Acatic</v>
          </cell>
          <cell r="F1808" t="str">
            <v>Acatic</v>
          </cell>
          <cell r="G1808">
            <v>20</v>
          </cell>
          <cell r="H1808">
            <v>46</v>
          </cell>
          <cell r="I1808">
            <v>46</v>
          </cell>
          <cell r="J1808">
            <v>102</v>
          </cell>
          <cell r="K1808">
            <v>54</v>
          </cell>
          <cell r="L1808">
            <v>19</v>
          </cell>
          <cell r="M1808" t="str">
            <v>1 693</v>
          </cell>
          <cell r="N1808" t="str">
            <v>14Acatic</v>
          </cell>
          <cell r="O1808" t="str">
            <v>14001</v>
          </cell>
        </row>
        <row r="1809">
          <cell r="D1809" t="str">
            <v>Acatlán de Juárez</v>
          </cell>
          <cell r="E1809" t="str">
            <v>Acatlán de Juárez</v>
          </cell>
          <cell r="F1809" t="str">
            <v>Acatlán de Juárez</v>
          </cell>
          <cell r="G1809">
            <v>20</v>
          </cell>
          <cell r="H1809">
            <v>25</v>
          </cell>
          <cell r="I1809">
            <v>17</v>
          </cell>
          <cell r="J1809">
            <v>103</v>
          </cell>
          <cell r="K1809">
            <v>35</v>
          </cell>
          <cell r="L1809">
            <v>14</v>
          </cell>
          <cell r="M1809" t="str">
            <v>1 371</v>
          </cell>
          <cell r="N1809" t="str">
            <v>14Acatlán de Juárez</v>
          </cell>
          <cell r="O1809" t="str">
            <v>14002</v>
          </cell>
        </row>
        <row r="1810">
          <cell r="D1810" t="str">
            <v>Ahualulco de Mercado</v>
          </cell>
          <cell r="E1810" t="str">
            <v>Ahualulco de Mercado</v>
          </cell>
          <cell r="F1810" t="str">
            <v>Ahualulco de Mercado</v>
          </cell>
          <cell r="G1810">
            <v>20</v>
          </cell>
          <cell r="H1810">
            <v>42</v>
          </cell>
          <cell r="I1810">
            <v>2</v>
          </cell>
          <cell r="J1810">
            <v>103</v>
          </cell>
          <cell r="K1810">
            <v>58</v>
          </cell>
          <cell r="L1810">
            <v>30</v>
          </cell>
          <cell r="M1810" t="str">
            <v>1 320</v>
          </cell>
          <cell r="N1810" t="str">
            <v>14Ahualulco de Mercado</v>
          </cell>
          <cell r="O1810" t="str">
            <v>14003</v>
          </cell>
        </row>
        <row r="1811">
          <cell r="D1811" t="str">
            <v>Amacueca</v>
          </cell>
          <cell r="E1811" t="str">
            <v>Amacueca</v>
          </cell>
          <cell r="F1811" t="str">
            <v>Amacueca</v>
          </cell>
          <cell r="G1811">
            <v>20</v>
          </cell>
          <cell r="H1811">
            <v>0</v>
          </cell>
          <cell r="I1811">
            <v>38</v>
          </cell>
          <cell r="J1811">
            <v>103</v>
          </cell>
          <cell r="K1811">
            <v>35</v>
          </cell>
          <cell r="L1811">
            <v>46</v>
          </cell>
          <cell r="M1811" t="str">
            <v>1 414</v>
          </cell>
          <cell r="N1811" t="str">
            <v>14Amacueca</v>
          </cell>
          <cell r="O1811" t="str">
            <v>14004</v>
          </cell>
        </row>
        <row r="1812">
          <cell r="D1812" t="str">
            <v>Amatitán</v>
          </cell>
          <cell r="E1812" t="str">
            <v>Amatitán</v>
          </cell>
          <cell r="F1812" t="str">
            <v>Amatitán</v>
          </cell>
          <cell r="G1812">
            <v>20</v>
          </cell>
          <cell r="H1812">
            <v>50</v>
          </cell>
          <cell r="I1812">
            <v>6</v>
          </cell>
          <cell r="J1812">
            <v>103</v>
          </cell>
          <cell r="K1812">
            <v>43</v>
          </cell>
          <cell r="L1812">
            <v>48</v>
          </cell>
          <cell r="M1812" t="str">
            <v>1 248</v>
          </cell>
          <cell r="N1812" t="str">
            <v>14Amatitán</v>
          </cell>
          <cell r="O1812" t="str">
            <v>14005</v>
          </cell>
        </row>
        <row r="1813">
          <cell r="D1813" t="str">
            <v>Ameca</v>
          </cell>
          <cell r="E1813" t="str">
            <v>Ameca</v>
          </cell>
          <cell r="F1813" t="str">
            <v>Ameca</v>
          </cell>
          <cell r="G1813">
            <v>20</v>
          </cell>
          <cell r="H1813">
            <v>32</v>
          </cell>
          <cell r="I1813">
            <v>55</v>
          </cell>
          <cell r="J1813">
            <v>104</v>
          </cell>
          <cell r="K1813">
            <v>2</v>
          </cell>
          <cell r="L1813">
            <v>35</v>
          </cell>
          <cell r="M1813" t="str">
            <v>1 239</v>
          </cell>
          <cell r="N1813" t="str">
            <v>14Ameca</v>
          </cell>
          <cell r="O1813" t="str">
            <v>14006</v>
          </cell>
        </row>
        <row r="1814">
          <cell r="D1814" t="str">
            <v>Arandas</v>
          </cell>
          <cell r="E1814" t="str">
            <v>Arandas</v>
          </cell>
          <cell r="F1814" t="str">
            <v>Arandas</v>
          </cell>
          <cell r="G1814">
            <v>20</v>
          </cell>
          <cell r="H1814">
            <v>42</v>
          </cell>
          <cell r="I1814">
            <v>20</v>
          </cell>
          <cell r="J1814">
            <v>102</v>
          </cell>
          <cell r="K1814">
            <v>20</v>
          </cell>
          <cell r="L1814">
            <v>25</v>
          </cell>
          <cell r="M1814" t="str">
            <v>2 058</v>
          </cell>
          <cell r="N1814" t="str">
            <v>14Arandas</v>
          </cell>
          <cell r="O1814" t="str">
            <v>14008</v>
          </cell>
        </row>
        <row r="1815">
          <cell r="D1815" t="str">
            <v>Atemajac de Brizuela</v>
          </cell>
          <cell r="E1815" t="str">
            <v>Atemajac de Brizuela</v>
          </cell>
          <cell r="F1815" t="str">
            <v>Atemajac de Brizuela</v>
          </cell>
          <cell r="G1815">
            <v>20</v>
          </cell>
          <cell r="H1815">
            <v>8</v>
          </cell>
          <cell r="I1815">
            <v>22</v>
          </cell>
          <cell r="J1815">
            <v>103</v>
          </cell>
          <cell r="K1815">
            <v>43</v>
          </cell>
          <cell r="L1815">
            <v>28</v>
          </cell>
          <cell r="M1815" t="str">
            <v>2 347</v>
          </cell>
          <cell r="N1815" t="str">
            <v>14Atemajac de Brizuela</v>
          </cell>
          <cell r="O1815" t="str">
            <v>14010</v>
          </cell>
        </row>
        <row r="1816">
          <cell r="D1816" t="str">
            <v>Atengo</v>
          </cell>
          <cell r="E1816" t="str">
            <v>Atengo</v>
          </cell>
          <cell r="F1816" t="str">
            <v>Atengo</v>
          </cell>
          <cell r="G1816">
            <v>20</v>
          </cell>
          <cell r="H1816">
            <v>16</v>
          </cell>
          <cell r="I1816">
            <v>32</v>
          </cell>
          <cell r="J1816">
            <v>104</v>
          </cell>
          <cell r="K1816">
            <v>14</v>
          </cell>
          <cell r="L1816">
            <v>4</v>
          </cell>
          <cell r="M1816" t="str">
            <v>1 421</v>
          </cell>
          <cell r="N1816" t="str">
            <v>14Atengo</v>
          </cell>
          <cell r="O1816" t="str">
            <v>14011</v>
          </cell>
        </row>
        <row r="1817">
          <cell r="D1817" t="str">
            <v>Atenguillo</v>
          </cell>
          <cell r="E1817" t="str">
            <v>Atenguillo</v>
          </cell>
          <cell r="F1817" t="str">
            <v>Atenguillo</v>
          </cell>
          <cell r="G1817">
            <v>20</v>
          </cell>
          <cell r="H1817">
            <v>24</v>
          </cell>
          <cell r="I1817">
            <v>53</v>
          </cell>
          <cell r="J1817">
            <v>104</v>
          </cell>
          <cell r="K1817">
            <v>29</v>
          </cell>
          <cell r="L1817">
            <v>33</v>
          </cell>
          <cell r="M1817" t="str">
            <v>1 300</v>
          </cell>
          <cell r="N1817" t="str">
            <v>14Atenguillo</v>
          </cell>
          <cell r="O1817" t="str">
            <v>14012</v>
          </cell>
        </row>
        <row r="1818">
          <cell r="D1818" t="str">
            <v>Atotonilco el Alto</v>
          </cell>
          <cell r="E1818" t="str">
            <v>Atotonilco el Alto</v>
          </cell>
          <cell r="F1818" t="str">
            <v>Atotonilco el Alto</v>
          </cell>
          <cell r="G1818">
            <v>20</v>
          </cell>
          <cell r="H1818">
            <v>33</v>
          </cell>
          <cell r="I1818">
            <v>2</v>
          </cell>
          <cell r="J1818">
            <v>102</v>
          </cell>
          <cell r="K1818">
            <v>30</v>
          </cell>
          <cell r="L1818">
            <v>15</v>
          </cell>
          <cell r="M1818" t="str">
            <v>1 602</v>
          </cell>
          <cell r="N1818" t="str">
            <v>14Atotonilco el Alto</v>
          </cell>
          <cell r="O1818" t="str">
            <v>14013</v>
          </cell>
        </row>
        <row r="1819">
          <cell r="D1819" t="str">
            <v>Atoyac</v>
          </cell>
          <cell r="E1819" t="str">
            <v>Atoyac</v>
          </cell>
          <cell r="F1819" t="str">
            <v>Atoyac</v>
          </cell>
          <cell r="G1819">
            <v>20</v>
          </cell>
          <cell r="H1819">
            <v>0</v>
          </cell>
          <cell r="I1819">
            <v>38</v>
          </cell>
          <cell r="J1819">
            <v>103</v>
          </cell>
          <cell r="K1819">
            <v>30</v>
          </cell>
          <cell r="L1819">
            <v>59</v>
          </cell>
          <cell r="M1819" t="str">
            <v>1 350</v>
          </cell>
          <cell r="N1819" t="str">
            <v>14Atoyac</v>
          </cell>
          <cell r="O1819" t="str">
            <v>14014</v>
          </cell>
        </row>
        <row r="1820">
          <cell r="D1820" t="str">
            <v>Autlán de Navarro</v>
          </cell>
          <cell r="E1820" t="str">
            <v>Autlán de Navarro</v>
          </cell>
          <cell r="F1820" t="str">
            <v>Autlán de Navarro</v>
          </cell>
          <cell r="G1820">
            <v>19</v>
          </cell>
          <cell r="H1820">
            <v>46</v>
          </cell>
          <cell r="I1820">
            <v>17</v>
          </cell>
          <cell r="J1820">
            <v>104</v>
          </cell>
          <cell r="K1820">
            <v>21</v>
          </cell>
          <cell r="L1820">
            <v>55</v>
          </cell>
          <cell r="M1820">
            <v>920</v>
          </cell>
          <cell r="N1820" t="str">
            <v>14Autlán de Navarro</v>
          </cell>
          <cell r="O1820" t="str">
            <v>14015</v>
          </cell>
        </row>
        <row r="1821">
          <cell r="D1821" t="str">
            <v>Ayotlán</v>
          </cell>
          <cell r="E1821" t="str">
            <v>Ayotlán</v>
          </cell>
          <cell r="F1821" t="str">
            <v>Ayotlán</v>
          </cell>
          <cell r="G1821">
            <v>20</v>
          </cell>
          <cell r="H1821">
            <v>31</v>
          </cell>
          <cell r="I1821">
            <v>41</v>
          </cell>
          <cell r="J1821">
            <v>102</v>
          </cell>
          <cell r="K1821">
            <v>19</v>
          </cell>
          <cell r="L1821">
            <v>42</v>
          </cell>
          <cell r="M1821" t="str">
            <v>1 604</v>
          </cell>
          <cell r="N1821" t="str">
            <v>14Ayotlán</v>
          </cell>
          <cell r="O1821" t="str">
            <v>14016</v>
          </cell>
        </row>
        <row r="1822">
          <cell r="D1822" t="str">
            <v>Ayutla</v>
          </cell>
          <cell r="E1822" t="str">
            <v>Ayutla</v>
          </cell>
          <cell r="F1822" t="str">
            <v>Ayutla</v>
          </cell>
          <cell r="G1822">
            <v>20</v>
          </cell>
          <cell r="H1822">
            <v>7</v>
          </cell>
          <cell r="I1822">
            <v>45</v>
          </cell>
          <cell r="J1822">
            <v>104</v>
          </cell>
          <cell r="K1822">
            <v>20</v>
          </cell>
          <cell r="L1822">
            <v>52</v>
          </cell>
          <cell r="M1822" t="str">
            <v>1 360</v>
          </cell>
          <cell r="N1822" t="str">
            <v>14Ayutla</v>
          </cell>
          <cell r="O1822" t="str">
            <v>14017</v>
          </cell>
        </row>
        <row r="1823">
          <cell r="D1823" t="str">
            <v>Bolaños</v>
          </cell>
          <cell r="E1823" t="str">
            <v>Bolaños</v>
          </cell>
          <cell r="F1823" t="str">
            <v>Bolaños</v>
          </cell>
          <cell r="G1823">
            <v>21</v>
          </cell>
          <cell r="H1823">
            <v>49</v>
          </cell>
          <cell r="I1823">
            <v>54</v>
          </cell>
          <cell r="J1823">
            <v>103</v>
          </cell>
          <cell r="K1823">
            <v>46</v>
          </cell>
          <cell r="L1823">
            <v>50</v>
          </cell>
          <cell r="M1823">
            <v>880</v>
          </cell>
          <cell r="N1823" t="str">
            <v>14Bolaños</v>
          </cell>
          <cell r="O1823" t="str">
            <v>14019</v>
          </cell>
        </row>
        <row r="1824">
          <cell r="D1824" t="str">
            <v>Cabo Corrientes</v>
          </cell>
          <cell r="E1824" t="str">
            <v>Cabo Corrientes</v>
          </cell>
          <cell r="F1824" t="str">
            <v>El Tuito</v>
          </cell>
          <cell r="G1824">
            <v>20</v>
          </cell>
          <cell r="H1824">
            <v>19</v>
          </cell>
          <cell r="I1824">
            <v>6</v>
          </cell>
          <cell r="J1824">
            <v>105</v>
          </cell>
          <cell r="K1824">
            <v>19</v>
          </cell>
          <cell r="L1824">
            <v>26</v>
          </cell>
          <cell r="M1824">
            <v>600</v>
          </cell>
          <cell r="N1824" t="str">
            <v>14Cabo Corrientes</v>
          </cell>
          <cell r="O1824" t="str">
            <v>14020</v>
          </cell>
        </row>
        <row r="1825">
          <cell r="D1825" t="str">
            <v>Cañadas de Obregón</v>
          </cell>
          <cell r="E1825" t="str">
            <v>Cañadas de Obregón</v>
          </cell>
          <cell r="F1825" t="str">
            <v>Cañadas de Obregón</v>
          </cell>
          <cell r="G1825">
            <v>21</v>
          </cell>
          <cell r="H1825">
            <v>8</v>
          </cell>
          <cell r="I1825">
            <v>55</v>
          </cell>
          <cell r="J1825">
            <v>102</v>
          </cell>
          <cell r="K1825">
            <v>41</v>
          </cell>
          <cell r="L1825">
            <v>7</v>
          </cell>
          <cell r="M1825" t="str">
            <v>1 868</v>
          </cell>
          <cell r="N1825" t="str">
            <v>14Cañadas de Obregón</v>
          </cell>
          <cell r="O1825" t="str">
            <v>14117</v>
          </cell>
        </row>
        <row r="1826">
          <cell r="D1826" t="str">
            <v>Casimiro Castillo</v>
          </cell>
          <cell r="E1826" t="str">
            <v>Casimiro Castillo</v>
          </cell>
          <cell r="F1826" t="str">
            <v>La Resolana</v>
          </cell>
          <cell r="G1826">
            <v>19</v>
          </cell>
          <cell r="H1826">
            <v>36</v>
          </cell>
          <cell r="I1826">
            <v>13</v>
          </cell>
          <cell r="J1826">
            <v>104</v>
          </cell>
          <cell r="K1826">
            <v>26</v>
          </cell>
          <cell r="L1826">
            <v>5</v>
          </cell>
          <cell r="M1826">
            <v>366</v>
          </cell>
          <cell r="N1826" t="str">
            <v>14Casimiro Castillo</v>
          </cell>
          <cell r="O1826" t="str">
            <v>14021</v>
          </cell>
        </row>
        <row r="1827">
          <cell r="D1827" t="str">
            <v>Chapala</v>
          </cell>
          <cell r="E1827" t="str">
            <v>Chapala</v>
          </cell>
          <cell r="F1827" t="str">
            <v>Chapala</v>
          </cell>
          <cell r="G1827">
            <v>20</v>
          </cell>
          <cell r="H1827">
            <v>17</v>
          </cell>
          <cell r="I1827">
            <v>36</v>
          </cell>
          <cell r="J1827">
            <v>103</v>
          </cell>
          <cell r="K1827">
            <v>11</v>
          </cell>
          <cell r="L1827">
            <v>23</v>
          </cell>
          <cell r="M1827" t="str">
            <v>1 539</v>
          </cell>
          <cell r="N1827" t="str">
            <v>14Chapala</v>
          </cell>
          <cell r="O1827" t="str">
            <v>14030</v>
          </cell>
        </row>
        <row r="1828">
          <cell r="D1828" t="str">
            <v>Chimaltitán</v>
          </cell>
          <cell r="E1828" t="str">
            <v>Chimaltitán</v>
          </cell>
          <cell r="F1828" t="str">
            <v>Chimaltitán</v>
          </cell>
          <cell r="G1828">
            <v>21</v>
          </cell>
          <cell r="H1828">
            <v>46</v>
          </cell>
          <cell r="I1828">
            <v>43</v>
          </cell>
          <cell r="J1828">
            <v>103</v>
          </cell>
          <cell r="K1828">
            <v>46</v>
          </cell>
          <cell r="L1828">
            <v>50</v>
          </cell>
          <cell r="M1828">
            <v>860</v>
          </cell>
          <cell r="N1828" t="str">
            <v>14Chimaltitán</v>
          </cell>
          <cell r="O1828" t="str">
            <v>14031</v>
          </cell>
        </row>
        <row r="1829">
          <cell r="D1829" t="str">
            <v>Chiquilistlán</v>
          </cell>
          <cell r="E1829" t="str">
            <v>Chiquilistlán</v>
          </cell>
          <cell r="F1829" t="str">
            <v>Chiquilistlán</v>
          </cell>
          <cell r="G1829">
            <v>20</v>
          </cell>
          <cell r="H1829">
            <v>5</v>
          </cell>
          <cell r="I1829">
            <v>19</v>
          </cell>
          <cell r="J1829">
            <v>103</v>
          </cell>
          <cell r="K1829">
            <v>51</v>
          </cell>
          <cell r="L1829">
            <v>29</v>
          </cell>
          <cell r="M1829" t="str">
            <v>1 724</v>
          </cell>
          <cell r="N1829" t="str">
            <v>14Chiquilistlán</v>
          </cell>
          <cell r="O1829" t="str">
            <v>14032</v>
          </cell>
        </row>
        <row r="1830">
          <cell r="D1830" t="str">
            <v>Cihuatlán</v>
          </cell>
          <cell r="E1830" t="str">
            <v>Cihuatlán</v>
          </cell>
          <cell r="F1830" t="str">
            <v>Cihuatlán</v>
          </cell>
          <cell r="G1830">
            <v>19</v>
          </cell>
          <cell r="H1830">
            <v>14</v>
          </cell>
          <cell r="I1830">
            <v>18</v>
          </cell>
          <cell r="J1830">
            <v>104</v>
          </cell>
          <cell r="K1830">
            <v>33</v>
          </cell>
          <cell r="L1830">
            <v>47</v>
          </cell>
          <cell r="M1830">
            <v>29</v>
          </cell>
          <cell r="N1830" t="str">
            <v>14Cihuatlán</v>
          </cell>
          <cell r="O1830" t="str">
            <v>14022</v>
          </cell>
        </row>
        <row r="1831">
          <cell r="D1831" t="str">
            <v>Cocula</v>
          </cell>
          <cell r="E1831" t="str">
            <v>Cocula</v>
          </cell>
          <cell r="F1831" t="str">
            <v>Cocula</v>
          </cell>
          <cell r="G1831">
            <v>20</v>
          </cell>
          <cell r="H1831">
            <v>22</v>
          </cell>
          <cell r="I1831">
            <v>3</v>
          </cell>
          <cell r="J1831">
            <v>103</v>
          </cell>
          <cell r="K1831">
            <v>49</v>
          </cell>
          <cell r="L1831">
            <v>27</v>
          </cell>
          <cell r="M1831" t="str">
            <v>1 336</v>
          </cell>
          <cell r="N1831" t="str">
            <v>14Cocula</v>
          </cell>
          <cell r="O1831" t="str">
            <v>14024</v>
          </cell>
        </row>
        <row r="1832">
          <cell r="D1832" t="str">
            <v>Colotlán</v>
          </cell>
          <cell r="E1832" t="str">
            <v>Colotlán</v>
          </cell>
          <cell r="F1832" t="str">
            <v>Colotlán</v>
          </cell>
          <cell r="G1832">
            <v>22</v>
          </cell>
          <cell r="H1832">
            <v>7</v>
          </cell>
          <cell r="I1832">
            <v>2</v>
          </cell>
          <cell r="J1832">
            <v>103</v>
          </cell>
          <cell r="K1832">
            <v>15</v>
          </cell>
          <cell r="L1832">
            <v>53</v>
          </cell>
          <cell r="M1832" t="str">
            <v>1 666</v>
          </cell>
          <cell r="N1832" t="str">
            <v>14Colotlán</v>
          </cell>
          <cell r="O1832" t="str">
            <v>14025</v>
          </cell>
        </row>
        <row r="1833">
          <cell r="D1833" t="str">
            <v>Concepción de Buenos Aires</v>
          </cell>
          <cell r="E1833" t="str">
            <v>Concepción de Buenos Aires</v>
          </cell>
          <cell r="F1833" t="str">
            <v>Concepción de Buenos Aires</v>
          </cell>
          <cell r="G1833">
            <v>19</v>
          </cell>
          <cell r="H1833">
            <v>58</v>
          </cell>
          <cell r="I1833">
            <v>43</v>
          </cell>
          <cell r="J1833">
            <v>103</v>
          </cell>
          <cell r="K1833">
            <v>15</v>
          </cell>
          <cell r="L1833">
            <v>26</v>
          </cell>
          <cell r="M1833" t="str">
            <v>2 121</v>
          </cell>
          <cell r="N1833" t="str">
            <v>14Concepción de Buenos Aires</v>
          </cell>
          <cell r="O1833" t="str">
            <v>14026</v>
          </cell>
        </row>
        <row r="1834">
          <cell r="D1834" t="str">
            <v>Cuautitlán de García Barragán</v>
          </cell>
          <cell r="E1834" t="str">
            <v>Cuautitlán de García Barragán</v>
          </cell>
          <cell r="F1834" t="str">
            <v>Cuautitlán de García Barragán</v>
          </cell>
          <cell r="G1834">
            <v>19</v>
          </cell>
          <cell r="H1834">
            <v>26</v>
          </cell>
          <cell r="I1834">
            <v>59</v>
          </cell>
          <cell r="J1834">
            <v>104</v>
          </cell>
          <cell r="K1834">
            <v>21</v>
          </cell>
          <cell r="L1834">
            <v>25</v>
          </cell>
          <cell r="M1834">
            <v>589</v>
          </cell>
          <cell r="N1834" t="str">
            <v>14Cuautitlán de García Barragán</v>
          </cell>
          <cell r="O1834" t="str">
            <v>14027</v>
          </cell>
        </row>
        <row r="1835">
          <cell r="D1835" t="str">
            <v>Cuautla</v>
          </cell>
          <cell r="E1835" t="str">
            <v>Cuautla</v>
          </cell>
          <cell r="F1835" t="str">
            <v>Cuautla</v>
          </cell>
          <cell r="G1835">
            <v>20</v>
          </cell>
          <cell r="H1835">
            <v>12</v>
          </cell>
          <cell r="I1835">
            <v>5</v>
          </cell>
          <cell r="J1835">
            <v>104</v>
          </cell>
          <cell r="K1835">
            <v>24</v>
          </cell>
          <cell r="L1835">
            <v>27</v>
          </cell>
          <cell r="M1835" t="str">
            <v>1 719</v>
          </cell>
          <cell r="N1835" t="str">
            <v>14Cuautla</v>
          </cell>
          <cell r="O1835" t="str">
            <v>14028</v>
          </cell>
        </row>
        <row r="1836">
          <cell r="D1836" t="str">
            <v>Cuquío</v>
          </cell>
          <cell r="E1836" t="str">
            <v>Cuquío</v>
          </cell>
          <cell r="F1836" t="str">
            <v>Cuquío</v>
          </cell>
          <cell r="G1836">
            <v>20</v>
          </cell>
          <cell r="H1836">
            <v>55</v>
          </cell>
          <cell r="I1836">
            <v>39</v>
          </cell>
          <cell r="J1836">
            <v>103</v>
          </cell>
          <cell r="K1836">
            <v>1</v>
          </cell>
          <cell r="L1836">
            <v>26</v>
          </cell>
          <cell r="M1836" t="str">
            <v>1 786</v>
          </cell>
          <cell r="N1836" t="str">
            <v>14Cuquío</v>
          </cell>
          <cell r="O1836" t="str">
            <v>14029</v>
          </cell>
        </row>
        <row r="1837">
          <cell r="D1837" t="str">
            <v>Degollado</v>
          </cell>
          <cell r="E1837" t="str">
            <v>Degollado</v>
          </cell>
          <cell r="F1837" t="str">
            <v>Degollado</v>
          </cell>
          <cell r="G1837">
            <v>20</v>
          </cell>
          <cell r="H1837">
            <v>26</v>
          </cell>
          <cell r="I1837">
            <v>51</v>
          </cell>
          <cell r="J1837">
            <v>102</v>
          </cell>
          <cell r="K1837">
            <v>8</v>
          </cell>
          <cell r="L1837">
            <v>6</v>
          </cell>
          <cell r="M1837" t="str">
            <v>1 789</v>
          </cell>
          <cell r="N1837" t="str">
            <v>14Degollado</v>
          </cell>
          <cell r="O1837" t="str">
            <v>14033</v>
          </cell>
        </row>
        <row r="1838">
          <cell r="D1838" t="str">
            <v>Ejutla</v>
          </cell>
          <cell r="E1838" t="str">
            <v>Ejutla</v>
          </cell>
          <cell r="F1838" t="str">
            <v>Ejutla</v>
          </cell>
          <cell r="G1838">
            <v>19</v>
          </cell>
          <cell r="H1838">
            <v>54</v>
          </cell>
          <cell r="I1838">
            <v>23</v>
          </cell>
          <cell r="J1838">
            <v>104</v>
          </cell>
          <cell r="K1838">
            <v>9</v>
          </cell>
          <cell r="L1838">
            <v>43</v>
          </cell>
          <cell r="M1838" t="str">
            <v>1 138</v>
          </cell>
          <cell r="N1838" t="str">
            <v>14Ejutla</v>
          </cell>
          <cell r="O1838" t="str">
            <v>14034</v>
          </cell>
        </row>
        <row r="1839">
          <cell r="D1839" t="str">
            <v>El Arenal</v>
          </cell>
          <cell r="E1839" t="str">
            <v>El Arenal</v>
          </cell>
          <cell r="F1839" t="str">
            <v>El Arenal</v>
          </cell>
          <cell r="G1839">
            <v>20</v>
          </cell>
          <cell r="H1839">
            <v>46</v>
          </cell>
          <cell r="I1839">
            <v>34</v>
          </cell>
          <cell r="J1839">
            <v>103</v>
          </cell>
          <cell r="K1839">
            <v>41</v>
          </cell>
          <cell r="L1839">
            <v>38</v>
          </cell>
          <cell r="M1839" t="str">
            <v>1 400</v>
          </cell>
          <cell r="N1839" t="str">
            <v>14El Arenal</v>
          </cell>
          <cell r="O1839" t="str">
            <v>14009</v>
          </cell>
        </row>
        <row r="1840">
          <cell r="D1840" t="str">
            <v>El Grullo</v>
          </cell>
          <cell r="E1840" t="str">
            <v>El Grullo</v>
          </cell>
          <cell r="F1840" t="str">
            <v>El Grullo</v>
          </cell>
          <cell r="G1840">
            <v>19</v>
          </cell>
          <cell r="H1840">
            <v>48</v>
          </cell>
          <cell r="I1840">
            <v>27</v>
          </cell>
          <cell r="J1840">
            <v>104</v>
          </cell>
          <cell r="K1840">
            <v>12</v>
          </cell>
          <cell r="L1840">
            <v>56</v>
          </cell>
          <cell r="M1840">
            <v>881</v>
          </cell>
          <cell r="N1840" t="str">
            <v>14El Grullo</v>
          </cell>
          <cell r="O1840" t="str">
            <v>14037</v>
          </cell>
        </row>
        <row r="1841">
          <cell r="D1841" t="str">
            <v>El Limón</v>
          </cell>
          <cell r="E1841" t="str">
            <v>El Limón</v>
          </cell>
          <cell r="F1841" t="str">
            <v>El Limón</v>
          </cell>
          <cell r="G1841">
            <v>19</v>
          </cell>
          <cell r="H1841">
            <v>49</v>
          </cell>
          <cell r="I1841">
            <v>28</v>
          </cell>
          <cell r="J1841">
            <v>104</v>
          </cell>
          <cell r="K1841">
            <v>9</v>
          </cell>
          <cell r="L1841">
            <v>8</v>
          </cell>
          <cell r="M1841">
            <v>876</v>
          </cell>
          <cell r="N1841" t="str">
            <v>14El Limón</v>
          </cell>
          <cell r="O1841" t="str">
            <v>14054</v>
          </cell>
        </row>
        <row r="1842">
          <cell r="D1842" t="str">
            <v>El Salto</v>
          </cell>
          <cell r="E1842" t="str">
            <v>El Salto</v>
          </cell>
          <cell r="F1842" t="str">
            <v>El Salto</v>
          </cell>
          <cell r="G1842">
            <v>20</v>
          </cell>
          <cell r="H1842">
            <v>31</v>
          </cell>
          <cell r="I1842">
            <v>10</v>
          </cell>
          <cell r="J1842">
            <v>103</v>
          </cell>
          <cell r="K1842">
            <v>10</v>
          </cell>
          <cell r="L1842">
            <v>54</v>
          </cell>
          <cell r="M1842" t="str">
            <v>1 550</v>
          </cell>
          <cell r="N1842" t="str">
            <v>14El Salto</v>
          </cell>
          <cell r="O1842" t="str">
            <v>14070</v>
          </cell>
        </row>
        <row r="1843">
          <cell r="D1843" t="str">
            <v>Encarnación de Díaz</v>
          </cell>
          <cell r="E1843" t="str">
            <v>Encarnación de Díaz</v>
          </cell>
          <cell r="F1843" t="str">
            <v>Encarnación de Díaz</v>
          </cell>
          <cell r="G1843">
            <v>21</v>
          </cell>
          <cell r="H1843">
            <v>31</v>
          </cell>
          <cell r="I1843">
            <v>28</v>
          </cell>
          <cell r="J1843">
            <v>102</v>
          </cell>
          <cell r="K1843">
            <v>13</v>
          </cell>
          <cell r="L1843">
            <v>59</v>
          </cell>
          <cell r="M1843" t="str">
            <v>1 818</v>
          </cell>
          <cell r="N1843" t="str">
            <v>14Encarnación de Díaz</v>
          </cell>
          <cell r="O1843" t="str">
            <v>14035</v>
          </cell>
        </row>
        <row r="1844">
          <cell r="D1844" t="str">
            <v>Etzatlán</v>
          </cell>
          <cell r="E1844" t="str">
            <v>Etzatlán</v>
          </cell>
          <cell r="F1844" t="str">
            <v>Etzatlán</v>
          </cell>
          <cell r="G1844">
            <v>20</v>
          </cell>
          <cell r="H1844">
            <v>46</v>
          </cell>
          <cell r="I1844">
            <v>2</v>
          </cell>
          <cell r="J1844">
            <v>104</v>
          </cell>
          <cell r="K1844">
            <v>4</v>
          </cell>
          <cell r="L1844">
            <v>42</v>
          </cell>
          <cell r="M1844" t="str">
            <v>1 389</v>
          </cell>
          <cell r="N1844" t="str">
            <v>14Etzatlán</v>
          </cell>
          <cell r="O1844" t="str">
            <v>14036</v>
          </cell>
        </row>
        <row r="1845">
          <cell r="D1845" t="str">
            <v>Gómez Farías</v>
          </cell>
          <cell r="E1845" t="str">
            <v>Gómez Farías</v>
          </cell>
          <cell r="F1845" t="str">
            <v>San Sebastián del Sur</v>
          </cell>
          <cell r="G1845">
            <v>19</v>
          </cell>
          <cell r="H1845">
            <v>47</v>
          </cell>
          <cell r="I1845">
            <v>40</v>
          </cell>
          <cell r="J1845">
            <v>103</v>
          </cell>
          <cell r="K1845">
            <v>28</v>
          </cell>
          <cell r="L1845">
            <v>23</v>
          </cell>
          <cell r="M1845" t="str">
            <v>1 505</v>
          </cell>
          <cell r="N1845" t="str">
            <v>14Gómez Farías</v>
          </cell>
          <cell r="O1845" t="str">
            <v>14079</v>
          </cell>
        </row>
        <row r="1846">
          <cell r="D1846" t="str">
            <v>Guachinango</v>
          </cell>
          <cell r="E1846" t="str">
            <v>Guachinango</v>
          </cell>
          <cell r="F1846" t="str">
            <v>Guachinango</v>
          </cell>
          <cell r="G1846">
            <v>20</v>
          </cell>
          <cell r="H1846">
            <v>34</v>
          </cell>
          <cell r="I1846">
            <v>35</v>
          </cell>
          <cell r="J1846">
            <v>104</v>
          </cell>
          <cell r="K1846">
            <v>22</v>
          </cell>
          <cell r="L1846">
            <v>38</v>
          </cell>
          <cell r="M1846" t="str">
            <v>1 491</v>
          </cell>
          <cell r="N1846" t="str">
            <v>14Guachinango</v>
          </cell>
          <cell r="O1846" t="str">
            <v>14038</v>
          </cell>
        </row>
        <row r="1847">
          <cell r="D1847" t="str">
            <v>Guadalajara</v>
          </cell>
          <cell r="E1847" t="str">
            <v>Guadalajara</v>
          </cell>
          <cell r="F1847" t="str">
            <v>Guadalajara</v>
          </cell>
          <cell r="G1847">
            <v>20</v>
          </cell>
          <cell r="H1847">
            <v>40</v>
          </cell>
          <cell r="I1847">
            <v>35</v>
          </cell>
          <cell r="J1847">
            <v>103</v>
          </cell>
          <cell r="K1847">
            <v>20</v>
          </cell>
          <cell r="L1847">
            <v>32</v>
          </cell>
          <cell r="M1847" t="str">
            <v>1 536</v>
          </cell>
          <cell r="N1847" t="str">
            <v>14Guadalajara</v>
          </cell>
          <cell r="O1847" t="str">
            <v>14039</v>
          </cell>
        </row>
        <row r="1848">
          <cell r="D1848" t="str">
            <v>Hostotipaquillo</v>
          </cell>
          <cell r="E1848" t="str">
            <v>Hostotipaquillo</v>
          </cell>
          <cell r="F1848" t="str">
            <v>Hostotipaquillo</v>
          </cell>
          <cell r="G1848">
            <v>21</v>
          </cell>
          <cell r="H1848">
            <v>3</v>
          </cell>
          <cell r="I1848">
            <v>29</v>
          </cell>
          <cell r="J1848">
            <v>104</v>
          </cell>
          <cell r="K1848">
            <v>3</v>
          </cell>
          <cell r="L1848">
            <v>1</v>
          </cell>
          <cell r="M1848" t="str">
            <v>1 300</v>
          </cell>
          <cell r="N1848" t="str">
            <v>14Hostotipaquillo</v>
          </cell>
          <cell r="O1848" t="str">
            <v>14040</v>
          </cell>
        </row>
        <row r="1849">
          <cell r="D1849" t="str">
            <v>Huejúcar</v>
          </cell>
          <cell r="E1849" t="str">
            <v>Huejúcar</v>
          </cell>
          <cell r="F1849" t="str">
            <v>Huejúcar</v>
          </cell>
          <cell r="G1849">
            <v>22</v>
          </cell>
          <cell r="H1849">
            <v>21</v>
          </cell>
          <cell r="I1849">
            <v>44</v>
          </cell>
          <cell r="J1849">
            <v>103</v>
          </cell>
          <cell r="K1849">
            <v>12</v>
          </cell>
          <cell r="L1849">
            <v>42</v>
          </cell>
          <cell r="M1849" t="str">
            <v>1 847</v>
          </cell>
          <cell r="N1849" t="str">
            <v>14Huejúcar</v>
          </cell>
          <cell r="O1849" t="str">
            <v>14041</v>
          </cell>
        </row>
        <row r="1850">
          <cell r="D1850" t="str">
            <v>Huejuquilla el Alto</v>
          </cell>
          <cell r="E1850" t="str">
            <v>Huejuquilla el Alto</v>
          </cell>
          <cell r="F1850" t="str">
            <v>Huejuquilla el Alto</v>
          </cell>
          <cell r="G1850">
            <v>22</v>
          </cell>
          <cell r="H1850">
            <v>37</v>
          </cell>
          <cell r="I1850">
            <v>43</v>
          </cell>
          <cell r="J1850">
            <v>103</v>
          </cell>
          <cell r="K1850">
            <v>53</v>
          </cell>
          <cell r="L1850">
            <v>39</v>
          </cell>
          <cell r="M1850" t="str">
            <v>1 753</v>
          </cell>
          <cell r="N1850" t="str">
            <v>14Huejuquilla el Alto</v>
          </cell>
          <cell r="O1850" t="str">
            <v>14042</v>
          </cell>
        </row>
        <row r="1851">
          <cell r="D1851" t="str">
            <v>Ixtlahuacán de los Membrillos</v>
          </cell>
          <cell r="E1851" t="str">
            <v>Ixtlahuacán de los Membrillos</v>
          </cell>
          <cell r="F1851" t="str">
            <v>Ixtlahuacán de los Membrillos</v>
          </cell>
          <cell r="G1851">
            <v>20</v>
          </cell>
          <cell r="H1851">
            <v>20</v>
          </cell>
          <cell r="I1851">
            <v>48</v>
          </cell>
          <cell r="J1851">
            <v>103</v>
          </cell>
          <cell r="K1851">
            <v>11</v>
          </cell>
          <cell r="L1851">
            <v>29</v>
          </cell>
          <cell r="M1851" t="str">
            <v>1 601</v>
          </cell>
          <cell r="N1851" t="str">
            <v>14Ixtlahuacán de los Membrillos</v>
          </cell>
          <cell r="O1851" t="str">
            <v>14044</v>
          </cell>
        </row>
        <row r="1852">
          <cell r="D1852" t="str">
            <v>Ixtlahuacán del Río</v>
          </cell>
          <cell r="E1852" t="str">
            <v>Ixtlahuacán del Río</v>
          </cell>
          <cell r="F1852" t="str">
            <v>Ixtlahuacán del Río</v>
          </cell>
          <cell r="G1852">
            <v>20</v>
          </cell>
          <cell r="H1852">
            <v>51</v>
          </cell>
          <cell r="I1852">
            <v>51</v>
          </cell>
          <cell r="J1852">
            <v>103</v>
          </cell>
          <cell r="K1852">
            <v>14</v>
          </cell>
          <cell r="L1852">
            <v>21</v>
          </cell>
          <cell r="M1852" t="str">
            <v>1 647</v>
          </cell>
          <cell r="N1852" t="str">
            <v>14Ixtlahuacán del Río</v>
          </cell>
          <cell r="O1852" t="str">
            <v>14045</v>
          </cell>
        </row>
        <row r="1853">
          <cell r="D1853" t="str">
            <v>Jalostotitlán</v>
          </cell>
          <cell r="E1853" t="str">
            <v>Jalostotitlán</v>
          </cell>
          <cell r="F1853" t="str">
            <v>Jalostotitlán</v>
          </cell>
          <cell r="G1853">
            <v>21</v>
          </cell>
          <cell r="H1853">
            <v>10</v>
          </cell>
          <cell r="I1853">
            <v>7</v>
          </cell>
          <cell r="J1853">
            <v>102</v>
          </cell>
          <cell r="K1853">
            <v>27</v>
          </cell>
          <cell r="L1853">
            <v>40</v>
          </cell>
          <cell r="M1853" t="str">
            <v>1 779</v>
          </cell>
          <cell r="N1853" t="str">
            <v>14Jalostotitlán</v>
          </cell>
          <cell r="O1853" t="str">
            <v>14046</v>
          </cell>
        </row>
        <row r="1854">
          <cell r="D1854" t="str">
            <v>Jamay</v>
          </cell>
          <cell r="E1854" t="str">
            <v>Jamay</v>
          </cell>
          <cell r="F1854" t="str">
            <v>Jamay</v>
          </cell>
          <cell r="G1854">
            <v>20</v>
          </cell>
          <cell r="H1854">
            <v>17</v>
          </cell>
          <cell r="I1854">
            <v>40</v>
          </cell>
          <cell r="J1854">
            <v>102</v>
          </cell>
          <cell r="K1854">
            <v>42</v>
          </cell>
          <cell r="L1854">
            <v>35</v>
          </cell>
          <cell r="M1854" t="str">
            <v>1 565</v>
          </cell>
          <cell r="N1854" t="str">
            <v>14Jamay</v>
          </cell>
          <cell r="O1854" t="str">
            <v>14047</v>
          </cell>
        </row>
        <row r="1855">
          <cell r="D1855" t="str">
            <v>Jesús María</v>
          </cell>
          <cell r="E1855" t="str">
            <v>Jesús María</v>
          </cell>
          <cell r="F1855" t="str">
            <v>Jesús María</v>
          </cell>
          <cell r="G1855">
            <v>20</v>
          </cell>
          <cell r="H1855">
            <v>36</v>
          </cell>
          <cell r="I1855">
            <v>27</v>
          </cell>
          <cell r="J1855">
            <v>102</v>
          </cell>
          <cell r="K1855">
            <v>13</v>
          </cell>
          <cell r="L1855">
            <v>12</v>
          </cell>
          <cell r="M1855" t="str">
            <v>2 108</v>
          </cell>
          <cell r="N1855" t="str">
            <v>14Jesús María</v>
          </cell>
          <cell r="O1855" t="str">
            <v>14048</v>
          </cell>
        </row>
        <row r="1856">
          <cell r="D1856" t="str">
            <v>Jilotlán de los Dolores</v>
          </cell>
          <cell r="E1856" t="str">
            <v>Jilotlán de los Dolores</v>
          </cell>
          <cell r="F1856" t="str">
            <v>Jilotlán de los Dolores</v>
          </cell>
          <cell r="G1856">
            <v>19</v>
          </cell>
          <cell r="H1856">
            <v>22</v>
          </cell>
          <cell r="I1856">
            <v>14</v>
          </cell>
          <cell r="J1856">
            <v>103</v>
          </cell>
          <cell r="K1856">
            <v>1</v>
          </cell>
          <cell r="L1856">
            <v>11</v>
          </cell>
          <cell r="M1856">
            <v>759</v>
          </cell>
          <cell r="N1856" t="str">
            <v>14Jilotlán de los Dolores</v>
          </cell>
          <cell r="O1856" t="str">
            <v>14049</v>
          </cell>
        </row>
        <row r="1857">
          <cell r="D1857" t="str">
            <v>Jocotepec</v>
          </cell>
          <cell r="E1857" t="str">
            <v>Jocotepec</v>
          </cell>
          <cell r="F1857" t="str">
            <v>Jocotepec</v>
          </cell>
          <cell r="G1857">
            <v>20</v>
          </cell>
          <cell r="H1857">
            <v>17</v>
          </cell>
          <cell r="I1857">
            <v>4</v>
          </cell>
          <cell r="J1857">
            <v>103</v>
          </cell>
          <cell r="K1857">
            <v>25</v>
          </cell>
          <cell r="L1857">
            <v>31</v>
          </cell>
          <cell r="M1857" t="str">
            <v>1 537</v>
          </cell>
          <cell r="N1857" t="str">
            <v>14Jocotepec</v>
          </cell>
          <cell r="O1857" t="str">
            <v>14050</v>
          </cell>
        </row>
        <row r="1858">
          <cell r="D1858" t="str">
            <v>Juanacatlán</v>
          </cell>
          <cell r="E1858" t="str">
            <v>Juanacatlán</v>
          </cell>
          <cell r="F1858" t="str">
            <v>Juanacatlán</v>
          </cell>
          <cell r="G1858">
            <v>20</v>
          </cell>
          <cell r="H1858">
            <v>30</v>
          </cell>
          <cell r="I1858">
            <v>34</v>
          </cell>
          <cell r="J1858">
            <v>103</v>
          </cell>
          <cell r="K1858">
            <v>10</v>
          </cell>
          <cell r="L1858">
            <v>2</v>
          </cell>
          <cell r="M1858" t="str">
            <v>1 525</v>
          </cell>
          <cell r="N1858" t="str">
            <v>14Juanacatlán</v>
          </cell>
          <cell r="O1858" t="str">
            <v>14051</v>
          </cell>
        </row>
        <row r="1859">
          <cell r="D1859" t="str">
            <v>Juchitlán</v>
          </cell>
          <cell r="E1859" t="str">
            <v>Juchitlán</v>
          </cell>
          <cell r="F1859" t="str">
            <v>Juchitlán</v>
          </cell>
          <cell r="G1859">
            <v>20</v>
          </cell>
          <cell r="H1859">
            <v>5</v>
          </cell>
          <cell r="I1859">
            <v>1</v>
          </cell>
          <cell r="J1859">
            <v>104</v>
          </cell>
          <cell r="K1859">
            <v>5</v>
          </cell>
          <cell r="L1859">
            <v>54</v>
          </cell>
          <cell r="M1859" t="str">
            <v>1 233</v>
          </cell>
          <cell r="N1859" t="str">
            <v>14Juchitlán</v>
          </cell>
          <cell r="O1859" t="str">
            <v>14052</v>
          </cell>
        </row>
        <row r="1860">
          <cell r="D1860" t="str">
            <v>La Barca</v>
          </cell>
          <cell r="E1860" t="str">
            <v>La Barca</v>
          </cell>
          <cell r="F1860" t="str">
            <v>La Barca</v>
          </cell>
          <cell r="G1860">
            <v>20</v>
          </cell>
          <cell r="H1860">
            <v>17</v>
          </cell>
          <cell r="I1860">
            <v>25</v>
          </cell>
          <cell r="J1860">
            <v>102</v>
          </cell>
          <cell r="K1860">
            <v>32</v>
          </cell>
          <cell r="L1860">
            <v>31</v>
          </cell>
          <cell r="M1860" t="str">
            <v>1 529</v>
          </cell>
          <cell r="N1860" t="str">
            <v>14La Barca</v>
          </cell>
          <cell r="O1860" t="str">
            <v>14018</v>
          </cell>
        </row>
        <row r="1861">
          <cell r="D1861" t="str">
            <v>La Huerta</v>
          </cell>
          <cell r="E1861" t="str">
            <v>La Huerta</v>
          </cell>
          <cell r="F1861" t="str">
            <v>La Huerta</v>
          </cell>
          <cell r="G1861">
            <v>19</v>
          </cell>
          <cell r="H1861">
            <v>29</v>
          </cell>
          <cell r="I1861">
            <v>6</v>
          </cell>
          <cell r="J1861">
            <v>104</v>
          </cell>
          <cell r="K1861">
            <v>38</v>
          </cell>
          <cell r="L1861">
            <v>36</v>
          </cell>
          <cell r="M1861">
            <v>280</v>
          </cell>
          <cell r="N1861" t="str">
            <v>14La Huerta</v>
          </cell>
          <cell r="O1861" t="str">
            <v>14043</v>
          </cell>
        </row>
        <row r="1862">
          <cell r="D1862" t="str">
            <v>La Manzanilla de la Paz</v>
          </cell>
          <cell r="E1862" t="str">
            <v>La Manzanilla de la Paz</v>
          </cell>
          <cell r="F1862" t="str">
            <v>La Manzanilla de la Paz</v>
          </cell>
          <cell r="G1862">
            <v>20</v>
          </cell>
          <cell r="H1862">
            <v>0</v>
          </cell>
          <cell r="I1862">
            <v>16</v>
          </cell>
          <cell r="J1862">
            <v>103</v>
          </cell>
          <cell r="K1862">
            <v>9</v>
          </cell>
          <cell r="L1862">
            <v>0</v>
          </cell>
          <cell r="M1862" t="str">
            <v>2 073</v>
          </cell>
          <cell r="N1862" t="str">
            <v>14La Manzanilla de la Paz</v>
          </cell>
          <cell r="O1862" t="str">
            <v>14057</v>
          </cell>
        </row>
        <row r="1863">
          <cell r="D1863" t="str">
            <v>Lagos de Moreno</v>
          </cell>
          <cell r="E1863" t="str">
            <v>Lagos de Moreno</v>
          </cell>
          <cell r="F1863" t="str">
            <v>Lagos de Moreno</v>
          </cell>
          <cell r="G1863">
            <v>21</v>
          </cell>
          <cell r="H1863">
            <v>21</v>
          </cell>
          <cell r="I1863">
            <v>23</v>
          </cell>
          <cell r="J1863">
            <v>101</v>
          </cell>
          <cell r="K1863">
            <v>55</v>
          </cell>
          <cell r="L1863">
            <v>45</v>
          </cell>
          <cell r="M1863" t="str">
            <v>1 876</v>
          </cell>
          <cell r="N1863" t="str">
            <v>14Lagos de Moreno</v>
          </cell>
          <cell r="O1863" t="str">
            <v>14053</v>
          </cell>
        </row>
        <row r="1864">
          <cell r="D1864" t="str">
            <v>Magdalena</v>
          </cell>
          <cell r="E1864" t="str">
            <v>Magdalena</v>
          </cell>
          <cell r="F1864" t="str">
            <v>Magdalena</v>
          </cell>
          <cell r="G1864">
            <v>20</v>
          </cell>
          <cell r="H1864">
            <v>54</v>
          </cell>
          <cell r="I1864">
            <v>23</v>
          </cell>
          <cell r="J1864">
            <v>103</v>
          </cell>
          <cell r="K1864">
            <v>58</v>
          </cell>
          <cell r="L1864">
            <v>34</v>
          </cell>
          <cell r="M1864" t="str">
            <v>1 390</v>
          </cell>
          <cell r="N1864" t="str">
            <v>14Magdalena</v>
          </cell>
          <cell r="O1864" t="str">
            <v>14055</v>
          </cell>
        </row>
        <row r="1865">
          <cell r="D1865" t="str">
            <v>Mascota</v>
          </cell>
          <cell r="E1865" t="str">
            <v>Mascota</v>
          </cell>
          <cell r="F1865" t="str">
            <v>Mascota</v>
          </cell>
          <cell r="G1865">
            <v>20</v>
          </cell>
          <cell r="H1865">
            <v>31</v>
          </cell>
          <cell r="I1865">
            <v>32</v>
          </cell>
          <cell r="J1865">
            <v>104</v>
          </cell>
          <cell r="K1865">
            <v>46</v>
          </cell>
          <cell r="L1865">
            <v>56</v>
          </cell>
          <cell r="M1865" t="str">
            <v>1 237</v>
          </cell>
          <cell r="N1865" t="str">
            <v>14Mascota</v>
          </cell>
          <cell r="O1865" t="str">
            <v>14058</v>
          </cell>
        </row>
        <row r="1866">
          <cell r="D1866" t="str">
            <v>Mazamitla</v>
          </cell>
          <cell r="E1866" t="str">
            <v>Mazamitla</v>
          </cell>
          <cell r="F1866" t="str">
            <v>Mazamitla</v>
          </cell>
          <cell r="G1866">
            <v>19</v>
          </cell>
          <cell r="H1866">
            <v>55</v>
          </cell>
          <cell r="I1866">
            <v>2</v>
          </cell>
          <cell r="J1866">
            <v>103</v>
          </cell>
          <cell r="K1866">
            <v>1</v>
          </cell>
          <cell r="L1866">
            <v>13</v>
          </cell>
          <cell r="M1866" t="str">
            <v>2 234</v>
          </cell>
          <cell r="N1866" t="str">
            <v>14Mazamitla</v>
          </cell>
          <cell r="O1866" t="str">
            <v>14059</v>
          </cell>
        </row>
        <row r="1867">
          <cell r="D1867" t="str">
            <v>Mexticacán</v>
          </cell>
          <cell r="E1867" t="str">
            <v>Mexticacán</v>
          </cell>
          <cell r="F1867" t="str">
            <v>Mexticacán</v>
          </cell>
          <cell r="G1867">
            <v>21</v>
          </cell>
          <cell r="H1867">
            <v>15</v>
          </cell>
          <cell r="I1867">
            <v>47</v>
          </cell>
          <cell r="J1867">
            <v>102</v>
          </cell>
          <cell r="K1867">
            <v>46</v>
          </cell>
          <cell r="L1867">
            <v>40</v>
          </cell>
          <cell r="M1867" t="str">
            <v>1 747</v>
          </cell>
          <cell r="N1867" t="str">
            <v>14Mexticacán</v>
          </cell>
          <cell r="O1867" t="str">
            <v>14060</v>
          </cell>
        </row>
        <row r="1868">
          <cell r="D1868" t="str">
            <v>Mezquitic</v>
          </cell>
          <cell r="E1868" t="str">
            <v>Mezquitic</v>
          </cell>
          <cell r="F1868" t="str">
            <v>Mezquitic</v>
          </cell>
          <cell r="G1868">
            <v>22</v>
          </cell>
          <cell r="H1868">
            <v>23</v>
          </cell>
          <cell r="I1868">
            <v>24</v>
          </cell>
          <cell r="J1868">
            <v>103</v>
          </cell>
          <cell r="K1868">
            <v>43</v>
          </cell>
          <cell r="L1868">
            <v>41</v>
          </cell>
          <cell r="M1868" t="str">
            <v>1 357</v>
          </cell>
          <cell r="N1868" t="str">
            <v>14Mezquitic</v>
          </cell>
          <cell r="O1868" t="str">
            <v>14061</v>
          </cell>
        </row>
        <row r="1869">
          <cell r="D1869" t="str">
            <v>Mixtlán</v>
          </cell>
          <cell r="E1869" t="str">
            <v>Mixtlán</v>
          </cell>
          <cell r="F1869" t="str">
            <v>Mixtlán</v>
          </cell>
          <cell r="G1869">
            <v>20</v>
          </cell>
          <cell r="H1869">
            <v>26</v>
          </cell>
          <cell r="I1869">
            <v>26</v>
          </cell>
          <cell r="J1869">
            <v>104</v>
          </cell>
          <cell r="K1869">
            <v>24</v>
          </cell>
          <cell r="L1869">
            <v>32</v>
          </cell>
          <cell r="M1869" t="str">
            <v>1 539</v>
          </cell>
          <cell r="N1869" t="str">
            <v>14Mixtlán</v>
          </cell>
          <cell r="O1869" t="str">
            <v>14062</v>
          </cell>
        </row>
        <row r="1870">
          <cell r="D1870" t="str">
            <v>Ocotlán</v>
          </cell>
          <cell r="E1870" t="str">
            <v>Ocotlán</v>
          </cell>
          <cell r="F1870" t="str">
            <v>Ocotlán</v>
          </cell>
          <cell r="G1870">
            <v>20</v>
          </cell>
          <cell r="H1870">
            <v>21</v>
          </cell>
          <cell r="I1870">
            <v>5</v>
          </cell>
          <cell r="J1870">
            <v>102</v>
          </cell>
          <cell r="K1870">
            <v>46</v>
          </cell>
          <cell r="L1870">
            <v>5</v>
          </cell>
          <cell r="M1870" t="str">
            <v>1 530</v>
          </cell>
          <cell r="N1870" t="str">
            <v>14Ocotlán</v>
          </cell>
          <cell r="O1870" t="str">
            <v>14063</v>
          </cell>
        </row>
        <row r="1871">
          <cell r="D1871" t="str">
            <v>Ojuelos de Jalisco</v>
          </cell>
          <cell r="E1871" t="str">
            <v>Ojuelos de Jalisco</v>
          </cell>
          <cell r="F1871" t="str">
            <v>Ojuelos de Jalisco</v>
          </cell>
          <cell r="G1871">
            <v>21</v>
          </cell>
          <cell r="H1871">
            <v>51</v>
          </cell>
          <cell r="I1871">
            <v>51</v>
          </cell>
          <cell r="J1871">
            <v>101</v>
          </cell>
          <cell r="K1871">
            <v>35</v>
          </cell>
          <cell r="L1871">
            <v>36</v>
          </cell>
          <cell r="M1871" t="str">
            <v>2 221</v>
          </cell>
          <cell r="N1871" t="str">
            <v>14Ojuelos de Jalisco</v>
          </cell>
          <cell r="O1871" t="str">
            <v>14064</v>
          </cell>
        </row>
        <row r="1872">
          <cell r="D1872" t="str">
            <v>Pihuamo</v>
          </cell>
          <cell r="E1872" t="str">
            <v>Pihuamo</v>
          </cell>
          <cell r="F1872" t="str">
            <v>Pihuamo</v>
          </cell>
          <cell r="G1872">
            <v>19</v>
          </cell>
          <cell r="H1872">
            <v>15</v>
          </cell>
          <cell r="I1872">
            <v>9</v>
          </cell>
          <cell r="J1872">
            <v>103</v>
          </cell>
          <cell r="K1872">
            <v>22</v>
          </cell>
          <cell r="L1872">
            <v>30</v>
          </cell>
          <cell r="M1872">
            <v>716</v>
          </cell>
          <cell r="N1872" t="str">
            <v>14Pihuamo</v>
          </cell>
          <cell r="O1872" t="str">
            <v>14065</v>
          </cell>
        </row>
        <row r="1873">
          <cell r="D1873" t="str">
            <v>Poncitlán</v>
          </cell>
          <cell r="E1873" t="str">
            <v>Poncitlán</v>
          </cell>
          <cell r="F1873" t="str">
            <v>Poncitlán</v>
          </cell>
          <cell r="G1873">
            <v>20</v>
          </cell>
          <cell r="H1873">
            <v>22</v>
          </cell>
          <cell r="I1873">
            <v>53</v>
          </cell>
          <cell r="J1873">
            <v>102</v>
          </cell>
          <cell r="K1873">
            <v>55</v>
          </cell>
          <cell r="L1873">
            <v>27</v>
          </cell>
          <cell r="M1873" t="str">
            <v>1 524</v>
          </cell>
          <cell r="N1873" t="str">
            <v>14Poncitlán</v>
          </cell>
          <cell r="O1873" t="str">
            <v>14066</v>
          </cell>
        </row>
        <row r="1874">
          <cell r="D1874" t="str">
            <v>Puerto Vallarta</v>
          </cell>
          <cell r="E1874" t="str">
            <v>Puerto Vallarta</v>
          </cell>
          <cell r="F1874" t="str">
            <v>Puerto Vallarta</v>
          </cell>
          <cell r="G1874">
            <v>20</v>
          </cell>
          <cell r="H1874">
            <v>36</v>
          </cell>
          <cell r="I1874">
            <v>49</v>
          </cell>
          <cell r="J1874">
            <v>105</v>
          </cell>
          <cell r="K1874">
            <v>13</v>
          </cell>
          <cell r="L1874">
            <v>38</v>
          </cell>
          <cell r="M1874">
            <v>101</v>
          </cell>
          <cell r="N1874" t="str">
            <v>14Puerto Vallarta</v>
          </cell>
          <cell r="O1874" t="str">
            <v>14067</v>
          </cell>
        </row>
        <row r="1875">
          <cell r="D1875" t="str">
            <v>Quitupan</v>
          </cell>
          <cell r="E1875" t="str">
            <v>Quitupan</v>
          </cell>
          <cell r="F1875" t="str">
            <v>Quitupan</v>
          </cell>
          <cell r="G1875">
            <v>19</v>
          </cell>
          <cell r="H1875">
            <v>55</v>
          </cell>
          <cell r="I1875">
            <v>39</v>
          </cell>
          <cell r="J1875">
            <v>102</v>
          </cell>
          <cell r="K1875">
            <v>52</v>
          </cell>
          <cell r="L1875">
            <v>20</v>
          </cell>
          <cell r="M1875" t="str">
            <v>1 642</v>
          </cell>
          <cell r="N1875" t="str">
            <v>14Quitupan</v>
          </cell>
          <cell r="O1875" t="str">
            <v>14069</v>
          </cell>
        </row>
        <row r="1876">
          <cell r="D1876" t="str">
            <v>San Cristóbal de la Barranca</v>
          </cell>
          <cell r="E1876" t="str">
            <v>San Cristóbal de la Barranca</v>
          </cell>
          <cell r="F1876" t="str">
            <v>San Cristóbal de la Barranca</v>
          </cell>
          <cell r="G1876">
            <v>21</v>
          </cell>
          <cell r="H1876">
            <v>2</v>
          </cell>
          <cell r="I1876">
            <v>40</v>
          </cell>
          <cell r="J1876">
            <v>103</v>
          </cell>
          <cell r="K1876">
            <v>25</v>
          </cell>
          <cell r="L1876">
            <v>45</v>
          </cell>
          <cell r="M1876">
            <v>820</v>
          </cell>
          <cell r="N1876" t="str">
            <v>14San Cristóbal de la Barranca</v>
          </cell>
          <cell r="O1876" t="str">
            <v>14071</v>
          </cell>
        </row>
        <row r="1877">
          <cell r="D1877" t="str">
            <v>San Diego de Alejandría</v>
          </cell>
          <cell r="E1877" t="str">
            <v>San Diego de Alejandría</v>
          </cell>
          <cell r="F1877" t="str">
            <v>San Diego de Alejandría</v>
          </cell>
          <cell r="G1877">
            <v>20</v>
          </cell>
          <cell r="H1877">
            <v>59</v>
          </cell>
          <cell r="I1877">
            <v>35</v>
          </cell>
          <cell r="J1877">
            <v>101</v>
          </cell>
          <cell r="K1877">
            <v>59</v>
          </cell>
          <cell r="L1877">
            <v>37</v>
          </cell>
          <cell r="M1877" t="str">
            <v>1 940</v>
          </cell>
          <cell r="N1877" t="str">
            <v>14San Diego de Alejandría</v>
          </cell>
          <cell r="O1877" t="str">
            <v>14072</v>
          </cell>
        </row>
        <row r="1878">
          <cell r="D1878" t="str">
            <v>San Gabriel</v>
          </cell>
          <cell r="E1878" t="str">
            <v>San Gabriel</v>
          </cell>
          <cell r="F1878" t="str">
            <v>San Gabriel</v>
          </cell>
          <cell r="G1878">
            <v>19</v>
          </cell>
          <cell r="H1878">
            <v>44</v>
          </cell>
          <cell r="I1878">
            <v>51</v>
          </cell>
          <cell r="J1878">
            <v>103</v>
          </cell>
          <cell r="K1878">
            <v>45</v>
          </cell>
          <cell r="L1878">
            <v>55</v>
          </cell>
          <cell r="M1878" t="str">
            <v>1 260</v>
          </cell>
          <cell r="N1878" t="str">
            <v>14San Gabriel</v>
          </cell>
          <cell r="O1878" t="str">
            <v>14113</v>
          </cell>
        </row>
        <row r="1879">
          <cell r="D1879" t="str">
            <v>San Ignacio Cerro Gordo</v>
          </cell>
          <cell r="E1879" t="str">
            <v>San Ignacio Cerro Gordo</v>
          </cell>
          <cell r="F1879" t="str">
            <v>San Ignacio Cerro Gordo</v>
          </cell>
          <cell r="G1879">
            <v>20</v>
          </cell>
          <cell r="H1879">
            <v>44</v>
          </cell>
          <cell r="I1879">
            <v>35</v>
          </cell>
          <cell r="J1879">
            <v>102</v>
          </cell>
          <cell r="K1879">
            <v>32</v>
          </cell>
          <cell r="L1879">
            <v>10</v>
          </cell>
          <cell r="M1879" t="str">
            <v>2 075</v>
          </cell>
          <cell r="N1879" t="str">
            <v>14San Ignacio Cerro Gordo</v>
          </cell>
          <cell r="O1879" t="str">
            <v>14125</v>
          </cell>
        </row>
        <row r="1880">
          <cell r="D1880" t="str">
            <v>San Juan de los Lagos</v>
          </cell>
          <cell r="E1880" t="str">
            <v>San Juan de los Lagos</v>
          </cell>
          <cell r="F1880" t="str">
            <v>San Juan de los Lagos</v>
          </cell>
          <cell r="G1880">
            <v>21</v>
          </cell>
          <cell r="H1880">
            <v>14</v>
          </cell>
          <cell r="I1880">
            <v>52</v>
          </cell>
          <cell r="J1880">
            <v>102</v>
          </cell>
          <cell r="K1880">
            <v>19</v>
          </cell>
          <cell r="L1880">
            <v>58</v>
          </cell>
          <cell r="M1880" t="str">
            <v>1 743</v>
          </cell>
          <cell r="N1880" t="str">
            <v>14San Juan de los Lagos</v>
          </cell>
          <cell r="O1880" t="str">
            <v>14073</v>
          </cell>
        </row>
        <row r="1881">
          <cell r="D1881" t="str">
            <v>San Juanito de Escobedo</v>
          </cell>
          <cell r="E1881" t="str">
            <v>San Juanito de Escobedo</v>
          </cell>
          <cell r="F1881" t="str">
            <v>San Juanito de Escobedo</v>
          </cell>
          <cell r="G1881">
            <v>20</v>
          </cell>
          <cell r="H1881">
            <v>47</v>
          </cell>
          <cell r="I1881">
            <v>58</v>
          </cell>
          <cell r="J1881">
            <v>104</v>
          </cell>
          <cell r="K1881">
            <v>0</v>
          </cell>
          <cell r="L1881">
            <v>1</v>
          </cell>
          <cell r="M1881" t="str">
            <v>1 371</v>
          </cell>
          <cell r="N1881" t="str">
            <v>14San Juanito de Escobedo</v>
          </cell>
          <cell r="O1881" t="str">
            <v>14007</v>
          </cell>
        </row>
        <row r="1882">
          <cell r="D1882" t="str">
            <v>San Julián</v>
          </cell>
          <cell r="E1882" t="str">
            <v>San Julián</v>
          </cell>
          <cell r="F1882" t="str">
            <v>San Julián</v>
          </cell>
          <cell r="G1882">
            <v>21</v>
          </cell>
          <cell r="H1882">
            <v>0</v>
          </cell>
          <cell r="I1882">
            <v>35</v>
          </cell>
          <cell r="J1882">
            <v>102</v>
          </cell>
          <cell r="K1882">
            <v>10</v>
          </cell>
          <cell r="L1882">
            <v>51</v>
          </cell>
          <cell r="M1882" t="str">
            <v>2 066</v>
          </cell>
          <cell r="N1882" t="str">
            <v>14San Julián</v>
          </cell>
          <cell r="O1882" t="str">
            <v>14074</v>
          </cell>
        </row>
        <row r="1883">
          <cell r="D1883" t="str">
            <v>San Marcos</v>
          </cell>
          <cell r="E1883" t="str">
            <v>San Marcos</v>
          </cell>
          <cell r="F1883" t="str">
            <v>San Marcos</v>
          </cell>
          <cell r="G1883">
            <v>20</v>
          </cell>
          <cell r="H1883">
            <v>47</v>
          </cell>
          <cell r="I1883">
            <v>24</v>
          </cell>
          <cell r="J1883">
            <v>104</v>
          </cell>
          <cell r="K1883">
            <v>11</v>
          </cell>
          <cell r="L1883">
            <v>51</v>
          </cell>
          <cell r="M1883" t="str">
            <v>1 377</v>
          </cell>
          <cell r="N1883" t="str">
            <v>14San Marcos</v>
          </cell>
          <cell r="O1883" t="str">
            <v>14075</v>
          </cell>
        </row>
        <row r="1884">
          <cell r="D1884" t="str">
            <v>San Martín de Bolaños</v>
          </cell>
          <cell r="E1884" t="str">
            <v>San Martín de Bolaños</v>
          </cell>
          <cell r="F1884" t="str">
            <v>San Martín de Bolaños</v>
          </cell>
          <cell r="G1884">
            <v>21</v>
          </cell>
          <cell r="H1884">
            <v>41</v>
          </cell>
          <cell r="I1884">
            <v>1</v>
          </cell>
          <cell r="J1884">
            <v>103</v>
          </cell>
          <cell r="K1884">
            <v>48</v>
          </cell>
          <cell r="L1884">
            <v>51</v>
          </cell>
          <cell r="M1884">
            <v>800</v>
          </cell>
          <cell r="N1884" t="str">
            <v>14San Martín de Bolaños</v>
          </cell>
          <cell r="O1884" t="str">
            <v>14076</v>
          </cell>
        </row>
        <row r="1885">
          <cell r="D1885" t="str">
            <v>San Martín Hidalgo</v>
          </cell>
          <cell r="E1885" t="str">
            <v>San Martín Hidalgo</v>
          </cell>
          <cell r="F1885" t="str">
            <v>San Martín Hidalgo</v>
          </cell>
          <cell r="G1885">
            <v>20</v>
          </cell>
          <cell r="H1885">
            <v>26</v>
          </cell>
          <cell r="I1885">
            <v>6</v>
          </cell>
          <cell r="J1885">
            <v>103</v>
          </cell>
          <cell r="K1885">
            <v>55</v>
          </cell>
          <cell r="L1885">
            <v>43</v>
          </cell>
          <cell r="M1885" t="str">
            <v>1 305</v>
          </cell>
          <cell r="N1885" t="str">
            <v>14San Martín Hidalgo</v>
          </cell>
          <cell r="O1885" t="str">
            <v>14077</v>
          </cell>
        </row>
        <row r="1886">
          <cell r="D1886" t="str">
            <v>San Miguel el Alto</v>
          </cell>
          <cell r="E1886" t="str">
            <v>San Miguel el Alto</v>
          </cell>
          <cell r="F1886" t="str">
            <v>San Miguel el Alto</v>
          </cell>
          <cell r="G1886">
            <v>21</v>
          </cell>
          <cell r="H1886">
            <v>1</v>
          </cell>
          <cell r="I1886">
            <v>50</v>
          </cell>
          <cell r="J1886">
            <v>102</v>
          </cell>
          <cell r="K1886">
            <v>23</v>
          </cell>
          <cell r="L1886">
            <v>53</v>
          </cell>
          <cell r="M1886" t="str">
            <v>1 849</v>
          </cell>
          <cell r="N1886" t="str">
            <v>14San Miguel el Alto</v>
          </cell>
          <cell r="O1886" t="str">
            <v>14078</v>
          </cell>
        </row>
        <row r="1887">
          <cell r="D1887" t="str">
            <v>San Pedro Tlaquepaque</v>
          </cell>
          <cell r="E1887" t="str">
            <v>San Pedro Tlaquepaque</v>
          </cell>
          <cell r="F1887" t="str">
            <v>Tlaquepaque</v>
          </cell>
          <cell r="G1887">
            <v>20</v>
          </cell>
          <cell r="H1887">
            <v>38</v>
          </cell>
          <cell r="I1887">
            <v>19</v>
          </cell>
          <cell r="J1887">
            <v>103</v>
          </cell>
          <cell r="K1887">
            <v>18</v>
          </cell>
          <cell r="L1887">
            <v>26</v>
          </cell>
          <cell r="M1887" t="str">
            <v>1 569</v>
          </cell>
          <cell r="N1887" t="str">
            <v>14San Pedro Tlaquepaque</v>
          </cell>
          <cell r="O1887" t="str">
            <v>14098</v>
          </cell>
        </row>
        <row r="1888">
          <cell r="D1888" t="str">
            <v>San Sebastián del Oeste</v>
          </cell>
          <cell r="E1888" t="str">
            <v>San Sebastián del Oeste</v>
          </cell>
          <cell r="F1888" t="str">
            <v>San Sebastián del Oeste</v>
          </cell>
          <cell r="G1888">
            <v>20</v>
          </cell>
          <cell r="H1888">
            <v>45</v>
          </cell>
          <cell r="I1888">
            <v>39</v>
          </cell>
          <cell r="J1888">
            <v>104</v>
          </cell>
          <cell r="K1888">
            <v>51</v>
          </cell>
          <cell r="L1888">
            <v>6</v>
          </cell>
          <cell r="M1888" t="str">
            <v>1 380</v>
          </cell>
          <cell r="N1888" t="str">
            <v>14San Sebastián del Oeste</v>
          </cell>
          <cell r="O1888" t="str">
            <v>14080</v>
          </cell>
        </row>
        <row r="1889">
          <cell r="D1889" t="str">
            <v>Santa María de los Ángeles</v>
          </cell>
          <cell r="E1889" t="str">
            <v>Santa María de los Ángeles</v>
          </cell>
          <cell r="F1889" t="str">
            <v>Santa María de los Ángeles</v>
          </cell>
          <cell r="G1889">
            <v>22</v>
          </cell>
          <cell r="H1889">
            <v>10</v>
          </cell>
          <cell r="I1889">
            <v>24</v>
          </cell>
          <cell r="J1889">
            <v>103</v>
          </cell>
          <cell r="K1889">
            <v>13</v>
          </cell>
          <cell r="L1889">
            <v>23</v>
          </cell>
          <cell r="M1889" t="str">
            <v>1 703</v>
          </cell>
          <cell r="N1889" t="str">
            <v>14Santa María de los Ángeles</v>
          </cell>
          <cell r="O1889" t="str">
            <v>14081</v>
          </cell>
        </row>
        <row r="1890">
          <cell r="D1890" t="str">
            <v>Santa María del Oro</v>
          </cell>
          <cell r="E1890" t="str">
            <v>Santa María del Oro</v>
          </cell>
          <cell r="F1890" t="str">
            <v>Santa María del Oro</v>
          </cell>
          <cell r="G1890">
            <v>19</v>
          </cell>
          <cell r="H1890">
            <v>35</v>
          </cell>
          <cell r="I1890">
            <v>15</v>
          </cell>
          <cell r="J1890">
            <v>102</v>
          </cell>
          <cell r="K1890">
            <v>54</v>
          </cell>
          <cell r="L1890">
            <v>30</v>
          </cell>
          <cell r="M1890">
            <v>944</v>
          </cell>
          <cell r="N1890" t="str">
            <v>14Santa María del Oro</v>
          </cell>
          <cell r="O1890" t="str">
            <v>14056</v>
          </cell>
        </row>
        <row r="1891">
          <cell r="D1891" t="str">
            <v>Sayula</v>
          </cell>
          <cell r="E1891" t="str">
            <v>Sayula</v>
          </cell>
          <cell r="F1891" t="str">
            <v>Sayula</v>
          </cell>
          <cell r="G1891">
            <v>19</v>
          </cell>
          <cell r="H1891">
            <v>53</v>
          </cell>
          <cell r="I1891">
            <v>1</v>
          </cell>
          <cell r="J1891">
            <v>103</v>
          </cell>
          <cell r="K1891">
            <v>35</v>
          </cell>
          <cell r="L1891">
            <v>50</v>
          </cell>
          <cell r="M1891" t="str">
            <v>1 360</v>
          </cell>
          <cell r="N1891" t="str">
            <v>14Sayula</v>
          </cell>
          <cell r="O1891" t="str">
            <v>14082</v>
          </cell>
        </row>
        <row r="1892">
          <cell r="D1892" t="str">
            <v>Tala</v>
          </cell>
          <cell r="E1892" t="str">
            <v>Tala</v>
          </cell>
          <cell r="F1892" t="str">
            <v>Tala</v>
          </cell>
          <cell r="G1892">
            <v>20</v>
          </cell>
          <cell r="H1892">
            <v>39</v>
          </cell>
          <cell r="I1892">
            <v>9</v>
          </cell>
          <cell r="J1892">
            <v>103</v>
          </cell>
          <cell r="K1892">
            <v>42</v>
          </cell>
          <cell r="L1892">
            <v>10</v>
          </cell>
          <cell r="M1892" t="str">
            <v>1 334</v>
          </cell>
          <cell r="N1892" t="str">
            <v>14Tala</v>
          </cell>
          <cell r="O1892" t="str">
            <v>14083</v>
          </cell>
        </row>
        <row r="1893">
          <cell r="D1893" t="str">
            <v>Talpa de Allende</v>
          </cell>
          <cell r="E1893" t="str">
            <v>Talpa de Allende</v>
          </cell>
          <cell r="F1893" t="str">
            <v>Talpa de Allende</v>
          </cell>
          <cell r="G1893">
            <v>20</v>
          </cell>
          <cell r="H1893">
            <v>22</v>
          </cell>
          <cell r="I1893">
            <v>53</v>
          </cell>
          <cell r="J1893">
            <v>104</v>
          </cell>
          <cell r="K1893">
            <v>49</v>
          </cell>
          <cell r="L1893">
            <v>5</v>
          </cell>
          <cell r="M1893" t="str">
            <v>1 178</v>
          </cell>
          <cell r="N1893" t="str">
            <v>14Talpa de Allende</v>
          </cell>
          <cell r="O1893" t="str">
            <v>14084</v>
          </cell>
        </row>
        <row r="1894">
          <cell r="D1894" t="str">
            <v>Tamazula de Gordiano</v>
          </cell>
          <cell r="E1894" t="str">
            <v>Tamazula de Gordiano</v>
          </cell>
          <cell r="F1894" t="str">
            <v>Tamazula de Gordiano</v>
          </cell>
          <cell r="G1894">
            <v>19</v>
          </cell>
          <cell r="H1894">
            <v>40</v>
          </cell>
          <cell r="I1894">
            <v>35</v>
          </cell>
          <cell r="J1894">
            <v>103</v>
          </cell>
          <cell r="K1894">
            <v>15</v>
          </cell>
          <cell r="L1894">
            <v>0</v>
          </cell>
          <cell r="M1894" t="str">
            <v>1 117</v>
          </cell>
          <cell r="N1894" t="str">
            <v>14Tamazula de Gordiano</v>
          </cell>
          <cell r="O1894" t="str">
            <v>14085</v>
          </cell>
        </row>
        <row r="1895">
          <cell r="D1895" t="str">
            <v>Tapalpa</v>
          </cell>
          <cell r="E1895" t="str">
            <v>Tapalpa</v>
          </cell>
          <cell r="F1895" t="str">
            <v>Tapalpa</v>
          </cell>
          <cell r="G1895">
            <v>19</v>
          </cell>
          <cell r="H1895">
            <v>56</v>
          </cell>
          <cell r="I1895">
            <v>44</v>
          </cell>
          <cell r="J1895">
            <v>103</v>
          </cell>
          <cell r="K1895">
            <v>45</v>
          </cell>
          <cell r="L1895">
            <v>15</v>
          </cell>
          <cell r="M1895" t="str">
            <v>2 098</v>
          </cell>
          <cell r="N1895" t="str">
            <v>14Tapalpa</v>
          </cell>
          <cell r="O1895" t="str">
            <v>14086</v>
          </cell>
        </row>
        <row r="1896">
          <cell r="D1896" t="str">
            <v>Tecalitlán</v>
          </cell>
          <cell r="E1896" t="str">
            <v>Tecalitlán</v>
          </cell>
          <cell r="F1896" t="str">
            <v>Tecalitlán</v>
          </cell>
          <cell r="G1896">
            <v>19</v>
          </cell>
          <cell r="H1896">
            <v>28</v>
          </cell>
          <cell r="I1896">
            <v>10</v>
          </cell>
          <cell r="J1896">
            <v>103</v>
          </cell>
          <cell r="K1896">
            <v>18</v>
          </cell>
          <cell r="L1896">
            <v>24</v>
          </cell>
          <cell r="M1896" t="str">
            <v>1 137</v>
          </cell>
          <cell r="N1896" t="str">
            <v>14Tecalitlán</v>
          </cell>
          <cell r="O1896" t="str">
            <v>14087</v>
          </cell>
        </row>
        <row r="1897">
          <cell r="D1897" t="str">
            <v>Tecolotlán</v>
          </cell>
          <cell r="E1897" t="str">
            <v>Tecolotlán</v>
          </cell>
          <cell r="F1897" t="str">
            <v>Tecolotlán</v>
          </cell>
          <cell r="G1897">
            <v>20</v>
          </cell>
          <cell r="H1897">
            <v>12</v>
          </cell>
          <cell r="I1897">
            <v>13</v>
          </cell>
          <cell r="J1897">
            <v>104</v>
          </cell>
          <cell r="K1897">
            <v>2</v>
          </cell>
          <cell r="L1897">
            <v>42</v>
          </cell>
          <cell r="M1897" t="str">
            <v>1 220</v>
          </cell>
          <cell r="N1897" t="str">
            <v>14Tecolotlán</v>
          </cell>
          <cell r="O1897" t="str">
            <v>14088</v>
          </cell>
        </row>
        <row r="1898">
          <cell r="D1898" t="str">
            <v>Techaluta de Montenegro</v>
          </cell>
          <cell r="E1898" t="str">
            <v>Techaluta de Montenegro</v>
          </cell>
          <cell r="F1898" t="str">
            <v>Techaluta de Montenegro</v>
          </cell>
          <cell r="G1898">
            <v>20</v>
          </cell>
          <cell r="H1898">
            <v>4</v>
          </cell>
          <cell r="I1898">
            <v>27</v>
          </cell>
          <cell r="J1898">
            <v>103</v>
          </cell>
          <cell r="K1898">
            <v>33</v>
          </cell>
          <cell r="L1898">
            <v>6</v>
          </cell>
          <cell r="M1898" t="str">
            <v>1 411</v>
          </cell>
          <cell r="N1898" t="str">
            <v>14Techaluta de Montenegro</v>
          </cell>
          <cell r="O1898" t="str">
            <v>14089</v>
          </cell>
        </row>
        <row r="1899">
          <cell r="D1899" t="str">
            <v>Tenamaxtlán</v>
          </cell>
          <cell r="E1899" t="str">
            <v>Tenamaxtlán</v>
          </cell>
          <cell r="F1899" t="str">
            <v>Tenamaxtlán</v>
          </cell>
          <cell r="G1899">
            <v>20</v>
          </cell>
          <cell r="H1899">
            <v>13</v>
          </cell>
          <cell r="I1899">
            <v>7</v>
          </cell>
          <cell r="J1899">
            <v>104</v>
          </cell>
          <cell r="K1899">
            <v>9</v>
          </cell>
          <cell r="L1899">
            <v>37</v>
          </cell>
          <cell r="M1899" t="str">
            <v>1 480</v>
          </cell>
          <cell r="N1899" t="str">
            <v>14Tenamaxtlán</v>
          </cell>
          <cell r="O1899" t="str">
            <v>14090</v>
          </cell>
        </row>
        <row r="1900">
          <cell r="D1900" t="str">
            <v>Teocaltiche</v>
          </cell>
          <cell r="E1900" t="str">
            <v>Teocaltiche</v>
          </cell>
          <cell r="F1900" t="str">
            <v>Teocaltiche</v>
          </cell>
          <cell r="G1900">
            <v>21</v>
          </cell>
          <cell r="H1900">
            <v>26</v>
          </cell>
          <cell r="I1900">
            <v>4</v>
          </cell>
          <cell r="J1900">
            <v>102</v>
          </cell>
          <cell r="K1900">
            <v>34</v>
          </cell>
          <cell r="L1900">
            <v>13</v>
          </cell>
          <cell r="M1900" t="str">
            <v>1 761</v>
          </cell>
          <cell r="N1900" t="str">
            <v>14Teocaltiche</v>
          </cell>
          <cell r="O1900" t="str">
            <v>14091</v>
          </cell>
        </row>
        <row r="1901">
          <cell r="D1901" t="str">
            <v>Teocuitatlán de Corona</v>
          </cell>
          <cell r="E1901" t="str">
            <v>Teocuitatlán de Corona</v>
          </cell>
          <cell r="F1901" t="str">
            <v>Teocuitatlán de Corona</v>
          </cell>
          <cell r="G1901">
            <v>20</v>
          </cell>
          <cell r="H1901">
            <v>5</v>
          </cell>
          <cell r="I1901">
            <v>36</v>
          </cell>
          <cell r="J1901">
            <v>103</v>
          </cell>
          <cell r="K1901">
            <v>22</v>
          </cell>
          <cell r="L1901">
            <v>48</v>
          </cell>
          <cell r="M1901" t="str">
            <v>1 378</v>
          </cell>
          <cell r="N1901" t="str">
            <v>14Teocuitatlán de Corona</v>
          </cell>
          <cell r="O1901" t="str">
            <v>14092</v>
          </cell>
        </row>
        <row r="1902">
          <cell r="D1902" t="str">
            <v>Tepatitlán de Morelos</v>
          </cell>
          <cell r="E1902" t="str">
            <v>Tepatitlán de Morelos</v>
          </cell>
          <cell r="F1902" t="str">
            <v>Tepatitlán de Morelos</v>
          </cell>
          <cell r="G1902">
            <v>20</v>
          </cell>
          <cell r="H1902">
            <v>49</v>
          </cell>
          <cell r="I1902">
            <v>3</v>
          </cell>
          <cell r="J1902">
            <v>102</v>
          </cell>
          <cell r="K1902">
            <v>45</v>
          </cell>
          <cell r="L1902">
            <v>26</v>
          </cell>
          <cell r="M1902" t="str">
            <v>1 785</v>
          </cell>
          <cell r="N1902" t="str">
            <v>14Tepatitlán de Morelos</v>
          </cell>
          <cell r="O1902" t="str">
            <v>14093</v>
          </cell>
        </row>
        <row r="1903">
          <cell r="D1903" t="str">
            <v>Tequila</v>
          </cell>
          <cell r="E1903" t="str">
            <v>Tequila</v>
          </cell>
          <cell r="F1903" t="str">
            <v>Tequila</v>
          </cell>
          <cell r="G1903">
            <v>20</v>
          </cell>
          <cell r="H1903">
            <v>52</v>
          </cell>
          <cell r="I1903">
            <v>46</v>
          </cell>
          <cell r="J1903">
            <v>103</v>
          </cell>
          <cell r="K1903">
            <v>50</v>
          </cell>
          <cell r="L1903">
            <v>8</v>
          </cell>
          <cell r="M1903" t="str">
            <v>1 199</v>
          </cell>
          <cell r="N1903" t="str">
            <v>14Tequila</v>
          </cell>
          <cell r="O1903" t="str">
            <v>14094</v>
          </cell>
        </row>
        <row r="1904">
          <cell r="D1904" t="str">
            <v>Teuchitlán</v>
          </cell>
          <cell r="E1904" t="str">
            <v>Teuchitlán</v>
          </cell>
          <cell r="F1904" t="str">
            <v>Teuchitlán</v>
          </cell>
          <cell r="G1904">
            <v>20</v>
          </cell>
          <cell r="H1904">
            <v>41</v>
          </cell>
          <cell r="I1904">
            <v>7</v>
          </cell>
          <cell r="J1904">
            <v>103</v>
          </cell>
          <cell r="K1904">
            <v>50</v>
          </cell>
          <cell r="L1904">
            <v>57</v>
          </cell>
          <cell r="M1904" t="str">
            <v>1 275</v>
          </cell>
          <cell r="N1904" t="str">
            <v>14Teuchitlán</v>
          </cell>
          <cell r="O1904" t="str">
            <v>14095</v>
          </cell>
        </row>
        <row r="1905">
          <cell r="D1905" t="str">
            <v>Tizapán el Alto</v>
          </cell>
          <cell r="E1905" t="str">
            <v>Tizapán el Alto</v>
          </cell>
          <cell r="F1905" t="str">
            <v>Tizapán el Alto</v>
          </cell>
          <cell r="G1905">
            <v>20</v>
          </cell>
          <cell r="H1905">
            <v>9</v>
          </cell>
          <cell r="I1905">
            <v>31</v>
          </cell>
          <cell r="J1905">
            <v>103</v>
          </cell>
          <cell r="K1905">
            <v>2</v>
          </cell>
          <cell r="L1905">
            <v>21</v>
          </cell>
          <cell r="M1905" t="str">
            <v>1 541</v>
          </cell>
          <cell r="N1905" t="str">
            <v>14Tizapán el Alto</v>
          </cell>
          <cell r="O1905" t="str">
            <v>14096</v>
          </cell>
        </row>
        <row r="1906">
          <cell r="D1906" t="str">
            <v>Tlajomulco de Zúñiga</v>
          </cell>
          <cell r="E1906" t="str">
            <v>Tlajomulco de Zúñiga</v>
          </cell>
          <cell r="F1906" t="str">
            <v>Tlajomulco de Zúñiga</v>
          </cell>
          <cell r="G1906">
            <v>20</v>
          </cell>
          <cell r="H1906">
            <v>28</v>
          </cell>
          <cell r="I1906">
            <v>25</v>
          </cell>
          <cell r="J1906">
            <v>103</v>
          </cell>
          <cell r="K1906">
            <v>26</v>
          </cell>
          <cell r="L1906">
            <v>35</v>
          </cell>
          <cell r="M1906" t="str">
            <v>1 585</v>
          </cell>
          <cell r="N1906" t="str">
            <v>14Tlajomulco de Zúñiga</v>
          </cell>
          <cell r="O1906" t="str">
            <v>14097</v>
          </cell>
        </row>
        <row r="1907">
          <cell r="D1907" t="str">
            <v>Tolimán</v>
          </cell>
          <cell r="E1907" t="str">
            <v>Tolimán</v>
          </cell>
          <cell r="F1907" t="str">
            <v>Tolimán</v>
          </cell>
          <cell r="G1907">
            <v>19</v>
          </cell>
          <cell r="H1907">
            <v>36</v>
          </cell>
          <cell r="I1907">
            <v>0</v>
          </cell>
          <cell r="J1907">
            <v>103</v>
          </cell>
          <cell r="K1907">
            <v>54</v>
          </cell>
          <cell r="L1907">
            <v>52</v>
          </cell>
          <cell r="M1907">
            <v>737</v>
          </cell>
          <cell r="N1907" t="str">
            <v>14Tolimán</v>
          </cell>
          <cell r="O1907" t="str">
            <v>14099</v>
          </cell>
        </row>
        <row r="1908">
          <cell r="D1908" t="str">
            <v>Tomatlán</v>
          </cell>
          <cell r="E1908" t="str">
            <v>Tomatlán</v>
          </cell>
          <cell r="F1908" t="str">
            <v>Tomatlán</v>
          </cell>
          <cell r="G1908">
            <v>19</v>
          </cell>
          <cell r="H1908">
            <v>56</v>
          </cell>
          <cell r="I1908">
            <v>29</v>
          </cell>
          <cell r="J1908">
            <v>105</v>
          </cell>
          <cell r="K1908">
            <v>14</v>
          </cell>
          <cell r="L1908">
            <v>43</v>
          </cell>
          <cell r="M1908">
            <v>36</v>
          </cell>
          <cell r="N1908" t="str">
            <v>14Tomatlán</v>
          </cell>
          <cell r="O1908" t="str">
            <v>14100</v>
          </cell>
        </row>
        <row r="1909">
          <cell r="D1909" t="str">
            <v>Tonalá</v>
          </cell>
          <cell r="E1909" t="str">
            <v>Tonalá</v>
          </cell>
          <cell r="F1909" t="str">
            <v>Tonalá</v>
          </cell>
          <cell r="G1909">
            <v>20</v>
          </cell>
          <cell r="H1909">
            <v>37</v>
          </cell>
          <cell r="I1909">
            <v>24</v>
          </cell>
          <cell r="J1909">
            <v>103</v>
          </cell>
          <cell r="K1909">
            <v>14</v>
          </cell>
          <cell r="L1909">
            <v>44</v>
          </cell>
          <cell r="M1909" t="str">
            <v>1 653</v>
          </cell>
          <cell r="N1909" t="str">
            <v>14Tonalá</v>
          </cell>
          <cell r="O1909" t="str">
            <v>14101</v>
          </cell>
        </row>
        <row r="1910">
          <cell r="D1910" t="str">
            <v>Tonaya</v>
          </cell>
          <cell r="E1910" t="str">
            <v>Tonaya</v>
          </cell>
          <cell r="F1910" t="str">
            <v>Tonaya</v>
          </cell>
          <cell r="G1910">
            <v>19</v>
          </cell>
          <cell r="H1910">
            <v>47</v>
          </cell>
          <cell r="I1910">
            <v>3</v>
          </cell>
          <cell r="J1910">
            <v>103</v>
          </cell>
          <cell r="K1910">
            <v>58</v>
          </cell>
          <cell r="L1910">
            <v>15</v>
          </cell>
          <cell r="M1910">
            <v>820</v>
          </cell>
          <cell r="N1910" t="str">
            <v>14Tonaya</v>
          </cell>
          <cell r="O1910" t="str">
            <v>14102</v>
          </cell>
        </row>
        <row r="1911">
          <cell r="D1911" t="str">
            <v>Tonila</v>
          </cell>
          <cell r="E1911" t="str">
            <v>Tonila</v>
          </cell>
          <cell r="F1911" t="str">
            <v>Tonila</v>
          </cell>
          <cell r="G1911">
            <v>19</v>
          </cell>
          <cell r="H1911">
            <v>24</v>
          </cell>
          <cell r="I1911">
            <v>39</v>
          </cell>
          <cell r="J1911">
            <v>103</v>
          </cell>
          <cell r="K1911">
            <v>32</v>
          </cell>
          <cell r="L1911">
            <v>58</v>
          </cell>
          <cell r="M1911" t="str">
            <v>1 241</v>
          </cell>
          <cell r="N1911" t="str">
            <v>14Tonila</v>
          </cell>
          <cell r="O1911" t="str">
            <v>14103</v>
          </cell>
        </row>
        <row r="1912">
          <cell r="D1912" t="str">
            <v>Totatiche</v>
          </cell>
          <cell r="E1912" t="str">
            <v>Totatiche</v>
          </cell>
          <cell r="F1912" t="str">
            <v>Totatiche</v>
          </cell>
          <cell r="G1912">
            <v>21</v>
          </cell>
          <cell r="H1912">
            <v>55</v>
          </cell>
          <cell r="I1912">
            <v>43</v>
          </cell>
          <cell r="J1912">
            <v>103</v>
          </cell>
          <cell r="K1912">
            <v>26</v>
          </cell>
          <cell r="L1912">
            <v>37</v>
          </cell>
          <cell r="M1912" t="str">
            <v>1 760</v>
          </cell>
          <cell r="N1912" t="str">
            <v>14Totatiche</v>
          </cell>
          <cell r="O1912" t="str">
            <v>14104</v>
          </cell>
        </row>
        <row r="1913">
          <cell r="D1913" t="str">
            <v>Tototlán</v>
          </cell>
          <cell r="E1913" t="str">
            <v>Tototlán</v>
          </cell>
          <cell r="F1913" t="str">
            <v>Tototlán</v>
          </cell>
          <cell r="G1913">
            <v>20</v>
          </cell>
          <cell r="H1913">
            <v>32</v>
          </cell>
          <cell r="I1913">
            <v>37</v>
          </cell>
          <cell r="J1913">
            <v>102</v>
          </cell>
          <cell r="K1913">
            <v>47</v>
          </cell>
          <cell r="L1913">
            <v>21</v>
          </cell>
          <cell r="M1913" t="str">
            <v>1 550</v>
          </cell>
          <cell r="N1913" t="str">
            <v>14Tototlán</v>
          </cell>
          <cell r="O1913" t="str">
            <v>14105</v>
          </cell>
        </row>
        <row r="1914">
          <cell r="D1914" t="str">
            <v>Tuxcacuesco</v>
          </cell>
          <cell r="E1914" t="str">
            <v>Tuxcacuesco</v>
          </cell>
          <cell r="F1914" t="str">
            <v>Tuxcacuesco</v>
          </cell>
          <cell r="G1914">
            <v>19</v>
          </cell>
          <cell r="H1914">
            <v>41</v>
          </cell>
          <cell r="I1914">
            <v>50</v>
          </cell>
          <cell r="J1914">
            <v>103</v>
          </cell>
          <cell r="K1914">
            <v>59</v>
          </cell>
          <cell r="L1914">
            <v>1</v>
          </cell>
          <cell r="M1914">
            <v>720</v>
          </cell>
          <cell r="N1914" t="str">
            <v>14Tuxcacuesco</v>
          </cell>
          <cell r="O1914" t="str">
            <v>14106</v>
          </cell>
        </row>
        <row r="1915">
          <cell r="D1915" t="str">
            <v>Tuxcueca</v>
          </cell>
          <cell r="E1915" t="str">
            <v>Tuxcueca</v>
          </cell>
          <cell r="F1915" t="str">
            <v>Tuxcueca</v>
          </cell>
          <cell r="G1915">
            <v>20</v>
          </cell>
          <cell r="H1915">
            <v>9</v>
          </cell>
          <cell r="I1915">
            <v>20</v>
          </cell>
          <cell r="J1915">
            <v>103</v>
          </cell>
          <cell r="K1915">
            <v>11</v>
          </cell>
          <cell r="L1915">
            <v>2</v>
          </cell>
          <cell r="M1915" t="str">
            <v>1 536</v>
          </cell>
          <cell r="N1915" t="str">
            <v>14Tuxcueca</v>
          </cell>
          <cell r="O1915" t="str">
            <v>14107</v>
          </cell>
        </row>
        <row r="1916">
          <cell r="D1916" t="str">
            <v>Tuxpan</v>
          </cell>
          <cell r="E1916" t="str">
            <v>Tuxpan</v>
          </cell>
          <cell r="F1916" t="str">
            <v>Tuxpan</v>
          </cell>
          <cell r="G1916">
            <v>19</v>
          </cell>
          <cell r="H1916">
            <v>33</v>
          </cell>
          <cell r="I1916">
            <v>16</v>
          </cell>
          <cell r="J1916">
            <v>103</v>
          </cell>
          <cell r="K1916">
            <v>22</v>
          </cell>
          <cell r="L1916">
            <v>20</v>
          </cell>
          <cell r="M1916" t="str">
            <v>1 129</v>
          </cell>
          <cell r="N1916" t="str">
            <v>14Tuxpan</v>
          </cell>
          <cell r="O1916" t="str">
            <v>14108</v>
          </cell>
        </row>
        <row r="1917">
          <cell r="D1917" t="str">
            <v>Unión de San Antonio</v>
          </cell>
          <cell r="E1917" t="str">
            <v>Unión de San Antonio</v>
          </cell>
          <cell r="F1917" t="str">
            <v>Unión de San Antonio</v>
          </cell>
          <cell r="G1917">
            <v>21</v>
          </cell>
          <cell r="H1917">
            <v>7</v>
          </cell>
          <cell r="I1917">
            <v>41</v>
          </cell>
          <cell r="J1917">
            <v>102</v>
          </cell>
          <cell r="K1917">
            <v>0</v>
          </cell>
          <cell r="L1917">
            <v>26</v>
          </cell>
          <cell r="M1917" t="str">
            <v>1 927</v>
          </cell>
          <cell r="N1917" t="str">
            <v>14Unión de San Antonio</v>
          </cell>
          <cell r="O1917" t="str">
            <v>14109</v>
          </cell>
        </row>
        <row r="1918">
          <cell r="D1918" t="str">
            <v>Unión de Tula</v>
          </cell>
          <cell r="E1918" t="str">
            <v>Unión de Tula</v>
          </cell>
          <cell r="F1918" t="str">
            <v>Unión de Tula</v>
          </cell>
          <cell r="G1918">
            <v>19</v>
          </cell>
          <cell r="H1918">
            <v>57</v>
          </cell>
          <cell r="I1918">
            <v>16</v>
          </cell>
          <cell r="J1918">
            <v>104</v>
          </cell>
          <cell r="K1918">
            <v>15</v>
          </cell>
          <cell r="L1918">
            <v>52</v>
          </cell>
          <cell r="M1918" t="str">
            <v>1 340</v>
          </cell>
          <cell r="N1918" t="str">
            <v>14Unión de Tula</v>
          </cell>
          <cell r="O1918" t="str">
            <v>14110</v>
          </cell>
        </row>
        <row r="1919">
          <cell r="D1919" t="str">
            <v>Valle de Guadalupe</v>
          </cell>
          <cell r="E1919" t="str">
            <v>Valle de Guadalupe</v>
          </cell>
          <cell r="F1919" t="str">
            <v>Valle de Guadalupe</v>
          </cell>
          <cell r="G1919">
            <v>21</v>
          </cell>
          <cell r="H1919">
            <v>0</v>
          </cell>
          <cell r="I1919">
            <v>38</v>
          </cell>
          <cell r="J1919">
            <v>102</v>
          </cell>
          <cell r="K1919">
            <v>37</v>
          </cell>
          <cell r="L1919">
            <v>4</v>
          </cell>
          <cell r="M1919" t="str">
            <v>1 826</v>
          </cell>
          <cell r="N1919" t="str">
            <v>14Valle de Guadalupe</v>
          </cell>
          <cell r="O1919" t="str">
            <v>14111</v>
          </cell>
        </row>
        <row r="1920">
          <cell r="D1920" t="str">
            <v>Valle de Juárez</v>
          </cell>
          <cell r="E1920" t="str">
            <v>Valle de Juárez</v>
          </cell>
          <cell r="F1920" t="str">
            <v>Valle de Juárez</v>
          </cell>
          <cell r="G1920">
            <v>19</v>
          </cell>
          <cell r="H1920">
            <v>56</v>
          </cell>
          <cell r="I1920">
            <v>1</v>
          </cell>
          <cell r="J1920">
            <v>102</v>
          </cell>
          <cell r="K1920">
            <v>56</v>
          </cell>
          <cell r="L1920">
            <v>25</v>
          </cell>
          <cell r="M1920" t="str">
            <v>1 943</v>
          </cell>
          <cell r="N1920" t="str">
            <v>14Valle de Juárez</v>
          </cell>
          <cell r="O1920" t="str">
            <v>14112</v>
          </cell>
        </row>
        <row r="1921">
          <cell r="D1921" t="str">
            <v>Villa Corona</v>
          </cell>
          <cell r="E1921" t="str">
            <v>Villa Corona</v>
          </cell>
          <cell r="F1921" t="str">
            <v>Villa Corona</v>
          </cell>
          <cell r="G1921">
            <v>20</v>
          </cell>
          <cell r="H1921">
            <v>24</v>
          </cell>
          <cell r="I1921">
            <v>59</v>
          </cell>
          <cell r="J1921">
            <v>103</v>
          </cell>
          <cell r="K1921">
            <v>39</v>
          </cell>
          <cell r="L1921">
            <v>41</v>
          </cell>
          <cell r="M1921" t="str">
            <v>1 365</v>
          </cell>
          <cell r="N1921" t="str">
            <v>14Villa Corona</v>
          </cell>
          <cell r="O1921" t="str">
            <v>14114</v>
          </cell>
        </row>
        <row r="1922">
          <cell r="D1922" t="str">
            <v>Villa Guerrero</v>
          </cell>
          <cell r="E1922" t="str">
            <v>Villa Guerrero</v>
          </cell>
          <cell r="F1922" t="str">
            <v>Villa Guerrero</v>
          </cell>
          <cell r="G1922">
            <v>21</v>
          </cell>
          <cell r="H1922">
            <v>58</v>
          </cell>
          <cell r="I1922">
            <v>59</v>
          </cell>
          <cell r="J1922">
            <v>103</v>
          </cell>
          <cell r="K1922">
            <v>35</v>
          </cell>
          <cell r="L1922">
            <v>48</v>
          </cell>
          <cell r="M1922" t="str">
            <v>1 764</v>
          </cell>
          <cell r="N1922" t="str">
            <v>14Villa Guerrero</v>
          </cell>
          <cell r="O1922" t="str">
            <v>14115</v>
          </cell>
        </row>
        <row r="1923">
          <cell r="D1923" t="str">
            <v>Villa Hidalgo</v>
          </cell>
          <cell r="E1923" t="str">
            <v>Villa Hidalgo</v>
          </cell>
          <cell r="F1923" t="str">
            <v>Villa Hidalgo</v>
          </cell>
          <cell r="G1923">
            <v>21</v>
          </cell>
          <cell r="H1923">
            <v>40</v>
          </cell>
          <cell r="I1923">
            <v>28</v>
          </cell>
          <cell r="J1923">
            <v>102</v>
          </cell>
          <cell r="K1923">
            <v>35</v>
          </cell>
          <cell r="L1923">
            <v>7</v>
          </cell>
          <cell r="M1923" t="str">
            <v>1 948</v>
          </cell>
          <cell r="N1923" t="str">
            <v>14Villa Hidalgo</v>
          </cell>
          <cell r="O1923" t="str">
            <v>14116</v>
          </cell>
        </row>
        <row r="1924">
          <cell r="D1924" t="str">
            <v>Villa Purificación</v>
          </cell>
          <cell r="E1924" t="str">
            <v>Villa Purificación</v>
          </cell>
          <cell r="F1924" t="str">
            <v>Villa Purificación</v>
          </cell>
          <cell r="G1924">
            <v>19</v>
          </cell>
          <cell r="H1924">
            <v>43</v>
          </cell>
          <cell r="I1924">
            <v>9</v>
          </cell>
          <cell r="J1924">
            <v>104</v>
          </cell>
          <cell r="K1924">
            <v>36</v>
          </cell>
          <cell r="L1924">
            <v>18</v>
          </cell>
          <cell r="M1924">
            <v>446</v>
          </cell>
          <cell r="N1924" t="str">
            <v>14Villa Purificación</v>
          </cell>
          <cell r="O1924" t="str">
            <v>14068</v>
          </cell>
        </row>
        <row r="1925">
          <cell r="D1925" t="str">
            <v>Yahualica de González Gallo</v>
          </cell>
          <cell r="E1925" t="str">
            <v>Yahualica de González Gallo</v>
          </cell>
          <cell r="F1925" t="str">
            <v>Yahualica de González Gallo</v>
          </cell>
          <cell r="G1925">
            <v>21</v>
          </cell>
          <cell r="H1925">
            <v>10</v>
          </cell>
          <cell r="I1925">
            <v>57</v>
          </cell>
          <cell r="J1925">
            <v>102</v>
          </cell>
          <cell r="K1925">
            <v>53</v>
          </cell>
          <cell r="L1925">
            <v>14</v>
          </cell>
          <cell r="M1925" t="str">
            <v>1 825</v>
          </cell>
          <cell r="N1925" t="str">
            <v>14Yahualica de González Gallo</v>
          </cell>
          <cell r="O1925" t="str">
            <v>14118</v>
          </cell>
        </row>
        <row r="1926">
          <cell r="D1926" t="str">
            <v>Zacoalco de Torres</v>
          </cell>
          <cell r="E1926" t="str">
            <v>Zacoalco de Torres</v>
          </cell>
          <cell r="F1926" t="str">
            <v>Zacoalco de Torres</v>
          </cell>
          <cell r="G1926">
            <v>20</v>
          </cell>
          <cell r="H1926">
            <v>13</v>
          </cell>
          <cell r="I1926">
            <v>43</v>
          </cell>
          <cell r="J1926">
            <v>103</v>
          </cell>
          <cell r="K1926">
            <v>33</v>
          </cell>
          <cell r="L1926">
            <v>55</v>
          </cell>
          <cell r="M1926" t="str">
            <v>1 356</v>
          </cell>
          <cell r="N1926" t="str">
            <v>14Zacoalco de Torres</v>
          </cell>
          <cell r="O1926" t="str">
            <v>14119</v>
          </cell>
        </row>
        <row r="1927">
          <cell r="D1927" t="str">
            <v>Zapopan</v>
          </cell>
          <cell r="E1927" t="str">
            <v>Zapopan</v>
          </cell>
          <cell r="F1927" t="str">
            <v>Zapopan</v>
          </cell>
          <cell r="G1927">
            <v>20</v>
          </cell>
          <cell r="H1927">
            <v>43</v>
          </cell>
          <cell r="I1927">
            <v>14</v>
          </cell>
          <cell r="J1927">
            <v>103</v>
          </cell>
          <cell r="K1927">
            <v>23</v>
          </cell>
          <cell r="L1927">
            <v>18</v>
          </cell>
          <cell r="M1927" t="str">
            <v>1 575</v>
          </cell>
          <cell r="N1927" t="str">
            <v>14Zapopan</v>
          </cell>
          <cell r="O1927" t="str">
            <v>14120</v>
          </cell>
        </row>
        <row r="1928">
          <cell r="D1928" t="str">
            <v>Zapotiltic</v>
          </cell>
          <cell r="E1928" t="str">
            <v>Zapotiltic</v>
          </cell>
          <cell r="F1928" t="str">
            <v>Zapotiltic</v>
          </cell>
          <cell r="G1928">
            <v>19</v>
          </cell>
          <cell r="H1928">
            <v>37</v>
          </cell>
          <cell r="I1928">
            <v>32</v>
          </cell>
          <cell r="J1928">
            <v>103</v>
          </cell>
          <cell r="K1928">
            <v>24</v>
          </cell>
          <cell r="L1928">
            <v>45</v>
          </cell>
          <cell r="M1928" t="str">
            <v>1 295</v>
          </cell>
          <cell r="N1928" t="str">
            <v>14Zapotiltic</v>
          </cell>
          <cell r="O1928" t="str">
            <v>14121</v>
          </cell>
        </row>
        <row r="1929">
          <cell r="D1929" t="str">
            <v>Zapotitlán de Vadillo</v>
          </cell>
          <cell r="E1929" t="str">
            <v>Zapotitlán de Vadillo</v>
          </cell>
          <cell r="F1929" t="str">
            <v>Zapotitlán de Vadillo</v>
          </cell>
          <cell r="G1929">
            <v>19</v>
          </cell>
          <cell r="H1929">
            <v>32</v>
          </cell>
          <cell r="I1929">
            <v>51</v>
          </cell>
          <cell r="J1929">
            <v>103</v>
          </cell>
          <cell r="K1929">
            <v>48</v>
          </cell>
          <cell r="L1929">
            <v>33</v>
          </cell>
          <cell r="M1929" t="str">
            <v>1 147</v>
          </cell>
          <cell r="N1929" t="str">
            <v>14Zapotitlán de Vadillo</v>
          </cell>
          <cell r="O1929" t="str">
            <v>14122</v>
          </cell>
        </row>
        <row r="1930">
          <cell r="D1930" t="str">
            <v>Zapotlán del Rey</v>
          </cell>
          <cell r="E1930" t="str">
            <v>Zapotlán del Rey</v>
          </cell>
          <cell r="F1930" t="str">
            <v>Zapotlán del Rey</v>
          </cell>
          <cell r="G1930">
            <v>20</v>
          </cell>
          <cell r="H1930">
            <v>27</v>
          </cell>
          <cell r="I1930">
            <v>59</v>
          </cell>
          <cell r="J1930">
            <v>102</v>
          </cell>
          <cell r="K1930">
            <v>55</v>
          </cell>
          <cell r="L1930">
            <v>34</v>
          </cell>
          <cell r="M1930" t="str">
            <v>1 559</v>
          </cell>
          <cell r="N1930" t="str">
            <v>14Zapotlán del Rey</v>
          </cell>
          <cell r="O1930" t="str">
            <v>14123</v>
          </cell>
        </row>
        <row r="1931">
          <cell r="D1931" t="str">
            <v>Zapotlán el Grande</v>
          </cell>
          <cell r="E1931" t="str">
            <v>Zapotlán el Grande</v>
          </cell>
          <cell r="F1931" t="str">
            <v>Ciudad Guzmán</v>
          </cell>
          <cell r="G1931">
            <v>19</v>
          </cell>
          <cell r="H1931">
            <v>42</v>
          </cell>
          <cell r="I1931">
            <v>31</v>
          </cell>
          <cell r="J1931">
            <v>103</v>
          </cell>
          <cell r="K1931">
            <v>27</v>
          </cell>
          <cell r="L1931">
            <v>51</v>
          </cell>
          <cell r="M1931" t="str">
            <v>1 519</v>
          </cell>
          <cell r="N1931" t="str">
            <v>14Zapotlán el Grande</v>
          </cell>
          <cell r="O1931" t="str">
            <v>14023</v>
          </cell>
        </row>
        <row r="1932">
          <cell r="D1932" t="str">
            <v>Zapotlanejo</v>
          </cell>
          <cell r="E1932" t="str">
            <v>Zapotlanejo</v>
          </cell>
          <cell r="F1932" t="str">
            <v>Zapotlanejo</v>
          </cell>
          <cell r="G1932">
            <v>20</v>
          </cell>
          <cell r="H1932">
            <v>37</v>
          </cell>
          <cell r="I1932">
            <v>21</v>
          </cell>
          <cell r="J1932">
            <v>103</v>
          </cell>
          <cell r="K1932">
            <v>3</v>
          </cell>
          <cell r="L1932">
            <v>51</v>
          </cell>
          <cell r="M1932" t="str">
            <v>1 530</v>
          </cell>
          <cell r="N1932" t="str">
            <v>14Zapotlanejo</v>
          </cell>
          <cell r="O1932" t="str">
            <v>14124</v>
          </cell>
        </row>
        <row r="1933">
          <cell r="D1933" t="str">
            <v>Acatlán</v>
          </cell>
          <cell r="E1933" t="str">
            <v>Acatlán</v>
          </cell>
          <cell r="F1933" t="str">
            <v>Acatlán</v>
          </cell>
          <cell r="G1933">
            <v>20</v>
          </cell>
          <cell r="H1933">
            <v>8</v>
          </cell>
          <cell r="I1933">
            <v>45</v>
          </cell>
          <cell r="J1933">
            <v>98</v>
          </cell>
          <cell r="K1933">
            <v>26</v>
          </cell>
          <cell r="L1933">
            <v>18</v>
          </cell>
          <cell r="M1933">
            <v>2131</v>
          </cell>
          <cell r="N1933" t="str">
            <v>13Acatlán</v>
          </cell>
          <cell r="O1933" t="str">
            <v>13001</v>
          </cell>
        </row>
        <row r="1934">
          <cell r="D1934" t="str">
            <v>Acaxochitlán</v>
          </cell>
          <cell r="E1934" t="str">
            <v>Acaxochitlán</v>
          </cell>
          <cell r="F1934" t="str">
            <v>Acaxochitlán</v>
          </cell>
          <cell r="G1934">
            <v>20</v>
          </cell>
          <cell r="H1934">
            <v>9</v>
          </cell>
          <cell r="I1934">
            <v>30</v>
          </cell>
          <cell r="J1934">
            <v>98</v>
          </cell>
          <cell r="K1934">
            <v>12</v>
          </cell>
          <cell r="L1934">
            <v>11</v>
          </cell>
          <cell r="M1934">
            <v>2255</v>
          </cell>
          <cell r="N1934" t="str">
            <v>13Acaxochitlán</v>
          </cell>
          <cell r="O1934" t="str">
            <v>13002</v>
          </cell>
        </row>
        <row r="1935">
          <cell r="D1935" t="str">
            <v>Actopan</v>
          </cell>
          <cell r="E1935" t="str">
            <v>Actopan</v>
          </cell>
          <cell r="F1935" t="str">
            <v>Actopan</v>
          </cell>
          <cell r="G1935">
            <v>20</v>
          </cell>
          <cell r="H1935">
            <v>16</v>
          </cell>
          <cell r="I1935">
            <v>8</v>
          </cell>
          <cell r="J1935">
            <v>98</v>
          </cell>
          <cell r="K1935">
            <v>56</v>
          </cell>
          <cell r="L1935">
            <v>34</v>
          </cell>
          <cell r="M1935">
            <v>2003</v>
          </cell>
          <cell r="N1935" t="str">
            <v>13Actopan</v>
          </cell>
          <cell r="O1935" t="str">
            <v>13003</v>
          </cell>
        </row>
        <row r="1936">
          <cell r="D1936" t="str">
            <v>Agua Blanca de Iturbide</v>
          </cell>
          <cell r="E1936" t="str">
            <v>Agua Blanca de Iturbide</v>
          </cell>
          <cell r="F1936" t="str">
            <v>Agua Blanca de Iturbide</v>
          </cell>
          <cell r="G1936">
            <v>20</v>
          </cell>
          <cell r="H1936">
            <v>20</v>
          </cell>
          <cell r="I1936">
            <v>58</v>
          </cell>
          <cell r="J1936">
            <v>98</v>
          </cell>
          <cell r="K1936">
            <v>21</v>
          </cell>
          <cell r="L1936">
            <v>22</v>
          </cell>
          <cell r="M1936">
            <v>2183</v>
          </cell>
          <cell r="N1936" t="str">
            <v>13Agua Blanca de Iturbide</v>
          </cell>
          <cell r="O1936" t="str">
            <v>13004</v>
          </cell>
        </row>
        <row r="1937">
          <cell r="D1937" t="str">
            <v>Ajacuba</v>
          </cell>
          <cell r="E1937" t="str">
            <v>Ajacuba</v>
          </cell>
          <cell r="F1937" t="str">
            <v>Ajacuba</v>
          </cell>
          <cell r="G1937">
            <v>20</v>
          </cell>
          <cell r="H1937">
            <v>5</v>
          </cell>
          <cell r="I1937">
            <v>33</v>
          </cell>
          <cell r="J1937">
            <v>99</v>
          </cell>
          <cell r="K1937">
            <v>7</v>
          </cell>
          <cell r="L1937">
            <v>19</v>
          </cell>
          <cell r="M1937">
            <v>2143</v>
          </cell>
          <cell r="N1937" t="str">
            <v>13Ajacuba</v>
          </cell>
          <cell r="O1937" t="str">
            <v>13005</v>
          </cell>
        </row>
        <row r="1938">
          <cell r="D1938" t="str">
            <v>Alfajayucan</v>
          </cell>
          <cell r="E1938" t="str">
            <v>Alfajayucan</v>
          </cell>
          <cell r="F1938" t="str">
            <v>Alfajayucan</v>
          </cell>
          <cell r="G1938">
            <v>20</v>
          </cell>
          <cell r="H1938">
            <v>24</v>
          </cell>
          <cell r="I1938">
            <v>35</v>
          </cell>
          <cell r="J1938">
            <v>99</v>
          </cell>
          <cell r="K1938">
            <v>20</v>
          </cell>
          <cell r="L1938">
            <v>58</v>
          </cell>
          <cell r="M1938">
            <v>1870</v>
          </cell>
          <cell r="N1938" t="str">
            <v>13Alfajayucan</v>
          </cell>
          <cell r="O1938" t="str">
            <v>13006</v>
          </cell>
        </row>
        <row r="1939">
          <cell r="D1939" t="str">
            <v>Almoloya</v>
          </cell>
          <cell r="E1939" t="str">
            <v>Almoloya</v>
          </cell>
          <cell r="F1939" t="str">
            <v>Almoloya</v>
          </cell>
          <cell r="G1939">
            <v>19</v>
          </cell>
          <cell r="H1939">
            <v>42</v>
          </cell>
          <cell r="I1939">
            <v>12</v>
          </cell>
          <cell r="J1939">
            <v>98</v>
          </cell>
          <cell r="K1939">
            <v>24</v>
          </cell>
          <cell r="L1939">
            <v>12</v>
          </cell>
          <cell r="M1939">
            <v>2537</v>
          </cell>
          <cell r="N1939" t="str">
            <v>13Almoloya</v>
          </cell>
          <cell r="O1939" t="str">
            <v>13007</v>
          </cell>
        </row>
        <row r="1940">
          <cell r="D1940" t="str">
            <v>Apan</v>
          </cell>
          <cell r="E1940" t="str">
            <v>Apan</v>
          </cell>
          <cell r="F1940" t="str">
            <v>Apan</v>
          </cell>
          <cell r="G1940">
            <v>19</v>
          </cell>
          <cell r="H1940">
            <v>42</v>
          </cell>
          <cell r="I1940">
            <v>36</v>
          </cell>
          <cell r="J1940">
            <v>98</v>
          </cell>
          <cell r="K1940">
            <v>27</v>
          </cell>
          <cell r="L1940">
            <v>7</v>
          </cell>
          <cell r="M1940">
            <v>2488</v>
          </cell>
          <cell r="N1940" t="str">
            <v>13Apan</v>
          </cell>
          <cell r="O1940" t="str">
            <v>13008</v>
          </cell>
        </row>
        <row r="1941">
          <cell r="D1941" t="str">
            <v>Atitalaquia</v>
          </cell>
          <cell r="E1941" t="str">
            <v>Atitalaquia</v>
          </cell>
          <cell r="F1941" t="str">
            <v>Atitalaquia</v>
          </cell>
          <cell r="G1941">
            <v>20</v>
          </cell>
          <cell r="H1941">
            <v>3</v>
          </cell>
          <cell r="I1941">
            <v>32</v>
          </cell>
          <cell r="J1941">
            <v>99</v>
          </cell>
          <cell r="K1941">
            <v>13</v>
          </cell>
          <cell r="L1941">
            <v>16</v>
          </cell>
          <cell r="M1941">
            <v>2085</v>
          </cell>
          <cell r="N1941" t="str">
            <v>13Atitalaquia</v>
          </cell>
          <cell r="O1941" t="str">
            <v>13010</v>
          </cell>
        </row>
        <row r="1942">
          <cell r="D1942" t="str">
            <v>Atlapexco</v>
          </cell>
          <cell r="E1942" t="str">
            <v>Atlapexco</v>
          </cell>
          <cell r="F1942" t="str">
            <v>Atlapexco</v>
          </cell>
          <cell r="G1942">
            <v>21</v>
          </cell>
          <cell r="H1942">
            <v>1</v>
          </cell>
          <cell r="I1942">
            <v>1</v>
          </cell>
          <cell r="J1942">
            <v>98</v>
          </cell>
          <cell r="K1942">
            <v>20</v>
          </cell>
          <cell r="L1942">
            <v>53</v>
          </cell>
          <cell r="M1942">
            <v>158</v>
          </cell>
          <cell r="N1942" t="str">
            <v>13Atlapexco</v>
          </cell>
          <cell r="O1942" t="str">
            <v>13011</v>
          </cell>
        </row>
        <row r="1943">
          <cell r="D1943" t="str">
            <v>Atotonilco de Tula</v>
          </cell>
          <cell r="E1943" t="str">
            <v>Atotonilco de Tula</v>
          </cell>
          <cell r="F1943" t="str">
            <v>Atotonilco de Tula</v>
          </cell>
          <cell r="G1943">
            <v>20</v>
          </cell>
          <cell r="H1943">
            <v>0</v>
          </cell>
          <cell r="I1943">
            <v>27</v>
          </cell>
          <cell r="J1943">
            <v>99</v>
          </cell>
          <cell r="K1943">
            <v>13</v>
          </cell>
          <cell r="L1943">
            <v>12</v>
          </cell>
          <cell r="M1943">
            <v>2157</v>
          </cell>
          <cell r="N1943" t="str">
            <v>13Atotonilco de Tula</v>
          </cell>
          <cell r="O1943" t="str">
            <v>13013</v>
          </cell>
        </row>
        <row r="1944">
          <cell r="D1944" t="str">
            <v>Atotonilco el Grande</v>
          </cell>
          <cell r="E1944" t="str">
            <v>Atotonilco el Grande</v>
          </cell>
          <cell r="F1944" t="str">
            <v>Atotonilco el Grande</v>
          </cell>
          <cell r="G1944">
            <v>20</v>
          </cell>
          <cell r="H1944">
            <v>17</v>
          </cell>
          <cell r="I1944">
            <v>12</v>
          </cell>
          <cell r="J1944">
            <v>98</v>
          </cell>
          <cell r="K1944">
            <v>40</v>
          </cell>
          <cell r="L1944">
            <v>8</v>
          </cell>
          <cell r="M1944">
            <v>2100</v>
          </cell>
          <cell r="N1944" t="str">
            <v>13Atotonilco el Grande</v>
          </cell>
          <cell r="O1944" t="str">
            <v>13012</v>
          </cell>
        </row>
        <row r="1945">
          <cell r="D1945" t="str">
            <v>Calnali</v>
          </cell>
          <cell r="E1945" t="str">
            <v>Calnali</v>
          </cell>
          <cell r="F1945" t="str">
            <v>Calnali</v>
          </cell>
          <cell r="G1945">
            <v>20</v>
          </cell>
          <cell r="H1945">
            <v>53</v>
          </cell>
          <cell r="I1945">
            <v>49</v>
          </cell>
          <cell r="J1945">
            <v>98</v>
          </cell>
          <cell r="K1945">
            <v>35</v>
          </cell>
          <cell r="L1945">
            <v>0</v>
          </cell>
          <cell r="M1945">
            <v>924</v>
          </cell>
          <cell r="N1945" t="str">
            <v>13Calnali</v>
          </cell>
          <cell r="O1945" t="str">
            <v>13014</v>
          </cell>
        </row>
        <row r="1946">
          <cell r="D1946" t="str">
            <v>Cardonal</v>
          </cell>
          <cell r="E1946" t="str">
            <v>Cardonal</v>
          </cell>
          <cell r="F1946" t="str">
            <v>Cardonal</v>
          </cell>
          <cell r="G1946">
            <v>20</v>
          </cell>
          <cell r="H1946">
            <v>36</v>
          </cell>
          <cell r="I1946">
            <v>48</v>
          </cell>
          <cell r="J1946">
            <v>99</v>
          </cell>
          <cell r="K1946">
            <v>7</v>
          </cell>
          <cell r="L1946">
            <v>1</v>
          </cell>
          <cell r="M1946">
            <v>2048</v>
          </cell>
          <cell r="N1946" t="str">
            <v>13Cardonal</v>
          </cell>
          <cell r="O1946" t="str">
            <v>13015</v>
          </cell>
        </row>
        <row r="1947">
          <cell r="D1947" t="str">
            <v>Chapantongo</v>
          </cell>
          <cell r="E1947" t="str">
            <v>Chapantongo</v>
          </cell>
          <cell r="F1947" t="str">
            <v>Chapantongo</v>
          </cell>
          <cell r="G1947">
            <v>20</v>
          </cell>
          <cell r="H1947">
            <v>17</v>
          </cell>
          <cell r="I1947">
            <v>7</v>
          </cell>
          <cell r="J1947">
            <v>99</v>
          </cell>
          <cell r="K1947">
            <v>24</v>
          </cell>
          <cell r="L1947">
            <v>47</v>
          </cell>
          <cell r="M1947">
            <v>2120</v>
          </cell>
          <cell r="N1947" t="str">
            <v>13Chapantongo</v>
          </cell>
          <cell r="O1947" t="str">
            <v>13017</v>
          </cell>
        </row>
        <row r="1948">
          <cell r="D1948" t="str">
            <v>Chapulhuacán</v>
          </cell>
          <cell r="E1948" t="str">
            <v>Chapulhuacán</v>
          </cell>
          <cell r="F1948" t="str">
            <v>Chapulhuacán</v>
          </cell>
          <cell r="G1948">
            <v>21</v>
          </cell>
          <cell r="H1948">
            <v>9</v>
          </cell>
          <cell r="I1948">
            <v>33</v>
          </cell>
          <cell r="J1948">
            <v>98</v>
          </cell>
          <cell r="K1948">
            <v>54</v>
          </cell>
          <cell r="L1948">
            <v>16</v>
          </cell>
          <cell r="M1948">
            <v>922</v>
          </cell>
          <cell r="N1948" t="str">
            <v>13Chapulhuacán</v>
          </cell>
          <cell r="O1948" t="str">
            <v>13018</v>
          </cell>
        </row>
        <row r="1949">
          <cell r="D1949" t="str">
            <v>Chilcuautla</v>
          </cell>
          <cell r="E1949" t="str">
            <v>Chilcuautla</v>
          </cell>
          <cell r="F1949" t="str">
            <v>Chilcuautla</v>
          </cell>
          <cell r="G1949">
            <v>20</v>
          </cell>
          <cell r="H1949">
            <v>19</v>
          </cell>
          <cell r="I1949">
            <v>50</v>
          </cell>
          <cell r="J1949">
            <v>99</v>
          </cell>
          <cell r="K1949">
            <v>13</v>
          </cell>
          <cell r="L1949">
            <v>54</v>
          </cell>
          <cell r="M1949">
            <v>1868</v>
          </cell>
          <cell r="N1949" t="str">
            <v>13Chilcuautla</v>
          </cell>
          <cell r="O1949" t="str">
            <v>13019</v>
          </cell>
        </row>
        <row r="1950">
          <cell r="D1950" t="str">
            <v>Cuautepec de Hinojosa</v>
          </cell>
          <cell r="E1950" t="str">
            <v>Cuautepec de Hinojosa</v>
          </cell>
          <cell r="F1950" t="str">
            <v>Cuautepec</v>
          </cell>
          <cell r="G1950">
            <v>20</v>
          </cell>
          <cell r="H1950">
            <v>2</v>
          </cell>
          <cell r="I1950">
            <v>7</v>
          </cell>
          <cell r="J1950">
            <v>98</v>
          </cell>
          <cell r="K1950">
            <v>18</v>
          </cell>
          <cell r="L1950">
            <v>35</v>
          </cell>
          <cell r="M1950">
            <v>2242</v>
          </cell>
          <cell r="N1950" t="str">
            <v>13Cuautepec de Hinojosa</v>
          </cell>
          <cell r="O1950" t="str">
            <v>13016</v>
          </cell>
        </row>
        <row r="1951">
          <cell r="D1951" t="str">
            <v>El Arenal</v>
          </cell>
          <cell r="E1951" t="str">
            <v>El Arenal</v>
          </cell>
          <cell r="F1951" t="str">
            <v>El Arenal</v>
          </cell>
          <cell r="G1951">
            <v>20</v>
          </cell>
          <cell r="H1951">
            <v>13</v>
          </cell>
          <cell r="I1951">
            <v>16</v>
          </cell>
          <cell r="J1951">
            <v>98</v>
          </cell>
          <cell r="K1951">
            <v>54</v>
          </cell>
          <cell r="L1951">
            <v>39</v>
          </cell>
          <cell r="M1951">
            <v>2030</v>
          </cell>
          <cell r="N1951" t="str">
            <v>13El Arenal</v>
          </cell>
          <cell r="O1951" t="str">
            <v>13009</v>
          </cell>
        </row>
        <row r="1952">
          <cell r="D1952" t="str">
            <v>Eloxochitlán</v>
          </cell>
          <cell r="E1952" t="str">
            <v>Eloxochitlán</v>
          </cell>
          <cell r="F1952" t="str">
            <v>Eloxochitlán</v>
          </cell>
          <cell r="G1952">
            <v>20</v>
          </cell>
          <cell r="H1952">
            <v>44</v>
          </cell>
          <cell r="I1952">
            <v>48</v>
          </cell>
          <cell r="J1952">
            <v>98</v>
          </cell>
          <cell r="K1952">
            <v>48</v>
          </cell>
          <cell r="L1952">
            <v>32</v>
          </cell>
          <cell r="M1952">
            <v>1957</v>
          </cell>
          <cell r="N1952" t="str">
            <v>13Eloxochitlán</v>
          </cell>
          <cell r="O1952" t="str">
            <v>13020</v>
          </cell>
        </row>
        <row r="1953">
          <cell r="D1953" t="str">
            <v>Emiliano Zapata</v>
          </cell>
          <cell r="E1953" t="str">
            <v>Emiliano Zapata</v>
          </cell>
          <cell r="F1953" t="str">
            <v>Emiliano Zapata</v>
          </cell>
          <cell r="G1953">
            <v>19</v>
          </cell>
          <cell r="H1953">
            <v>39</v>
          </cell>
          <cell r="I1953">
            <v>25</v>
          </cell>
          <cell r="J1953">
            <v>98</v>
          </cell>
          <cell r="K1953">
            <v>32</v>
          </cell>
          <cell r="L1953">
            <v>50</v>
          </cell>
          <cell r="M1953">
            <v>2494</v>
          </cell>
          <cell r="N1953" t="str">
            <v>13Emiliano Zapata</v>
          </cell>
          <cell r="O1953" t="str">
            <v>13021</v>
          </cell>
        </row>
        <row r="1954">
          <cell r="D1954" t="str">
            <v>Epazoyucan</v>
          </cell>
          <cell r="E1954" t="str">
            <v>Epazoyucan</v>
          </cell>
          <cell r="F1954" t="str">
            <v>Epazoyucan</v>
          </cell>
          <cell r="G1954">
            <v>20</v>
          </cell>
          <cell r="H1954">
            <v>1</v>
          </cell>
          <cell r="I1954">
            <v>4</v>
          </cell>
          <cell r="J1954">
            <v>98</v>
          </cell>
          <cell r="K1954">
            <v>38</v>
          </cell>
          <cell r="L1954">
            <v>10</v>
          </cell>
          <cell r="M1954">
            <v>2458</v>
          </cell>
          <cell r="N1954" t="str">
            <v>13Epazoyucan</v>
          </cell>
          <cell r="O1954" t="str">
            <v>13022</v>
          </cell>
        </row>
        <row r="1955">
          <cell r="D1955" t="str">
            <v>Francisco I. Madero</v>
          </cell>
          <cell r="E1955" t="str">
            <v>Francisco I. Madero</v>
          </cell>
          <cell r="F1955" t="str">
            <v>Tepatepec</v>
          </cell>
          <cell r="G1955">
            <v>20</v>
          </cell>
          <cell r="H1955">
            <v>14</v>
          </cell>
          <cell r="I1955">
            <v>42</v>
          </cell>
          <cell r="J1955">
            <v>99</v>
          </cell>
          <cell r="K1955">
            <v>5</v>
          </cell>
          <cell r="L1955">
            <v>20</v>
          </cell>
          <cell r="M1955">
            <v>1975</v>
          </cell>
          <cell r="N1955" t="str">
            <v>13Francisco I. Madero</v>
          </cell>
          <cell r="O1955" t="str">
            <v>13023</v>
          </cell>
        </row>
        <row r="1956">
          <cell r="D1956" t="str">
            <v>Huasca de Ocampo</v>
          </cell>
          <cell r="E1956" t="str">
            <v>Huasca de Ocampo</v>
          </cell>
          <cell r="F1956" t="str">
            <v>Huasca de Ocampo</v>
          </cell>
          <cell r="G1956">
            <v>20</v>
          </cell>
          <cell r="H1956">
            <v>12</v>
          </cell>
          <cell r="I1956">
            <v>13</v>
          </cell>
          <cell r="J1956">
            <v>98</v>
          </cell>
          <cell r="K1956">
            <v>34</v>
          </cell>
          <cell r="L1956">
            <v>39</v>
          </cell>
          <cell r="M1956">
            <v>2098</v>
          </cell>
          <cell r="N1956" t="str">
            <v>13Huasca de Ocampo</v>
          </cell>
          <cell r="O1956" t="str">
            <v>13024</v>
          </cell>
        </row>
        <row r="1957">
          <cell r="D1957" t="str">
            <v>Huautla</v>
          </cell>
          <cell r="E1957" t="str">
            <v>Huautla</v>
          </cell>
          <cell r="F1957" t="str">
            <v>Huautla</v>
          </cell>
          <cell r="G1957">
            <v>21</v>
          </cell>
          <cell r="H1957">
            <v>1</v>
          </cell>
          <cell r="I1957">
            <v>52</v>
          </cell>
          <cell r="J1957">
            <v>98</v>
          </cell>
          <cell r="K1957">
            <v>17</v>
          </cell>
          <cell r="L1957">
            <v>12</v>
          </cell>
          <cell r="M1957">
            <v>520</v>
          </cell>
          <cell r="N1957" t="str">
            <v>13Huautla</v>
          </cell>
          <cell r="O1957" t="str">
            <v>13025</v>
          </cell>
        </row>
        <row r="1958">
          <cell r="D1958" t="str">
            <v>Huazalingo</v>
          </cell>
          <cell r="E1958" t="str">
            <v>Huazalingo</v>
          </cell>
          <cell r="F1958" t="str">
            <v>Huazalingo</v>
          </cell>
          <cell r="G1958">
            <v>20</v>
          </cell>
          <cell r="H1958">
            <v>58</v>
          </cell>
          <cell r="I1958">
            <v>49</v>
          </cell>
          <cell r="J1958">
            <v>98</v>
          </cell>
          <cell r="K1958">
            <v>30</v>
          </cell>
          <cell r="L1958">
            <v>27</v>
          </cell>
          <cell r="M1958">
            <v>903</v>
          </cell>
          <cell r="N1958" t="str">
            <v>13Huazalingo</v>
          </cell>
          <cell r="O1958" t="str">
            <v>13026</v>
          </cell>
        </row>
        <row r="1959">
          <cell r="D1959" t="str">
            <v>Huehuetla</v>
          </cell>
          <cell r="E1959" t="str">
            <v>Huehuetla</v>
          </cell>
          <cell r="F1959" t="str">
            <v>Huehuetla</v>
          </cell>
          <cell r="G1959" t="str">
            <v>20</v>
          </cell>
          <cell r="H1959" t="str">
            <v>27</v>
          </cell>
          <cell r="I1959" t="str">
            <v>37</v>
          </cell>
          <cell r="J1959">
            <v>98</v>
          </cell>
          <cell r="K1959" t="str">
            <v>04</v>
          </cell>
          <cell r="L1959" t="str">
            <v>42</v>
          </cell>
          <cell r="M1959">
            <v>424</v>
          </cell>
          <cell r="N1959" t="str">
            <v>13Huehuetla</v>
          </cell>
          <cell r="O1959" t="str">
            <v>13027</v>
          </cell>
        </row>
        <row r="1960">
          <cell r="D1960" t="str">
            <v>Huejutla de Reyes</v>
          </cell>
          <cell r="E1960" t="str">
            <v>Huejutla de Reyes</v>
          </cell>
          <cell r="F1960" t="str">
            <v>Huejutla de Reyes</v>
          </cell>
          <cell r="G1960" t="str">
            <v>21</v>
          </cell>
          <cell r="H1960" t="str">
            <v>08</v>
          </cell>
          <cell r="I1960">
            <v>21</v>
          </cell>
          <cell r="J1960">
            <v>98</v>
          </cell>
          <cell r="K1960" t="str">
            <v>25</v>
          </cell>
          <cell r="L1960">
            <v>13</v>
          </cell>
          <cell r="M1960">
            <v>140</v>
          </cell>
          <cell r="N1960" t="str">
            <v>13Huejutla de Reyes</v>
          </cell>
          <cell r="O1960" t="str">
            <v>13028</v>
          </cell>
        </row>
        <row r="1961">
          <cell r="D1961" t="str">
            <v>Huichapan</v>
          </cell>
          <cell r="E1961" t="str">
            <v>Huichapan</v>
          </cell>
          <cell r="F1961" t="str">
            <v>Huichapan</v>
          </cell>
          <cell r="G1961" t="str">
            <v>20</v>
          </cell>
          <cell r="H1961" t="str">
            <v>22</v>
          </cell>
          <cell r="I1961" t="str">
            <v>31</v>
          </cell>
          <cell r="J1961">
            <v>99</v>
          </cell>
          <cell r="K1961" t="str">
            <v>39</v>
          </cell>
          <cell r="L1961">
            <v>4</v>
          </cell>
          <cell r="M1961">
            <v>2109</v>
          </cell>
          <cell r="N1961" t="str">
            <v>13Huichapan</v>
          </cell>
          <cell r="O1961" t="str">
            <v>13029</v>
          </cell>
        </row>
        <row r="1962">
          <cell r="D1962" t="str">
            <v>Ixmiquilpan</v>
          </cell>
          <cell r="E1962" t="str">
            <v>Ixmiquilpan</v>
          </cell>
          <cell r="F1962" t="str">
            <v>Ixmiquilpan</v>
          </cell>
          <cell r="G1962" t="str">
            <v>20</v>
          </cell>
          <cell r="H1962" t="str">
            <v>29</v>
          </cell>
          <cell r="I1962">
            <v>5</v>
          </cell>
          <cell r="J1962">
            <v>99</v>
          </cell>
          <cell r="K1962" t="str">
            <v>13</v>
          </cell>
          <cell r="L1962">
            <v>7</v>
          </cell>
          <cell r="M1962">
            <v>1682</v>
          </cell>
          <cell r="N1962" t="str">
            <v>13Ixmiquilpan</v>
          </cell>
          <cell r="O1962" t="str">
            <v>13030</v>
          </cell>
        </row>
        <row r="1963">
          <cell r="D1963" t="str">
            <v>Jacala de Ledezma</v>
          </cell>
          <cell r="E1963" t="str">
            <v>Jacala de Ledezma</v>
          </cell>
          <cell r="F1963" t="str">
            <v>Jacala</v>
          </cell>
          <cell r="G1963" t="str">
            <v>21</v>
          </cell>
          <cell r="H1963" t="str">
            <v>00</v>
          </cell>
          <cell r="I1963">
            <v>29</v>
          </cell>
          <cell r="J1963">
            <v>99</v>
          </cell>
          <cell r="K1963" t="str">
            <v>11</v>
          </cell>
          <cell r="L1963">
            <v>18</v>
          </cell>
          <cell r="M1963">
            <v>1333</v>
          </cell>
          <cell r="N1963" t="str">
            <v>13Jacala de Ledezma</v>
          </cell>
          <cell r="O1963" t="str">
            <v>13031</v>
          </cell>
        </row>
        <row r="1964">
          <cell r="D1964" t="str">
            <v>Jaltocán</v>
          </cell>
          <cell r="E1964" t="str">
            <v>Jaltocán</v>
          </cell>
          <cell r="F1964" t="str">
            <v>Jaltocán</v>
          </cell>
          <cell r="G1964" t="str">
            <v>21</v>
          </cell>
          <cell r="H1964" t="str">
            <v>07</v>
          </cell>
          <cell r="I1964" t="str">
            <v>59</v>
          </cell>
          <cell r="J1964">
            <v>98</v>
          </cell>
          <cell r="K1964" t="str">
            <v>32</v>
          </cell>
          <cell r="L1964">
            <v>18</v>
          </cell>
          <cell r="M1964">
            <v>200</v>
          </cell>
          <cell r="N1964" t="str">
            <v>13Jaltocán</v>
          </cell>
          <cell r="O1964" t="str">
            <v>13032</v>
          </cell>
        </row>
        <row r="1965">
          <cell r="D1965" t="str">
            <v>Juárez Hidalgo</v>
          </cell>
          <cell r="E1965" t="str">
            <v>Juárez Hidalgo</v>
          </cell>
          <cell r="F1965" t="str">
            <v>Juárez  Hidalgo</v>
          </cell>
          <cell r="G1965" t="str">
            <v>20</v>
          </cell>
          <cell r="H1965">
            <v>47</v>
          </cell>
          <cell r="I1965">
            <v>1</v>
          </cell>
          <cell r="J1965">
            <v>98</v>
          </cell>
          <cell r="K1965" t="str">
            <v>49</v>
          </cell>
          <cell r="L1965">
            <v>43</v>
          </cell>
          <cell r="M1965">
            <v>1605</v>
          </cell>
          <cell r="N1965" t="str">
            <v>13Juárez Hidalgo</v>
          </cell>
          <cell r="O1965" t="str">
            <v>13033</v>
          </cell>
        </row>
        <row r="1966">
          <cell r="D1966" t="str">
            <v>La Misión</v>
          </cell>
          <cell r="E1966" t="str">
            <v>La Misión</v>
          </cell>
          <cell r="F1966" t="str">
            <v>La Misión</v>
          </cell>
          <cell r="G1966" t="str">
            <v>21</v>
          </cell>
          <cell r="H1966" t="str">
            <v>05</v>
          </cell>
          <cell r="I1966" t="str">
            <v>57</v>
          </cell>
          <cell r="J1966">
            <v>99</v>
          </cell>
          <cell r="K1966" t="str">
            <v>07</v>
          </cell>
          <cell r="L1966">
            <v>23</v>
          </cell>
          <cell r="M1966">
            <v>1497</v>
          </cell>
          <cell r="N1966" t="str">
            <v>13La Misión</v>
          </cell>
          <cell r="O1966" t="str">
            <v>13040</v>
          </cell>
        </row>
        <row r="1967">
          <cell r="D1967" t="str">
            <v>Lolotla</v>
          </cell>
          <cell r="E1967" t="str">
            <v>Lolotla</v>
          </cell>
          <cell r="F1967" t="str">
            <v>Lolotla</v>
          </cell>
          <cell r="G1967" t="str">
            <v>20</v>
          </cell>
          <cell r="H1967" t="str">
            <v>50</v>
          </cell>
          <cell r="I1967">
            <v>28</v>
          </cell>
          <cell r="J1967">
            <v>98</v>
          </cell>
          <cell r="K1967" t="str">
            <v>43</v>
          </cell>
          <cell r="L1967">
            <v>2</v>
          </cell>
          <cell r="M1967">
            <v>1601</v>
          </cell>
          <cell r="N1967" t="str">
            <v>13Lolotla</v>
          </cell>
          <cell r="O1967" t="str">
            <v>13034</v>
          </cell>
        </row>
        <row r="1968">
          <cell r="D1968" t="str">
            <v>Metepec</v>
          </cell>
          <cell r="E1968" t="str">
            <v>Metepec</v>
          </cell>
          <cell r="F1968" t="str">
            <v>Metepec</v>
          </cell>
          <cell r="G1968" t="str">
            <v>20</v>
          </cell>
          <cell r="H1968" t="str">
            <v>14</v>
          </cell>
          <cell r="I1968">
            <v>18</v>
          </cell>
          <cell r="J1968">
            <v>98</v>
          </cell>
          <cell r="K1968" t="str">
            <v>19</v>
          </cell>
          <cell r="L1968" t="str">
            <v>19</v>
          </cell>
          <cell r="M1968">
            <v>2147</v>
          </cell>
          <cell r="N1968" t="str">
            <v>13Metepec</v>
          </cell>
          <cell r="O1968" t="str">
            <v>13035</v>
          </cell>
        </row>
        <row r="1969">
          <cell r="D1969" t="str">
            <v>Metztitlán</v>
          </cell>
          <cell r="E1969" t="str">
            <v>Metztitlán</v>
          </cell>
          <cell r="F1969" t="str">
            <v>Metztitlán</v>
          </cell>
          <cell r="G1969" t="str">
            <v>20</v>
          </cell>
          <cell r="H1969" t="str">
            <v>35</v>
          </cell>
          <cell r="I1969">
            <v>40</v>
          </cell>
          <cell r="J1969">
            <v>98</v>
          </cell>
          <cell r="K1969" t="str">
            <v>45</v>
          </cell>
          <cell r="L1969">
            <v>50</v>
          </cell>
          <cell r="M1969">
            <v>1302</v>
          </cell>
          <cell r="N1969" t="str">
            <v>13Metztitlán</v>
          </cell>
          <cell r="O1969" t="str">
            <v>13037</v>
          </cell>
        </row>
        <row r="1970">
          <cell r="D1970" t="str">
            <v>Mineral de la Reforma</v>
          </cell>
          <cell r="E1970" t="str">
            <v>Mineral de la Reforma</v>
          </cell>
          <cell r="F1970" t="str">
            <v>Pachuquilla</v>
          </cell>
          <cell r="G1970" t="str">
            <v>20</v>
          </cell>
          <cell r="H1970">
            <v>4</v>
          </cell>
          <cell r="I1970">
            <v>20</v>
          </cell>
          <cell r="J1970">
            <v>98</v>
          </cell>
          <cell r="K1970">
            <v>41</v>
          </cell>
          <cell r="L1970">
            <v>45</v>
          </cell>
          <cell r="M1970">
            <v>2425</v>
          </cell>
          <cell r="N1970" t="str">
            <v>13Mineral de la Reforma</v>
          </cell>
          <cell r="O1970" t="str">
            <v>13051</v>
          </cell>
        </row>
        <row r="1971">
          <cell r="D1971" t="str">
            <v>Mineral del Chico</v>
          </cell>
          <cell r="E1971" t="str">
            <v>Mineral del Chico</v>
          </cell>
          <cell r="F1971" t="str">
            <v>Mineral del Chico</v>
          </cell>
          <cell r="G1971" t="str">
            <v>20</v>
          </cell>
          <cell r="H1971" t="str">
            <v>12</v>
          </cell>
          <cell r="I1971">
            <v>56</v>
          </cell>
          <cell r="J1971">
            <v>98</v>
          </cell>
          <cell r="K1971" t="str">
            <v>43</v>
          </cell>
          <cell r="L1971">
            <v>52</v>
          </cell>
          <cell r="M1971">
            <v>2354</v>
          </cell>
          <cell r="N1971" t="str">
            <v>13Mineral del Chico</v>
          </cell>
          <cell r="O1971" t="str">
            <v>13038</v>
          </cell>
        </row>
        <row r="1972">
          <cell r="D1972" t="str">
            <v>Mineral del Monte</v>
          </cell>
          <cell r="E1972" t="str">
            <v>Mineral del Monte</v>
          </cell>
          <cell r="F1972" t="str">
            <v>Mineral del Monte</v>
          </cell>
          <cell r="G1972" t="str">
            <v>20</v>
          </cell>
          <cell r="H1972" t="str">
            <v>08</v>
          </cell>
          <cell r="I1972">
            <v>25</v>
          </cell>
          <cell r="J1972">
            <v>98</v>
          </cell>
          <cell r="K1972" t="str">
            <v>40</v>
          </cell>
          <cell r="L1972">
            <v>17</v>
          </cell>
          <cell r="M1972">
            <v>2718</v>
          </cell>
          <cell r="N1972" t="str">
            <v>13Mineral del Monte</v>
          </cell>
          <cell r="O1972" t="str">
            <v>13039</v>
          </cell>
        </row>
        <row r="1973">
          <cell r="D1973" t="str">
            <v>Mixquiahuala de Juárez</v>
          </cell>
          <cell r="E1973" t="str">
            <v>Mixquiahuala de Juárez</v>
          </cell>
          <cell r="F1973" t="str">
            <v>Mixquiahuala</v>
          </cell>
          <cell r="G1973" t="str">
            <v>20</v>
          </cell>
          <cell r="H1973" t="str">
            <v>13</v>
          </cell>
          <cell r="I1973">
            <v>45</v>
          </cell>
          <cell r="J1973">
            <v>99</v>
          </cell>
          <cell r="K1973" t="str">
            <v>12</v>
          </cell>
          <cell r="L1973">
            <v>49</v>
          </cell>
          <cell r="M1973">
            <v>2000</v>
          </cell>
          <cell r="N1973" t="str">
            <v>13Mixquiahuala de Juárez</v>
          </cell>
          <cell r="O1973" t="str">
            <v>13041</v>
          </cell>
        </row>
        <row r="1974">
          <cell r="D1974" t="str">
            <v>Molango de Escamilla</v>
          </cell>
          <cell r="E1974" t="str">
            <v>Molango de Escamilla</v>
          </cell>
          <cell r="F1974" t="str">
            <v>Molango</v>
          </cell>
          <cell r="G1974" t="str">
            <v>20</v>
          </cell>
          <cell r="H1974" t="str">
            <v>47</v>
          </cell>
          <cell r="I1974">
            <v>11</v>
          </cell>
          <cell r="J1974">
            <v>98</v>
          </cell>
          <cell r="K1974" t="str">
            <v>43</v>
          </cell>
          <cell r="L1974">
            <v>50</v>
          </cell>
          <cell r="M1974">
            <v>1580</v>
          </cell>
          <cell r="N1974" t="str">
            <v>13Molango de Escamilla</v>
          </cell>
          <cell r="O1974" t="str">
            <v>13042</v>
          </cell>
        </row>
        <row r="1975">
          <cell r="D1975" t="str">
            <v>Nicolás Flores</v>
          </cell>
          <cell r="E1975" t="str">
            <v>Nicolás Flores</v>
          </cell>
          <cell r="F1975" t="str">
            <v>Nicolás Flores</v>
          </cell>
          <cell r="G1975" t="str">
            <v>20</v>
          </cell>
          <cell r="H1975" t="str">
            <v>46</v>
          </cell>
          <cell r="I1975" t="str">
            <v>04</v>
          </cell>
          <cell r="J1975">
            <v>99</v>
          </cell>
          <cell r="K1975" t="str">
            <v>09</v>
          </cell>
          <cell r="L1975" t="str">
            <v>02</v>
          </cell>
          <cell r="M1975">
            <v>1518</v>
          </cell>
          <cell r="N1975" t="str">
            <v>13Nicolás Flores</v>
          </cell>
          <cell r="O1975" t="str">
            <v>13043</v>
          </cell>
        </row>
        <row r="1976">
          <cell r="D1976" t="str">
            <v>Nopala de Villagrán</v>
          </cell>
          <cell r="E1976" t="str">
            <v>Nopala de Villagrán</v>
          </cell>
          <cell r="F1976" t="str">
            <v>Nopala</v>
          </cell>
          <cell r="G1976" t="str">
            <v>20</v>
          </cell>
          <cell r="H1976" t="str">
            <v>15</v>
          </cell>
          <cell r="I1976">
            <v>6</v>
          </cell>
          <cell r="J1976">
            <v>99</v>
          </cell>
          <cell r="K1976" t="str">
            <v>38</v>
          </cell>
          <cell r="L1976">
            <v>39</v>
          </cell>
          <cell r="M1976">
            <v>2396</v>
          </cell>
          <cell r="N1976" t="str">
            <v>13Nopala de Villagrán</v>
          </cell>
          <cell r="O1976" t="str">
            <v>13044</v>
          </cell>
        </row>
        <row r="1977">
          <cell r="D1977" t="str">
            <v>Omitlán de Juárez</v>
          </cell>
          <cell r="E1977" t="str">
            <v>Omitlán de Juárez</v>
          </cell>
          <cell r="F1977" t="str">
            <v>Omitlán de Juárez</v>
          </cell>
          <cell r="G1977" t="str">
            <v>20</v>
          </cell>
          <cell r="H1977" t="str">
            <v>10</v>
          </cell>
          <cell r="I1977">
            <v>10</v>
          </cell>
          <cell r="J1977">
            <v>98</v>
          </cell>
          <cell r="K1977" t="str">
            <v>38</v>
          </cell>
          <cell r="L1977">
            <v>55</v>
          </cell>
          <cell r="M1977">
            <v>2410</v>
          </cell>
          <cell r="N1977" t="str">
            <v>13Omitlán de Juárez</v>
          </cell>
          <cell r="O1977" t="str">
            <v>13045</v>
          </cell>
        </row>
        <row r="1978">
          <cell r="D1978" t="str">
            <v>Pachuca de Soto</v>
          </cell>
          <cell r="E1978" t="str">
            <v>Pachuca de Soto</v>
          </cell>
          <cell r="F1978" t="str">
            <v>Pachuca de Soto</v>
          </cell>
          <cell r="G1978">
            <v>20</v>
          </cell>
          <cell r="H1978">
            <v>7</v>
          </cell>
          <cell r="I1978">
            <v>20</v>
          </cell>
          <cell r="J1978">
            <v>98</v>
          </cell>
          <cell r="K1978">
            <v>44</v>
          </cell>
          <cell r="L1978">
            <v>13</v>
          </cell>
          <cell r="M1978">
            <v>2378</v>
          </cell>
          <cell r="N1978" t="str">
            <v>13Pachuca de Soto</v>
          </cell>
          <cell r="O1978" t="str">
            <v>13048</v>
          </cell>
        </row>
        <row r="1979">
          <cell r="D1979" t="str">
            <v>Pacula</v>
          </cell>
          <cell r="E1979" t="str">
            <v>Pacula</v>
          </cell>
          <cell r="F1979" t="str">
            <v>Pacula</v>
          </cell>
          <cell r="G1979">
            <v>21</v>
          </cell>
          <cell r="H1979">
            <v>3</v>
          </cell>
          <cell r="I1979">
            <v>2</v>
          </cell>
          <cell r="J1979">
            <v>99</v>
          </cell>
          <cell r="K1979">
            <v>17</v>
          </cell>
          <cell r="L1979">
            <v>45</v>
          </cell>
          <cell r="M1979">
            <v>1310</v>
          </cell>
          <cell r="N1979" t="str">
            <v>13Pacula</v>
          </cell>
          <cell r="O1979" t="str">
            <v>13047</v>
          </cell>
        </row>
        <row r="1980">
          <cell r="D1980" t="str">
            <v>Pisaflores</v>
          </cell>
          <cell r="E1980" t="str">
            <v>Pisaflores</v>
          </cell>
          <cell r="F1980" t="str">
            <v>Pisaflores</v>
          </cell>
          <cell r="G1980">
            <v>21</v>
          </cell>
          <cell r="H1980">
            <v>11</v>
          </cell>
          <cell r="I1980">
            <v>41</v>
          </cell>
          <cell r="J1980">
            <v>99</v>
          </cell>
          <cell r="K1980">
            <v>0</v>
          </cell>
          <cell r="L1980">
            <v>21</v>
          </cell>
          <cell r="M1980">
            <v>261</v>
          </cell>
          <cell r="N1980" t="str">
            <v>13Pisaflores</v>
          </cell>
          <cell r="O1980" t="str">
            <v>13049</v>
          </cell>
        </row>
        <row r="1981">
          <cell r="D1981" t="str">
            <v>Progreso de Obregón</v>
          </cell>
          <cell r="E1981" t="str">
            <v>Progreso de Obregón</v>
          </cell>
          <cell r="F1981" t="str">
            <v>Progreso de Obregón</v>
          </cell>
          <cell r="G1981">
            <v>20</v>
          </cell>
          <cell r="H1981">
            <v>14</v>
          </cell>
          <cell r="I1981">
            <v>53</v>
          </cell>
          <cell r="J1981">
            <v>99</v>
          </cell>
          <cell r="K1981">
            <v>11</v>
          </cell>
          <cell r="L1981">
            <v>22</v>
          </cell>
          <cell r="M1981">
            <v>2002</v>
          </cell>
          <cell r="N1981" t="str">
            <v>13Progreso de Obregón</v>
          </cell>
          <cell r="O1981" t="str">
            <v>13050</v>
          </cell>
        </row>
        <row r="1982">
          <cell r="D1982" t="str">
            <v>San Agustín Metzquititlán</v>
          </cell>
          <cell r="E1982" t="str">
            <v xml:space="preserve">San Agustín Metzquititlán </v>
          </cell>
          <cell r="F1982" t="str">
            <v>Mezquititlán</v>
          </cell>
          <cell r="G1982">
            <v>20</v>
          </cell>
          <cell r="H1982">
            <v>31</v>
          </cell>
          <cell r="I1982">
            <v>57</v>
          </cell>
          <cell r="J1982">
            <v>98</v>
          </cell>
          <cell r="K1982">
            <v>38</v>
          </cell>
          <cell r="L1982">
            <v>19</v>
          </cell>
          <cell r="M1982">
            <v>1365</v>
          </cell>
          <cell r="N1982" t="str">
            <v>13San Agustín Metzquititlán</v>
          </cell>
          <cell r="O1982" t="str">
            <v>13036</v>
          </cell>
        </row>
        <row r="1983">
          <cell r="D1983" t="str">
            <v>San Agustín Tlaxiaca</v>
          </cell>
          <cell r="E1983" t="str">
            <v>San Agustín Tlaxiaca</v>
          </cell>
          <cell r="F1983" t="str">
            <v>San Agustín Tlaxiaca</v>
          </cell>
          <cell r="G1983" t="str">
            <v>20</v>
          </cell>
          <cell r="H1983">
            <v>6</v>
          </cell>
          <cell r="I1983">
            <v>56</v>
          </cell>
          <cell r="J1983">
            <v>98</v>
          </cell>
          <cell r="K1983">
            <v>53</v>
          </cell>
          <cell r="L1983">
            <v>12</v>
          </cell>
          <cell r="M1983">
            <v>2358</v>
          </cell>
          <cell r="N1983" t="str">
            <v>13San Agustín Tlaxiaca</v>
          </cell>
          <cell r="O1983" t="str">
            <v>13052</v>
          </cell>
        </row>
        <row r="1984">
          <cell r="D1984" t="str">
            <v>San Bartolo Tutotepec</v>
          </cell>
          <cell r="E1984" t="str">
            <v>San Bartolo Tutotepec</v>
          </cell>
          <cell r="F1984" t="str">
            <v>San Bartolo Tutotepec</v>
          </cell>
          <cell r="G1984" t="str">
            <v>20</v>
          </cell>
          <cell r="H1984">
            <v>23</v>
          </cell>
          <cell r="I1984">
            <v>56</v>
          </cell>
          <cell r="J1984">
            <v>98</v>
          </cell>
          <cell r="K1984">
            <v>12</v>
          </cell>
          <cell r="L1984">
            <v>7</v>
          </cell>
          <cell r="M1984">
            <v>1019</v>
          </cell>
          <cell r="N1984" t="str">
            <v>13San Bartolo Tutotepec</v>
          </cell>
          <cell r="O1984" t="str">
            <v>13053</v>
          </cell>
        </row>
        <row r="1985">
          <cell r="D1985" t="str">
            <v>San Felipe Orizatlán</v>
          </cell>
          <cell r="E1985" t="str">
            <v>San Felipe Orizatlán</v>
          </cell>
          <cell r="F1985" t="str">
            <v>Orizatlán</v>
          </cell>
          <cell r="G1985">
            <v>21</v>
          </cell>
          <cell r="H1985">
            <v>10</v>
          </cell>
          <cell r="I1985">
            <v>15</v>
          </cell>
          <cell r="J1985">
            <v>98</v>
          </cell>
          <cell r="K1985">
            <v>36</v>
          </cell>
          <cell r="L1985">
            <v>28</v>
          </cell>
          <cell r="M1985">
            <v>175</v>
          </cell>
          <cell r="N1985" t="str">
            <v>13San Felipe Orizatlán</v>
          </cell>
          <cell r="O1985" t="str">
            <v>13046</v>
          </cell>
        </row>
        <row r="1986">
          <cell r="D1986" t="str">
            <v>San Salvador</v>
          </cell>
          <cell r="E1986" t="str">
            <v>San Salvador</v>
          </cell>
          <cell r="F1986" t="str">
            <v>San Salvador</v>
          </cell>
          <cell r="G1986" t="str">
            <v>20</v>
          </cell>
          <cell r="H1986" t="str">
            <v>17</v>
          </cell>
          <cell r="I1986">
            <v>4</v>
          </cell>
          <cell r="J1986">
            <v>99</v>
          </cell>
          <cell r="K1986" t="str">
            <v>00</v>
          </cell>
          <cell r="L1986">
            <v>56</v>
          </cell>
          <cell r="M1986">
            <v>1941</v>
          </cell>
          <cell r="N1986" t="str">
            <v>13San Salvador</v>
          </cell>
          <cell r="O1986" t="str">
            <v>13054</v>
          </cell>
        </row>
        <row r="1987">
          <cell r="D1987" t="str">
            <v>Santiago de Anaya</v>
          </cell>
          <cell r="E1987" t="str">
            <v>Santiago de Anaya</v>
          </cell>
          <cell r="F1987" t="str">
            <v>Santiago de Anaya</v>
          </cell>
          <cell r="G1987" t="str">
            <v>20</v>
          </cell>
          <cell r="H1987" t="str">
            <v>22</v>
          </cell>
          <cell r="I1987">
            <v>57</v>
          </cell>
          <cell r="J1987">
            <v>98</v>
          </cell>
          <cell r="K1987" t="str">
            <v>57</v>
          </cell>
          <cell r="L1987">
            <v>50</v>
          </cell>
          <cell r="M1987">
            <v>2029</v>
          </cell>
          <cell r="N1987" t="str">
            <v>13Santiago de Anaya</v>
          </cell>
          <cell r="O1987" t="str">
            <v>13055</v>
          </cell>
        </row>
        <row r="1988">
          <cell r="D1988" t="str">
            <v>Santiago Tulantepec de Lugo Guerrero</v>
          </cell>
          <cell r="E1988" t="str">
            <v>Santiago Tulantepec de Lugo Guerrero</v>
          </cell>
          <cell r="F1988" t="str">
            <v>Santiago Tulantepec</v>
          </cell>
          <cell r="G1988" t="str">
            <v>20</v>
          </cell>
          <cell r="H1988" t="str">
            <v>02</v>
          </cell>
          <cell r="I1988">
            <v>21</v>
          </cell>
          <cell r="J1988">
            <v>98</v>
          </cell>
          <cell r="K1988" t="str">
            <v>21</v>
          </cell>
          <cell r="L1988">
            <v>25</v>
          </cell>
          <cell r="M1988">
            <v>2180</v>
          </cell>
          <cell r="N1988" t="str">
            <v>13Santiago Tulantepec de Lugo Guerrero</v>
          </cell>
          <cell r="O1988" t="str">
            <v>13056</v>
          </cell>
        </row>
        <row r="1989">
          <cell r="D1989" t="str">
            <v>Singuilucan</v>
          </cell>
          <cell r="E1989" t="str">
            <v>Singuilucan</v>
          </cell>
          <cell r="F1989" t="str">
            <v>Singuilucan</v>
          </cell>
          <cell r="G1989" t="str">
            <v>19</v>
          </cell>
          <cell r="H1989" t="str">
            <v>58</v>
          </cell>
          <cell r="I1989" t="str">
            <v>03</v>
          </cell>
          <cell r="J1989">
            <v>98</v>
          </cell>
          <cell r="K1989" t="str">
            <v>31</v>
          </cell>
          <cell r="L1989" t="str">
            <v>02</v>
          </cell>
          <cell r="M1989">
            <v>2634</v>
          </cell>
          <cell r="N1989" t="str">
            <v>13Singuilucan</v>
          </cell>
          <cell r="O1989" t="str">
            <v>13057</v>
          </cell>
        </row>
        <row r="1990">
          <cell r="D1990" t="str">
            <v>Tasquillo</v>
          </cell>
          <cell r="E1990" t="str">
            <v>Tasquillo</v>
          </cell>
          <cell r="F1990" t="str">
            <v>Tasquillo</v>
          </cell>
          <cell r="G1990" t="str">
            <v>20</v>
          </cell>
          <cell r="H1990" t="str">
            <v>33</v>
          </cell>
          <cell r="I1990" t="str">
            <v>06</v>
          </cell>
          <cell r="J1990">
            <v>99</v>
          </cell>
          <cell r="K1990" t="str">
            <v>18</v>
          </cell>
          <cell r="L1990" t="str">
            <v>44</v>
          </cell>
          <cell r="M1990">
            <v>1631</v>
          </cell>
          <cell r="N1990" t="str">
            <v>13Tasquillo</v>
          </cell>
          <cell r="O1990" t="str">
            <v>13058</v>
          </cell>
        </row>
        <row r="1991">
          <cell r="D1991" t="str">
            <v>Tecozautla</v>
          </cell>
          <cell r="E1991" t="str">
            <v>Tecozautla</v>
          </cell>
          <cell r="F1991" t="str">
            <v>Tecozautla</v>
          </cell>
          <cell r="G1991" t="str">
            <v>20</v>
          </cell>
          <cell r="H1991" t="str">
            <v>32</v>
          </cell>
          <cell r="I1991">
            <v>1</v>
          </cell>
          <cell r="J1991">
            <v>99</v>
          </cell>
          <cell r="K1991" t="str">
            <v>38</v>
          </cell>
          <cell r="L1991">
            <v>5</v>
          </cell>
          <cell r="M1991">
            <v>1704</v>
          </cell>
          <cell r="N1991" t="str">
            <v>13Tecozautla</v>
          </cell>
          <cell r="O1991" t="str">
            <v>13059</v>
          </cell>
        </row>
        <row r="1992">
          <cell r="D1992" t="str">
            <v>Tenango de Doria</v>
          </cell>
          <cell r="E1992" t="str">
            <v>Tenango de Doria</v>
          </cell>
          <cell r="F1992" t="str">
            <v>Tenango de Doria</v>
          </cell>
          <cell r="G1992" t="str">
            <v>20</v>
          </cell>
          <cell r="H1992" t="str">
            <v>20</v>
          </cell>
          <cell r="I1992" t="str">
            <v>17</v>
          </cell>
          <cell r="J1992">
            <v>98</v>
          </cell>
          <cell r="K1992" t="str">
            <v>13</v>
          </cell>
          <cell r="L1992">
            <v>36</v>
          </cell>
          <cell r="M1992">
            <v>1641</v>
          </cell>
          <cell r="N1992" t="str">
            <v>13Tenango de Doria</v>
          </cell>
          <cell r="O1992" t="str">
            <v>13060</v>
          </cell>
        </row>
        <row r="1993">
          <cell r="D1993" t="str">
            <v>Tepeapulco</v>
          </cell>
          <cell r="E1993" t="str">
            <v>Tepeapulco</v>
          </cell>
          <cell r="F1993" t="str">
            <v>Tepeapulco</v>
          </cell>
          <cell r="G1993" t="str">
            <v>19</v>
          </cell>
          <cell r="H1993" t="str">
            <v>47</v>
          </cell>
          <cell r="I1993">
            <v>8</v>
          </cell>
          <cell r="J1993">
            <v>98</v>
          </cell>
          <cell r="K1993" t="str">
            <v>33</v>
          </cell>
          <cell r="L1993">
            <v>13</v>
          </cell>
          <cell r="M1993">
            <v>2510</v>
          </cell>
          <cell r="N1993" t="str">
            <v>13Tepeapulco</v>
          </cell>
          <cell r="O1993" t="str">
            <v>13061</v>
          </cell>
        </row>
        <row r="1994">
          <cell r="D1994" t="str">
            <v>Tepehuacán de Guerrero</v>
          </cell>
          <cell r="E1994" t="str">
            <v>Tepehuacán de Guerrero</v>
          </cell>
          <cell r="F1994" t="str">
            <v>Tepehuacán de Guerrero</v>
          </cell>
          <cell r="G1994" t="str">
            <v>21</v>
          </cell>
          <cell r="H1994" t="str">
            <v>00</v>
          </cell>
          <cell r="I1994">
            <v>50</v>
          </cell>
          <cell r="J1994">
            <v>98</v>
          </cell>
          <cell r="K1994" t="str">
            <v>50</v>
          </cell>
          <cell r="L1994">
            <v>37</v>
          </cell>
          <cell r="M1994">
            <v>899</v>
          </cell>
          <cell r="N1994" t="str">
            <v>13Tepehuacán de Guerrero</v>
          </cell>
          <cell r="O1994" t="str">
            <v>13062</v>
          </cell>
        </row>
        <row r="1995">
          <cell r="D1995" t="str">
            <v>Tepeji del Río de Ocampo</v>
          </cell>
          <cell r="E1995" t="str">
            <v>Tepeji del Río de Ocampo</v>
          </cell>
          <cell r="F1995" t="str">
            <v>Tepeji del Río de Ocampo</v>
          </cell>
          <cell r="G1995" t="str">
            <v>19</v>
          </cell>
          <cell r="H1995" t="str">
            <v>54</v>
          </cell>
          <cell r="I1995">
            <v>18</v>
          </cell>
          <cell r="J1995">
            <v>99</v>
          </cell>
          <cell r="K1995" t="str">
            <v>20</v>
          </cell>
          <cell r="L1995" t="str">
            <v>30</v>
          </cell>
          <cell r="M1995">
            <v>2139</v>
          </cell>
          <cell r="N1995" t="str">
            <v>13Tepeji del Río de Ocampo</v>
          </cell>
          <cell r="O1995" t="str">
            <v>13063</v>
          </cell>
        </row>
        <row r="1996">
          <cell r="D1996" t="str">
            <v>Tepetitlán</v>
          </cell>
          <cell r="E1996" t="str">
            <v>Tepetitlán</v>
          </cell>
          <cell r="F1996" t="str">
            <v>Tepetitlán</v>
          </cell>
          <cell r="G1996" t="str">
            <v>20</v>
          </cell>
          <cell r="H1996" t="str">
            <v>11</v>
          </cell>
          <cell r="I1996" t="str">
            <v>12</v>
          </cell>
          <cell r="J1996">
            <v>99</v>
          </cell>
          <cell r="K1996" t="str">
            <v>22</v>
          </cell>
          <cell r="L1996">
            <v>49</v>
          </cell>
          <cell r="M1996">
            <v>2018</v>
          </cell>
          <cell r="N1996" t="str">
            <v>13Tepetitlán</v>
          </cell>
          <cell r="O1996" t="str">
            <v>13064</v>
          </cell>
        </row>
        <row r="1997">
          <cell r="D1997" t="str">
            <v>Tetepango</v>
          </cell>
          <cell r="E1997" t="str">
            <v>Tetepango</v>
          </cell>
          <cell r="F1997" t="str">
            <v>Tetepango</v>
          </cell>
          <cell r="G1997" t="str">
            <v>20</v>
          </cell>
          <cell r="H1997" t="str">
            <v>06</v>
          </cell>
          <cell r="I1997">
            <v>9</v>
          </cell>
          <cell r="J1997">
            <v>99</v>
          </cell>
          <cell r="K1997" t="str">
            <v>09</v>
          </cell>
          <cell r="L1997">
            <v>22</v>
          </cell>
          <cell r="M1997">
            <v>2090</v>
          </cell>
          <cell r="N1997" t="str">
            <v>13Tetepango</v>
          </cell>
          <cell r="O1997" t="str">
            <v>13065</v>
          </cell>
        </row>
        <row r="1998">
          <cell r="D1998" t="str">
            <v>Tezontepec de Aldama</v>
          </cell>
          <cell r="E1998" t="str">
            <v>Tezontepec de Aldama</v>
          </cell>
          <cell r="F1998" t="str">
            <v>Tezontepec de Aldama</v>
          </cell>
          <cell r="G1998" t="str">
            <v>20</v>
          </cell>
          <cell r="H1998" t="str">
            <v>11</v>
          </cell>
          <cell r="I1998" t="str">
            <v>33</v>
          </cell>
          <cell r="J1998">
            <v>99</v>
          </cell>
          <cell r="K1998" t="str">
            <v>16</v>
          </cell>
          <cell r="L1998">
            <v>21</v>
          </cell>
          <cell r="M1998">
            <v>2007</v>
          </cell>
          <cell r="N1998" t="str">
            <v>13Tezontepec de Aldama</v>
          </cell>
          <cell r="O1998" t="str">
            <v>13067</v>
          </cell>
        </row>
        <row r="1999">
          <cell r="D1999" t="str">
            <v>Tianguistengo</v>
          </cell>
          <cell r="E1999" t="str">
            <v>Tianguistengo</v>
          </cell>
          <cell r="F1999" t="str">
            <v>Tianguistengo</v>
          </cell>
          <cell r="G1999" t="str">
            <v>20</v>
          </cell>
          <cell r="H1999" t="str">
            <v>43</v>
          </cell>
          <cell r="I1999">
            <v>41</v>
          </cell>
          <cell r="J1999">
            <v>98</v>
          </cell>
          <cell r="K1999" t="str">
            <v>37</v>
          </cell>
          <cell r="L1999">
            <v>51</v>
          </cell>
          <cell r="M1999">
            <v>1651</v>
          </cell>
          <cell r="N1999" t="str">
            <v>13Tianguistengo</v>
          </cell>
          <cell r="O1999" t="str">
            <v>13068</v>
          </cell>
        </row>
        <row r="2000">
          <cell r="D2000" t="str">
            <v>Tizayuca</v>
          </cell>
          <cell r="E2000" t="str">
            <v>Tizayuca</v>
          </cell>
          <cell r="F2000" t="str">
            <v>Tizayuca</v>
          </cell>
          <cell r="G2000" t="str">
            <v>19</v>
          </cell>
          <cell r="H2000" t="str">
            <v>50</v>
          </cell>
          <cell r="I2000">
            <v>27</v>
          </cell>
          <cell r="J2000">
            <v>98</v>
          </cell>
          <cell r="K2000">
            <v>58</v>
          </cell>
          <cell r="L2000">
            <v>53</v>
          </cell>
          <cell r="M2000">
            <v>2266</v>
          </cell>
          <cell r="N2000" t="str">
            <v>13Tizayuca</v>
          </cell>
          <cell r="O2000" t="str">
            <v>13069</v>
          </cell>
        </row>
        <row r="2001">
          <cell r="D2001" t="str">
            <v>Tlahuelilpan</v>
          </cell>
          <cell r="E2001" t="str">
            <v>Tlahuelilpan</v>
          </cell>
          <cell r="F2001" t="str">
            <v>Tlahuelilpan</v>
          </cell>
          <cell r="G2001" t="str">
            <v>20</v>
          </cell>
          <cell r="H2001" t="str">
            <v>07</v>
          </cell>
          <cell r="I2001">
            <v>50</v>
          </cell>
          <cell r="J2001">
            <v>99</v>
          </cell>
          <cell r="K2001" t="str">
            <v>14</v>
          </cell>
          <cell r="L2001">
            <v>4</v>
          </cell>
          <cell r="M2001">
            <v>2043</v>
          </cell>
          <cell r="N2001" t="str">
            <v>13Tlahuelilpan</v>
          </cell>
          <cell r="O2001" t="str">
            <v>13070</v>
          </cell>
        </row>
        <row r="2002">
          <cell r="D2002" t="str">
            <v>Tlahuiltepa</v>
          </cell>
          <cell r="E2002" t="str">
            <v>Tlahuiltepa</v>
          </cell>
          <cell r="F2002" t="str">
            <v>Tlahuiltepa</v>
          </cell>
          <cell r="G2002" t="str">
            <v>20</v>
          </cell>
          <cell r="H2002" t="str">
            <v>55</v>
          </cell>
          <cell r="I2002">
            <v>26</v>
          </cell>
          <cell r="J2002">
            <v>98</v>
          </cell>
          <cell r="K2002" t="str">
            <v>57</v>
          </cell>
          <cell r="L2002" t="str">
            <v>00</v>
          </cell>
          <cell r="M2002">
            <v>2000</v>
          </cell>
          <cell r="N2002" t="str">
            <v>13Tlahuiltepa</v>
          </cell>
          <cell r="O2002" t="str">
            <v>13071</v>
          </cell>
        </row>
        <row r="2003">
          <cell r="D2003" t="str">
            <v>Tlanalapa</v>
          </cell>
          <cell r="E2003" t="str">
            <v>Tlanalapa</v>
          </cell>
          <cell r="F2003" t="str">
            <v>Tlanalapa</v>
          </cell>
          <cell r="G2003" t="str">
            <v>19</v>
          </cell>
          <cell r="H2003" t="str">
            <v>49</v>
          </cell>
          <cell r="I2003">
            <v>4</v>
          </cell>
          <cell r="J2003">
            <v>98</v>
          </cell>
          <cell r="K2003" t="str">
            <v>36</v>
          </cell>
          <cell r="L2003" t="str">
            <v>14</v>
          </cell>
          <cell r="M2003">
            <v>2458</v>
          </cell>
          <cell r="N2003" t="str">
            <v>13Tlanalapa</v>
          </cell>
          <cell r="O2003" t="str">
            <v>13072</v>
          </cell>
        </row>
        <row r="2004">
          <cell r="D2004" t="str">
            <v>Tlanchinol</v>
          </cell>
          <cell r="E2004" t="str">
            <v>Tlanchinol</v>
          </cell>
          <cell r="F2004" t="str">
            <v>Tlanchinol</v>
          </cell>
          <cell r="G2004" t="str">
            <v>20</v>
          </cell>
          <cell r="H2004" t="str">
            <v>59</v>
          </cell>
          <cell r="I2004">
            <v>21</v>
          </cell>
          <cell r="J2004">
            <v>98</v>
          </cell>
          <cell r="K2004" t="str">
            <v>39</v>
          </cell>
          <cell r="L2004">
            <v>37</v>
          </cell>
          <cell r="M2004">
            <v>1541</v>
          </cell>
          <cell r="N2004" t="str">
            <v>13Tlanchinol</v>
          </cell>
          <cell r="O2004" t="str">
            <v>13073</v>
          </cell>
        </row>
        <row r="2005">
          <cell r="D2005" t="str">
            <v>Tlaxcoapan</v>
          </cell>
          <cell r="E2005" t="str">
            <v>Tlaxcoapan</v>
          </cell>
          <cell r="F2005" t="str">
            <v>Tlaxcoapan</v>
          </cell>
          <cell r="G2005" t="str">
            <v>20</v>
          </cell>
          <cell r="H2005" t="str">
            <v>05</v>
          </cell>
          <cell r="I2005">
            <v>29</v>
          </cell>
          <cell r="J2005">
            <v>99</v>
          </cell>
          <cell r="K2005" t="str">
            <v>13</v>
          </cell>
          <cell r="L2005">
            <v>17</v>
          </cell>
          <cell r="M2005">
            <v>2062</v>
          </cell>
          <cell r="N2005" t="str">
            <v>13Tlaxcoapan</v>
          </cell>
          <cell r="O2005" t="str">
            <v>13074</v>
          </cell>
        </row>
        <row r="2006">
          <cell r="D2006" t="str">
            <v>Tolcayuca</v>
          </cell>
          <cell r="E2006" t="str">
            <v>Tolcayuca</v>
          </cell>
          <cell r="F2006" t="str">
            <v>Tolcayuca</v>
          </cell>
          <cell r="G2006" t="str">
            <v>19</v>
          </cell>
          <cell r="H2006" t="str">
            <v>57</v>
          </cell>
          <cell r="I2006">
            <v>23</v>
          </cell>
          <cell r="J2006">
            <v>98</v>
          </cell>
          <cell r="K2006" t="str">
            <v>55</v>
          </cell>
          <cell r="L2006">
            <v>18</v>
          </cell>
          <cell r="M2006">
            <v>2378</v>
          </cell>
          <cell r="N2006" t="str">
            <v>13Tolcayuca</v>
          </cell>
          <cell r="O2006" t="str">
            <v>13075</v>
          </cell>
        </row>
        <row r="2007">
          <cell r="D2007" t="str">
            <v>Tula de Allende</v>
          </cell>
          <cell r="E2007" t="str">
            <v>Tula de Allende</v>
          </cell>
          <cell r="F2007" t="str">
            <v>Tula de Allende</v>
          </cell>
          <cell r="G2007" t="str">
            <v>20</v>
          </cell>
          <cell r="H2007" t="str">
            <v>03</v>
          </cell>
          <cell r="I2007">
            <v>18</v>
          </cell>
          <cell r="J2007">
            <v>99</v>
          </cell>
          <cell r="K2007" t="str">
            <v>20</v>
          </cell>
          <cell r="L2007">
            <v>35</v>
          </cell>
          <cell r="M2007">
            <v>2022</v>
          </cell>
          <cell r="N2007" t="str">
            <v>13Tula de Allende</v>
          </cell>
          <cell r="O2007" t="str">
            <v>13076</v>
          </cell>
        </row>
        <row r="2008">
          <cell r="D2008" t="str">
            <v>Tulancingo de Bravo</v>
          </cell>
          <cell r="E2008" t="str">
            <v>Tulancingo de Bravo</v>
          </cell>
          <cell r="F2008" t="str">
            <v>Tulancingo</v>
          </cell>
          <cell r="G2008" t="str">
            <v>20</v>
          </cell>
          <cell r="H2008">
            <v>4</v>
          </cell>
          <cell r="I2008">
            <v>50</v>
          </cell>
          <cell r="J2008">
            <v>98</v>
          </cell>
          <cell r="K2008">
            <v>22</v>
          </cell>
          <cell r="L2008">
            <v>5</v>
          </cell>
          <cell r="M2008">
            <v>2148</v>
          </cell>
          <cell r="N2008" t="str">
            <v>13Tulancingo de Bravo</v>
          </cell>
          <cell r="O2008" t="str">
            <v>13077</v>
          </cell>
        </row>
        <row r="2009">
          <cell r="D2009" t="str">
            <v>Villa de Tezontepec</v>
          </cell>
          <cell r="E2009" t="str">
            <v>Villa de Tezontepec</v>
          </cell>
          <cell r="F2009" t="str">
            <v>Tezontepec</v>
          </cell>
          <cell r="G2009" t="str">
            <v>19</v>
          </cell>
          <cell r="H2009" t="str">
            <v>52</v>
          </cell>
          <cell r="I2009" t="str">
            <v>47</v>
          </cell>
          <cell r="J2009">
            <v>98</v>
          </cell>
          <cell r="K2009" t="str">
            <v>49</v>
          </cell>
          <cell r="L2009" t="str">
            <v>09</v>
          </cell>
          <cell r="M2009">
            <v>2321</v>
          </cell>
          <cell r="N2009" t="str">
            <v>13Villa de Tezontepec</v>
          </cell>
          <cell r="O2009" t="str">
            <v>13066</v>
          </cell>
        </row>
        <row r="2010">
          <cell r="D2010" t="str">
            <v>Xochiatipan</v>
          </cell>
          <cell r="E2010" t="str">
            <v>Xochiatipan</v>
          </cell>
          <cell r="F2010" t="str">
            <v>Xochiatipan</v>
          </cell>
          <cell r="G2010" t="str">
            <v>20</v>
          </cell>
          <cell r="H2010" t="str">
            <v>50</v>
          </cell>
          <cell r="I2010">
            <v>7</v>
          </cell>
          <cell r="J2010">
            <v>98</v>
          </cell>
          <cell r="K2010" t="str">
            <v>17</v>
          </cell>
          <cell r="L2010">
            <v>4</v>
          </cell>
          <cell r="M2010">
            <v>648</v>
          </cell>
          <cell r="N2010" t="str">
            <v>13Xochiatipan</v>
          </cell>
          <cell r="O2010" t="str">
            <v>13078</v>
          </cell>
        </row>
        <row r="2011">
          <cell r="D2011" t="str">
            <v>Xochicoatlán</v>
          </cell>
          <cell r="E2011" t="str">
            <v>Xochicoatlán</v>
          </cell>
          <cell r="F2011" t="str">
            <v>Xochicoatlán</v>
          </cell>
          <cell r="G2011" t="str">
            <v>20</v>
          </cell>
          <cell r="H2011" t="str">
            <v>46</v>
          </cell>
          <cell r="I2011" t="str">
            <v>36</v>
          </cell>
          <cell r="J2011">
            <v>98</v>
          </cell>
          <cell r="K2011" t="str">
            <v>40</v>
          </cell>
          <cell r="L2011">
            <v>47</v>
          </cell>
          <cell r="M2011">
            <v>1680</v>
          </cell>
          <cell r="N2011" t="str">
            <v>13Xochicoatlán</v>
          </cell>
          <cell r="O2011" t="str">
            <v>13079</v>
          </cell>
        </row>
        <row r="2012">
          <cell r="D2012" t="str">
            <v>Yahualica</v>
          </cell>
          <cell r="E2012" t="str">
            <v>Yahualica</v>
          </cell>
          <cell r="F2012" t="str">
            <v>Yahualica</v>
          </cell>
          <cell r="G2012" t="str">
            <v>20</v>
          </cell>
          <cell r="H2012">
            <v>57</v>
          </cell>
          <cell r="I2012">
            <v>5</v>
          </cell>
          <cell r="J2012">
            <v>98</v>
          </cell>
          <cell r="K2012" t="str">
            <v>22</v>
          </cell>
          <cell r="L2012">
            <v>58</v>
          </cell>
          <cell r="M2012">
            <v>677</v>
          </cell>
          <cell r="N2012" t="str">
            <v>13Yahualica</v>
          </cell>
          <cell r="O2012" t="str">
            <v>13080</v>
          </cell>
        </row>
        <row r="2013">
          <cell r="D2013" t="str">
            <v>Zacualtipán de Ángeles</v>
          </cell>
          <cell r="E2013" t="str">
            <v>Zacualtipán de Ángeles</v>
          </cell>
          <cell r="F2013" t="str">
            <v>Zacualtipán</v>
          </cell>
          <cell r="G2013" t="str">
            <v>20</v>
          </cell>
          <cell r="H2013" t="str">
            <v>38</v>
          </cell>
          <cell r="I2013">
            <v>42</v>
          </cell>
          <cell r="J2013">
            <v>98</v>
          </cell>
          <cell r="K2013" t="str">
            <v>39</v>
          </cell>
          <cell r="L2013">
            <v>13</v>
          </cell>
          <cell r="M2013">
            <v>1979</v>
          </cell>
          <cell r="N2013" t="str">
            <v>13Zacualtipán de Ángeles</v>
          </cell>
          <cell r="O2013" t="str">
            <v>13081</v>
          </cell>
        </row>
        <row r="2014">
          <cell r="D2014" t="str">
            <v>Zapotlán de Juárez</v>
          </cell>
          <cell r="E2014" t="str">
            <v>Zapotlán de Juárez</v>
          </cell>
          <cell r="F2014" t="str">
            <v>Zapotlán de Juárez</v>
          </cell>
          <cell r="G2014" t="str">
            <v>19</v>
          </cell>
          <cell r="H2014" t="str">
            <v>58</v>
          </cell>
          <cell r="I2014">
            <v>26</v>
          </cell>
          <cell r="J2014">
            <v>98</v>
          </cell>
          <cell r="K2014" t="str">
            <v>51</v>
          </cell>
          <cell r="L2014">
            <v>42</v>
          </cell>
          <cell r="M2014">
            <v>2360</v>
          </cell>
          <cell r="N2014" t="str">
            <v>13Zapotlán de Juárez</v>
          </cell>
          <cell r="O2014" t="str">
            <v>13082</v>
          </cell>
        </row>
        <row r="2015">
          <cell r="D2015" t="str">
            <v>Zempoala</v>
          </cell>
          <cell r="E2015" t="str">
            <v>Zempoala</v>
          </cell>
          <cell r="F2015" t="str">
            <v>Zempoala</v>
          </cell>
          <cell r="G2015" t="str">
            <v>19</v>
          </cell>
          <cell r="H2015" t="str">
            <v>54</v>
          </cell>
          <cell r="I2015">
            <v>55</v>
          </cell>
          <cell r="J2015">
            <v>98</v>
          </cell>
          <cell r="K2015" t="str">
            <v>40</v>
          </cell>
          <cell r="L2015">
            <v>5</v>
          </cell>
          <cell r="M2015">
            <v>2456</v>
          </cell>
          <cell r="N2015" t="str">
            <v>13Zempoala</v>
          </cell>
          <cell r="O2015" t="str">
            <v>13083</v>
          </cell>
        </row>
        <row r="2016">
          <cell r="D2016" t="str">
            <v>Zimapán</v>
          </cell>
          <cell r="E2016" t="str">
            <v>Zimapán</v>
          </cell>
          <cell r="F2016" t="str">
            <v>Zimapán</v>
          </cell>
          <cell r="G2016" t="str">
            <v>20</v>
          </cell>
          <cell r="H2016" t="str">
            <v>44</v>
          </cell>
          <cell r="I2016">
            <v>17</v>
          </cell>
          <cell r="J2016">
            <v>99</v>
          </cell>
          <cell r="K2016" t="str">
            <v>22</v>
          </cell>
          <cell r="L2016">
            <v>59</v>
          </cell>
          <cell r="M2016">
            <v>1764</v>
          </cell>
          <cell r="N2016" t="str">
            <v>13Zimapán</v>
          </cell>
          <cell r="O2016" t="str">
            <v>13084</v>
          </cell>
        </row>
        <row r="2017">
          <cell r="D2017" t="str">
            <v>Acapulco de Juárez</v>
          </cell>
          <cell r="E2017" t="str">
            <v>Acapulco de Juárez</v>
          </cell>
          <cell r="F2017" t="str">
            <v>Acapulco de Juárez</v>
          </cell>
          <cell r="G2017">
            <v>16</v>
          </cell>
          <cell r="H2017">
            <v>51</v>
          </cell>
          <cell r="I2017">
            <v>42.720999999999997</v>
          </cell>
          <cell r="J2017">
            <v>99</v>
          </cell>
          <cell r="K2017">
            <v>53</v>
          </cell>
          <cell r="L2017">
            <v>11.608000000000001</v>
          </cell>
          <cell r="M2017">
            <v>19</v>
          </cell>
          <cell r="N2017" t="str">
            <v>12Acapulco de Juárez</v>
          </cell>
          <cell r="O2017" t="str">
            <v>12001</v>
          </cell>
        </row>
        <row r="2018">
          <cell r="D2018" t="str">
            <v>Acatepec</v>
          </cell>
          <cell r="E2018" t="str">
            <v>Acatepec</v>
          </cell>
          <cell r="F2018" t="str">
            <v>Acatepec</v>
          </cell>
          <cell r="G2018">
            <v>17</v>
          </cell>
          <cell r="H2018">
            <v>19</v>
          </cell>
          <cell r="I2018">
            <v>30.788</v>
          </cell>
          <cell r="J2018">
            <v>98</v>
          </cell>
          <cell r="K2018">
            <v>54</v>
          </cell>
          <cell r="L2018">
            <v>37.201000000000001</v>
          </cell>
          <cell r="M2018">
            <v>1743</v>
          </cell>
          <cell r="N2018" t="str">
            <v>12Acatepec</v>
          </cell>
          <cell r="O2018" t="str">
            <v>12076</v>
          </cell>
        </row>
        <row r="2019">
          <cell r="D2019" t="str">
            <v>Ahuacuotzingo</v>
          </cell>
          <cell r="E2019" t="str">
            <v>Ahuacuotzingo</v>
          </cell>
          <cell r="F2019" t="str">
            <v>Ahuacuotzingo</v>
          </cell>
          <cell r="G2019">
            <v>17</v>
          </cell>
          <cell r="H2019">
            <v>42</v>
          </cell>
          <cell r="I2019">
            <v>50.72</v>
          </cell>
          <cell r="J2019">
            <v>98</v>
          </cell>
          <cell r="K2019">
            <v>56</v>
          </cell>
          <cell r="L2019">
            <v>5.6680000000000001</v>
          </cell>
          <cell r="M2019">
            <v>1477</v>
          </cell>
          <cell r="N2019" t="str">
            <v>12Ahuacuotzingo</v>
          </cell>
          <cell r="O2019" t="str">
            <v>12002</v>
          </cell>
        </row>
        <row r="2020">
          <cell r="D2020" t="str">
            <v>Ajuchitlán del Progreso</v>
          </cell>
          <cell r="E2020" t="str">
            <v>Ajuchitlán del Progreso</v>
          </cell>
          <cell r="F2020" t="str">
            <v>Ajuchitlán del Progreso</v>
          </cell>
          <cell r="G2020">
            <v>18</v>
          </cell>
          <cell r="H2020">
            <v>9</v>
          </cell>
          <cell r="I2020">
            <v>34.396999999999998</v>
          </cell>
          <cell r="J2020">
            <v>100</v>
          </cell>
          <cell r="K2020">
            <v>29</v>
          </cell>
          <cell r="L2020">
            <v>45.805</v>
          </cell>
          <cell r="M2020">
            <v>270</v>
          </cell>
          <cell r="N2020" t="str">
            <v>12Ajuchitlán del Progreso</v>
          </cell>
          <cell r="O2020" t="str">
            <v>12003</v>
          </cell>
        </row>
        <row r="2021">
          <cell r="D2021" t="str">
            <v>Alcozauca de Guerrero</v>
          </cell>
          <cell r="E2021" t="str">
            <v>Alcozauca de Guerrero</v>
          </cell>
          <cell r="F2021" t="str">
            <v>Alcozauca de Guerrero</v>
          </cell>
          <cell r="G2021">
            <v>17</v>
          </cell>
          <cell r="H2021">
            <v>27</v>
          </cell>
          <cell r="I2021">
            <v>48.686</v>
          </cell>
          <cell r="J2021">
            <v>98</v>
          </cell>
          <cell r="K2021">
            <v>23</v>
          </cell>
          <cell r="L2021">
            <v>1.996</v>
          </cell>
          <cell r="M2021">
            <v>1326</v>
          </cell>
          <cell r="N2021" t="str">
            <v>12Alcozauca de Guerrero</v>
          </cell>
          <cell r="O2021" t="str">
            <v>12004</v>
          </cell>
        </row>
        <row r="2022">
          <cell r="D2022" t="str">
            <v>Alpoyeca</v>
          </cell>
          <cell r="E2022" t="str">
            <v>Alpoyeca</v>
          </cell>
          <cell r="F2022" t="str">
            <v>Alpoyeca</v>
          </cell>
          <cell r="G2022">
            <v>17</v>
          </cell>
          <cell r="H2022">
            <v>40</v>
          </cell>
          <cell r="I2022">
            <v>12.23</v>
          </cell>
          <cell r="J2022">
            <v>98</v>
          </cell>
          <cell r="K2022">
            <v>30</v>
          </cell>
          <cell r="L2022">
            <v>47.66</v>
          </cell>
          <cell r="M2022">
            <v>943</v>
          </cell>
          <cell r="N2022" t="str">
            <v>12Alpoyeca</v>
          </cell>
          <cell r="O2022" t="str">
            <v>12005</v>
          </cell>
        </row>
        <row r="2023">
          <cell r="D2023" t="str">
            <v>Apaxtla</v>
          </cell>
          <cell r="E2023" t="str">
            <v>Apaxtla</v>
          </cell>
          <cell r="F2023" t="str">
            <v>Ciudad Apaxtla de Castrejón</v>
          </cell>
          <cell r="G2023">
            <v>18</v>
          </cell>
          <cell r="H2023">
            <v>7</v>
          </cell>
          <cell r="I2023">
            <v>48.281999999999996</v>
          </cell>
          <cell r="J2023">
            <v>99</v>
          </cell>
          <cell r="K2023">
            <v>55</v>
          </cell>
          <cell r="L2023">
            <v>56.329000000000001</v>
          </cell>
          <cell r="M2023">
            <v>1213</v>
          </cell>
          <cell r="N2023" t="str">
            <v>12Apaxtla</v>
          </cell>
          <cell r="O2023" t="str">
            <v>12006</v>
          </cell>
        </row>
        <row r="2024">
          <cell r="D2024" t="str">
            <v>Arcelia</v>
          </cell>
          <cell r="E2024" t="str">
            <v>Arcelia</v>
          </cell>
          <cell r="F2024" t="str">
            <v>Arcelia</v>
          </cell>
          <cell r="G2024">
            <v>18</v>
          </cell>
          <cell r="H2024">
            <v>18</v>
          </cell>
          <cell r="I2024">
            <v>56.97</v>
          </cell>
          <cell r="J2024">
            <v>100</v>
          </cell>
          <cell r="K2024">
            <v>17</v>
          </cell>
          <cell r="L2024">
            <v>2.2269999999999999</v>
          </cell>
          <cell r="M2024">
            <v>382</v>
          </cell>
          <cell r="N2024" t="str">
            <v>12Arcelia</v>
          </cell>
          <cell r="O2024" t="str">
            <v>12007</v>
          </cell>
        </row>
        <row r="2025">
          <cell r="D2025" t="str">
            <v>Atenango del Río</v>
          </cell>
          <cell r="E2025" t="str">
            <v>Atenango del Río</v>
          </cell>
          <cell r="F2025" t="str">
            <v>Atenango del Río</v>
          </cell>
          <cell r="G2025">
            <v>18</v>
          </cell>
          <cell r="H2025">
            <v>6</v>
          </cell>
          <cell r="I2025">
            <v>15.635</v>
          </cell>
          <cell r="J2025">
            <v>99</v>
          </cell>
          <cell r="K2025">
            <v>6</v>
          </cell>
          <cell r="L2025">
            <v>28.091000000000001</v>
          </cell>
          <cell r="M2025">
            <v>627</v>
          </cell>
          <cell r="N2025" t="str">
            <v>12Atenango del Río</v>
          </cell>
          <cell r="O2025" t="str">
            <v>12008</v>
          </cell>
        </row>
        <row r="2026">
          <cell r="D2026" t="str">
            <v>Atlamajalcingo del Monte</v>
          </cell>
          <cell r="E2026" t="str">
            <v>Atlamajalcingo del Monte</v>
          </cell>
          <cell r="F2026" t="str">
            <v>Atlamajalcingo del Monte</v>
          </cell>
          <cell r="G2026">
            <v>17</v>
          </cell>
          <cell r="H2026">
            <v>18</v>
          </cell>
          <cell r="I2026">
            <v>41.959000000000003</v>
          </cell>
          <cell r="J2026">
            <v>98</v>
          </cell>
          <cell r="K2026">
            <v>36</v>
          </cell>
          <cell r="L2026">
            <v>18.306999999999999</v>
          </cell>
          <cell r="M2026">
            <v>1785</v>
          </cell>
          <cell r="N2026" t="str">
            <v>12Atlamajalcingo del Monte</v>
          </cell>
          <cell r="O2026" t="str">
            <v>12009</v>
          </cell>
        </row>
        <row r="2027">
          <cell r="D2027" t="str">
            <v>Atlixtac</v>
          </cell>
          <cell r="E2027" t="str">
            <v>Atlixtac</v>
          </cell>
          <cell r="F2027" t="str">
            <v>Atlixtac</v>
          </cell>
          <cell r="G2027">
            <v>17</v>
          </cell>
          <cell r="H2027">
            <v>33</v>
          </cell>
          <cell r="I2027">
            <v>49.244999999999997</v>
          </cell>
          <cell r="J2027">
            <v>98</v>
          </cell>
          <cell r="K2027">
            <v>55</v>
          </cell>
          <cell r="L2027">
            <v>59</v>
          </cell>
          <cell r="M2027">
            <v>1659</v>
          </cell>
          <cell r="N2027" t="str">
            <v>12Atlixtac</v>
          </cell>
          <cell r="O2027" t="str">
            <v>12010</v>
          </cell>
        </row>
        <row r="2028">
          <cell r="D2028" t="str">
            <v>Atoyac de Álvarez</v>
          </cell>
          <cell r="E2028" t="str">
            <v>Atoyac de Álvarez</v>
          </cell>
          <cell r="F2028" t="str">
            <v>Atoyac de Álvarez</v>
          </cell>
          <cell r="G2028">
            <v>17</v>
          </cell>
          <cell r="H2028">
            <v>12</v>
          </cell>
          <cell r="I2028">
            <v>45.86</v>
          </cell>
          <cell r="J2028">
            <v>100</v>
          </cell>
          <cell r="K2028">
            <v>25</v>
          </cell>
          <cell r="L2028">
            <v>59.265999999999998</v>
          </cell>
          <cell r="M2028">
            <v>40</v>
          </cell>
          <cell r="N2028" t="str">
            <v>12Atoyac de Álvarez</v>
          </cell>
          <cell r="O2028" t="str">
            <v>12011</v>
          </cell>
        </row>
        <row r="2029">
          <cell r="D2029" t="str">
            <v>Ayutla de los Libres</v>
          </cell>
          <cell r="E2029" t="str">
            <v>Ayutla de los Libres</v>
          </cell>
          <cell r="F2029" t="str">
            <v>Ayutla de los Libres</v>
          </cell>
          <cell r="G2029">
            <v>16</v>
          </cell>
          <cell r="H2029">
            <v>57</v>
          </cell>
          <cell r="I2029">
            <v>55.033000000000001</v>
          </cell>
          <cell r="J2029">
            <v>99</v>
          </cell>
          <cell r="K2029">
            <v>5</v>
          </cell>
          <cell r="L2029">
            <v>50.582000000000001</v>
          </cell>
          <cell r="M2029">
            <v>379</v>
          </cell>
          <cell r="N2029" t="str">
            <v>12Ayutla de los Libres</v>
          </cell>
          <cell r="O2029" t="str">
            <v>12012</v>
          </cell>
        </row>
        <row r="2030">
          <cell r="D2030" t="str">
            <v>Azoyú</v>
          </cell>
          <cell r="E2030" t="str">
            <v>Azoyú</v>
          </cell>
          <cell r="F2030" t="str">
            <v>Azoyú</v>
          </cell>
          <cell r="G2030">
            <v>16</v>
          </cell>
          <cell r="H2030">
            <v>43</v>
          </cell>
          <cell r="I2030">
            <v>58.656999999999996</v>
          </cell>
          <cell r="J2030">
            <v>98</v>
          </cell>
          <cell r="K2030">
            <v>36</v>
          </cell>
          <cell r="L2030">
            <v>3.927</v>
          </cell>
          <cell r="M2030">
            <v>359</v>
          </cell>
          <cell r="N2030" t="str">
            <v>12Azoyú</v>
          </cell>
          <cell r="O2030" t="str">
            <v>12013</v>
          </cell>
        </row>
        <row r="2031">
          <cell r="D2031" t="str">
            <v>Benito Juárez</v>
          </cell>
          <cell r="E2031" t="str">
            <v>Benito Juárez</v>
          </cell>
          <cell r="F2031" t="str">
            <v>San Jerónimo de Juárez</v>
          </cell>
          <cell r="G2031">
            <v>17</v>
          </cell>
          <cell r="H2031">
            <v>8</v>
          </cell>
          <cell r="I2031">
            <v>10.930999999999999</v>
          </cell>
          <cell r="J2031">
            <v>100</v>
          </cell>
          <cell r="K2031">
            <v>28</v>
          </cell>
          <cell r="L2031">
            <v>7.2050000000000001</v>
          </cell>
          <cell r="M2031">
            <v>5</v>
          </cell>
          <cell r="N2031" t="str">
            <v>12Benito Juárez</v>
          </cell>
          <cell r="O2031" t="str">
            <v>12014</v>
          </cell>
        </row>
        <row r="2032">
          <cell r="D2032" t="str">
            <v>Buenavista de Cuéllar</v>
          </cell>
          <cell r="E2032" t="str">
            <v>Buenavista de Cuéllar</v>
          </cell>
          <cell r="F2032" t="str">
            <v>Buenavista de Cuéllar</v>
          </cell>
          <cell r="G2032">
            <v>18</v>
          </cell>
          <cell r="H2032">
            <v>27</v>
          </cell>
          <cell r="I2032">
            <v>28.393999999999998</v>
          </cell>
          <cell r="J2032">
            <v>99</v>
          </cell>
          <cell r="K2032">
            <v>24</v>
          </cell>
          <cell r="L2032">
            <v>19.231999999999999</v>
          </cell>
          <cell r="M2032">
            <v>1262</v>
          </cell>
          <cell r="N2032" t="str">
            <v>12Buenavista de Cuéllar</v>
          </cell>
          <cell r="O2032" t="str">
            <v>12015</v>
          </cell>
        </row>
        <row r="2033">
          <cell r="D2033" t="str">
            <v>Chilapa de Álvarez</v>
          </cell>
          <cell r="E2033" t="str">
            <v>Chilapa de Álvarez</v>
          </cell>
          <cell r="F2033" t="str">
            <v>Chilapa de Álvarez</v>
          </cell>
          <cell r="G2033">
            <v>17</v>
          </cell>
          <cell r="H2033">
            <v>35</v>
          </cell>
          <cell r="I2033">
            <v>39.235999999999997</v>
          </cell>
          <cell r="J2033">
            <v>99</v>
          </cell>
          <cell r="K2033">
            <v>10</v>
          </cell>
          <cell r="L2033">
            <v>39.654000000000003</v>
          </cell>
          <cell r="M2033">
            <v>1406</v>
          </cell>
          <cell r="N2033" t="str">
            <v>12Chilapa de Álvarez</v>
          </cell>
          <cell r="O2033" t="str">
            <v>12028</v>
          </cell>
        </row>
        <row r="2034">
          <cell r="D2034" t="str">
            <v>Chilpancingo de los Bravo</v>
          </cell>
          <cell r="E2034" t="str">
            <v>Chilpancingo de los Bravo</v>
          </cell>
          <cell r="F2034" t="str">
            <v>Chilpancingo de los Bravo</v>
          </cell>
          <cell r="G2034">
            <v>17</v>
          </cell>
          <cell r="H2034">
            <v>33</v>
          </cell>
          <cell r="I2034">
            <v>5.9379999999999997</v>
          </cell>
          <cell r="J2034">
            <v>99</v>
          </cell>
          <cell r="K2034">
            <v>30</v>
          </cell>
          <cell r="L2034">
            <v>3.8260000000000001</v>
          </cell>
          <cell r="M2034">
            <v>1257</v>
          </cell>
          <cell r="N2034" t="str">
            <v>12Chilpancingo de los Bravo</v>
          </cell>
          <cell r="O2034" t="str">
            <v>12029</v>
          </cell>
        </row>
        <row r="2035">
          <cell r="D2035" t="str">
            <v>Coahuayutla de José MaríaIzazaga</v>
          </cell>
          <cell r="E2035" t="str">
            <v>Coahuayutla de José María
Izazaga</v>
          </cell>
          <cell r="F2035" t="str">
            <v>Coahuayutla de Guerrero</v>
          </cell>
          <cell r="G2035">
            <v>18</v>
          </cell>
          <cell r="H2035">
            <v>18</v>
          </cell>
          <cell r="I2035">
            <v>59.021999999999998</v>
          </cell>
          <cell r="J2035">
            <v>101</v>
          </cell>
          <cell r="K2035">
            <v>44</v>
          </cell>
          <cell r="L2035">
            <v>4.601</v>
          </cell>
          <cell r="M2035">
            <v>308</v>
          </cell>
          <cell r="N2035" t="str">
            <v>12Coahuayutla de José MaríaIzazaga</v>
          </cell>
          <cell r="O2035" t="str">
            <v>12016</v>
          </cell>
        </row>
        <row r="2036">
          <cell r="D2036" t="str">
            <v>Coahuayutla de José María Izazaga</v>
          </cell>
          <cell r="E2036" t="str">
            <v>Coahuayutla de José María Izazaga</v>
          </cell>
          <cell r="F2036" t="str">
            <v>Coahuayutla de Guerrero</v>
          </cell>
          <cell r="G2036">
            <v>18</v>
          </cell>
          <cell r="H2036">
            <v>18</v>
          </cell>
          <cell r="I2036">
            <v>59.021999999999998</v>
          </cell>
          <cell r="J2036">
            <v>101</v>
          </cell>
          <cell r="K2036">
            <v>44</v>
          </cell>
          <cell r="L2036">
            <v>4.601</v>
          </cell>
          <cell r="M2036">
            <v>308</v>
          </cell>
          <cell r="N2036" t="str">
            <v>12Coahuayutla de José María Izazaga</v>
          </cell>
          <cell r="O2036" t="str">
            <v>12016</v>
          </cell>
        </row>
        <row r="2037">
          <cell r="D2037" t="str">
            <v>Cochoapa el Grande</v>
          </cell>
          <cell r="E2037" t="str">
            <v>Cochoapa el Grande</v>
          </cell>
          <cell r="F2037" t="str">
            <v>Cochoapa el Grande</v>
          </cell>
          <cell r="G2037">
            <v>17</v>
          </cell>
          <cell r="H2037">
            <v>11</v>
          </cell>
          <cell r="I2037">
            <v>34.680999999999997</v>
          </cell>
          <cell r="J2037">
            <v>98</v>
          </cell>
          <cell r="K2037">
            <v>27</v>
          </cell>
          <cell r="L2037">
            <v>19.007000000000001</v>
          </cell>
          <cell r="M2037">
            <v>2009</v>
          </cell>
          <cell r="N2037" t="str">
            <v>12Cochoapa el Grande</v>
          </cell>
          <cell r="O2037" t="str">
            <v>12078</v>
          </cell>
        </row>
        <row r="2038">
          <cell r="D2038" t="str">
            <v>Cocula</v>
          </cell>
          <cell r="E2038" t="str">
            <v>Cocula</v>
          </cell>
          <cell r="F2038" t="str">
            <v>Cocula</v>
          </cell>
          <cell r="G2038">
            <v>18</v>
          </cell>
          <cell r="H2038">
            <v>14</v>
          </cell>
          <cell r="I2038">
            <v>9.1189999999999998</v>
          </cell>
          <cell r="J2038">
            <v>99</v>
          </cell>
          <cell r="K2038">
            <v>39</v>
          </cell>
          <cell r="L2038">
            <v>40.283999999999999</v>
          </cell>
          <cell r="M2038">
            <v>607</v>
          </cell>
          <cell r="N2038" t="str">
            <v>12Cocula</v>
          </cell>
          <cell r="O2038" t="str">
            <v>12017</v>
          </cell>
        </row>
        <row r="2039">
          <cell r="D2039" t="str">
            <v>Copala</v>
          </cell>
          <cell r="E2039" t="str">
            <v>Copala</v>
          </cell>
          <cell r="F2039" t="str">
            <v>Copala</v>
          </cell>
          <cell r="G2039">
            <v>16</v>
          </cell>
          <cell r="H2039">
            <v>36</v>
          </cell>
          <cell r="I2039">
            <v>31.533000000000001</v>
          </cell>
          <cell r="J2039">
            <v>98</v>
          </cell>
          <cell r="K2039">
            <v>58</v>
          </cell>
          <cell r="L2039">
            <v>43.045000000000002</v>
          </cell>
          <cell r="M2039">
            <v>41</v>
          </cell>
          <cell r="N2039" t="str">
            <v>12Copala</v>
          </cell>
          <cell r="O2039" t="str">
            <v>12018</v>
          </cell>
        </row>
        <row r="2040">
          <cell r="D2040" t="str">
            <v>Copalillo</v>
          </cell>
          <cell r="E2040" t="str">
            <v>Copalillo</v>
          </cell>
          <cell r="F2040" t="str">
            <v>Copalillo</v>
          </cell>
          <cell r="G2040">
            <v>18</v>
          </cell>
          <cell r="H2040">
            <v>2</v>
          </cell>
          <cell r="I2040">
            <v>2.9449999999999998</v>
          </cell>
          <cell r="J2040">
            <v>99</v>
          </cell>
          <cell r="K2040">
            <v>2</v>
          </cell>
          <cell r="L2040">
            <v>30.207999999999998</v>
          </cell>
          <cell r="M2040">
            <v>882</v>
          </cell>
          <cell r="N2040" t="str">
            <v>12Copalillo</v>
          </cell>
          <cell r="O2040" t="str">
            <v>12019</v>
          </cell>
        </row>
        <row r="2041">
          <cell r="D2041" t="str">
            <v>Copanatoyac</v>
          </cell>
          <cell r="E2041" t="str">
            <v>Copanatoyac</v>
          </cell>
          <cell r="F2041" t="str">
            <v>Copanatoyac</v>
          </cell>
          <cell r="G2041">
            <v>17</v>
          </cell>
          <cell r="H2041">
            <v>27</v>
          </cell>
          <cell r="I2041">
            <v>42.640999999999998</v>
          </cell>
          <cell r="J2041">
            <v>98</v>
          </cell>
          <cell r="K2041">
            <v>42</v>
          </cell>
          <cell r="L2041">
            <v>48.466000000000001</v>
          </cell>
          <cell r="M2041">
            <v>1357</v>
          </cell>
          <cell r="N2041" t="str">
            <v>12Copanatoyac</v>
          </cell>
          <cell r="O2041" t="str">
            <v>12020</v>
          </cell>
        </row>
        <row r="2042">
          <cell r="D2042" t="str">
            <v>Coyuca de Benítez</v>
          </cell>
          <cell r="E2042" t="str">
            <v>Coyuca de Benítez</v>
          </cell>
          <cell r="F2042" t="str">
            <v>Coyuca de Benítez</v>
          </cell>
          <cell r="G2042">
            <v>17</v>
          </cell>
          <cell r="H2042">
            <v>0</v>
          </cell>
          <cell r="I2042">
            <v>32.405999999999999</v>
          </cell>
          <cell r="J2042">
            <v>100</v>
          </cell>
          <cell r="K2042">
            <v>5</v>
          </cell>
          <cell r="L2042">
            <v>21.722000000000001</v>
          </cell>
          <cell r="M2042">
            <v>13</v>
          </cell>
          <cell r="N2042" t="str">
            <v>12Coyuca de Benítez</v>
          </cell>
          <cell r="O2042" t="str">
            <v>12021</v>
          </cell>
        </row>
        <row r="2043">
          <cell r="D2043" t="str">
            <v>Coyuca de Catalán</v>
          </cell>
          <cell r="E2043" t="str">
            <v>Coyuca de Catalán</v>
          </cell>
          <cell r="F2043" t="str">
            <v>Coyuca de Catalán</v>
          </cell>
          <cell r="G2043">
            <v>18</v>
          </cell>
          <cell r="H2043">
            <v>19</v>
          </cell>
          <cell r="I2043">
            <v>51.67</v>
          </cell>
          <cell r="J2043">
            <v>100</v>
          </cell>
          <cell r="K2043">
            <v>41</v>
          </cell>
          <cell r="L2043">
            <v>54.837000000000003</v>
          </cell>
          <cell r="M2043">
            <v>241</v>
          </cell>
          <cell r="N2043" t="str">
            <v>12Coyuca de Catalán</v>
          </cell>
          <cell r="O2043" t="str">
            <v>12022</v>
          </cell>
        </row>
        <row r="2044">
          <cell r="D2044" t="str">
            <v>Cuajinicuilapa</v>
          </cell>
          <cell r="E2044" t="str">
            <v>Cuajinicuilapa</v>
          </cell>
          <cell r="F2044" t="str">
            <v>Cuajinicuilapa</v>
          </cell>
          <cell r="G2044">
            <v>16</v>
          </cell>
          <cell r="H2044">
            <v>28</v>
          </cell>
          <cell r="I2044">
            <v>19.148</v>
          </cell>
          <cell r="J2044">
            <v>98</v>
          </cell>
          <cell r="K2044">
            <v>25</v>
          </cell>
          <cell r="L2044">
            <v>0.28100000000000003</v>
          </cell>
          <cell r="M2044">
            <v>51</v>
          </cell>
          <cell r="N2044" t="str">
            <v>12Cuajinicuilapa</v>
          </cell>
          <cell r="O2044" t="str">
            <v>12023</v>
          </cell>
        </row>
        <row r="2045">
          <cell r="D2045" t="str">
            <v>Cualác</v>
          </cell>
          <cell r="E2045" t="str">
            <v>Cualác</v>
          </cell>
          <cell r="F2045" t="str">
            <v>Cualác</v>
          </cell>
          <cell r="G2045">
            <v>17</v>
          </cell>
          <cell r="H2045">
            <v>44</v>
          </cell>
          <cell r="I2045">
            <v>33.942</v>
          </cell>
          <cell r="J2045">
            <v>98</v>
          </cell>
          <cell r="K2045">
            <v>39</v>
          </cell>
          <cell r="L2045">
            <v>38.619999999999997</v>
          </cell>
          <cell r="M2045">
            <v>1459</v>
          </cell>
          <cell r="N2045" t="str">
            <v>12Cualác</v>
          </cell>
          <cell r="O2045" t="str">
            <v>12024</v>
          </cell>
        </row>
        <row r="2046">
          <cell r="D2046" t="str">
            <v>Cuautepec</v>
          </cell>
          <cell r="E2046" t="str">
            <v>Cuautepec</v>
          </cell>
          <cell r="F2046" t="str">
            <v>Cuautepec</v>
          </cell>
          <cell r="G2046">
            <v>16</v>
          </cell>
          <cell r="H2046">
            <v>44</v>
          </cell>
          <cell r="I2046">
            <v>56.41</v>
          </cell>
          <cell r="J2046">
            <v>99</v>
          </cell>
          <cell r="K2046">
            <v>0</v>
          </cell>
          <cell r="L2046">
            <v>5.5640000000000001</v>
          </cell>
          <cell r="M2046">
            <v>205</v>
          </cell>
          <cell r="N2046" t="str">
            <v>12Cuautepec</v>
          </cell>
          <cell r="O2046" t="str">
            <v>12025</v>
          </cell>
        </row>
        <row r="2047">
          <cell r="D2047" t="str">
            <v>Cuetzala del Progreso</v>
          </cell>
          <cell r="E2047" t="str">
            <v>Cuetzala del Progreso</v>
          </cell>
          <cell r="F2047" t="str">
            <v>Cuetzala del Progreso</v>
          </cell>
          <cell r="G2047">
            <v>18</v>
          </cell>
          <cell r="H2047">
            <v>8</v>
          </cell>
          <cell r="I2047">
            <v>2.9089999999999998</v>
          </cell>
          <cell r="J2047">
            <v>99</v>
          </cell>
          <cell r="K2047">
            <v>49</v>
          </cell>
          <cell r="L2047">
            <v>53.347999999999999</v>
          </cell>
          <cell r="M2047">
            <v>1119</v>
          </cell>
          <cell r="N2047" t="str">
            <v>12Cuetzala del Progreso</v>
          </cell>
          <cell r="O2047" t="str">
            <v>12026</v>
          </cell>
        </row>
        <row r="2048">
          <cell r="D2048" t="str">
            <v>Cutzamala de Pinzón</v>
          </cell>
          <cell r="E2048" t="str">
            <v>Cutzamala de Pinzón</v>
          </cell>
          <cell r="F2048" t="str">
            <v>Cutzamala de Pinzón</v>
          </cell>
          <cell r="G2048">
            <v>18</v>
          </cell>
          <cell r="H2048">
            <v>27</v>
          </cell>
          <cell r="I2048">
            <v>54.88</v>
          </cell>
          <cell r="J2048">
            <v>100</v>
          </cell>
          <cell r="K2048">
            <v>34</v>
          </cell>
          <cell r="L2048">
            <v>42.646000000000001</v>
          </cell>
          <cell r="M2048">
            <v>262</v>
          </cell>
          <cell r="N2048" t="str">
            <v>12Cutzamala de Pinzón</v>
          </cell>
          <cell r="O2048" t="str">
            <v>12027</v>
          </cell>
        </row>
        <row r="2049">
          <cell r="D2049" t="str">
            <v>Eduardo Neri</v>
          </cell>
          <cell r="E2049" t="str">
            <v>Eduardo Neri</v>
          </cell>
          <cell r="F2049" t="str">
            <v>Zumpango del Río</v>
          </cell>
          <cell r="G2049">
            <v>17</v>
          </cell>
          <cell r="H2049">
            <v>39</v>
          </cell>
          <cell r="I2049">
            <v>11.51</v>
          </cell>
          <cell r="J2049">
            <v>99</v>
          </cell>
          <cell r="K2049">
            <v>31</v>
          </cell>
          <cell r="L2049">
            <v>33.372</v>
          </cell>
          <cell r="M2049">
            <v>1041</v>
          </cell>
          <cell r="N2049" t="str">
            <v>12Eduardo Neri</v>
          </cell>
          <cell r="O2049" t="str">
            <v>12075</v>
          </cell>
        </row>
        <row r="2050">
          <cell r="D2050" t="str">
            <v>Florencio Villarreal</v>
          </cell>
          <cell r="E2050" t="str">
            <v>Florencio Villarreal</v>
          </cell>
          <cell r="F2050" t="str">
            <v>Cruz Grande</v>
          </cell>
          <cell r="G2050">
            <v>16</v>
          </cell>
          <cell r="H2050">
            <v>43</v>
          </cell>
          <cell r="I2050">
            <v>25.97</v>
          </cell>
          <cell r="J2050">
            <v>99</v>
          </cell>
          <cell r="K2050">
            <v>7</v>
          </cell>
          <cell r="L2050">
            <v>25.634</v>
          </cell>
          <cell r="M2050">
            <v>49</v>
          </cell>
          <cell r="N2050" t="str">
            <v>12Florencio Villarreal</v>
          </cell>
          <cell r="O2050" t="str">
            <v>12030</v>
          </cell>
        </row>
        <row r="2051">
          <cell r="D2051" t="str">
            <v>General Canuto A. Neri</v>
          </cell>
          <cell r="E2051" t="str">
            <v>General Canuto A. Neri</v>
          </cell>
          <cell r="F2051" t="str">
            <v>Acapetlahuaya</v>
          </cell>
          <cell r="G2051">
            <v>18</v>
          </cell>
          <cell r="H2051">
            <v>25</v>
          </cell>
          <cell r="I2051">
            <v>6.5449999999999999</v>
          </cell>
          <cell r="J2051">
            <v>100</v>
          </cell>
          <cell r="K2051">
            <v>4</v>
          </cell>
          <cell r="L2051">
            <v>19.385999999999999</v>
          </cell>
          <cell r="M2051">
            <v>1175</v>
          </cell>
          <cell r="N2051" t="str">
            <v>12General Canuto A. Neri</v>
          </cell>
          <cell r="O2051" t="str">
            <v>12031</v>
          </cell>
        </row>
        <row r="2052">
          <cell r="D2052" t="str">
            <v>General Heliodoro Castillo</v>
          </cell>
          <cell r="E2052" t="str">
            <v>General Heliodoro Castillo</v>
          </cell>
          <cell r="F2052" t="str">
            <v>Tlacotepec</v>
          </cell>
          <cell r="G2052">
            <v>17</v>
          </cell>
          <cell r="H2052">
            <v>47</v>
          </cell>
          <cell r="I2052">
            <v>22.013000000000002</v>
          </cell>
          <cell r="J2052">
            <v>99</v>
          </cell>
          <cell r="K2052">
            <v>58</v>
          </cell>
          <cell r="L2052">
            <v>41.944000000000003</v>
          </cell>
          <cell r="M2052">
            <v>1540</v>
          </cell>
          <cell r="N2052" t="str">
            <v>12General Heliodoro Castillo</v>
          </cell>
          <cell r="O2052" t="str">
            <v>12032</v>
          </cell>
        </row>
        <row r="2053">
          <cell r="D2053" t="str">
            <v>Huamuxtitlán</v>
          </cell>
          <cell r="E2053" t="str">
            <v>Huamuxtitlán</v>
          </cell>
          <cell r="F2053" t="str">
            <v>Huamuxtitlán</v>
          </cell>
          <cell r="G2053">
            <v>17</v>
          </cell>
          <cell r="H2053">
            <v>48</v>
          </cell>
          <cell r="I2053">
            <v>7.8280000000000003</v>
          </cell>
          <cell r="J2053">
            <v>98</v>
          </cell>
          <cell r="K2053">
            <v>33</v>
          </cell>
          <cell r="L2053">
            <v>55.031999999999996</v>
          </cell>
          <cell r="M2053">
            <v>881</v>
          </cell>
          <cell r="N2053" t="str">
            <v>12Huamuxtitlán</v>
          </cell>
          <cell r="O2053" t="str">
            <v>12033</v>
          </cell>
        </row>
        <row r="2054">
          <cell r="D2054" t="str">
            <v>Huitzuco de los Figueroa</v>
          </cell>
          <cell r="E2054" t="str">
            <v>Huitzuco de los Figueroa</v>
          </cell>
          <cell r="F2054" t="str">
            <v>Ciudad de Huitzuco</v>
          </cell>
          <cell r="G2054">
            <v>18</v>
          </cell>
          <cell r="H2054">
            <v>18</v>
          </cell>
          <cell r="I2054">
            <v>21.527999999999999</v>
          </cell>
          <cell r="J2054">
            <v>99</v>
          </cell>
          <cell r="K2054">
            <v>20</v>
          </cell>
          <cell r="L2054">
            <v>3.4910000000000001</v>
          </cell>
          <cell r="M2054">
            <v>940</v>
          </cell>
          <cell r="N2054" t="str">
            <v>12Huitzuco de los Figueroa</v>
          </cell>
          <cell r="O2054" t="str">
            <v>12034</v>
          </cell>
        </row>
        <row r="2055">
          <cell r="D2055" t="str">
            <v>Iguala de la Independencia</v>
          </cell>
          <cell r="E2055" t="str">
            <v>Iguala de la Independencia</v>
          </cell>
          <cell r="F2055" t="str">
            <v>Iguala de la Independencia</v>
          </cell>
          <cell r="G2055">
            <v>18</v>
          </cell>
          <cell r="H2055">
            <v>20</v>
          </cell>
          <cell r="I2055">
            <v>40.377000000000002</v>
          </cell>
          <cell r="J2055">
            <v>99</v>
          </cell>
          <cell r="K2055">
            <v>32</v>
          </cell>
          <cell r="L2055">
            <v>18.126000000000001</v>
          </cell>
          <cell r="M2055">
            <v>730</v>
          </cell>
          <cell r="N2055" t="str">
            <v>12Iguala de la Independencia</v>
          </cell>
          <cell r="O2055" t="str">
            <v>12035</v>
          </cell>
        </row>
        <row r="2056">
          <cell r="D2056" t="str">
            <v>Igualapa</v>
          </cell>
          <cell r="E2056" t="str">
            <v>Igualapa</v>
          </cell>
          <cell r="F2056" t="str">
            <v>Igualapa</v>
          </cell>
          <cell r="G2056">
            <v>16</v>
          </cell>
          <cell r="H2056">
            <v>44</v>
          </cell>
          <cell r="I2056">
            <v>37.368000000000002</v>
          </cell>
          <cell r="J2056">
            <v>98</v>
          </cell>
          <cell r="K2056">
            <v>28</v>
          </cell>
          <cell r="L2056">
            <v>35.823</v>
          </cell>
          <cell r="M2056">
            <v>481</v>
          </cell>
          <cell r="N2056" t="str">
            <v>12Igualapa</v>
          </cell>
          <cell r="O2056" t="str">
            <v>12036</v>
          </cell>
        </row>
        <row r="2057">
          <cell r="D2057" t="str">
            <v>Iliatenco</v>
          </cell>
          <cell r="E2057" t="str">
            <v>Iliatenco</v>
          </cell>
          <cell r="F2057" t="str">
            <v>Iliatenco</v>
          </cell>
          <cell r="G2057">
            <v>17</v>
          </cell>
          <cell r="H2057">
            <v>2</v>
          </cell>
          <cell r="I2057">
            <v>43.911000000000001</v>
          </cell>
          <cell r="J2057">
            <v>98</v>
          </cell>
          <cell r="K2057">
            <v>41</v>
          </cell>
          <cell r="L2057">
            <v>8.9209999999999994</v>
          </cell>
          <cell r="M2057">
            <v>1023</v>
          </cell>
          <cell r="N2057" t="str">
            <v>12Iliatenco</v>
          </cell>
          <cell r="O2057" t="str">
            <v>12081</v>
          </cell>
        </row>
        <row r="2058">
          <cell r="D2058" t="str">
            <v>Ixcateopan de Cuauhtémoc</v>
          </cell>
          <cell r="E2058" t="str">
            <v>Ixcateopan de Cuauhtémoc</v>
          </cell>
          <cell r="F2058" t="str">
            <v>Ixcateopan de Cuauhtémoc</v>
          </cell>
          <cell r="G2058">
            <v>18</v>
          </cell>
          <cell r="H2058">
            <v>30</v>
          </cell>
          <cell r="I2058">
            <v>8.8279999999999994</v>
          </cell>
          <cell r="J2058">
            <v>99</v>
          </cell>
          <cell r="K2058">
            <v>47</v>
          </cell>
          <cell r="L2058">
            <v>36.85</v>
          </cell>
          <cell r="M2058">
            <v>1844</v>
          </cell>
          <cell r="N2058" t="str">
            <v>12Ixcateopan de Cuauhtémoc</v>
          </cell>
          <cell r="O2058" t="str">
            <v>12037</v>
          </cell>
        </row>
        <row r="2059">
          <cell r="D2059" t="str">
            <v>José Joaquín de Herrera</v>
          </cell>
          <cell r="E2059" t="str">
            <v>José Joaquín de Herrera</v>
          </cell>
          <cell r="F2059" t="str">
            <v>Hueycantenango</v>
          </cell>
          <cell r="G2059">
            <v>17</v>
          </cell>
          <cell r="H2059">
            <v>26</v>
          </cell>
          <cell r="I2059">
            <v>55.414000000000001</v>
          </cell>
          <cell r="J2059">
            <v>99</v>
          </cell>
          <cell r="K2059">
            <v>1</v>
          </cell>
          <cell r="L2059">
            <v>27.795999999999999</v>
          </cell>
          <cell r="M2059">
            <v>1644</v>
          </cell>
          <cell r="N2059" t="str">
            <v>12José Joaquín de Herrera</v>
          </cell>
          <cell r="O2059" t="str">
            <v>12079</v>
          </cell>
        </row>
        <row r="2060">
          <cell r="D2060" t="str">
            <v>Juan R. Escudero</v>
          </cell>
          <cell r="E2060" t="str">
            <v>Juan R. Escudero</v>
          </cell>
          <cell r="F2060" t="str">
            <v>Tierra Colorada</v>
          </cell>
          <cell r="G2060">
            <v>17</v>
          </cell>
          <cell r="H2060">
            <v>10</v>
          </cell>
          <cell r="I2060">
            <v>8.4160000000000004</v>
          </cell>
          <cell r="J2060">
            <v>99</v>
          </cell>
          <cell r="K2060">
            <v>31</v>
          </cell>
          <cell r="L2060">
            <v>19.369</v>
          </cell>
          <cell r="M2060">
            <v>292</v>
          </cell>
          <cell r="N2060" t="str">
            <v>12Juan R. Escudero</v>
          </cell>
          <cell r="O2060" t="str">
            <v>12039</v>
          </cell>
        </row>
        <row r="2061">
          <cell r="D2061" t="str">
            <v>Juchitán</v>
          </cell>
          <cell r="E2061" t="str">
            <v>Juchitán</v>
          </cell>
          <cell r="F2061" t="str">
            <v>Juchitán</v>
          </cell>
          <cell r="G2061">
            <v>16</v>
          </cell>
          <cell r="H2061">
            <v>37</v>
          </cell>
          <cell r="I2061">
            <v>37.454000000000001</v>
          </cell>
          <cell r="J2061">
            <v>98</v>
          </cell>
          <cell r="K2061">
            <v>38</v>
          </cell>
          <cell r="L2061">
            <v>12.169</v>
          </cell>
          <cell r="M2061">
            <v>156</v>
          </cell>
          <cell r="N2061" t="str">
            <v>12Juchitán</v>
          </cell>
          <cell r="O2061" t="str">
            <v>12080</v>
          </cell>
        </row>
        <row r="2062">
          <cell r="D2062" t="str">
            <v>La Unión de Isidoro Montes de Oca</v>
          </cell>
          <cell r="E2062" t="str">
            <v>La Unión de Isidoro Montes 
de Oca</v>
          </cell>
          <cell r="F2062" t="str">
            <v>La Unión</v>
          </cell>
          <cell r="G2062">
            <v>17</v>
          </cell>
          <cell r="H2062">
            <v>58</v>
          </cell>
          <cell r="I2062">
            <v>56.4</v>
          </cell>
          <cell r="J2062">
            <v>101</v>
          </cell>
          <cell r="K2062">
            <v>48</v>
          </cell>
          <cell r="L2062">
            <v>20.465</v>
          </cell>
          <cell r="M2062">
            <v>47</v>
          </cell>
          <cell r="N2062" t="str">
            <v>12La Unión de Isidoro Montes de Oca</v>
          </cell>
          <cell r="O2062" t="str">
            <v>12068</v>
          </cell>
        </row>
        <row r="2063">
          <cell r="D2063" t="str">
            <v>Leonardo Bravo</v>
          </cell>
          <cell r="E2063" t="str">
            <v>Leonardo Bravo</v>
          </cell>
          <cell r="F2063" t="str">
            <v>Chichihualco</v>
          </cell>
          <cell r="G2063">
            <v>17</v>
          </cell>
          <cell r="H2063">
            <v>39</v>
          </cell>
          <cell r="I2063">
            <v>38.887</v>
          </cell>
          <cell r="J2063">
            <v>99</v>
          </cell>
          <cell r="K2063">
            <v>40</v>
          </cell>
          <cell r="L2063">
            <v>38.426000000000002</v>
          </cell>
          <cell r="M2063">
            <v>1124</v>
          </cell>
          <cell r="N2063" t="str">
            <v>12Leonardo Bravo</v>
          </cell>
          <cell r="O2063" t="str">
            <v>12040</v>
          </cell>
        </row>
        <row r="2064">
          <cell r="D2064" t="str">
            <v>Malinaltepec</v>
          </cell>
          <cell r="E2064" t="str">
            <v>Malinaltepec</v>
          </cell>
          <cell r="F2064" t="str">
            <v>Malinaltepec</v>
          </cell>
          <cell r="G2064">
            <v>17</v>
          </cell>
          <cell r="H2064">
            <v>14</v>
          </cell>
          <cell r="I2064">
            <v>40.661999999999999</v>
          </cell>
          <cell r="J2064">
            <v>98</v>
          </cell>
          <cell r="K2064">
            <v>40</v>
          </cell>
          <cell r="L2064">
            <v>15.987</v>
          </cell>
          <cell r="M2064">
            <v>1532</v>
          </cell>
          <cell r="N2064" t="str">
            <v>12Malinaltepec</v>
          </cell>
          <cell r="O2064" t="str">
            <v>12041</v>
          </cell>
        </row>
        <row r="2065">
          <cell r="D2065" t="str">
            <v>Marquelia</v>
          </cell>
          <cell r="E2065" t="str">
            <v>Marquelia</v>
          </cell>
          <cell r="F2065" t="str">
            <v>Marquelia</v>
          </cell>
          <cell r="G2065">
            <v>16</v>
          </cell>
          <cell r="H2065">
            <v>34</v>
          </cell>
          <cell r="I2065">
            <v>59</v>
          </cell>
          <cell r="J2065">
            <v>98</v>
          </cell>
          <cell r="K2065">
            <v>49</v>
          </cell>
          <cell r="L2065">
            <v>4.2670000000000003</v>
          </cell>
          <cell r="M2065">
            <v>2</v>
          </cell>
          <cell r="N2065" t="str">
            <v>12Marquelia</v>
          </cell>
          <cell r="O2065" t="str">
            <v>12077</v>
          </cell>
        </row>
        <row r="2066">
          <cell r="D2066" t="str">
            <v>Mártir de Cuilapan</v>
          </cell>
          <cell r="E2066" t="str">
            <v>Mártir de Cuilapan</v>
          </cell>
          <cell r="F2066" t="str">
            <v>Apango</v>
          </cell>
          <cell r="G2066">
            <v>17</v>
          </cell>
          <cell r="H2066">
            <v>44</v>
          </cell>
          <cell r="I2066">
            <v>30.931000000000001</v>
          </cell>
          <cell r="J2066">
            <v>99</v>
          </cell>
          <cell r="K2066">
            <v>19</v>
          </cell>
          <cell r="L2066">
            <v>45.628</v>
          </cell>
          <cell r="M2066">
            <v>1093</v>
          </cell>
          <cell r="N2066" t="str">
            <v>12Mártir de Cuilapan</v>
          </cell>
          <cell r="O2066" t="str">
            <v>12042</v>
          </cell>
        </row>
        <row r="2067">
          <cell r="D2067" t="str">
            <v>Metlatónoc</v>
          </cell>
          <cell r="E2067" t="str">
            <v>Metlatónoc</v>
          </cell>
          <cell r="F2067" t="str">
            <v>Metlatónoc</v>
          </cell>
          <cell r="G2067">
            <v>17</v>
          </cell>
          <cell r="H2067">
            <v>11</v>
          </cell>
          <cell r="I2067">
            <v>43.34</v>
          </cell>
          <cell r="J2067">
            <v>98</v>
          </cell>
          <cell r="K2067">
            <v>24</v>
          </cell>
          <cell r="L2067">
            <v>25.558</v>
          </cell>
          <cell r="M2067">
            <v>2020</v>
          </cell>
          <cell r="N2067" t="str">
            <v>12Metlatónoc</v>
          </cell>
          <cell r="O2067" t="str">
            <v>12043</v>
          </cell>
        </row>
        <row r="2068">
          <cell r="D2068" t="str">
            <v>Mochitlán</v>
          </cell>
          <cell r="E2068" t="str">
            <v>Mochitlán</v>
          </cell>
          <cell r="F2068" t="str">
            <v>Mochitlán</v>
          </cell>
          <cell r="G2068">
            <v>17</v>
          </cell>
          <cell r="H2068">
            <v>28</v>
          </cell>
          <cell r="I2068">
            <v>20.488</v>
          </cell>
          <cell r="J2068">
            <v>99</v>
          </cell>
          <cell r="K2068">
            <v>22</v>
          </cell>
          <cell r="L2068">
            <v>16.66</v>
          </cell>
          <cell r="M2068">
            <v>996</v>
          </cell>
          <cell r="N2068" t="str">
            <v>12Mochitlán</v>
          </cell>
          <cell r="O2068" t="str">
            <v>12044</v>
          </cell>
        </row>
        <row r="2069">
          <cell r="D2069" t="str">
            <v>Olinalá</v>
          </cell>
          <cell r="E2069" t="str">
            <v>Olinalá</v>
          </cell>
          <cell r="F2069" t="str">
            <v>Olinalá</v>
          </cell>
          <cell r="G2069">
            <v>17</v>
          </cell>
          <cell r="H2069">
            <v>46</v>
          </cell>
          <cell r="I2069">
            <v>41.996000000000002</v>
          </cell>
          <cell r="J2069">
            <v>98</v>
          </cell>
          <cell r="K2069">
            <v>44</v>
          </cell>
          <cell r="L2069">
            <v>28.523</v>
          </cell>
          <cell r="M2069">
            <v>1331</v>
          </cell>
          <cell r="N2069" t="str">
            <v>12Olinalá</v>
          </cell>
          <cell r="O2069" t="str">
            <v>12045</v>
          </cell>
        </row>
        <row r="2070">
          <cell r="D2070" t="str">
            <v>Ometepec</v>
          </cell>
          <cell r="E2070" t="str">
            <v>Ometepec</v>
          </cell>
          <cell r="F2070" t="str">
            <v>Ometepec</v>
          </cell>
          <cell r="G2070">
            <v>16</v>
          </cell>
          <cell r="H2070">
            <v>41</v>
          </cell>
          <cell r="I2070">
            <v>6.3209999999999997</v>
          </cell>
          <cell r="J2070">
            <v>98</v>
          </cell>
          <cell r="K2070">
            <v>24</v>
          </cell>
          <cell r="L2070">
            <v>15.917</v>
          </cell>
          <cell r="M2070">
            <v>323</v>
          </cell>
          <cell r="N2070" t="str">
            <v>12Ometepec</v>
          </cell>
          <cell r="O2070" t="str">
            <v>12046</v>
          </cell>
        </row>
        <row r="2071">
          <cell r="D2071" t="str">
            <v>Pedro Ascencio Alquisiras</v>
          </cell>
          <cell r="E2071" t="str">
            <v>Pedro Ascencio Alquisiras</v>
          </cell>
          <cell r="F2071" t="str">
            <v>Ixcapuzalco</v>
          </cell>
          <cell r="G2071">
            <v>18</v>
          </cell>
          <cell r="H2071">
            <v>30</v>
          </cell>
          <cell r="I2071">
            <v>44.511000000000003</v>
          </cell>
          <cell r="J2071">
            <v>99</v>
          </cell>
          <cell r="K2071">
            <v>53</v>
          </cell>
          <cell r="L2071">
            <v>13.263999999999999</v>
          </cell>
          <cell r="M2071">
            <v>1783</v>
          </cell>
          <cell r="N2071" t="str">
            <v>12Pedro Ascencio Alquisiras</v>
          </cell>
          <cell r="O2071" t="str">
            <v>12047</v>
          </cell>
        </row>
        <row r="2072">
          <cell r="D2072" t="str">
            <v>Petatlán</v>
          </cell>
          <cell r="E2072" t="str">
            <v>Petatlán</v>
          </cell>
          <cell r="F2072" t="str">
            <v>Petatlán</v>
          </cell>
          <cell r="G2072">
            <v>17</v>
          </cell>
          <cell r="H2072">
            <v>32</v>
          </cell>
          <cell r="I2072">
            <v>17.544</v>
          </cell>
          <cell r="J2072">
            <v>101</v>
          </cell>
          <cell r="K2072">
            <v>16</v>
          </cell>
          <cell r="L2072">
            <v>28.387</v>
          </cell>
          <cell r="M2072">
            <v>28</v>
          </cell>
          <cell r="N2072" t="str">
            <v>12Petatlán</v>
          </cell>
          <cell r="O2072" t="str">
            <v>12048</v>
          </cell>
        </row>
        <row r="2073">
          <cell r="D2073" t="str">
            <v>Pilcaya</v>
          </cell>
          <cell r="E2073" t="str">
            <v>Pilcaya</v>
          </cell>
          <cell r="F2073" t="str">
            <v>Pilcaya</v>
          </cell>
          <cell r="G2073">
            <v>18</v>
          </cell>
          <cell r="H2073">
            <v>44</v>
          </cell>
          <cell r="I2073">
            <v>51.302</v>
          </cell>
          <cell r="J2073">
            <v>99</v>
          </cell>
          <cell r="K2073">
            <v>40</v>
          </cell>
          <cell r="L2073">
            <v>34.228999999999999</v>
          </cell>
          <cell r="M2073">
            <v>1619</v>
          </cell>
          <cell r="N2073" t="str">
            <v>12Pilcaya</v>
          </cell>
          <cell r="O2073" t="str">
            <v>12049</v>
          </cell>
        </row>
        <row r="2074">
          <cell r="D2074" t="str">
            <v>Pungarabato</v>
          </cell>
          <cell r="E2074" t="str">
            <v>Pungarabato</v>
          </cell>
          <cell r="F2074" t="str">
            <v>Ciudad Altamirano</v>
          </cell>
          <cell r="G2074">
            <v>18</v>
          </cell>
          <cell r="H2074">
            <v>21</v>
          </cell>
          <cell r="I2074">
            <v>44.182000000000002</v>
          </cell>
          <cell r="J2074">
            <v>100</v>
          </cell>
          <cell r="K2074">
            <v>40</v>
          </cell>
          <cell r="L2074">
            <v>5.6669999999999998</v>
          </cell>
          <cell r="M2074">
            <v>243</v>
          </cell>
          <cell r="N2074" t="str">
            <v>12Pungarabato</v>
          </cell>
          <cell r="O2074" t="str">
            <v>12050</v>
          </cell>
        </row>
        <row r="2075">
          <cell r="D2075" t="str">
            <v>Quechultenango</v>
          </cell>
          <cell r="E2075" t="str">
            <v>Quechultenango</v>
          </cell>
          <cell r="F2075" t="str">
            <v>Quechultenango</v>
          </cell>
          <cell r="G2075">
            <v>17</v>
          </cell>
          <cell r="H2075">
            <v>24</v>
          </cell>
          <cell r="I2075">
            <v>33</v>
          </cell>
          <cell r="J2075">
            <v>99</v>
          </cell>
          <cell r="K2075">
            <v>14</v>
          </cell>
          <cell r="L2075">
            <v>27</v>
          </cell>
          <cell r="M2075">
            <v>860</v>
          </cell>
          <cell r="N2075" t="str">
            <v>12Quechultenango</v>
          </cell>
          <cell r="O2075" t="str">
            <v>12051</v>
          </cell>
        </row>
        <row r="2076">
          <cell r="D2076" t="str">
            <v>San Luis Acatlán</v>
          </cell>
          <cell r="E2076" t="str">
            <v>San Luis Acatlán</v>
          </cell>
          <cell r="F2076" t="str">
            <v>San Luis Acatlán</v>
          </cell>
          <cell r="G2076">
            <v>16</v>
          </cell>
          <cell r="H2076">
            <v>48</v>
          </cell>
          <cell r="I2076">
            <v>30.899000000000001</v>
          </cell>
          <cell r="J2076">
            <v>98</v>
          </cell>
          <cell r="K2076">
            <v>44</v>
          </cell>
          <cell r="L2076">
            <v>1.006</v>
          </cell>
          <cell r="M2076">
            <v>280</v>
          </cell>
          <cell r="N2076" t="str">
            <v>12San Luis Acatlán</v>
          </cell>
          <cell r="O2076" t="str">
            <v>12052</v>
          </cell>
        </row>
        <row r="2077">
          <cell r="D2077" t="str">
            <v>San Marcos</v>
          </cell>
          <cell r="E2077" t="str">
            <v>San Marcos</v>
          </cell>
          <cell r="F2077" t="str">
            <v>San Marcos</v>
          </cell>
          <cell r="G2077">
            <v>16</v>
          </cell>
          <cell r="H2077">
            <v>47</v>
          </cell>
          <cell r="I2077">
            <v>50.436999999999998</v>
          </cell>
          <cell r="J2077">
            <v>99</v>
          </cell>
          <cell r="K2077">
            <v>23</v>
          </cell>
          <cell r="L2077">
            <v>24.167000000000002</v>
          </cell>
          <cell r="M2077">
            <v>86</v>
          </cell>
          <cell r="N2077" t="str">
            <v>12San Marcos</v>
          </cell>
          <cell r="O2077" t="str">
            <v>12053</v>
          </cell>
        </row>
        <row r="2078">
          <cell r="D2078" t="str">
            <v>San Miguel Totolapan</v>
          </cell>
          <cell r="E2078" t="str">
            <v>San Miguel Totolapan</v>
          </cell>
          <cell r="F2078" t="str">
            <v>San Miguel Totolapan</v>
          </cell>
          <cell r="G2078">
            <v>18</v>
          </cell>
          <cell r="H2078">
            <v>9</v>
          </cell>
          <cell r="I2078">
            <v>40.56</v>
          </cell>
          <cell r="J2078">
            <v>100</v>
          </cell>
          <cell r="K2078">
            <v>23</v>
          </cell>
          <cell r="L2078">
            <v>26.956</v>
          </cell>
          <cell r="M2078">
            <v>295</v>
          </cell>
          <cell r="N2078" t="str">
            <v>12San Miguel Totolapan</v>
          </cell>
          <cell r="O2078" t="str">
            <v>12054</v>
          </cell>
        </row>
        <row r="2079">
          <cell r="D2079" t="str">
            <v>Taxco de Alarcón</v>
          </cell>
          <cell r="E2079" t="str">
            <v>Taxco de Alarcón</v>
          </cell>
          <cell r="F2079" t="str">
            <v>Taxco de Alarcón</v>
          </cell>
          <cell r="G2079">
            <v>18</v>
          </cell>
          <cell r="H2079">
            <v>33</v>
          </cell>
          <cell r="I2079">
            <v>26.574999999999999</v>
          </cell>
          <cell r="J2079">
            <v>99</v>
          </cell>
          <cell r="K2079">
            <v>36</v>
          </cell>
          <cell r="L2079">
            <v>16.541</v>
          </cell>
          <cell r="M2079">
            <v>1752</v>
          </cell>
          <cell r="N2079" t="str">
            <v>12Taxco de Alarcón</v>
          </cell>
          <cell r="O2079" t="str">
            <v>12055</v>
          </cell>
        </row>
        <row r="2080">
          <cell r="D2080" t="str">
            <v>Tecoanapa</v>
          </cell>
          <cell r="E2080" t="str">
            <v>Tecoanapa</v>
          </cell>
          <cell r="F2080" t="str">
            <v>Tecoanapa</v>
          </cell>
          <cell r="G2080">
            <v>16</v>
          </cell>
          <cell r="H2080">
            <v>59</v>
          </cell>
          <cell r="I2080">
            <v>19.876000000000001</v>
          </cell>
          <cell r="J2080">
            <v>99</v>
          </cell>
          <cell r="K2080">
            <v>15</v>
          </cell>
          <cell r="L2080">
            <v>39.155000000000001</v>
          </cell>
          <cell r="M2080">
            <v>431</v>
          </cell>
          <cell r="N2080" t="str">
            <v>12Tecoanapa</v>
          </cell>
          <cell r="O2080" t="str">
            <v>12056</v>
          </cell>
        </row>
        <row r="2081">
          <cell r="D2081" t="str">
            <v>Técpan de Galeana</v>
          </cell>
          <cell r="E2081" t="str">
            <v>Técpan de Galeana</v>
          </cell>
          <cell r="F2081" t="str">
            <v>Técpan de Galeana</v>
          </cell>
          <cell r="G2081">
            <v>17</v>
          </cell>
          <cell r="H2081">
            <v>13</v>
          </cell>
          <cell r="I2081">
            <v>21.390999999999998</v>
          </cell>
          <cell r="J2081">
            <v>100</v>
          </cell>
          <cell r="K2081">
            <v>37</v>
          </cell>
          <cell r="L2081">
            <v>56.56</v>
          </cell>
          <cell r="M2081">
            <v>23</v>
          </cell>
          <cell r="N2081" t="str">
            <v>12Técpan de Galeana</v>
          </cell>
          <cell r="O2081" t="str">
            <v>12057</v>
          </cell>
        </row>
        <row r="2082">
          <cell r="D2082" t="str">
            <v>Teloloapan</v>
          </cell>
          <cell r="E2082" t="str">
            <v>Teloloapan</v>
          </cell>
          <cell r="F2082" t="str">
            <v>Teloloapan</v>
          </cell>
          <cell r="G2082">
            <v>18</v>
          </cell>
          <cell r="H2082">
            <v>22</v>
          </cell>
          <cell r="I2082">
            <v>18.513000000000002</v>
          </cell>
          <cell r="J2082">
            <v>99</v>
          </cell>
          <cell r="K2082">
            <v>52</v>
          </cell>
          <cell r="L2082">
            <v>10.462</v>
          </cell>
          <cell r="M2082">
            <v>1663</v>
          </cell>
          <cell r="N2082" t="str">
            <v>12Teloloapan</v>
          </cell>
          <cell r="O2082" t="str">
            <v>12058</v>
          </cell>
        </row>
        <row r="2083">
          <cell r="D2083" t="str">
            <v>Tepecoacuilco de Trujano</v>
          </cell>
          <cell r="E2083" t="str">
            <v>Tepecoacuilco de Trujano</v>
          </cell>
          <cell r="F2083" t="str">
            <v>Tepecoacuilco de Trujano</v>
          </cell>
          <cell r="G2083">
            <v>18</v>
          </cell>
          <cell r="H2083">
            <v>17</v>
          </cell>
          <cell r="I2083">
            <v>13.163</v>
          </cell>
          <cell r="J2083">
            <v>99</v>
          </cell>
          <cell r="K2083">
            <v>28</v>
          </cell>
          <cell r="L2083">
            <v>9.9000000000000005E-2</v>
          </cell>
          <cell r="M2083">
            <v>832</v>
          </cell>
          <cell r="N2083" t="str">
            <v>12Tepecoacuilco de Trujano</v>
          </cell>
          <cell r="O2083" t="str">
            <v>12059</v>
          </cell>
        </row>
        <row r="2084">
          <cell r="D2084" t="str">
            <v>Tetipac</v>
          </cell>
          <cell r="E2084" t="str">
            <v>Tetipac</v>
          </cell>
          <cell r="F2084" t="str">
            <v>Tetipac</v>
          </cell>
          <cell r="G2084">
            <v>18</v>
          </cell>
          <cell r="H2084">
            <v>38</v>
          </cell>
          <cell r="I2084">
            <v>57.786999999999999</v>
          </cell>
          <cell r="J2084">
            <v>99</v>
          </cell>
          <cell r="K2084">
            <v>38</v>
          </cell>
          <cell r="L2084">
            <v>56.335999999999999</v>
          </cell>
          <cell r="M2084">
            <v>1655</v>
          </cell>
          <cell r="N2084" t="str">
            <v>12Tetipac</v>
          </cell>
          <cell r="O2084" t="str">
            <v>12060</v>
          </cell>
        </row>
        <row r="2085">
          <cell r="D2085" t="str">
            <v>Tixtla de Guerrero</v>
          </cell>
          <cell r="E2085" t="str">
            <v>Tixtla de Guerrero</v>
          </cell>
          <cell r="F2085" t="str">
            <v>Tixtla de Guerrero</v>
          </cell>
          <cell r="G2085">
            <v>17</v>
          </cell>
          <cell r="H2085">
            <v>34</v>
          </cell>
          <cell r="I2085">
            <v>0.20699999999999999</v>
          </cell>
          <cell r="J2085">
            <v>99</v>
          </cell>
          <cell r="K2085">
            <v>23</v>
          </cell>
          <cell r="L2085">
            <v>53.777000000000001</v>
          </cell>
          <cell r="M2085">
            <v>1284</v>
          </cell>
          <cell r="N2085" t="str">
            <v>12Tixtla de Guerrero</v>
          </cell>
          <cell r="O2085" t="str">
            <v>12061</v>
          </cell>
        </row>
        <row r="2086">
          <cell r="D2086" t="str">
            <v>Tlacoachistlahuaca</v>
          </cell>
          <cell r="E2086" t="str">
            <v>Tlacoachistlahuaca</v>
          </cell>
          <cell r="F2086" t="str">
            <v>Tlacoachistlahuaca</v>
          </cell>
          <cell r="G2086">
            <v>16</v>
          </cell>
          <cell r="H2086">
            <v>48</v>
          </cell>
          <cell r="I2086">
            <v>35.671999999999997</v>
          </cell>
          <cell r="J2086">
            <v>98</v>
          </cell>
          <cell r="K2086">
            <v>18</v>
          </cell>
          <cell r="L2086">
            <v>6.2960000000000003</v>
          </cell>
          <cell r="M2086">
            <v>401</v>
          </cell>
          <cell r="N2086" t="str">
            <v>12Tlacoachistlahuaca</v>
          </cell>
          <cell r="O2086" t="str">
            <v>12062</v>
          </cell>
        </row>
        <row r="2087">
          <cell r="D2087" t="str">
            <v>Tlacoapa</v>
          </cell>
          <cell r="E2087" t="str">
            <v>Tlacoapa</v>
          </cell>
          <cell r="F2087" t="str">
            <v>Tlacoapa</v>
          </cell>
          <cell r="G2087">
            <v>17</v>
          </cell>
          <cell r="H2087">
            <v>15</v>
          </cell>
          <cell r="I2087">
            <v>35.814</v>
          </cell>
          <cell r="J2087">
            <v>98</v>
          </cell>
          <cell r="K2087">
            <v>44</v>
          </cell>
          <cell r="L2087">
            <v>53.561</v>
          </cell>
          <cell r="M2087">
            <v>1386</v>
          </cell>
          <cell r="N2087" t="str">
            <v>12Tlacoapa</v>
          </cell>
          <cell r="O2087" t="str">
            <v>12063</v>
          </cell>
        </row>
        <row r="2088">
          <cell r="D2088" t="str">
            <v>Tlalchapa</v>
          </cell>
          <cell r="E2088" t="str">
            <v>Tlalchapa</v>
          </cell>
          <cell r="F2088" t="str">
            <v>Tlalchapa</v>
          </cell>
          <cell r="G2088">
            <v>18</v>
          </cell>
          <cell r="H2088">
            <v>24</v>
          </cell>
          <cell r="I2088">
            <v>31.228000000000002</v>
          </cell>
          <cell r="J2088">
            <v>100</v>
          </cell>
          <cell r="K2088">
            <v>28</v>
          </cell>
          <cell r="L2088">
            <v>41.712000000000003</v>
          </cell>
          <cell r="M2088">
            <v>398</v>
          </cell>
          <cell r="N2088" t="str">
            <v>12Tlalchapa</v>
          </cell>
          <cell r="O2088" t="str">
            <v>12064</v>
          </cell>
        </row>
        <row r="2089">
          <cell r="D2089" t="str">
            <v>Tlalixtaquilla de Maldonado</v>
          </cell>
          <cell r="E2089" t="str">
            <v>Tlalixtaquilla de Maldonado</v>
          </cell>
          <cell r="F2089" t="str">
            <v>Tlalixtaquilla</v>
          </cell>
          <cell r="G2089">
            <v>17</v>
          </cell>
          <cell r="H2089">
            <v>34</v>
          </cell>
          <cell r="I2089">
            <v>28.140999999999998</v>
          </cell>
          <cell r="J2089">
            <v>98</v>
          </cell>
          <cell r="K2089">
            <v>22</v>
          </cell>
          <cell r="L2089">
            <v>11.504</v>
          </cell>
          <cell r="M2089">
            <v>1142</v>
          </cell>
          <cell r="N2089" t="str">
            <v>12Tlalixtaquilla de Maldonado</v>
          </cell>
          <cell r="O2089" t="str">
            <v>12065</v>
          </cell>
        </row>
        <row r="2090">
          <cell r="D2090" t="str">
            <v>Tlapa de Comonfort</v>
          </cell>
          <cell r="E2090" t="str">
            <v>Tlapa de Comonfort</v>
          </cell>
          <cell r="F2090" t="str">
            <v>Tlapa de Comonfort</v>
          </cell>
          <cell r="G2090">
            <v>17</v>
          </cell>
          <cell r="H2090">
            <v>32</v>
          </cell>
          <cell r="I2090">
            <v>49.018000000000001</v>
          </cell>
          <cell r="J2090">
            <v>98</v>
          </cell>
          <cell r="K2090">
            <v>34</v>
          </cell>
          <cell r="L2090">
            <v>55.698</v>
          </cell>
          <cell r="M2090">
            <v>1057</v>
          </cell>
          <cell r="N2090" t="str">
            <v>12Tlapa de Comonfort</v>
          </cell>
          <cell r="O2090" t="str">
            <v>12066</v>
          </cell>
        </row>
        <row r="2091">
          <cell r="D2091" t="str">
            <v>Tlapehuala</v>
          </cell>
          <cell r="E2091" t="str">
            <v>Tlapehuala</v>
          </cell>
          <cell r="F2091" t="str">
            <v>Tlapehuala</v>
          </cell>
          <cell r="G2091">
            <v>18</v>
          </cell>
          <cell r="H2091">
            <v>14</v>
          </cell>
          <cell r="I2091">
            <v>23.137</v>
          </cell>
          <cell r="J2091">
            <v>100</v>
          </cell>
          <cell r="K2091">
            <v>32</v>
          </cell>
          <cell r="L2091">
            <v>29.667000000000002</v>
          </cell>
          <cell r="M2091">
            <v>264</v>
          </cell>
          <cell r="N2091" t="str">
            <v>12Tlapehuala</v>
          </cell>
          <cell r="O2091" t="str">
            <v>12067</v>
          </cell>
        </row>
        <row r="2092">
          <cell r="D2092" t="str">
            <v>Xalpatláhuac</v>
          </cell>
          <cell r="E2092" t="str">
            <v>Xalpatláhuac</v>
          </cell>
          <cell r="F2092" t="str">
            <v>Xalpatláhuac</v>
          </cell>
          <cell r="G2092">
            <v>17</v>
          </cell>
          <cell r="H2092">
            <v>28</v>
          </cell>
          <cell r="I2092">
            <v>15.151</v>
          </cell>
          <cell r="J2092">
            <v>98</v>
          </cell>
          <cell r="K2092">
            <v>36</v>
          </cell>
          <cell r="L2092">
            <v>23.216999999999999</v>
          </cell>
          <cell r="M2092">
            <v>1539</v>
          </cell>
          <cell r="N2092" t="str">
            <v>12Xalpatláhuac</v>
          </cell>
          <cell r="O2092" t="str">
            <v>12069</v>
          </cell>
        </row>
        <row r="2093">
          <cell r="D2093" t="str">
            <v>Xochihuehuetlán</v>
          </cell>
          <cell r="E2093" t="str">
            <v>Xochihuehuetlán</v>
          </cell>
          <cell r="F2093" t="str">
            <v>Xochihuehuetlán</v>
          </cell>
          <cell r="G2093">
            <v>17</v>
          </cell>
          <cell r="H2093">
            <v>54</v>
          </cell>
          <cell r="I2093">
            <v>20.305</v>
          </cell>
          <cell r="J2093">
            <v>98</v>
          </cell>
          <cell r="K2093">
            <v>29</v>
          </cell>
          <cell r="L2093">
            <v>15.581</v>
          </cell>
          <cell r="M2093">
            <v>1035</v>
          </cell>
          <cell r="N2093" t="str">
            <v>12Xochihuehuetlán</v>
          </cell>
          <cell r="O2093" t="str">
            <v>12070</v>
          </cell>
        </row>
        <row r="2094">
          <cell r="D2094" t="str">
            <v>Xochistlahuaca</v>
          </cell>
          <cell r="E2094" t="str">
            <v>Xochistlahuaca</v>
          </cell>
          <cell r="F2094" t="str">
            <v>Xochistlahuaca</v>
          </cell>
          <cell r="G2094">
            <v>16</v>
          </cell>
          <cell r="H2094">
            <v>47</v>
          </cell>
          <cell r="I2094">
            <v>32.725000000000001</v>
          </cell>
          <cell r="J2094">
            <v>98</v>
          </cell>
          <cell r="K2094">
            <v>14</v>
          </cell>
          <cell r="L2094">
            <v>32.880000000000003</v>
          </cell>
          <cell r="M2094">
            <v>368</v>
          </cell>
          <cell r="N2094" t="str">
            <v>12Xochistlahuaca</v>
          </cell>
          <cell r="O2094" t="str">
            <v>12071</v>
          </cell>
        </row>
        <row r="2095">
          <cell r="D2095" t="str">
            <v>Zapotitlán Tablas</v>
          </cell>
          <cell r="E2095" t="str">
            <v>Zapotitlán Tablas</v>
          </cell>
          <cell r="F2095" t="str">
            <v>Zapotitlán Tablas</v>
          </cell>
          <cell r="G2095">
            <v>17</v>
          </cell>
          <cell r="H2095">
            <v>25</v>
          </cell>
          <cell r="I2095">
            <v>22.393999999999998</v>
          </cell>
          <cell r="J2095">
            <v>98</v>
          </cell>
          <cell r="K2095">
            <v>46</v>
          </cell>
          <cell r="L2095">
            <v>54.152000000000001</v>
          </cell>
          <cell r="M2095">
            <v>1763</v>
          </cell>
          <cell r="N2095" t="str">
            <v>12Zapotitlán Tablas</v>
          </cell>
          <cell r="O2095" t="str">
            <v>12072</v>
          </cell>
        </row>
        <row r="2096">
          <cell r="D2096" t="str">
            <v>Zihuatanejo de Azueta</v>
          </cell>
          <cell r="E2096" t="str">
            <v>Zihuatanejo de Azueta</v>
          </cell>
          <cell r="F2096" t="str">
            <v>Zihuatanejo</v>
          </cell>
          <cell r="G2096">
            <v>17</v>
          </cell>
          <cell r="H2096">
            <v>39</v>
          </cell>
          <cell r="I2096">
            <v>1.647</v>
          </cell>
          <cell r="J2096">
            <v>101</v>
          </cell>
          <cell r="K2096">
            <v>32</v>
          </cell>
          <cell r="L2096">
            <v>53.432000000000002</v>
          </cell>
          <cell r="M2096">
            <v>9</v>
          </cell>
          <cell r="N2096" t="str">
            <v>12Zihuatanejo de Azueta</v>
          </cell>
          <cell r="O2096" t="str">
            <v>12038</v>
          </cell>
        </row>
        <row r="2097">
          <cell r="D2097" t="str">
            <v>Zirándaro</v>
          </cell>
          <cell r="E2097" t="str">
            <v>Zirándaro</v>
          </cell>
          <cell r="F2097" t="str">
            <v>Zirándaro de los Chávez</v>
          </cell>
          <cell r="G2097">
            <v>18</v>
          </cell>
          <cell r="H2097">
            <v>28</v>
          </cell>
          <cell r="I2097">
            <v>44.877000000000002</v>
          </cell>
          <cell r="J2097">
            <v>100</v>
          </cell>
          <cell r="K2097">
            <v>58</v>
          </cell>
          <cell r="L2097">
            <v>33.082000000000001</v>
          </cell>
          <cell r="M2097">
            <v>203</v>
          </cell>
          <cell r="N2097" t="str">
            <v>12Zirándaro</v>
          </cell>
          <cell r="O2097" t="str">
            <v>12073</v>
          </cell>
        </row>
        <row r="2098">
          <cell r="D2098" t="str">
            <v>Zitlala</v>
          </cell>
          <cell r="E2098" t="str">
            <v>Zitlala</v>
          </cell>
          <cell r="F2098" t="str">
            <v>Zitlala</v>
          </cell>
          <cell r="G2098">
            <v>17</v>
          </cell>
          <cell r="H2098">
            <v>41</v>
          </cell>
          <cell r="I2098">
            <v>25.225999999999999</v>
          </cell>
          <cell r="J2098">
            <v>99</v>
          </cell>
          <cell r="K2098">
            <v>11</v>
          </cell>
          <cell r="L2098">
            <v>6.8920000000000003</v>
          </cell>
          <cell r="M2098">
            <v>1381</v>
          </cell>
          <cell r="N2098" t="str">
            <v>12Zitlala</v>
          </cell>
          <cell r="O2098" t="str">
            <v>12074</v>
          </cell>
        </row>
        <row r="2099">
          <cell r="D2099" t="str">
            <v>Abasolo</v>
          </cell>
          <cell r="E2099" t="str">
            <v>Abasolo</v>
          </cell>
          <cell r="F2099" t="str">
            <v>Abasolo</v>
          </cell>
          <cell r="G2099">
            <v>20</v>
          </cell>
          <cell r="H2099">
            <v>27</v>
          </cell>
          <cell r="I2099">
            <v>3</v>
          </cell>
          <cell r="J2099">
            <v>101</v>
          </cell>
          <cell r="K2099">
            <v>31</v>
          </cell>
          <cell r="L2099">
            <v>42</v>
          </cell>
          <cell r="M2099">
            <v>1709</v>
          </cell>
          <cell r="N2099" t="str">
            <v>11Abasolo</v>
          </cell>
          <cell r="O2099" t="str">
            <v>11001</v>
          </cell>
        </row>
        <row r="2100">
          <cell r="D2100" t="str">
            <v>Acámbaro</v>
          </cell>
          <cell r="E2100" t="str">
            <v>Acámbaro</v>
          </cell>
          <cell r="F2100" t="str">
            <v>Acámbaro</v>
          </cell>
          <cell r="G2100">
            <v>20</v>
          </cell>
          <cell r="H2100">
            <v>2</v>
          </cell>
          <cell r="I2100">
            <v>7</v>
          </cell>
          <cell r="J2100">
            <v>100</v>
          </cell>
          <cell r="K2100">
            <v>43</v>
          </cell>
          <cell r="L2100">
            <v>9</v>
          </cell>
          <cell r="M2100">
            <v>1880</v>
          </cell>
          <cell r="N2100" t="str">
            <v>11Acámbaro</v>
          </cell>
          <cell r="O2100" t="str">
            <v>11002</v>
          </cell>
        </row>
        <row r="2101">
          <cell r="D2101" t="str">
            <v>Apaseo el Alto</v>
          </cell>
          <cell r="E2101" t="str">
            <v>Apaseo el Alto</v>
          </cell>
          <cell r="F2101" t="str">
            <v>Apaseo el Alto</v>
          </cell>
          <cell r="G2101">
            <v>20</v>
          </cell>
          <cell r="H2101">
            <v>27</v>
          </cell>
          <cell r="I2101">
            <v>25</v>
          </cell>
          <cell r="J2101">
            <v>100</v>
          </cell>
          <cell r="K2101">
            <v>37</v>
          </cell>
          <cell r="L2101">
            <v>17</v>
          </cell>
          <cell r="M2101">
            <v>1861</v>
          </cell>
          <cell r="N2101" t="str">
            <v>11Apaseo el Alto</v>
          </cell>
          <cell r="O2101" t="str">
            <v>11004</v>
          </cell>
        </row>
        <row r="2102">
          <cell r="D2102" t="str">
            <v>Apaseo el Grande</v>
          </cell>
          <cell r="E2102" t="str">
            <v>Apaseo el Grande</v>
          </cell>
          <cell r="F2102" t="str">
            <v>Apaseo el Grande</v>
          </cell>
          <cell r="G2102">
            <v>20</v>
          </cell>
          <cell r="H2102">
            <v>32</v>
          </cell>
          <cell r="I2102">
            <v>43</v>
          </cell>
          <cell r="J2102">
            <v>100</v>
          </cell>
          <cell r="K2102">
            <v>41</v>
          </cell>
          <cell r="L2102">
            <v>17</v>
          </cell>
          <cell r="M2102">
            <v>1769</v>
          </cell>
          <cell r="N2102" t="str">
            <v>11Apaseo el Grande</v>
          </cell>
          <cell r="O2102" t="str">
            <v>11005</v>
          </cell>
        </row>
        <row r="2103">
          <cell r="D2103" t="str">
            <v>Atarjea</v>
          </cell>
          <cell r="E2103" t="str">
            <v>Atarjea</v>
          </cell>
          <cell r="F2103" t="str">
            <v>Atarjea</v>
          </cell>
          <cell r="G2103">
            <v>21</v>
          </cell>
          <cell r="H2103">
            <v>16</v>
          </cell>
          <cell r="I2103">
            <v>1</v>
          </cell>
          <cell r="J2103">
            <v>99</v>
          </cell>
          <cell r="K2103">
            <v>43</v>
          </cell>
          <cell r="L2103">
            <v>12</v>
          </cell>
          <cell r="M2103">
            <v>1225</v>
          </cell>
          <cell r="N2103" t="str">
            <v>11Atarjea</v>
          </cell>
          <cell r="O2103" t="str">
            <v>11006</v>
          </cell>
        </row>
        <row r="2104">
          <cell r="D2104" t="str">
            <v>Celaya</v>
          </cell>
          <cell r="E2104" t="str">
            <v>Celaya</v>
          </cell>
          <cell r="F2104" t="str">
            <v>Celaya</v>
          </cell>
          <cell r="G2104">
            <v>20</v>
          </cell>
          <cell r="H2104">
            <v>31</v>
          </cell>
          <cell r="I2104">
            <v>17</v>
          </cell>
          <cell r="J2104">
            <v>100</v>
          </cell>
          <cell r="K2104">
            <v>48</v>
          </cell>
          <cell r="L2104">
            <v>48</v>
          </cell>
          <cell r="M2104">
            <v>1759</v>
          </cell>
          <cell r="N2104" t="str">
            <v>11Celaya</v>
          </cell>
          <cell r="O2104" t="str">
            <v>11007</v>
          </cell>
        </row>
        <row r="2105">
          <cell r="D2105" t="str">
            <v>Comonfort</v>
          </cell>
          <cell r="E2105" t="str">
            <v>Comonfort</v>
          </cell>
          <cell r="F2105" t="str">
            <v>Comonfort</v>
          </cell>
          <cell r="G2105">
            <v>20</v>
          </cell>
          <cell r="H2105">
            <v>43</v>
          </cell>
          <cell r="I2105">
            <v>12</v>
          </cell>
          <cell r="J2105">
            <v>100</v>
          </cell>
          <cell r="K2105">
            <v>45</v>
          </cell>
          <cell r="L2105">
            <v>40</v>
          </cell>
          <cell r="M2105">
            <v>1787</v>
          </cell>
          <cell r="N2105" t="str">
            <v>11Comonfort</v>
          </cell>
          <cell r="O2105" t="str">
            <v>11009</v>
          </cell>
        </row>
        <row r="2106">
          <cell r="D2106" t="str">
            <v>Coroneo</v>
          </cell>
          <cell r="E2106" t="str">
            <v>Coroneo</v>
          </cell>
          <cell r="F2106" t="str">
            <v>Coroneo</v>
          </cell>
          <cell r="G2106">
            <v>20</v>
          </cell>
          <cell r="H2106">
            <v>11</v>
          </cell>
          <cell r="I2106">
            <v>55</v>
          </cell>
          <cell r="J2106">
            <v>100</v>
          </cell>
          <cell r="K2106">
            <v>21</v>
          </cell>
          <cell r="L2106">
            <v>52</v>
          </cell>
          <cell r="M2106" t="str">
            <v>2 266</v>
          </cell>
          <cell r="N2106" t="str">
            <v>11Coroneo</v>
          </cell>
          <cell r="O2106" t="str">
            <v>11010</v>
          </cell>
        </row>
        <row r="2107">
          <cell r="D2107" t="str">
            <v>Cortazar</v>
          </cell>
          <cell r="E2107" t="str">
            <v>Cortazar</v>
          </cell>
          <cell r="F2107" t="str">
            <v>Cortazar</v>
          </cell>
          <cell r="G2107">
            <v>20</v>
          </cell>
          <cell r="H2107">
            <v>29</v>
          </cell>
          <cell r="I2107">
            <v>0</v>
          </cell>
          <cell r="J2107">
            <v>100</v>
          </cell>
          <cell r="K2107">
            <v>57</v>
          </cell>
          <cell r="L2107">
            <v>49</v>
          </cell>
          <cell r="M2107">
            <v>1736</v>
          </cell>
          <cell r="N2107" t="str">
            <v>11Cortazar</v>
          </cell>
          <cell r="O2107" t="str">
            <v>11011</v>
          </cell>
        </row>
        <row r="2108">
          <cell r="D2108" t="str">
            <v>Cuerámaro</v>
          </cell>
          <cell r="E2108" t="str">
            <v>Cuerámaro</v>
          </cell>
          <cell r="F2108" t="str">
            <v>Cuerámaro</v>
          </cell>
          <cell r="G2108">
            <v>20</v>
          </cell>
          <cell r="H2108">
            <v>37</v>
          </cell>
          <cell r="I2108">
            <v>35</v>
          </cell>
          <cell r="J2108">
            <v>101</v>
          </cell>
          <cell r="K2108">
            <v>40</v>
          </cell>
          <cell r="L2108">
            <v>13</v>
          </cell>
          <cell r="M2108">
            <v>1722</v>
          </cell>
          <cell r="N2108" t="str">
            <v>11Cuerámaro</v>
          </cell>
          <cell r="O2108" t="str">
            <v>11012</v>
          </cell>
        </row>
        <row r="2109">
          <cell r="D2109" t="str">
            <v>Doctor Mora</v>
          </cell>
          <cell r="E2109" t="str">
            <v>Doctor Mora</v>
          </cell>
          <cell r="F2109" t="str">
            <v>Doctor Mora</v>
          </cell>
          <cell r="G2109">
            <v>21</v>
          </cell>
          <cell r="H2109">
            <v>8</v>
          </cell>
          <cell r="I2109">
            <v>33</v>
          </cell>
          <cell r="J2109">
            <v>100</v>
          </cell>
          <cell r="K2109">
            <v>19</v>
          </cell>
          <cell r="L2109">
            <v>8</v>
          </cell>
          <cell r="M2109">
            <v>2120</v>
          </cell>
          <cell r="N2109" t="str">
            <v>11Doctor Mora</v>
          </cell>
          <cell r="O2109" t="str">
            <v>11013</v>
          </cell>
        </row>
        <row r="2110">
          <cell r="D2110" t="str">
            <v>Dolores Hidalgo Cuna de la Independencia Nacional</v>
          </cell>
          <cell r="E2110" t="str">
            <v>Dolores Hidalgo Cuna de la Independencia Nacional</v>
          </cell>
          <cell r="F2110" t="str">
            <v>Dolores Hidalgo Cuna de la Independencia Nacional</v>
          </cell>
          <cell r="G2110">
            <v>21</v>
          </cell>
          <cell r="H2110">
            <v>9</v>
          </cell>
          <cell r="I2110">
            <v>33</v>
          </cell>
          <cell r="J2110">
            <v>100</v>
          </cell>
          <cell r="K2110">
            <v>55</v>
          </cell>
          <cell r="L2110">
            <v>2</v>
          </cell>
          <cell r="M2110">
            <v>1932</v>
          </cell>
          <cell r="N2110" t="str">
            <v>11Dolores Hidalgo Cuna de la Independencia Nacional</v>
          </cell>
          <cell r="O2110" t="str">
            <v>11014</v>
          </cell>
        </row>
        <row r="2111">
          <cell r="D2111" t="str">
            <v>Guanajuato</v>
          </cell>
          <cell r="E2111" t="str">
            <v>Guanajuato</v>
          </cell>
          <cell r="F2111" t="str">
            <v>Guanajuato</v>
          </cell>
          <cell r="G2111">
            <v>21</v>
          </cell>
          <cell r="H2111">
            <v>0</v>
          </cell>
          <cell r="I2111">
            <v>57</v>
          </cell>
          <cell r="J2111">
            <v>101</v>
          </cell>
          <cell r="K2111">
            <v>15</v>
          </cell>
          <cell r="L2111">
            <v>13</v>
          </cell>
          <cell r="M2111">
            <v>2020</v>
          </cell>
          <cell r="N2111" t="str">
            <v>11Guanajuato</v>
          </cell>
          <cell r="O2111" t="str">
            <v>11015</v>
          </cell>
        </row>
        <row r="2112">
          <cell r="D2112" t="str">
            <v>Huanímaro</v>
          </cell>
          <cell r="E2112" t="str">
            <v>Huanímaro</v>
          </cell>
          <cell r="F2112" t="str">
            <v>Huanímaro</v>
          </cell>
          <cell r="G2112">
            <v>20</v>
          </cell>
          <cell r="H2112">
            <v>22</v>
          </cell>
          <cell r="I2112">
            <v>5</v>
          </cell>
          <cell r="J2112">
            <v>101</v>
          </cell>
          <cell r="K2112">
            <v>29</v>
          </cell>
          <cell r="L2112">
            <v>48</v>
          </cell>
          <cell r="M2112">
            <v>1719</v>
          </cell>
          <cell r="N2112" t="str">
            <v>11Huanímaro</v>
          </cell>
          <cell r="O2112" t="str">
            <v>11016</v>
          </cell>
        </row>
        <row r="2113">
          <cell r="D2113" t="str">
            <v>Irapuato</v>
          </cell>
          <cell r="E2113" t="str">
            <v>Irapuato</v>
          </cell>
          <cell r="F2113" t="str">
            <v>Irapuato</v>
          </cell>
          <cell r="G2113">
            <v>20</v>
          </cell>
          <cell r="H2113">
            <v>40</v>
          </cell>
          <cell r="I2113">
            <v>22</v>
          </cell>
          <cell r="J2113">
            <v>101</v>
          </cell>
          <cell r="K2113">
            <v>20</v>
          </cell>
          <cell r="L2113">
            <v>53</v>
          </cell>
          <cell r="M2113">
            <v>1715</v>
          </cell>
          <cell r="N2113" t="str">
            <v>11Irapuato</v>
          </cell>
          <cell r="O2113" t="str">
            <v>11017</v>
          </cell>
        </row>
        <row r="2114">
          <cell r="D2114" t="str">
            <v>Jaral del Progreso</v>
          </cell>
          <cell r="E2114" t="str">
            <v>Jaral del Progreso</v>
          </cell>
          <cell r="F2114" t="str">
            <v>Jaral del Progreso</v>
          </cell>
          <cell r="G2114">
            <v>20</v>
          </cell>
          <cell r="H2114">
            <v>22</v>
          </cell>
          <cell r="I2114">
            <v>35</v>
          </cell>
          <cell r="J2114">
            <v>101</v>
          </cell>
          <cell r="K2114">
            <v>3</v>
          </cell>
          <cell r="L2114">
            <v>50</v>
          </cell>
          <cell r="M2114">
            <v>1716</v>
          </cell>
          <cell r="N2114" t="str">
            <v>11Jaral del Progreso</v>
          </cell>
          <cell r="O2114" t="str">
            <v>11018</v>
          </cell>
        </row>
        <row r="2115">
          <cell r="D2115" t="str">
            <v>Jerécuaro</v>
          </cell>
          <cell r="E2115" t="str">
            <v>Jerécuaro</v>
          </cell>
          <cell r="F2115" t="str">
            <v>Jerécuaro</v>
          </cell>
          <cell r="G2115">
            <v>20</v>
          </cell>
          <cell r="H2115">
            <v>9</v>
          </cell>
          <cell r="I2115">
            <v>0</v>
          </cell>
          <cell r="J2115">
            <v>100</v>
          </cell>
          <cell r="K2115">
            <v>30</v>
          </cell>
          <cell r="L2115">
            <v>37</v>
          </cell>
          <cell r="M2115">
            <v>1942</v>
          </cell>
          <cell r="N2115" t="str">
            <v>11Jerécuaro</v>
          </cell>
          <cell r="O2115" t="str">
            <v>11019</v>
          </cell>
        </row>
        <row r="2116">
          <cell r="D2116" t="str">
            <v>León</v>
          </cell>
          <cell r="E2116" t="str">
            <v>León</v>
          </cell>
          <cell r="F2116" t="str">
            <v>León</v>
          </cell>
          <cell r="G2116">
            <v>21</v>
          </cell>
          <cell r="H2116">
            <v>7</v>
          </cell>
          <cell r="I2116">
            <v>19</v>
          </cell>
          <cell r="J2116">
            <v>101</v>
          </cell>
          <cell r="K2116">
            <v>40</v>
          </cell>
          <cell r="L2116">
            <v>59</v>
          </cell>
          <cell r="M2116">
            <v>1800</v>
          </cell>
          <cell r="N2116" t="str">
            <v>11León</v>
          </cell>
          <cell r="O2116" t="str">
            <v>11020</v>
          </cell>
        </row>
        <row r="2117">
          <cell r="D2117" t="str">
            <v>Manuel Doblado</v>
          </cell>
          <cell r="E2117" t="str">
            <v>Manuel Doblado</v>
          </cell>
          <cell r="F2117" t="str">
            <v>Manuel Doblado</v>
          </cell>
          <cell r="G2117">
            <v>20</v>
          </cell>
          <cell r="H2117">
            <v>43</v>
          </cell>
          <cell r="I2117">
            <v>39</v>
          </cell>
          <cell r="J2117">
            <v>101</v>
          </cell>
          <cell r="K2117">
            <v>57</v>
          </cell>
          <cell r="L2117">
            <v>10</v>
          </cell>
          <cell r="M2117">
            <v>1726</v>
          </cell>
          <cell r="N2117" t="str">
            <v>11Manuel Doblado</v>
          </cell>
          <cell r="O2117" t="str">
            <v>11008</v>
          </cell>
        </row>
        <row r="2118">
          <cell r="D2118" t="str">
            <v>Moroleón</v>
          </cell>
          <cell r="E2118" t="str">
            <v>Moroleón</v>
          </cell>
          <cell r="F2118" t="str">
            <v>Moroleón</v>
          </cell>
          <cell r="G2118">
            <v>20</v>
          </cell>
          <cell r="H2118">
            <v>7</v>
          </cell>
          <cell r="I2118">
            <v>54</v>
          </cell>
          <cell r="J2118">
            <v>101</v>
          </cell>
          <cell r="K2118">
            <v>11</v>
          </cell>
          <cell r="L2118">
            <v>21</v>
          </cell>
          <cell r="M2118">
            <v>1807</v>
          </cell>
          <cell r="N2118" t="str">
            <v>11Moroleón</v>
          </cell>
          <cell r="O2118" t="str">
            <v>11021</v>
          </cell>
        </row>
        <row r="2119">
          <cell r="D2119" t="str">
            <v>Ocampo</v>
          </cell>
          <cell r="E2119" t="str">
            <v>Ocampo</v>
          </cell>
          <cell r="F2119" t="str">
            <v>Ocampo</v>
          </cell>
          <cell r="G2119">
            <v>21</v>
          </cell>
          <cell r="H2119">
            <v>38</v>
          </cell>
          <cell r="I2119">
            <v>54</v>
          </cell>
          <cell r="J2119">
            <v>101</v>
          </cell>
          <cell r="K2119">
            <v>28</v>
          </cell>
          <cell r="L2119">
            <v>40</v>
          </cell>
          <cell r="M2119">
            <v>2259</v>
          </cell>
          <cell r="N2119" t="str">
            <v>11Ocampo</v>
          </cell>
          <cell r="O2119" t="str">
            <v>11022</v>
          </cell>
        </row>
        <row r="2120">
          <cell r="D2120" t="str">
            <v>Pénjamo</v>
          </cell>
          <cell r="E2120" t="str">
            <v>Pénjamo</v>
          </cell>
          <cell r="F2120" t="str">
            <v>Pénjamo</v>
          </cell>
          <cell r="G2120">
            <v>20</v>
          </cell>
          <cell r="H2120">
            <v>25</v>
          </cell>
          <cell r="I2120">
            <v>54</v>
          </cell>
          <cell r="J2120">
            <v>101</v>
          </cell>
          <cell r="K2120">
            <v>43</v>
          </cell>
          <cell r="L2120">
            <v>30</v>
          </cell>
          <cell r="M2120">
            <v>1770</v>
          </cell>
          <cell r="N2120" t="str">
            <v>11Pénjamo</v>
          </cell>
          <cell r="O2120" t="str">
            <v>11023</v>
          </cell>
        </row>
        <row r="2121">
          <cell r="D2121" t="str">
            <v>Pueblo Nuevo</v>
          </cell>
          <cell r="E2121" t="str">
            <v>Pueblo Nuevo</v>
          </cell>
          <cell r="F2121" t="str">
            <v>Pueblo Nuevo</v>
          </cell>
          <cell r="G2121">
            <v>20</v>
          </cell>
          <cell r="H2121">
            <v>31</v>
          </cell>
          <cell r="I2121">
            <v>33</v>
          </cell>
          <cell r="J2121">
            <v>101</v>
          </cell>
          <cell r="K2121">
            <v>22</v>
          </cell>
          <cell r="L2121">
            <v>15</v>
          </cell>
          <cell r="M2121">
            <v>1703</v>
          </cell>
          <cell r="N2121" t="str">
            <v>11Pueblo Nuevo</v>
          </cell>
          <cell r="O2121" t="str">
            <v>11024</v>
          </cell>
        </row>
        <row r="2122">
          <cell r="D2122" t="str">
            <v>Purísima del Rincón</v>
          </cell>
          <cell r="E2122" t="str">
            <v>Purísima del Rincón</v>
          </cell>
          <cell r="F2122" t="str">
            <v>Purísima del Rincón</v>
          </cell>
          <cell r="G2122">
            <v>21</v>
          </cell>
          <cell r="H2122">
            <v>1</v>
          </cell>
          <cell r="I2122">
            <v>46</v>
          </cell>
          <cell r="J2122">
            <v>101</v>
          </cell>
          <cell r="K2122">
            <v>52</v>
          </cell>
          <cell r="L2122">
            <v>41</v>
          </cell>
          <cell r="M2122">
            <v>1764</v>
          </cell>
          <cell r="N2122" t="str">
            <v>11Purísima del Rincón</v>
          </cell>
          <cell r="O2122" t="str">
            <v>11025</v>
          </cell>
        </row>
        <row r="2123">
          <cell r="D2123" t="str">
            <v>Romita</v>
          </cell>
          <cell r="E2123" t="str">
            <v>Romita</v>
          </cell>
          <cell r="F2123" t="str">
            <v>Romita</v>
          </cell>
          <cell r="G2123">
            <v>20</v>
          </cell>
          <cell r="H2123">
            <v>52</v>
          </cell>
          <cell r="I2123">
            <v>16</v>
          </cell>
          <cell r="J2123">
            <v>101</v>
          </cell>
          <cell r="K2123">
            <v>31</v>
          </cell>
          <cell r="L2123">
            <v>1</v>
          </cell>
          <cell r="M2123">
            <v>1751</v>
          </cell>
          <cell r="N2123" t="str">
            <v>11Romita</v>
          </cell>
          <cell r="O2123" t="str">
            <v>11026</v>
          </cell>
        </row>
        <row r="2124">
          <cell r="D2124" t="str">
            <v>Salamanca</v>
          </cell>
          <cell r="E2124" t="str">
            <v>Salamanca</v>
          </cell>
          <cell r="F2124" t="str">
            <v>Salamanca</v>
          </cell>
          <cell r="G2124">
            <v>20</v>
          </cell>
          <cell r="H2124">
            <v>34</v>
          </cell>
          <cell r="I2124">
            <v>7</v>
          </cell>
          <cell r="J2124">
            <v>101</v>
          </cell>
          <cell r="K2124">
            <v>11</v>
          </cell>
          <cell r="L2124">
            <v>59</v>
          </cell>
          <cell r="M2124">
            <v>1710</v>
          </cell>
          <cell r="N2124" t="str">
            <v>11Salamanca</v>
          </cell>
          <cell r="O2124" t="str">
            <v>11027</v>
          </cell>
        </row>
        <row r="2125">
          <cell r="D2125" t="str">
            <v>Salvatierra</v>
          </cell>
          <cell r="E2125" t="str">
            <v>Salvatierra</v>
          </cell>
          <cell r="F2125" t="str">
            <v>Salvatierra</v>
          </cell>
          <cell r="G2125">
            <v>20</v>
          </cell>
          <cell r="H2125">
            <v>12</v>
          </cell>
          <cell r="I2125">
            <v>58</v>
          </cell>
          <cell r="J2125">
            <v>100</v>
          </cell>
          <cell r="K2125">
            <v>52</v>
          </cell>
          <cell r="L2125">
            <v>52</v>
          </cell>
          <cell r="M2125">
            <v>1757</v>
          </cell>
          <cell r="N2125" t="str">
            <v>11Salvatierra</v>
          </cell>
          <cell r="O2125" t="str">
            <v>11028</v>
          </cell>
        </row>
        <row r="2126">
          <cell r="D2126" t="str">
            <v>San Diego de la Unión</v>
          </cell>
          <cell r="E2126" t="str">
            <v>San Diego de la Unión</v>
          </cell>
          <cell r="F2126" t="str">
            <v>San Diego de la Unión</v>
          </cell>
          <cell r="G2126">
            <v>21</v>
          </cell>
          <cell r="H2126">
            <v>27</v>
          </cell>
          <cell r="I2126">
            <v>58</v>
          </cell>
          <cell r="J2126">
            <v>100</v>
          </cell>
          <cell r="K2126">
            <v>52</v>
          </cell>
          <cell r="L2126">
            <v>23</v>
          </cell>
          <cell r="M2126">
            <v>2064</v>
          </cell>
          <cell r="N2126" t="str">
            <v>11San Diego de la Unión</v>
          </cell>
          <cell r="O2126" t="str">
            <v>11029</v>
          </cell>
        </row>
        <row r="2127">
          <cell r="D2127" t="str">
            <v>San Felipe</v>
          </cell>
          <cell r="E2127" t="str">
            <v>San Felipe</v>
          </cell>
          <cell r="F2127" t="str">
            <v>San Felipe</v>
          </cell>
          <cell r="G2127">
            <v>21</v>
          </cell>
          <cell r="H2127">
            <v>28</v>
          </cell>
          <cell r="I2127">
            <v>45</v>
          </cell>
          <cell r="J2127">
            <v>101</v>
          </cell>
          <cell r="K2127">
            <v>12</v>
          </cell>
          <cell r="L2127">
            <v>57</v>
          </cell>
          <cell r="M2127">
            <v>2090</v>
          </cell>
          <cell r="N2127" t="str">
            <v>11San Felipe</v>
          </cell>
          <cell r="O2127" t="str">
            <v>11030</v>
          </cell>
        </row>
        <row r="2128">
          <cell r="D2128" t="str">
            <v>San Francisco del Rincón</v>
          </cell>
          <cell r="E2128" t="str">
            <v>San Francisco del Rincón</v>
          </cell>
          <cell r="F2128" t="str">
            <v>San Francisco del Rincón</v>
          </cell>
          <cell r="G2128">
            <v>21</v>
          </cell>
          <cell r="H2128">
            <v>1</v>
          </cell>
          <cell r="I2128">
            <v>7</v>
          </cell>
          <cell r="J2128">
            <v>101</v>
          </cell>
          <cell r="K2128">
            <v>51</v>
          </cell>
          <cell r="L2128">
            <v>30</v>
          </cell>
          <cell r="M2128">
            <v>1752</v>
          </cell>
          <cell r="N2128" t="str">
            <v>11San Francisco del Rincón</v>
          </cell>
          <cell r="O2128" t="str">
            <v>11031</v>
          </cell>
        </row>
        <row r="2129">
          <cell r="D2129" t="str">
            <v>San José Iturbide</v>
          </cell>
          <cell r="E2129" t="str">
            <v>San José Iturbide</v>
          </cell>
          <cell r="F2129" t="str">
            <v>San José Iturbide</v>
          </cell>
          <cell r="G2129">
            <v>20</v>
          </cell>
          <cell r="H2129">
            <v>0</v>
          </cell>
          <cell r="I2129">
            <v>2</v>
          </cell>
          <cell r="J2129">
            <v>100</v>
          </cell>
          <cell r="K2129">
            <v>23</v>
          </cell>
          <cell r="L2129">
            <v>8</v>
          </cell>
          <cell r="M2129">
            <v>2093</v>
          </cell>
          <cell r="N2129" t="str">
            <v>11San José Iturbide</v>
          </cell>
          <cell r="O2129" t="str">
            <v>11032</v>
          </cell>
        </row>
        <row r="2130">
          <cell r="D2130" t="str">
            <v>San Luis de la Paz</v>
          </cell>
          <cell r="E2130" t="str">
            <v>San Luis de la Paz</v>
          </cell>
          <cell r="F2130" t="str">
            <v>San Luis de la Paz</v>
          </cell>
          <cell r="G2130">
            <v>21</v>
          </cell>
          <cell r="H2130">
            <v>17</v>
          </cell>
          <cell r="I2130">
            <v>55</v>
          </cell>
          <cell r="J2130">
            <v>100</v>
          </cell>
          <cell r="K2130">
            <v>30</v>
          </cell>
          <cell r="L2130">
            <v>54</v>
          </cell>
          <cell r="M2130">
            <v>2016</v>
          </cell>
          <cell r="N2130" t="str">
            <v>11San Luis de la Paz</v>
          </cell>
          <cell r="O2130" t="str">
            <v>11033</v>
          </cell>
        </row>
        <row r="2131">
          <cell r="D2131" t="str">
            <v>San Miguel de Allende</v>
          </cell>
          <cell r="E2131" t="str">
            <v>San Miguel de Allende</v>
          </cell>
          <cell r="F2131" t="str">
            <v>San Miguel de Allende</v>
          </cell>
          <cell r="G2131">
            <v>20</v>
          </cell>
          <cell r="H2131">
            <v>54</v>
          </cell>
          <cell r="I2131">
            <v>14</v>
          </cell>
          <cell r="J2131">
            <v>100</v>
          </cell>
          <cell r="K2131">
            <v>42</v>
          </cell>
          <cell r="L2131">
            <v>48</v>
          </cell>
          <cell r="M2131">
            <v>2028</v>
          </cell>
          <cell r="N2131" t="str">
            <v>11San Miguel de Allende</v>
          </cell>
          <cell r="O2131" t="str">
            <v>11003</v>
          </cell>
        </row>
        <row r="2132">
          <cell r="D2132" t="str">
            <v>Santa Catarina</v>
          </cell>
          <cell r="E2132" t="str">
            <v>Santa Catarina</v>
          </cell>
          <cell r="F2132" t="str">
            <v>Santa Catarina</v>
          </cell>
          <cell r="G2132">
            <v>21</v>
          </cell>
          <cell r="H2132">
            <v>8</v>
          </cell>
          <cell r="I2132">
            <v>23</v>
          </cell>
          <cell r="J2132">
            <v>100</v>
          </cell>
          <cell r="K2132">
            <v>4</v>
          </cell>
          <cell r="L2132">
            <v>0</v>
          </cell>
          <cell r="M2132">
            <v>1557</v>
          </cell>
          <cell r="N2132" t="str">
            <v>11Santa Catarina</v>
          </cell>
          <cell r="O2132" t="str">
            <v>11034</v>
          </cell>
        </row>
        <row r="2133">
          <cell r="D2133" t="str">
            <v>Santa Cruz de Juventino Rosas</v>
          </cell>
          <cell r="E2133" t="str">
            <v>Santa Cruz de Juventino Rosas</v>
          </cell>
          <cell r="F2133" t="str">
            <v>Santa Cruz de Juventino Rosas</v>
          </cell>
          <cell r="G2133">
            <v>20</v>
          </cell>
          <cell r="H2133">
            <v>38</v>
          </cell>
          <cell r="I2133">
            <v>35</v>
          </cell>
          <cell r="J2133">
            <v>100</v>
          </cell>
          <cell r="K2133">
            <v>59</v>
          </cell>
          <cell r="L2133">
            <v>38</v>
          </cell>
          <cell r="M2133">
            <v>1755</v>
          </cell>
          <cell r="N2133" t="str">
            <v>11Santa Cruz de Juventino Rosas</v>
          </cell>
          <cell r="O2133" t="str">
            <v>11035</v>
          </cell>
        </row>
        <row r="2134">
          <cell r="D2134" t="str">
            <v>Santiago Maravatío</v>
          </cell>
          <cell r="E2134" t="str">
            <v>Santiago Maravatío</v>
          </cell>
          <cell r="F2134" t="str">
            <v>Santiago Maravatío</v>
          </cell>
          <cell r="G2134">
            <v>20</v>
          </cell>
          <cell r="H2134">
            <v>10</v>
          </cell>
          <cell r="I2134">
            <v>20</v>
          </cell>
          <cell r="J2134">
            <v>100</v>
          </cell>
          <cell r="K2134">
            <v>59</v>
          </cell>
          <cell r="L2134">
            <v>42</v>
          </cell>
          <cell r="M2134">
            <v>1730</v>
          </cell>
          <cell r="N2134" t="str">
            <v>11Santiago Maravatío</v>
          </cell>
          <cell r="O2134" t="str">
            <v>11036</v>
          </cell>
        </row>
        <row r="2135">
          <cell r="D2135" t="str">
            <v>Silao de la Victoria</v>
          </cell>
          <cell r="E2135" t="str">
            <v>Silao de la Victoria</v>
          </cell>
          <cell r="F2135" t="str">
            <v>Silao de la Victoria</v>
          </cell>
          <cell r="G2135">
            <v>20</v>
          </cell>
          <cell r="H2135">
            <v>56</v>
          </cell>
          <cell r="I2135">
            <v>40</v>
          </cell>
          <cell r="J2135">
            <v>101</v>
          </cell>
          <cell r="K2135">
            <v>25</v>
          </cell>
          <cell r="L2135">
            <v>34</v>
          </cell>
          <cell r="M2135">
            <v>1779</v>
          </cell>
          <cell r="N2135" t="str">
            <v>11Silao de la Victoria</v>
          </cell>
          <cell r="O2135" t="str">
            <v>11037</v>
          </cell>
        </row>
        <row r="2136">
          <cell r="D2136" t="str">
            <v>Tarandacuao</v>
          </cell>
          <cell r="E2136" t="str">
            <v>Tarandacuao</v>
          </cell>
          <cell r="F2136" t="str">
            <v>Tarandacuao</v>
          </cell>
          <cell r="G2136">
            <v>20</v>
          </cell>
          <cell r="H2136">
            <v>0</v>
          </cell>
          <cell r="I2136">
            <v>14</v>
          </cell>
          <cell r="J2136">
            <v>100</v>
          </cell>
          <cell r="K2136">
            <v>30</v>
          </cell>
          <cell r="L2136">
            <v>58</v>
          </cell>
          <cell r="M2136">
            <v>1941</v>
          </cell>
          <cell r="N2136" t="str">
            <v>11Tarandacuao</v>
          </cell>
          <cell r="O2136" t="str">
            <v>11038</v>
          </cell>
        </row>
        <row r="2137">
          <cell r="D2137" t="str">
            <v>Tarimoro</v>
          </cell>
          <cell r="E2137" t="str">
            <v>Tarimoro</v>
          </cell>
          <cell r="F2137" t="str">
            <v>Tarimoro</v>
          </cell>
          <cell r="G2137">
            <v>20</v>
          </cell>
          <cell r="H2137">
            <v>17</v>
          </cell>
          <cell r="I2137">
            <v>18</v>
          </cell>
          <cell r="J2137">
            <v>100</v>
          </cell>
          <cell r="K2137">
            <v>45</v>
          </cell>
          <cell r="L2137">
            <v>21</v>
          </cell>
          <cell r="M2137">
            <v>1776</v>
          </cell>
          <cell r="N2137" t="str">
            <v>11Tarimoro</v>
          </cell>
          <cell r="O2137" t="str">
            <v>11039</v>
          </cell>
        </row>
        <row r="2138">
          <cell r="D2138" t="str">
            <v>Tierra Blanca</v>
          </cell>
          <cell r="E2138" t="str">
            <v>Tierra Blanca</v>
          </cell>
          <cell r="F2138" t="str">
            <v>Tierra Blanca</v>
          </cell>
          <cell r="G2138">
            <v>21</v>
          </cell>
          <cell r="H2138">
            <v>6</v>
          </cell>
          <cell r="I2138">
            <v>0</v>
          </cell>
          <cell r="J2138">
            <v>100</v>
          </cell>
          <cell r="K2138">
            <v>9</v>
          </cell>
          <cell r="L2138">
            <v>32</v>
          </cell>
          <cell r="M2138">
            <v>1698</v>
          </cell>
          <cell r="N2138" t="str">
            <v>11Tierra Blanca</v>
          </cell>
          <cell r="O2138" t="str">
            <v>11040</v>
          </cell>
        </row>
        <row r="2139">
          <cell r="D2139" t="str">
            <v>Uriangato</v>
          </cell>
          <cell r="E2139" t="str">
            <v>Uriangato</v>
          </cell>
          <cell r="F2139" t="str">
            <v>Uriangato</v>
          </cell>
          <cell r="G2139">
            <v>20</v>
          </cell>
          <cell r="H2139">
            <v>8</v>
          </cell>
          <cell r="I2139">
            <v>27</v>
          </cell>
          <cell r="J2139">
            <v>101</v>
          </cell>
          <cell r="K2139">
            <v>10</v>
          </cell>
          <cell r="L2139">
            <v>40</v>
          </cell>
          <cell r="M2139">
            <v>1803</v>
          </cell>
          <cell r="N2139" t="str">
            <v>11Uriangato</v>
          </cell>
          <cell r="O2139" t="str">
            <v>11041</v>
          </cell>
        </row>
        <row r="2140">
          <cell r="D2140" t="str">
            <v>Valle de Santiago</v>
          </cell>
          <cell r="E2140" t="str">
            <v>Valle de Santiago</v>
          </cell>
          <cell r="F2140" t="str">
            <v>Valle de Santiago</v>
          </cell>
          <cell r="G2140">
            <v>20</v>
          </cell>
          <cell r="H2140">
            <v>23</v>
          </cell>
          <cell r="I2140">
            <v>28</v>
          </cell>
          <cell r="J2140">
            <v>101</v>
          </cell>
          <cell r="K2140">
            <v>10</v>
          </cell>
          <cell r="L2140">
            <v>53</v>
          </cell>
          <cell r="M2140">
            <v>1726</v>
          </cell>
          <cell r="N2140" t="str">
            <v>11Valle de Santiago</v>
          </cell>
          <cell r="O2140" t="str">
            <v>11042</v>
          </cell>
        </row>
        <row r="2141">
          <cell r="D2141" t="str">
            <v>Victoria</v>
          </cell>
          <cell r="E2141" t="str">
            <v>Victoria</v>
          </cell>
          <cell r="F2141" t="str">
            <v>Victoria</v>
          </cell>
          <cell r="G2141">
            <v>21</v>
          </cell>
          <cell r="H2141">
            <v>12</v>
          </cell>
          <cell r="I2141">
            <v>43</v>
          </cell>
          <cell r="J2141">
            <v>100</v>
          </cell>
          <cell r="K2141">
            <v>12</v>
          </cell>
          <cell r="L2141">
            <v>57</v>
          </cell>
          <cell r="M2141">
            <v>1742</v>
          </cell>
          <cell r="N2141" t="str">
            <v>11Victoria</v>
          </cell>
          <cell r="O2141" t="str">
            <v>11043</v>
          </cell>
        </row>
        <row r="2142">
          <cell r="D2142" t="str">
            <v>Villagrán</v>
          </cell>
          <cell r="E2142" t="str">
            <v>Villagrán</v>
          </cell>
          <cell r="F2142" t="str">
            <v>Villagrán</v>
          </cell>
          <cell r="G2142">
            <v>20</v>
          </cell>
          <cell r="H2142">
            <v>30</v>
          </cell>
          <cell r="I2142">
            <v>40</v>
          </cell>
          <cell r="J2142">
            <v>100</v>
          </cell>
          <cell r="K2142">
            <v>59</v>
          </cell>
          <cell r="L2142">
            <v>47</v>
          </cell>
          <cell r="M2142">
            <v>1731</v>
          </cell>
          <cell r="N2142" t="str">
            <v>11Villagrán</v>
          </cell>
          <cell r="O2142" t="str">
            <v>11044</v>
          </cell>
        </row>
        <row r="2143">
          <cell r="D2143" t="str">
            <v>Xichú</v>
          </cell>
          <cell r="E2143" t="str">
            <v>Xichú</v>
          </cell>
          <cell r="F2143" t="str">
            <v>Xichú</v>
          </cell>
          <cell r="G2143">
            <v>21</v>
          </cell>
          <cell r="H2143">
            <v>17</v>
          </cell>
          <cell r="I2143">
            <v>54</v>
          </cell>
          <cell r="J2143">
            <v>100</v>
          </cell>
          <cell r="K2143">
            <v>3</v>
          </cell>
          <cell r="L2143">
            <v>34</v>
          </cell>
          <cell r="M2143">
            <v>1305</v>
          </cell>
          <cell r="N2143" t="str">
            <v>11Xichú</v>
          </cell>
          <cell r="O2143" t="str">
            <v>11045</v>
          </cell>
        </row>
        <row r="2144">
          <cell r="D2144" t="str">
            <v>Yuriria</v>
          </cell>
          <cell r="E2144" t="str">
            <v>Yuriria</v>
          </cell>
          <cell r="F2144" t="str">
            <v>Yuriria</v>
          </cell>
          <cell r="G2144">
            <v>20</v>
          </cell>
          <cell r="H2144">
            <v>12</v>
          </cell>
          <cell r="I2144">
            <v>45</v>
          </cell>
          <cell r="J2144">
            <v>101</v>
          </cell>
          <cell r="K2144">
            <v>7</v>
          </cell>
          <cell r="L2144">
            <v>51</v>
          </cell>
          <cell r="M2144">
            <v>1743</v>
          </cell>
          <cell r="N2144" t="str">
            <v>11Yuriria</v>
          </cell>
          <cell r="O2144" t="str">
            <v>11046</v>
          </cell>
        </row>
        <row r="2145">
          <cell r="D2145" t="str">
            <v>Canatlán</v>
          </cell>
          <cell r="E2145" t="str">
            <v>Canatlán</v>
          </cell>
          <cell r="F2145" t="str">
            <v xml:space="preserve">Canatlán </v>
          </cell>
          <cell r="G2145">
            <v>24</v>
          </cell>
          <cell r="H2145">
            <v>31</v>
          </cell>
          <cell r="I2145">
            <v>38</v>
          </cell>
          <cell r="J2145">
            <v>104</v>
          </cell>
          <cell r="K2145">
            <v>46</v>
          </cell>
          <cell r="L2145">
            <v>42</v>
          </cell>
          <cell r="M2145" t="str">
            <v>1 940</v>
          </cell>
          <cell r="N2145" t="str">
            <v>10Canatlán</v>
          </cell>
          <cell r="O2145" t="str">
            <v>10001</v>
          </cell>
        </row>
        <row r="2146">
          <cell r="D2146" t="str">
            <v>Canelas</v>
          </cell>
          <cell r="E2146" t="str">
            <v>Canelas</v>
          </cell>
          <cell r="F2146" t="str">
            <v>Canelas</v>
          </cell>
          <cell r="G2146">
            <v>25</v>
          </cell>
          <cell r="H2146">
            <v>7</v>
          </cell>
          <cell r="I2146">
            <v>22</v>
          </cell>
          <cell r="J2146">
            <v>106</v>
          </cell>
          <cell r="K2146">
            <v>32</v>
          </cell>
          <cell r="L2146">
            <v>44</v>
          </cell>
          <cell r="M2146" t="str">
            <v>1 342</v>
          </cell>
          <cell r="N2146" t="str">
            <v>10Canelas</v>
          </cell>
          <cell r="O2146" t="str">
            <v>10002</v>
          </cell>
        </row>
        <row r="2147">
          <cell r="D2147" t="str">
            <v>Coneto de Comonfort</v>
          </cell>
          <cell r="E2147" t="str">
            <v>Coneto de Comonfort</v>
          </cell>
          <cell r="F2147" t="str">
            <v>Coneto de Comonfort</v>
          </cell>
          <cell r="G2147">
            <v>24</v>
          </cell>
          <cell r="H2147">
            <v>58</v>
          </cell>
          <cell r="I2147">
            <v>44</v>
          </cell>
          <cell r="J2147">
            <v>104</v>
          </cell>
          <cell r="K2147">
            <v>46</v>
          </cell>
          <cell r="L2147">
            <v>8</v>
          </cell>
          <cell r="M2147" t="str">
            <v>1 956</v>
          </cell>
          <cell r="N2147" t="str">
            <v>10Coneto de Comonfort</v>
          </cell>
          <cell r="O2147" t="str">
            <v>10003</v>
          </cell>
        </row>
        <row r="2148">
          <cell r="D2148" t="str">
            <v>Cuencamé</v>
          </cell>
          <cell r="E2148" t="str">
            <v>Cuencamé</v>
          </cell>
          <cell r="F2148" t="str">
            <v>Cuencamé de Ceniceros</v>
          </cell>
          <cell r="G2148">
            <v>24</v>
          </cell>
          <cell r="H2148">
            <v>52</v>
          </cell>
          <cell r="I2148">
            <v>15</v>
          </cell>
          <cell r="J2148">
            <v>103</v>
          </cell>
          <cell r="K2148">
            <v>41</v>
          </cell>
          <cell r="L2148">
            <v>54</v>
          </cell>
          <cell r="M2148" t="str">
            <v>1 585</v>
          </cell>
          <cell r="N2148" t="str">
            <v>10Cuencamé</v>
          </cell>
          <cell r="O2148" t="str">
            <v>10004</v>
          </cell>
        </row>
        <row r="2149">
          <cell r="D2149" t="str">
            <v>Durango</v>
          </cell>
          <cell r="E2149" t="str">
            <v>Durango</v>
          </cell>
          <cell r="F2149" t="str">
            <v xml:space="preserve">Victoria de Durango </v>
          </cell>
          <cell r="G2149">
            <v>24</v>
          </cell>
          <cell r="H2149">
            <v>1</v>
          </cell>
          <cell r="I2149">
            <v>26</v>
          </cell>
          <cell r="J2149">
            <v>104</v>
          </cell>
          <cell r="K2149">
            <v>40</v>
          </cell>
          <cell r="L2149">
            <v>12</v>
          </cell>
          <cell r="M2149" t="str">
            <v>1 890</v>
          </cell>
          <cell r="N2149" t="str">
            <v>10Durango</v>
          </cell>
          <cell r="O2149" t="str">
            <v>10005</v>
          </cell>
        </row>
        <row r="2150">
          <cell r="D2150" t="str">
            <v>El Oro</v>
          </cell>
          <cell r="E2150" t="str">
            <v>El Oro</v>
          </cell>
          <cell r="F2150" t="str">
            <v>Santa María del Oro</v>
          </cell>
          <cell r="G2150">
            <v>25</v>
          </cell>
          <cell r="H2150">
            <v>56</v>
          </cell>
          <cell r="I2150">
            <v>57</v>
          </cell>
          <cell r="J2150">
            <v>105</v>
          </cell>
          <cell r="K2150">
            <v>21</v>
          </cell>
          <cell r="L2150">
            <v>53</v>
          </cell>
          <cell r="M2150" t="str">
            <v>1 700</v>
          </cell>
          <cell r="N2150" t="str">
            <v>10El Oro</v>
          </cell>
          <cell r="O2150" t="str">
            <v>10018</v>
          </cell>
        </row>
        <row r="2151">
          <cell r="D2151" t="str">
            <v>General Simón Bolívar</v>
          </cell>
          <cell r="E2151" t="str">
            <v>General Simón Bolívar</v>
          </cell>
          <cell r="F2151" t="str">
            <v>General Simón Bolívar</v>
          </cell>
          <cell r="G2151">
            <v>24</v>
          </cell>
          <cell r="H2151">
            <v>41</v>
          </cell>
          <cell r="I2151">
            <v>20</v>
          </cell>
          <cell r="J2151">
            <v>103</v>
          </cell>
          <cell r="K2151">
            <v>13</v>
          </cell>
          <cell r="L2151">
            <v>33</v>
          </cell>
          <cell r="M2151" t="str">
            <v>1 520</v>
          </cell>
          <cell r="N2151" t="str">
            <v>10General Simón Bolívar</v>
          </cell>
          <cell r="O2151" t="str">
            <v>10006</v>
          </cell>
        </row>
        <row r="2152">
          <cell r="D2152" t="str">
            <v>Gómez Palacio</v>
          </cell>
          <cell r="E2152" t="str">
            <v>Gómez Palacio</v>
          </cell>
          <cell r="F2152" t="str">
            <v>Gómez Palacio</v>
          </cell>
          <cell r="G2152">
            <v>25</v>
          </cell>
          <cell r="H2152">
            <v>34</v>
          </cell>
          <cell r="I2152">
            <v>12</v>
          </cell>
          <cell r="J2152">
            <v>103</v>
          </cell>
          <cell r="K2152">
            <v>29</v>
          </cell>
          <cell r="L2152">
            <v>47</v>
          </cell>
          <cell r="M2152" t="str">
            <v>1 130</v>
          </cell>
          <cell r="N2152" t="str">
            <v>10Gómez Palacio</v>
          </cell>
          <cell r="O2152" t="str">
            <v>10007</v>
          </cell>
        </row>
        <row r="2153">
          <cell r="D2153" t="str">
            <v>Guadalupe Victoria</v>
          </cell>
          <cell r="E2153" t="str">
            <v>Guadalupe Victoria</v>
          </cell>
          <cell r="F2153" t="str">
            <v xml:space="preserve">Guadalupe Victoria </v>
          </cell>
          <cell r="G2153">
            <v>24</v>
          </cell>
          <cell r="H2153">
            <v>26</v>
          </cell>
          <cell r="I2153">
            <v>47</v>
          </cell>
          <cell r="J2153">
            <v>104</v>
          </cell>
          <cell r="K2153">
            <v>7</v>
          </cell>
          <cell r="L2153">
            <v>25</v>
          </cell>
          <cell r="M2153" t="str">
            <v>2 002</v>
          </cell>
          <cell r="N2153" t="str">
            <v>10Guadalupe Victoria</v>
          </cell>
          <cell r="O2153" t="str">
            <v>10008</v>
          </cell>
        </row>
        <row r="2154">
          <cell r="D2154" t="str">
            <v>Guanaceví</v>
          </cell>
          <cell r="E2154" t="str">
            <v>Guanaceví</v>
          </cell>
          <cell r="F2154" t="str">
            <v>Guanaceví</v>
          </cell>
          <cell r="G2154">
            <v>25</v>
          </cell>
          <cell r="H2154">
            <v>55</v>
          </cell>
          <cell r="I2154">
            <v>53</v>
          </cell>
          <cell r="J2154">
            <v>105</v>
          </cell>
          <cell r="K2154">
            <v>57</v>
          </cell>
          <cell r="L2154">
            <v>15</v>
          </cell>
          <cell r="M2154" t="str">
            <v>2 072</v>
          </cell>
          <cell r="N2154" t="str">
            <v>10Guanaceví</v>
          </cell>
          <cell r="O2154" t="str">
            <v>10009</v>
          </cell>
        </row>
        <row r="2155">
          <cell r="D2155" t="str">
            <v>Hidalgo</v>
          </cell>
          <cell r="E2155" t="str">
            <v>Hidalgo</v>
          </cell>
          <cell r="F2155" t="str">
            <v>Villa Hidalgo</v>
          </cell>
          <cell r="G2155">
            <v>26</v>
          </cell>
          <cell r="H2155">
            <v>15</v>
          </cell>
          <cell r="I2155">
            <v>5</v>
          </cell>
          <cell r="J2155">
            <v>104</v>
          </cell>
          <cell r="K2155">
            <v>54</v>
          </cell>
          <cell r="L2155">
            <v>48</v>
          </cell>
          <cell r="M2155" t="str">
            <v>1 700</v>
          </cell>
          <cell r="N2155" t="str">
            <v>10Hidalgo</v>
          </cell>
          <cell r="O2155" t="str">
            <v>10010</v>
          </cell>
        </row>
        <row r="2156">
          <cell r="D2156" t="str">
            <v>Indé</v>
          </cell>
          <cell r="E2156" t="str">
            <v>Indé</v>
          </cell>
          <cell r="F2156" t="str">
            <v>Indé</v>
          </cell>
          <cell r="G2156">
            <v>25</v>
          </cell>
          <cell r="H2156">
            <v>54</v>
          </cell>
          <cell r="I2156">
            <v>43</v>
          </cell>
          <cell r="J2156">
            <v>105</v>
          </cell>
          <cell r="K2156">
            <v>13</v>
          </cell>
          <cell r="L2156">
            <v>25</v>
          </cell>
          <cell r="M2156" t="str">
            <v>1 852</v>
          </cell>
          <cell r="N2156" t="str">
            <v>10Indé</v>
          </cell>
          <cell r="O2156" t="str">
            <v>10011</v>
          </cell>
        </row>
        <row r="2157">
          <cell r="D2157" t="str">
            <v>Lerdo</v>
          </cell>
          <cell r="E2157" t="str">
            <v>Lerdo</v>
          </cell>
          <cell r="F2157" t="str">
            <v>Lerdo</v>
          </cell>
          <cell r="G2157">
            <v>25</v>
          </cell>
          <cell r="H2157">
            <v>32</v>
          </cell>
          <cell r="I2157">
            <v>11</v>
          </cell>
          <cell r="J2157">
            <v>103</v>
          </cell>
          <cell r="K2157">
            <v>31</v>
          </cell>
          <cell r="L2157">
            <v>29</v>
          </cell>
          <cell r="M2157" t="str">
            <v>1 132</v>
          </cell>
          <cell r="N2157" t="str">
            <v>10Lerdo</v>
          </cell>
          <cell r="O2157" t="str">
            <v>10012</v>
          </cell>
        </row>
        <row r="2158">
          <cell r="D2158" t="str">
            <v>Mapimí</v>
          </cell>
          <cell r="E2158" t="str">
            <v>Mapimí</v>
          </cell>
          <cell r="F2158" t="str">
            <v>Mapimí</v>
          </cell>
          <cell r="G2158">
            <v>25</v>
          </cell>
          <cell r="H2158">
            <v>49</v>
          </cell>
          <cell r="I2158">
            <v>59</v>
          </cell>
          <cell r="J2158">
            <v>103</v>
          </cell>
          <cell r="K2158">
            <v>50</v>
          </cell>
          <cell r="L2158">
            <v>53</v>
          </cell>
          <cell r="M2158" t="str">
            <v>1 304</v>
          </cell>
          <cell r="N2158" t="str">
            <v>10Mapimí</v>
          </cell>
          <cell r="O2158" t="str">
            <v>10013</v>
          </cell>
        </row>
        <row r="2159">
          <cell r="D2159" t="str">
            <v>Mezquital</v>
          </cell>
          <cell r="E2159" t="str">
            <v>Mezquital</v>
          </cell>
          <cell r="F2159" t="str">
            <v xml:space="preserve">San Francisco del Mezquital    </v>
          </cell>
          <cell r="G2159">
            <v>23</v>
          </cell>
          <cell r="H2159">
            <v>28</v>
          </cell>
          <cell r="I2159">
            <v>24</v>
          </cell>
          <cell r="J2159">
            <v>104</v>
          </cell>
          <cell r="K2159">
            <v>23</v>
          </cell>
          <cell r="L2159">
            <v>48</v>
          </cell>
          <cell r="M2159" t="str">
            <v>1 404</v>
          </cell>
          <cell r="N2159" t="str">
            <v>10Mezquital</v>
          </cell>
          <cell r="O2159" t="str">
            <v>10014</v>
          </cell>
        </row>
        <row r="2160">
          <cell r="D2160" t="str">
            <v>Nazas</v>
          </cell>
          <cell r="E2160" t="str">
            <v>Nazas</v>
          </cell>
          <cell r="F2160" t="str">
            <v>Nazas</v>
          </cell>
          <cell r="G2160">
            <v>25</v>
          </cell>
          <cell r="H2160">
            <v>13</v>
          </cell>
          <cell r="I2160">
            <v>39</v>
          </cell>
          <cell r="J2160">
            <v>104</v>
          </cell>
          <cell r="K2160">
            <v>6</v>
          </cell>
          <cell r="L2160">
            <v>49</v>
          </cell>
          <cell r="M2160" t="str">
            <v>1 243</v>
          </cell>
          <cell r="N2160" t="str">
            <v>10Nazas</v>
          </cell>
          <cell r="O2160" t="str">
            <v>10015</v>
          </cell>
        </row>
        <row r="2161">
          <cell r="D2161" t="str">
            <v>Nombre de Dios</v>
          </cell>
          <cell r="E2161" t="str">
            <v>Nombre de Dios</v>
          </cell>
          <cell r="F2161" t="str">
            <v>Nombre de Dios</v>
          </cell>
          <cell r="G2161">
            <v>23</v>
          </cell>
          <cell r="H2161">
            <v>50</v>
          </cell>
          <cell r="I2161">
            <v>53</v>
          </cell>
          <cell r="J2161">
            <v>104</v>
          </cell>
          <cell r="K2161">
            <v>14</v>
          </cell>
          <cell r="L2161">
            <v>41</v>
          </cell>
          <cell r="M2161" t="str">
            <v>1 730</v>
          </cell>
          <cell r="N2161" t="str">
            <v>10Nombre de Dios</v>
          </cell>
          <cell r="O2161" t="str">
            <v>10016</v>
          </cell>
        </row>
        <row r="2162">
          <cell r="D2162" t="str">
            <v>Nuevo Ideal</v>
          </cell>
          <cell r="E2162" t="str">
            <v>Nuevo Ideal</v>
          </cell>
          <cell r="F2162" t="str">
            <v>Nuevo Ideal</v>
          </cell>
          <cell r="G2162">
            <v>24</v>
          </cell>
          <cell r="H2162">
            <v>53</v>
          </cell>
          <cell r="I2162">
            <v>17</v>
          </cell>
          <cell r="J2162">
            <v>105</v>
          </cell>
          <cell r="K2162">
            <v>4</v>
          </cell>
          <cell r="L2162">
            <v>27</v>
          </cell>
          <cell r="M2162" t="str">
            <v>1 991</v>
          </cell>
          <cell r="N2162" t="str">
            <v>10Nuevo Ideal</v>
          </cell>
          <cell r="O2162" t="str">
            <v>10039</v>
          </cell>
        </row>
        <row r="2163">
          <cell r="D2163" t="str">
            <v>Ocampo</v>
          </cell>
          <cell r="E2163" t="str">
            <v>Ocampo</v>
          </cell>
          <cell r="F2163" t="str">
            <v>Villa Ocampo</v>
          </cell>
          <cell r="G2163">
            <v>26</v>
          </cell>
          <cell r="H2163">
            <v>26</v>
          </cell>
          <cell r="I2163">
            <v>29</v>
          </cell>
          <cell r="J2163">
            <v>105</v>
          </cell>
          <cell r="K2163">
            <v>30</v>
          </cell>
          <cell r="L2163">
            <v>23</v>
          </cell>
          <cell r="M2163" t="str">
            <v>1 727</v>
          </cell>
          <cell r="N2163" t="str">
            <v>10Ocampo</v>
          </cell>
          <cell r="O2163" t="str">
            <v>10017</v>
          </cell>
        </row>
        <row r="2164">
          <cell r="D2164" t="str">
            <v>Otáez</v>
          </cell>
          <cell r="E2164" t="str">
            <v>Otáez</v>
          </cell>
          <cell r="F2164" t="str">
            <v>Otáez</v>
          </cell>
          <cell r="G2164">
            <v>24</v>
          </cell>
          <cell r="H2164">
            <v>41</v>
          </cell>
          <cell r="I2164">
            <v>55</v>
          </cell>
          <cell r="J2164">
            <v>105</v>
          </cell>
          <cell r="K2164">
            <v>59</v>
          </cell>
          <cell r="L2164">
            <v>38</v>
          </cell>
          <cell r="M2164" t="str">
            <v>1 708</v>
          </cell>
          <cell r="N2164" t="str">
            <v>10Otáez</v>
          </cell>
          <cell r="O2164" t="str">
            <v>10019</v>
          </cell>
        </row>
        <row r="2165">
          <cell r="D2165" t="str">
            <v>Pánuco de Coronado</v>
          </cell>
          <cell r="E2165" t="str">
            <v>Pánuco de Coronado</v>
          </cell>
          <cell r="F2165" t="str">
            <v>Francisco I. Madero</v>
          </cell>
          <cell r="G2165">
            <v>24</v>
          </cell>
          <cell r="H2165">
            <v>24</v>
          </cell>
          <cell r="I2165">
            <v>3</v>
          </cell>
          <cell r="J2165">
            <v>104</v>
          </cell>
          <cell r="K2165">
            <v>19</v>
          </cell>
          <cell r="L2165">
            <v>9</v>
          </cell>
          <cell r="M2165" t="str">
            <v>1 958</v>
          </cell>
          <cell r="N2165" t="str">
            <v>10Pánuco de Coronado</v>
          </cell>
          <cell r="O2165" t="str">
            <v>10020</v>
          </cell>
        </row>
        <row r="2166">
          <cell r="D2166" t="str">
            <v>Peñón Blanco</v>
          </cell>
          <cell r="E2166" t="str">
            <v>Peñón Blanco</v>
          </cell>
          <cell r="F2166" t="str">
            <v>Peñón Blanco</v>
          </cell>
          <cell r="G2166">
            <v>24</v>
          </cell>
          <cell r="H2166">
            <v>47</v>
          </cell>
          <cell r="I2166">
            <v>33</v>
          </cell>
          <cell r="J2166">
            <v>104</v>
          </cell>
          <cell r="K2166">
            <v>2</v>
          </cell>
          <cell r="L2166">
            <v>3</v>
          </cell>
          <cell r="M2166" t="str">
            <v>1 677</v>
          </cell>
          <cell r="N2166" t="str">
            <v>10Peñón Blanco</v>
          </cell>
          <cell r="O2166" t="str">
            <v>10021</v>
          </cell>
        </row>
        <row r="2167">
          <cell r="D2167" t="str">
            <v>Poanas</v>
          </cell>
          <cell r="E2167" t="str">
            <v>Poanas</v>
          </cell>
          <cell r="F2167" t="str">
            <v xml:space="preserve">Villa Unión </v>
          </cell>
          <cell r="G2167">
            <v>23</v>
          </cell>
          <cell r="H2167">
            <v>58</v>
          </cell>
          <cell r="I2167">
            <v>30</v>
          </cell>
          <cell r="J2167">
            <v>104</v>
          </cell>
          <cell r="K2167">
            <v>2</v>
          </cell>
          <cell r="L2167">
            <v>38</v>
          </cell>
          <cell r="M2167" t="str">
            <v>1 907</v>
          </cell>
          <cell r="N2167" t="str">
            <v>10Poanas</v>
          </cell>
          <cell r="O2167" t="str">
            <v>10022</v>
          </cell>
        </row>
        <row r="2168">
          <cell r="D2168" t="str">
            <v>Pueblo Nuevo</v>
          </cell>
          <cell r="E2168" t="str">
            <v>Pueblo Nuevo</v>
          </cell>
          <cell r="F2168" t="str">
            <v>El Salto</v>
          </cell>
          <cell r="G2168">
            <v>23</v>
          </cell>
          <cell r="H2168">
            <v>46</v>
          </cell>
          <cell r="I2168">
            <v>41</v>
          </cell>
          <cell r="J2168">
            <v>105</v>
          </cell>
          <cell r="K2168">
            <v>21</v>
          </cell>
          <cell r="L2168">
            <v>36</v>
          </cell>
          <cell r="M2168" t="str">
            <v>2 548</v>
          </cell>
          <cell r="N2168" t="str">
            <v>10Pueblo Nuevo</v>
          </cell>
          <cell r="O2168" t="str">
            <v>10023</v>
          </cell>
        </row>
        <row r="2169">
          <cell r="D2169" t="str">
            <v>Rodeo</v>
          </cell>
          <cell r="E2169" t="str">
            <v>Rodeo</v>
          </cell>
          <cell r="F2169" t="str">
            <v>Rodeo</v>
          </cell>
          <cell r="G2169">
            <v>25</v>
          </cell>
          <cell r="H2169">
            <v>10</v>
          </cell>
          <cell r="I2169">
            <v>50</v>
          </cell>
          <cell r="J2169">
            <v>104</v>
          </cell>
          <cell r="K2169">
            <v>33</v>
          </cell>
          <cell r="L2169">
            <v>37</v>
          </cell>
          <cell r="M2169" t="str">
            <v>1 344</v>
          </cell>
          <cell r="N2169" t="str">
            <v>10Rodeo</v>
          </cell>
          <cell r="O2169" t="str">
            <v>10024</v>
          </cell>
        </row>
        <row r="2170">
          <cell r="D2170" t="str">
            <v>San Bernardo</v>
          </cell>
          <cell r="E2170" t="str">
            <v>San Bernardo</v>
          </cell>
          <cell r="F2170" t="str">
            <v>San Bernardo</v>
          </cell>
          <cell r="G2170">
            <v>26</v>
          </cell>
          <cell r="H2170">
            <v>0</v>
          </cell>
          <cell r="I2170">
            <v>2</v>
          </cell>
          <cell r="J2170">
            <v>105</v>
          </cell>
          <cell r="K2170">
            <v>31</v>
          </cell>
          <cell r="L2170">
            <v>23</v>
          </cell>
          <cell r="M2170" t="str">
            <v>1 632</v>
          </cell>
          <cell r="N2170" t="str">
            <v>10San Bernardo</v>
          </cell>
          <cell r="O2170" t="str">
            <v>10025</v>
          </cell>
        </row>
        <row r="2171">
          <cell r="D2171" t="str">
            <v>San Dimas</v>
          </cell>
          <cell r="E2171" t="str">
            <v>San Dimas</v>
          </cell>
          <cell r="F2171" t="str">
            <v>Tayoltita</v>
          </cell>
          <cell r="G2171">
            <v>24</v>
          </cell>
          <cell r="H2171">
            <v>6</v>
          </cell>
          <cell r="I2171">
            <v>7</v>
          </cell>
          <cell r="J2171">
            <v>105</v>
          </cell>
          <cell r="K2171">
            <v>55</v>
          </cell>
          <cell r="L2171">
            <v>52</v>
          </cell>
          <cell r="M2171">
            <v>533</v>
          </cell>
          <cell r="N2171" t="str">
            <v>10San Dimas</v>
          </cell>
          <cell r="O2171" t="str">
            <v>10026</v>
          </cell>
        </row>
        <row r="2172">
          <cell r="D2172" t="str">
            <v>San Juan de Guadalupe</v>
          </cell>
          <cell r="E2172" t="str">
            <v>San Juan de Guadalupe</v>
          </cell>
          <cell r="F2172" t="str">
            <v>San Juan de Guadalupe</v>
          </cell>
          <cell r="G2172">
            <v>24</v>
          </cell>
          <cell r="H2172">
            <v>37</v>
          </cell>
          <cell r="I2172">
            <v>51</v>
          </cell>
          <cell r="J2172">
            <v>102</v>
          </cell>
          <cell r="K2172">
            <v>46</v>
          </cell>
          <cell r="L2172">
            <v>55</v>
          </cell>
          <cell r="M2172" t="str">
            <v>1 522</v>
          </cell>
          <cell r="N2172" t="str">
            <v>10San Juan de Guadalupe</v>
          </cell>
          <cell r="O2172" t="str">
            <v>10027</v>
          </cell>
        </row>
        <row r="2173">
          <cell r="D2173" t="str">
            <v>San Juan del Río</v>
          </cell>
          <cell r="E2173" t="str">
            <v>San Juan del Río</v>
          </cell>
          <cell r="F2173" t="str">
            <v>San Juan del Río del Centauro     del Norte</v>
          </cell>
          <cell r="G2173">
            <v>24</v>
          </cell>
          <cell r="H2173">
            <v>46</v>
          </cell>
          <cell r="I2173">
            <v>41</v>
          </cell>
          <cell r="J2173">
            <v>104</v>
          </cell>
          <cell r="K2173">
            <v>27</v>
          </cell>
          <cell r="L2173">
            <v>33</v>
          </cell>
          <cell r="M2173" t="str">
            <v>1 691</v>
          </cell>
          <cell r="N2173" t="str">
            <v>10San Juan del Río</v>
          </cell>
          <cell r="O2173" t="str">
            <v>10028</v>
          </cell>
        </row>
        <row r="2174">
          <cell r="D2174" t="str">
            <v>San Luis del Cordero</v>
          </cell>
          <cell r="E2174" t="str">
            <v>San Luis del Cordero</v>
          </cell>
          <cell r="F2174" t="str">
            <v xml:space="preserve">San Luis del Cordero  </v>
          </cell>
          <cell r="G2174">
            <v>25</v>
          </cell>
          <cell r="H2174">
            <v>25</v>
          </cell>
          <cell r="I2174">
            <v>3</v>
          </cell>
          <cell r="J2174">
            <v>104</v>
          </cell>
          <cell r="K2174">
            <v>16</v>
          </cell>
          <cell r="L2174">
            <v>40</v>
          </cell>
          <cell r="M2174" t="str">
            <v>1 485</v>
          </cell>
          <cell r="N2174" t="str">
            <v>10San Luis del Cordero</v>
          </cell>
          <cell r="O2174" t="str">
            <v>10029</v>
          </cell>
        </row>
        <row r="2175">
          <cell r="D2175" t="str">
            <v>San Pedro del Gallo</v>
          </cell>
          <cell r="E2175" t="str">
            <v>San Pedro del Gallo</v>
          </cell>
          <cell r="F2175" t="str">
            <v>San Pedro del Gallo</v>
          </cell>
          <cell r="G2175">
            <v>25</v>
          </cell>
          <cell r="H2175">
            <v>33</v>
          </cell>
          <cell r="I2175">
            <v>57</v>
          </cell>
          <cell r="J2175">
            <v>104</v>
          </cell>
          <cell r="K2175">
            <v>17</v>
          </cell>
          <cell r="L2175">
            <v>34</v>
          </cell>
          <cell r="M2175" t="str">
            <v>1 658</v>
          </cell>
          <cell r="N2175" t="str">
            <v>10San Pedro del Gallo</v>
          </cell>
          <cell r="O2175" t="str">
            <v>10030</v>
          </cell>
        </row>
        <row r="2176">
          <cell r="D2176" t="str">
            <v>Santa Clara</v>
          </cell>
          <cell r="E2176" t="str">
            <v>Santa Clara</v>
          </cell>
          <cell r="F2176" t="str">
            <v>Santa Clara</v>
          </cell>
          <cell r="G2176">
            <v>24</v>
          </cell>
          <cell r="H2176">
            <v>28</v>
          </cell>
          <cell r="I2176">
            <v>31</v>
          </cell>
          <cell r="J2176">
            <v>103</v>
          </cell>
          <cell r="K2176">
            <v>21</v>
          </cell>
          <cell r="L2176">
            <v>26</v>
          </cell>
          <cell r="M2176" t="str">
            <v>1 810</v>
          </cell>
          <cell r="N2176" t="str">
            <v>10Santa Clara</v>
          </cell>
          <cell r="O2176" t="str">
            <v>10031</v>
          </cell>
        </row>
        <row r="2177">
          <cell r="D2177" t="str">
            <v>Santiago Papasquiaro</v>
          </cell>
          <cell r="E2177" t="str">
            <v>Santiago Papasquiaro</v>
          </cell>
          <cell r="F2177" t="str">
            <v>Santiago Papasquiaro</v>
          </cell>
          <cell r="G2177">
            <v>25</v>
          </cell>
          <cell r="H2177">
            <v>2</v>
          </cell>
          <cell r="I2177">
            <v>20</v>
          </cell>
          <cell r="J2177">
            <v>105</v>
          </cell>
          <cell r="K2177">
            <v>25</v>
          </cell>
          <cell r="L2177">
            <v>15</v>
          </cell>
          <cell r="M2177" t="str">
            <v>1 730</v>
          </cell>
          <cell r="N2177" t="str">
            <v>10Santiago Papasquiaro</v>
          </cell>
          <cell r="O2177" t="str">
            <v>10032</v>
          </cell>
        </row>
        <row r="2178">
          <cell r="D2178" t="str">
            <v>Súchil</v>
          </cell>
          <cell r="E2178" t="str">
            <v>Súchil</v>
          </cell>
          <cell r="F2178" t="str">
            <v>Súchil</v>
          </cell>
          <cell r="G2178">
            <v>23</v>
          </cell>
          <cell r="H2178">
            <v>37</v>
          </cell>
          <cell r="I2178">
            <v>19</v>
          </cell>
          <cell r="J2178">
            <v>103</v>
          </cell>
          <cell r="K2178">
            <v>55</v>
          </cell>
          <cell r="L2178">
            <v>18</v>
          </cell>
          <cell r="M2178" t="str">
            <v>1 971</v>
          </cell>
          <cell r="N2178" t="str">
            <v>10Súchil</v>
          </cell>
          <cell r="O2178" t="str">
            <v>10033</v>
          </cell>
        </row>
        <row r="2179">
          <cell r="D2179" t="str">
            <v>Tamazula</v>
          </cell>
          <cell r="E2179" t="str">
            <v>Tamazula</v>
          </cell>
          <cell r="F2179" t="str">
            <v xml:space="preserve">Tamazula de Victoria </v>
          </cell>
          <cell r="G2179">
            <v>24</v>
          </cell>
          <cell r="H2179">
            <v>58</v>
          </cell>
          <cell r="I2179">
            <v>13</v>
          </cell>
          <cell r="J2179">
            <v>106</v>
          </cell>
          <cell r="K2179">
            <v>57</v>
          </cell>
          <cell r="L2179">
            <v>59</v>
          </cell>
          <cell r="M2179">
            <v>246</v>
          </cell>
          <cell r="N2179" t="str">
            <v>10Tamazula</v>
          </cell>
          <cell r="O2179" t="str">
            <v>10034</v>
          </cell>
        </row>
        <row r="2180">
          <cell r="D2180" t="str">
            <v>Tepehuanes</v>
          </cell>
          <cell r="E2180" t="str">
            <v>Tepehuanes</v>
          </cell>
          <cell r="F2180" t="str">
            <v>Santa Catarina de Tepehuanes</v>
          </cell>
          <cell r="G2180">
            <v>25</v>
          </cell>
          <cell r="H2180">
            <v>20</v>
          </cell>
          <cell r="I2180">
            <v>35</v>
          </cell>
          <cell r="J2180">
            <v>105</v>
          </cell>
          <cell r="K2180">
            <v>43</v>
          </cell>
          <cell r="L2180">
            <v>22</v>
          </cell>
          <cell r="M2180" t="str">
            <v>1 800</v>
          </cell>
          <cell r="N2180" t="str">
            <v>10Tepehuanes</v>
          </cell>
          <cell r="O2180" t="str">
            <v>10035</v>
          </cell>
        </row>
        <row r="2181">
          <cell r="D2181" t="str">
            <v>Tlahualilo</v>
          </cell>
          <cell r="E2181" t="str">
            <v>Tlahualilo</v>
          </cell>
          <cell r="F2181" t="str">
            <v>Tlahualilo de Zaragoza</v>
          </cell>
          <cell r="G2181">
            <v>26</v>
          </cell>
          <cell r="H2181">
            <v>6</v>
          </cell>
          <cell r="I2181">
            <v>26</v>
          </cell>
          <cell r="J2181">
            <v>103</v>
          </cell>
          <cell r="K2181">
            <v>26</v>
          </cell>
          <cell r="L2181">
            <v>21</v>
          </cell>
          <cell r="M2181" t="str">
            <v>1 092</v>
          </cell>
          <cell r="N2181" t="str">
            <v>10Tlahualilo</v>
          </cell>
          <cell r="O2181" t="str">
            <v>10036</v>
          </cell>
        </row>
        <row r="2182">
          <cell r="D2182" t="str">
            <v>Topia</v>
          </cell>
          <cell r="E2182" t="str">
            <v>Topia</v>
          </cell>
          <cell r="F2182" t="str">
            <v>Topia</v>
          </cell>
          <cell r="G2182">
            <v>25</v>
          </cell>
          <cell r="H2182">
            <v>12</v>
          </cell>
          <cell r="I2182">
            <v>32</v>
          </cell>
          <cell r="J2182">
            <v>106</v>
          </cell>
          <cell r="K2182">
            <v>34</v>
          </cell>
          <cell r="L2182">
            <v>16</v>
          </cell>
          <cell r="M2182" t="str">
            <v>1 741</v>
          </cell>
          <cell r="N2182" t="str">
            <v>10Topia</v>
          </cell>
          <cell r="O2182" t="str">
            <v>10037</v>
          </cell>
        </row>
        <row r="2183">
          <cell r="D2183" t="str">
            <v>Vicente Guerrero</v>
          </cell>
          <cell r="E2183" t="str">
            <v>Vicente Guerrero</v>
          </cell>
          <cell r="F2183" t="str">
            <v>Vicente Guerrero</v>
          </cell>
          <cell r="G2183">
            <v>23</v>
          </cell>
          <cell r="H2183">
            <v>43</v>
          </cell>
          <cell r="I2183">
            <v>52</v>
          </cell>
          <cell r="J2183">
            <v>103</v>
          </cell>
          <cell r="K2183">
            <v>59</v>
          </cell>
          <cell r="L2183">
            <v>16</v>
          </cell>
          <cell r="M2183" t="str">
            <v>1 921</v>
          </cell>
          <cell r="N2183" t="str">
            <v>10Vicente Guerrero</v>
          </cell>
          <cell r="O2183" t="str">
            <v>10038</v>
          </cell>
        </row>
        <row r="2184">
          <cell r="D2184" t="str">
            <v>Álvaro Obregón</v>
          </cell>
          <cell r="E2184" t="str">
            <v>Álvaro Obregón</v>
          </cell>
          <cell r="G2184" t="str">
            <v>19</v>
          </cell>
          <cell r="H2184">
            <v>23</v>
          </cell>
          <cell r="I2184">
            <v>26</v>
          </cell>
          <cell r="J2184">
            <v>99</v>
          </cell>
          <cell r="K2184">
            <v>11</v>
          </cell>
          <cell r="L2184">
            <v>43</v>
          </cell>
          <cell r="M2184" t="str">
            <v>2 309</v>
          </cell>
          <cell r="N2184" t="str">
            <v>09Álvaro Obregón</v>
          </cell>
          <cell r="O2184" t="str">
            <v>09010</v>
          </cell>
        </row>
        <row r="2185">
          <cell r="D2185" t="str">
            <v>Azcapotzalco</v>
          </cell>
          <cell r="E2185" t="str">
            <v>Azcapotzalco</v>
          </cell>
          <cell r="G2185" t="str">
            <v>19</v>
          </cell>
          <cell r="H2185">
            <v>29</v>
          </cell>
          <cell r="I2185" t="str">
            <v>02</v>
          </cell>
          <cell r="J2185">
            <v>99</v>
          </cell>
          <cell r="K2185" t="str">
            <v>11</v>
          </cell>
          <cell r="L2185" t="str">
            <v>03</v>
          </cell>
          <cell r="M2185" t="str">
            <v>2 244</v>
          </cell>
          <cell r="N2185" t="str">
            <v>09Azcapotzalco</v>
          </cell>
          <cell r="O2185" t="str">
            <v>09002</v>
          </cell>
        </row>
        <row r="2186">
          <cell r="D2186" t="str">
            <v>Benito Juárez</v>
          </cell>
          <cell r="E2186" t="str">
            <v>Benito Juárez</v>
          </cell>
          <cell r="G2186" t="str">
            <v>19</v>
          </cell>
          <cell r="H2186">
            <v>22</v>
          </cell>
          <cell r="I2186">
            <v>19</v>
          </cell>
          <cell r="J2186">
            <v>99</v>
          </cell>
          <cell r="K2186" t="str">
            <v>09</v>
          </cell>
          <cell r="L2186">
            <v>28</v>
          </cell>
          <cell r="M2186" t="str">
            <v>2 242</v>
          </cell>
          <cell r="N2186" t="str">
            <v>09Benito Juárez</v>
          </cell>
          <cell r="O2186" t="str">
            <v>09014</v>
          </cell>
        </row>
        <row r="2187">
          <cell r="D2187" t="str">
            <v>Coyoacán</v>
          </cell>
          <cell r="E2187" t="str">
            <v>Coyoacán</v>
          </cell>
          <cell r="G2187" t="str">
            <v>19</v>
          </cell>
          <cell r="H2187" t="str">
            <v>21</v>
          </cell>
          <cell r="I2187" t="str">
            <v>00</v>
          </cell>
          <cell r="J2187">
            <v>99</v>
          </cell>
          <cell r="K2187" t="str">
            <v>09</v>
          </cell>
          <cell r="L2187">
            <v>43</v>
          </cell>
          <cell r="M2187" t="str">
            <v>2 247</v>
          </cell>
          <cell r="N2187" t="str">
            <v>09Coyoacán</v>
          </cell>
          <cell r="O2187" t="str">
            <v>09003</v>
          </cell>
        </row>
        <row r="2188">
          <cell r="D2188" t="str">
            <v>Cuajimalpa de Morelos</v>
          </cell>
          <cell r="E2188" t="str">
            <v>Cuajimalpa de Morelos</v>
          </cell>
          <cell r="G2188" t="str">
            <v>19</v>
          </cell>
          <cell r="H2188">
            <v>21</v>
          </cell>
          <cell r="I2188">
            <v>26</v>
          </cell>
          <cell r="J2188">
            <v>99</v>
          </cell>
          <cell r="K2188" t="str">
            <v>17</v>
          </cell>
          <cell r="L2188">
            <v>59</v>
          </cell>
          <cell r="M2188" t="str">
            <v>2 780</v>
          </cell>
          <cell r="N2188" t="str">
            <v>09Cuajimalpa de Morelos</v>
          </cell>
          <cell r="O2188" t="str">
            <v>09004</v>
          </cell>
        </row>
        <row r="2189">
          <cell r="D2189" t="str">
            <v>Cuauhtémoc</v>
          </cell>
          <cell r="E2189" t="str">
            <v>Cuauhtémoc</v>
          </cell>
          <cell r="G2189" t="str">
            <v>19</v>
          </cell>
          <cell r="H2189" t="str">
            <v>26</v>
          </cell>
          <cell r="I2189">
            <v>29</v>
          </cell>
          <cell r="J2189">
            <v>99</v>
          </cell>
          <cell r="K2189" t="str">
            <v>09</v>
          </cell>
          <cell r="L2189" t="str">
            <v>06</v>
          </cell>
          <cell r="M2189" t="str">
            <v>2 244</v>
          </cell>
          <cell r="N2189" t="str">
            <v>09Cuauhtémoc</v>
          </cell>
          <cell r="O2189" t="str">
            <v>09015</v>
          </cell>
        </row>
        <row r="2190">
          <cell r="D2190" t="str">
            <v>Gustavo A. Madero</v>
          </cell>
          <cell r="E2190" t="str">
            <v>Gustavo A. Madero</v>
          </cell>
          <cell r="G2190" t="str">
            <v>19</v>
          </cell>
          <cell r="H2190" t="str">
            <v>28</v>
          </cell>
          <cell r="I2190">
            <v>58</v>
          </cell>
          <cell r="J2190">
            <v>99</v>
          </cell>
          <cell r="K2190" t="str">
            <v>06</v>
          </cell>
          <cell r="L2190">
            <v>48</v>
          </cell>
          <cell r="M2190" t="str">
            <v>2 230</v>
          </cell>
          <cell r="N2190" t="str">
            <v>09Gustavo A. Madero</v>
          </cell>
          <cell r="O2190" t="str">
            <v>09005</v>
          </cell>
        </row>
        <row r="2191">
          <cell r="D2191" t="str">
            <v>Iztacalco</v>
          </cell>
          <cell r="E2191" t="str">
            <v>Iztacalco</v>
          </cell>
          <cell r="G2191" t="str">
            <v>19</v>
          </cell>
          <cell r="H2191" t="str">
            <v>23</v>
          </cell>
          <cell r="I2191">
            <v>45</v>
          </cell>
          <cell r="J2191">
            <v>99</v>
          </cell>
          <cell r="K2191" t="str">
            <v>05</v>
          </cell>
          <cell r="L2191">
            <v>51</v>
          </cell>
          <cell r="M2191" t="str">
            <v>2 230</v>
          </cell>
          <cell r="N2191" t="str">
            <v>09Iztacalco</v>
          </cell>
          <cell r="O2191" t="str">
            <v>09006</v>
          </cell>
        </row>
        <row r="2192">
          <cell r="D2192" t="str">
            <v>Iztapalapa</v>
          </cell>
          <cell r="E2192" t="str">
            <v>Iztapalapa</v>
          </cell>
          <cell r="G2192" t="str">
            <v>19</v>
          </cell>
          <cell r="H2192" t="str">
            <v>21</v>
          </cell>
          <cell r="I2192">
            <v>32</v>
          </cell>
          <cell r="J2192">
            <v>99</v>
          </cell>
          <cell r="K2192" t="str">
            <v>05</v>
          </cell>
          <cell r="L2192">
            <v>33</v>
          </cell>
          <cell r="M2192" t="str">
            <v>2 239</v>
          </cell>
          <cell r="N2192" t="str">
            <v>09Iztapalapa</v>
          </cell>
          <cell r="O2192" t="str">
            <v>09007</v>
          </cell>
        </row>
        <row r="2193">
          <cell r="D2193" t="str">
            <v>La Magdalena Contreras</v>
          </cell>
          <cell r="E2193" t="str">
            <v>La Magdalena Contreras</v>
          </cell>
          <cell r="G2193" t="str">
            <v>19</v>
          </cell>
          <cell r="H2193">
            <v>18</v>
          </cell>
          <cell r="I2193">
            <v>17</v>
          </cell>
          <cell r="J2193">
            <v>99</v>
          </cell>
          <cell r="K2193">
            <v>14</v>
          </cell>
          <cell r="L2193">
            <v>29</v>
          </cell>
          <cell r="M2193" t="str">
            <v>2 521</v>
          </cell>
          <cell r="N2193" t="str">
            <v>09La Magdalena Contreras</v>
          </cell>
          <cell r="O2193" t="str">
            <v>09008</v>
          </cell>
        </row>
        <row r="2194">
          <cell r="D2194" t="str">
            <v>Miguel Hidalgo</v>
          </cell>
          <cell r="E2194" t="str">
            <v>Miguel Hidalgo</v>
          </cell>
          <cell r="G2194" t="str">
            <v>19</v>
          </cell>
          <cell r="H2194" t="str">
            <v>24</v>
          </cell>
          <cell r="I2194">
            <v>26</v>
          </cell>
          <cell r="J2194">
            <v>99</v>
          </cell>
          <cell r="K2194" t="str">
            <v>11</v>
          </cell>
          <cell r="L2194">
            <v>26</v>
          </cell>
          <cell r="M2194" t="str">
            <v>2 264</v>
          </cell>
          <cell r="N2194" t="str">
            <v>09Miguel Hidalgo</v>
          </cell>
          <cell r="O2194" t="str">
            <v>09016</v>
          </cell>
        </row>
        <row r="2195">
          <cell r="D2195" t="str">
            <v>Milpa Alta</v>
          </cell>
          <cell r="E2195" t="str">
            <v>Milpa Alta</v>
          </cell>
          <cell r="G2195">
            <v>19</v>
          </cell>
          <cell r="H2195" t="str">
            <v>11</v>
          </cell>
          <cell r="I2195">
            <v>28</v>
          </cell>
          <cell r="J2195">
            <v>99</v>
          </cell>
          <cell r="K2195" t="str">
            <v>01</v>
          </cell>
          <cell r="L2195">
            <v>24</v>
          </cell>
          <cell r="M2195" t="str">
            <v>2 429</v>
          </cell>
          <cell r="N2195" t="str">
            <v>09Milpa Alta</v>
          </cell>
          <cell r="O2195" t="str">
            <v>09009</v>
          </cell>
        </row>
        <row r="2196">
          <cell r="D2196" t="str">
            <v>Tláhuac</v>
          </cell>
          <cell r="E2196" t="str">
            <v>Tláhuac</v>
          </cell>
          <cell r="G2196" t="str">
            <v>19</v>
          </cell>
          <cell r="H2196">
            <v>16</v>
          </cell>
          <cell r="I2196">
            <v>14</v>
          </cell>
          <cell r="J2196">
            <v>99</v>
          </cell>
          <cell r="K2196" t="str">
            <v>00</v>
          </cell>
          <cell r="L2196">
            <v>17</v>
          </cell>
          <cell r="M2196" t="str">
            <v>2 250</v>
          </cell>
          <cell r="N2196" t="str">
            <v>09Tláhuac</v>
          </cell>
          <cell r="O2196" t="str">
            <v>09011</v>
          </cell>
        </row>
        <row r="2197">
          <cell r="D2197" t="str">
            <v>Tlalpan</v>
          </cell>
          <cell r="E2197" t="str">
            <v>Tlalpan</v>
          </cell>
          <cell r="G2197" t="str">
            <v>19</v>
          </cell>
          <cell r="H2197">
            <v>17</v>
          </cell>
          <cell r="I2197">
            <v>17</v>
          </cell>
          <cell r="J2197">
            <v>99</v>
          </cell>
          <cell r="K2197">
            <v>10</v>
          </cell>
          <cell r="L2197" t="str">
            <v>01</v>
          </cell>
          <cell r="M2197" t="str">
            <v>2 280</v>
          </cell>
          <cell r="N2197" t="str">
            <v>09Tlalpan</v>
          </cell>
          <cell r="O2197" t="str">
            <v>09012</v>
          </cell>
        </row>
        <row r="2198">
          <cell r="D2198" t="str">
            <v>Venustiano Carranza</v>
          </cell>
          <cell r="E2198" t="str">
            <v>Venustiano Carranza</v>
          </cell>
          <cell r="G2198" t="str">
            <v>19</v>
          </cell>
          <cell r="H2198" t="str">
            <v>25</v>
          </cell>
          <cell r="I2198" t="str">
            <v>09</v>
          </cell>
          <cell r="J2198">
            <v>99</v>
          </cell>
          <cell r="K2198" t="str">
            <v>06</v>
          </cell>
          <cell r="L2198">
            <v>49</v>
          </cell>
          <cell r="M2198" t="str">
            <v>2 230</v>
          </cell>
          <cell r="N2198" t="str">
            <v>09Venustiano Carranza</v>
          </cell>
          <cell r="O2198" t="str">
            <v>09017</v>
          </cell>
        </row>
        <row r="2199">
          <cell r="D2199" t="str">
            <v>Xochimilco</v>
          </cell>
          <cell r="E2199" t="str">
            <v>Xochimilco</v>
          </cell>
          <cell r="G2199" t="str">
            <v>19</v>
          </cell>
          <cell r="H2199">
            <v>15</v>
          </cell>
          <cell r="I2199">
            <v>48</v>
          </cell>
          <cell r="J2199">
            <v>99</v>
          </cell>
          <cell r="K2199" t="str">
            <v>06</v>
          </cell>
          <cell r="L2199">
            <v>17</v>
          </cell>
          <cell r="M2199" t="str">
            <v>2 237</v>
          </cell>
          <cell r="N2199" t="str">
            <v>09Xochimilco</v>
          </cell>
          <cell r="O2199" t="str">
            <v>09013</v>
          </cell>
        </row>
        <row r="2200">
          <cell r="D2200" t="str">
            <v>Ahumada</v>
          </cell>
          <cell r="E2200" t="str">
            <v>Ahumada</v>
          </cell>
          <cell r="F2200" t="str">
            <v>Miguel Ahumada</v>
          </cell>
          <cell r="G2200">
            <v>30</v>
          </cell>
          <cell r="H2200">
            <v>37</v>
          </cell>
          <cell r="I2200">
            <v>3</v>
          </cell>
          <cell r="J2200">
            <v>106</v>
          </cell>
          <cell r="K2200">
            <v>30</v>
          </cell>
          <cell r="L2200">
            <v>44</v>
          </cell>
          <cell r="M2200" t="str">
            <v>1 197</v>
          </cell>
          <cell r="N2200" t="str">
            <v>08Ahumada</v>
          </cell>
          <cell r="O2200" t="str">
            <v>08001</v>
          </cell>
        </row>
        <row r="2201">
          <cell r="D2201" t="str">
            <v>Aldama</v>
          </cell>
          <cell r="E2201" t="str">
            <v>Aldama</v>
          </cell>
          <cell r="F2201" t="str">
            <v>Juan Aldama</v>
          </cell>
          <cell r="G2201">
            <v>28</v>
          </cell>
          <cell r="H2201">
            <v>50</v>
          </cell>
          <cell r="I2201">
            <v>18</v>
          </cell>
          <cell r="J2201">
            <v>105</v>
          </cell>
          <cell r="K2201">
            <v>54</v>
          </cell>
          <cell r="L2201">
            <v>40</v>
          </cell>
          <cell r="M2201" t="str">
            <v>1 270</v>
          </cell>
          <cell r="N2201" t="str">
            <v>08Aldama</v>
          </cell>
          <cell r="O2201" t="str">
            <v>08002</v>
          </cell>
        </row>
        <row r="2202">
          <cell r="D2202" t="str">
            <v>Allende</v>
          </cell>
          <cell r="E2202" t="str">
            <v>Allende</v>
          </cell>
          <cell r="F2202" t="str">
            <v>Valle de Ignacio Allende</v>
          </cell>
          <cell r="G2202">
            <v>26</v>
          </cell>
          <cell r="H2202">
            <v>56</v>
          </cell>
          <cell r="I2202">
            <v>21</v>
          </cell>
          <cell r="J2202">
            <v>105</v>
          </cell>
          <cell r="K2202">
            <v>23</v>
          </cell>
          <cell r="L2202">
            <v>42</v>
          </cell>
          <cell r="M2202" t="str">
            <v>1 592</v>
          </cell>
          <cell r="N2202" t="str">
            <v>08Allende</v>
          </cell>
          <cell r="O2202" t="str">
            <v>08003</v>
          </cell>
        </row>
        <row r="2203">
          <cell r="D2203" t="str">
            <v>Aquiles Serdán</v>
          </cell>
          <cell r="E2203" t="str">
            <v>Aquiles Serdán</v>
          </cell>
          <cell r="F2203" t="str">
            <v>Santa Eulalia</v>
          </cell>
          <cell r="G2203">
            <v>28</v>
          </cell>
          <cell r="H2203">
            <v>35</v>
          </cell>
          <cell r="I2203">
            <v>40</v>
          </cell>
          <cell r="J2203">
            <v>105</v>
          </cell>
          <cell r="K2203">
            <v>53</v>
          </cell>
          <cell r="L2203">
            <v>14</v>
          </cell>
          <cell r="M2203" t="str">
            <v>1 693</v>
          </cell>
          <cell r="N2203" t="str">
            <v>08Aquiles Serdán</v>
          </cell>
          <cell r="O2203" t="str">
            <v>08004</v>
          </cell>
        </row>
        <row r="2204">
          <cell r="D2204" t="str">
            <v>Ascensión</v>
          </cell>
          <cell r="E2204" t="str">
            <v>Ascensión</v>
          </cell>
          <cell r="F2204" t="str">
            <v>Ascensión</v>
          </cell>
          <cell r="G2204">
            <v>31</v>
          </cell>
          <cell r="H2204">
            <v>5</v>
          </cell>
          <cell r="I2204">
            <v>31</v>
          </cell>
          <cell r="J2204">
            <v>107</v>
          </cell>
          <cell r="K2204">
            <v>59</v>
          </cell>
          <cell r="L2204">
            <v>45</v>
          </cell>
          <cell r="M2204" t="str">
            <v>1 301</v>
          </cell>
          <cell r="N2204" t="str">
            <v>08Ascensión</v>
          </cell>
          <cell r="O2204" t="str">
            <v>08005</v>
          </cell>
        </row>
        <row r="2205">
          <cell r="D2205" t="str">
            <v>Bachíniva</v>
          </cell>
          <cell r="E2205" t="str">
            <v>Bachíniva</v>
          </cell>
          <cell r="F2205" t="str">
            <v>Bachíniva</v>
          </cell>
          <cell r="G2205">
            <v>28</v>
          </cell>
          <cell r="H2205">
            <v>45</v>
          </cell>
          <cell r="I2205">
            <v>53</v>
          </cell>
          <cell r="J2205">
            <v>107</v>
          </cell>
          <cell r="K2205">
            <v>15</v>
          </cell>
          <cell r="L2205">
            <v>13</v>
          </cell>
          <cell r="M2205" t="str">
            <v>2 023</v>
          </cell>
          <cell r="N2205" t="str">
            <v>08Bachíniva</v>
          </cell>
          <cell r="O2205" t="str">
            <v>08006</v>
          </cell>
        </row>
        <row r="2206">
          <cell r="D2206" t="str">
            <v>Balleza</v>
          </cell>
          <cell r="E2206" t="str">
            <v>Balleza</v>
          </cell>
          <cell r="F2206" t="str">
            <v>Mariano Balleza</v>
          </cell>
          <cell r="G2206">
            <v>26</v>
          </cell>
          <cell r="H2206">
            <v>57</v>
          </cell>
          <cell r="I2206">
            <v>14</v>
          </cell>
          <cell r="J2206">
            <v>106</v>
          </cell>
          <cell r="K2206">
            <v>20</v>
          </cell>
          <cell r="L2206">
            <v>48</v>
          </cell>
          <cell r="M2206" t="str">
            <v>1 564</v>
          </cell>
          <cell r="N2206" t="str">
            <v>08Balleza</v>
          </cell>
          <cell r="O2206" t="str">
            <v>08007</v>
          </cell>
        </row>
        <row r="2207">
          <cell r="D2207" t="str">
            <v>Batopilas</v>
          </cell>
          <cell r="E2207" t="str">
            <v>Batopilas</v>
          </cell>
          <cell r="F2207" t="str">
            <v>Batopilas</v>
          </cell>
          <cell r="G2207">
            <v>27</v>
          </cell>
          <cell r="H2207">
            <v>1</v>
          </cell>
          <cell r="I2207">
            <v>35</v>
          </cell>
          <cell r="J2207">
            <v>107</v>
          </cell>
          <cell r="K2207">
            <v>44</v>
          </cell>
          <cell r="L2207">
            <v>22</v>
          </cell>
          <cell r="M2207">
            <v>587</v>
          </cell>
          <cell r="N2207" t="str">
            <v>08Batopilas</v>
          </cell>
          <cell r="O2207" t="str">
            <v>08008</v>
          </cell>
        </row>
        <row r="2208">
          <cell r="D2208" t="str">
            <v>Bocoyna</v>
          </cell>
          <cell r="E2208" t="str">
            <v>Bocoyna</v>
          </cell>
          <cell r="F2208" t="str">
            <v>Bocoyna</v>
          </cell>
          <cell r="G2208">
            <v>27</v>
          </cell>
          <cell r="H2208">
            <v>50</v>
          </cell>
          <cell r="I2208">
            <v>26</v>
          </cell>
          <cell r="J2208">
            <v>107</v>
          </cell>
          <cell r="K2208">
            <v>35</v>
          </cell>
          <cell r="L2208">
            <v>21</v>
          </cell>
          <cell r="M2208" t="str">
            <v>2 220</v>
          </cell>
          <cell r="N2208" t="str">
            <v>08Bocoyna</v>
          </cell>
          <cell r="O2208" t="str">
            <v>08009</v>
          </cell>
        </row>
        <row r="2209">
          <cell r="D2209" t="str">
            <v>Buenaventura</v>
          </cell>
          <cell r="E2209" t="str">
            <v>Buenaventura</v>
          </cell>
          <cell r="F2209" t="str">
            <v>San Buenaventura</v>
          </cell>
          <cell r="G2209">
            <v>29</v>
          </cell>
          <cell r="H2209">
            <v>50</v>
          </cell>
          <cell r="I2209">
            <v>36</v>
          </cell>
          <cell r="J2209">
            <v>107</v>
          </cell>
          <cell r="K2209">
            <v>28</v>
          </cell>
          <cell r="L2209">
            <v>16</v>
          </cell>
          <cell r="M2209" t="str">
            <v>1 553</v>
          </cell>
          <cell r="N2209" t="str">
            <v>08Buenaventura</v>
          </cell>
          <cell r="O2209" t="str">
            <v>08010</v>
          </cell>
        </row>
        <row r="2210">
          <cell r="D2210" t="str">
            <v>Camargo</v>
          </cell>
          <cell r="E2210" t="str">
            <v>Camargo</v>
          </cell>
          <cell r="F2210" t="str">
            <v>Santa Rosalía de Camargo</v>
          </cell>
          <cell r="G2210">
            <v>27</v>
          </cell>
          <cell r="H2210">
            <v>41</v>
          </cell>
          <cell r="I2210">
            <v>41</v>
          </cell>
          <cell r="J2210">
            <v>105</v>
          </cell>
          <cell r="K2210">
            <v>10</v>
          </cell>
          <cell r="L2210">
            <v>17</v>
          </cell>
          <cell r="M2210" t="str">
            <v>1 223</v>
          </cell>
          <cell r="N2210" t="str">
            <v>08Camargo</v>
          </cell>
          <cell r="O2210" t="str">
            <v>08011</v>
          </cell>
        </row>
        <row r="2211">
          <cell r="D2211" t="str">
            <v>Carichí</v>
          </cell>
          <cell r="E2211" t="str">
            <v>Carichí</v>
          </cell>
          <cell r="F2211" t="str">
            <v>Carichí</v>
          </cell>
          <cell r="G2211">
            <v>27</v>
          </cell>
          <cell r="H2211">
            <v>54</v>
          </cell>
          <cell r="I2211">
            <v>59</v>
          </cell>
          <cell r="J2211">
            <v>107</v>
          </cell>
          <cell r="K2211">
            <v>3</v>
          </cell>
          <cell r="L2211">
            <v>24</v>
          </cell>
          <cell r="M2211" t="str">
            <v>2 064</v>
          </cell>
          <cell r="N2211" t="str">
            <v>08Carichí</v>
          </cell>
          <cell r="O2211" t="str">
            <v>08012</v>
          </cell>
        </row>
        <row r="2212">
          <cell r="D2212" t="str">
            <v>Casas Grandes</v>
          </cell>
          <cell r="E2212" t="str">
            <v>Casas Grandes</v>
          </cell>
          <cell r="F2212" t="str">
            <v>Casas Grandes</v>
          </cell>
          <cell r="G2212">
            <v>30</v>
          </cell>
          <cell r="H2212">
            <v>22</v>
          </cell>
          <cell r="I2212">
            <v>32</v>
          </cell>
          <cell r="J2212">
            <v>107</v>
          </cell>
          <cell r="K2212">
            <v>56</v>
          </cell>
          <cell r="L2212">
            <v>55</v>
          </cell>
          <cell r="M2212" t="str">
            <v>1 475</v>
          </cell>
          <cell r="N2212" t="str">
            <v>08Casas Grandes</v>
          </cell>
          <cell r="O2212" t="str">
            <v>08013</v>
          </cell>
        </row>
        <row r="2213">
          <cell r="D2213" t="str">
            <v>Chihuahua</v>
          </cell>
          <cell r="E2213" t="str">
            <v>Chihuahua</v>
          </cell>
          <cell r="F2213" t="str">
            <v>Chihuahua</v>
          </cell>
          <cell r="G2213">
            <v>28</v>
          </cell>
          <cell r="H2213">
            <v>38</v>
          </cell>
          <cell r="I2213">
            <v>12</v>
          </cell>
          <cell r="J2213">
            <v>106</v>
          </cell>
          <cell r="K2213">
            <v>4</v>
          </cell>
          <cell r="L2213">
            <v>34</v>
          </cell>
          <cell r="M2213" t="str">
            <v>1 424</v>
          </cell>
          <cell r="N2213" t="str">
            <v>08Chihuahua</v>
          </cell>
          <cell r="O2213" t="str">
            <v>08019</v>
          </cell>
        </row>
        <row r="2214">
          <cell r="D2214" t="str">
            <v>Chínipas</v>
          </cell>
          <cell r="E2214" t="str">
            <v>Chínipas</v>
          </cell>
          <cell r="F2214" t="str">
            <v>Chínipas de Almada</v>
          </cell>
          <cell r="G2214">
            <v>27</v>
          </cell>
          <cell r="H2214">
            <v>23</v>
          </cell>
          <cell r="I2214">
            <v>34</v>
          </cell>
          <cell r="J2214">
            <v>108</v>
          </cell>
          <cell r="K2214">
            <v>32</v>
          </cell>
          <cell r="L2214">
            <v>10</v>
          </cell>
          <cell r="M2214">
            <v>429</v>
          </cell>
          <cell r="N2214" t="str">
            <v>08Chínipas</v>
          </cell>
          <cell r="O2214" t="str">
            <v>08020</v>
          </cell>
        </row>
        <row r="2215">
          <cell r="D2215" t="str">
            <v>Coronado</v>
          </cell>
          <cell r="E2215" t="str">
            <v>Coronado</v>
          </cell>
          <cell r="F2215" t="str">
            <v>José Esteban Coronado</v>
          </cell>
          <cell r="G2215">
            <v>26</v>
          </cell>
          <cell r="H2215">
            <v>44</v>
          </cell>
          <cell r="I2215">
            <v>15</v>
          </cell>
          <cell r="J2215">
            <v>105</v>
          </cell>
          <cell r="K2215">
            <v>9</v>
          </cell>
          <cell r="L2215">
            <v>29</v>
          </cell>
          <cell r="M2215" t="str">
            <v>1 510</v>
          </cell>
          <cell r="N2215" t="str">
            <v>08Coronado</v>
          </cell>
          <cell r="O2215" t="str">
            <v>08014</v>
          </cell>
        </row>
        <row r="2216">
          <cell r="D2216" t="str">
            <v>Coyame del Sotol</v>
          </cell>
          <cell r="E2216" t="str">
            <v>Coyame del Sotol</v>
          </cell>
          <cell r="F2216" t="str">
            <v>Santiago de Coyame</v>
          </cell>
          <cell r="G2216">
            <v>29</v>
          </cell>
          <cell r="H2216">
            <v>27</v>
          </cell>
          <cell r="I2216">
            <v>43</v>
          </cell>
          <cell r="J2216">
            <v>105</v>
          </cell>
          <cell r="K2216">
            <v>5</v>
          </cell>
          <cell r="L2216">
            <v>39</v>
          </cell>
          <cell r="M2216" t="str">
            <v>1 215</v>
          </cell>
          <cell r="N2216" t="str">
            <v>08Coyame del Sotol</v>
          </cell>
          <cell r="O2216" t="str">
            <v>08015</v>
          </cell>
        </row>
        <row r="2217">
          <cell r="D2217" t="str">
            <v>Cuauhtémoc</v>
          </cell>
          <cell r="E2217" t="str">
            <v>Cuauhtémoc</v>
          </cell>
          <cell r="F2217" t="str">
            <v>Cuauhtémoc</v>
          </cell>
          <cell r="G2217">
            <v>28</v>
          </cell>
          <cell r="H2217">
            <v>24</v>
          </cell>
          <cell r="I2217">
            <v>22</v>
          </cell>
          <cell r="J2217">
            <v>106</v>
          </cell>
          <cell r="K2217">
            <v>51</v>
          </cell>
          <cell r="L2217">
            <v>57</v>
          </cell>
          <cell r="M2217" t="str">
            <v>2 062</v>
          </cell>
          <cell r="N2217" t="str">
            <v>08Cuauhtémoc</v>
          </cell>
          <cell r="O2217" t="str">
            <v>08017</v>
          </cell>
        </row>
        <row r="2218">
          <cell r="D2218" t="str">
            <v>Cusihuiriachi</v>
          </cell>
          <cell r="E2218" t="str">
            <v>Cusihuiriachi</v>
          </cell>
          <cell r="F2218" t="str">
            <v>Cusihuiriachi</v>
          </cell>
          <cell r="G2218">
            <v>28</v>
          </cell>
          <cell r="H2218">
            <v>14</v>
          </cell>
          <cell r="I2218">
            <v>28</v>
          </cell>
          <cell r="J2218">
            <v>106</v>
          </cell>
          <cell r="K2218">
            <v>50</v>
          </cell>
          <cell r="L2218">
            <v>12</v>
          </cell>
          <cell r="M2218" t="str">
            <v>2 017</v>
          </cell>
          <cell r="N2218" t="str">
            <v>08Cusihuiriachi</v>
          </cell>
          <cell r="O2218" t="str">
            <v>08018</v>
          </cell>
        </row>
        <row r="2219">
          <cell r="D2219" t="str">
            <v>Delicias</v>
          </cell>
          <cell r="E2219" t="str">
            <v>Delicias</v>
          </cell>
          <cell r="F2219" t="str">
            <v>Delicias</v>
          </cell>
          <cell r="G2219">
            <v>28</v>
          </cell>
          <cell r="H2219">
            <v>11</v>
          </cell>
          <cell r="I2219">
            <v>36</v>
          </cell>
          <cell r="J2219">
            <v>105</v>
          </cell>
          <cell r="K2219">
            <v>28</v>
          </cell>
          <cell r="L2219">
            <v>16</v>
          </cell>
          <cell r="M2219" t="str">
            <v>1 171</v>
          </cell>
          <cell r="N2219" t="str">
            <v>08Delicias</v>
          </cell>
          <cell r="O2219" t="str">
            <v>08021</v>
          </cell>
        </row>
        <row r="2220">
          <cell r="D2220" t="str">
            <v>Dr. Belisario Domínguez</v>
          </cell>
          <cell r="E2220" t="str">
            <v>Dr. Belisario Domínguez</v>
          </cell>
          <cell r="F2220" t="str">
            <v>San Lorenzo</v>
          </cell>
          <cell r="G2220">
            <v>28</v>
          </cell>
          <cell r="H2220">
            <v>9</v>
          </cell>
          <cell r="I2220">
            <v>16</v>
          </cell>
          <cell r="J2220">
            <v>106</v>
          </cell>
          <cell r="K2220">
            <v>28</v>
          </cell>
          <cell r="L2220">
            <v>37</v>
          </cell>
          <cell r="M2220" t="str">
            <v>1 603</v>
          </cell>
          <cell r="N2220" t="str">
            <v>08Dr. Belisario Domínguez</v>
          </cell>
          <cell r="O2220" t="str">
            <v>08022</v>
          </cell>
        </row>
        <row r="2221">
          <cell r="D2221" t="str">
            <v>El Tule</v>
          </cell>
          <cell r="E2221" t="str">
            <v>El Tule</v>
          </cell>
          <cell r="F2221" t="str">
            <v xml:space="preserve">El Tule </v>
          </cell>
          <cell r="G2221">
            <v>27</v>
          </cell>
          <cell r="H2221">
            <v>3</v>
          </cell>
          <cell r="I2221">
            <v>13</v>
          </cell>
          <cell r="J2221">
            <v>106</v>
          </cell>
          <cell r="K2221">
            <v>15</v>
          </cell>
          <cell r="L2221">
            <v>58</v>
          </cell>
          <cell r="M2221" t="str">
            <v>1 569</v>
          </cell>
          <cell r="N2221" t="str">
            <v>08El Tule</v>
          </cell>
          <cell r="O2221" t="str">
            <v>08064</v>
          </cell>
        </row>
        <row r="2222">
          <cell r="D2222" t="str">
            <v>Galeana</v>
          </cell>
          <cell r="E2222" t="str">
            <v>Galeana</v>
          </cell>
          <cell r="F2222" t="str">
            <v>Hermenegildo Galeana</v>
          </cell>
          <cell r="G2222">
            <v>30</v>
          </cell>
          <cell r="H2222">
            <v>6</v>
          </cell>
          <cell r="I2222">
            <v>46</v>
          </cell>
          <cell r="J2222">
            <v>107</v>
          </cell>
          <cell r="K2222">
            <v>37</v>
          </cell>
          <cell r="L2222">
            <v>0</v>
          </cell>
          <cell r="M2222" t="str">
            <v>1 432</v>
          </cell>
          <cell r="N2222" t="str">
            <v>08Galeana</v>
          </cell>
          <cell r="O2222" t="str">
            <v>08023</v>
          </cell>
        </row>
        <row r="2223">
          <cell r="D2223" t="str">
            <v>Gómez Farías</v>
          </cell>
          <cell r="E2223" t="str">
            <v>Gómez Farías</v>
          </cell>
          <cell r="F2223" t="str">
            <v>Valentín Gómez Farías</v>
          </cell>
          <cell r="G2223">
            <v>29</v>
          </cell>
          <cell r="H2223">
            <v>21</v>
          </cell>
          <cell r="I2223">
            <v>25</v>
          </cell>
          <cell r="J2223">
            <v>107</v>
          </cell>
          <cell r="K2223">
            <v>44</v>
          </cell>
          <cell r="L2223">
            <v>19</v>
          </cell>
          <cell r="M2223" t="str">
            <v>2 148</v>
          </cell>
          <cell r="N2223" t="str">
            <v>08Gómez Farías</v>
          </cell>
          <cell r="O2223" t="str">
            <v>08025</v>
          </cell>
        </row>
        <row r="2224">
          <cell r="D2224" t="str">
            <v>Gran Morelos</v>
          </cell>
          <cell r="E2224" t="str">
            <v>Gran Morelos</v>
          </cell>
          <cell r="F2224" t="str">
            <v>San Nicolás de Carretas</v>
          </cell>
          <cell r="G2224">
            <v>28</v>
          </cell>
          <cell r="H2224">
            <v>14</v>
          </cell>
          <cell r="I2224">
            <v>52</v>
          </cell>
          <cell r="J2224">
            <v>106</v>
          </cell>
          <cell r="K2224">
            <v>30</v>
          </cell>
          <cell r="L2224">
            <v>36</v>
          </cell>
          <cell r="M2224" t="str">
            <v>1 681</v>
          </cell>
          <cell r="N2224" t="str">
            <v>08Gran Morelos</v>
          </cell>
          <cell r="O2224" t="str">
            <v>08026</v>
          </cell>
        </row>
        <row r="2225">
          <cell r="D2225" t="str">
            <v>Guachochi</v>
          </cell>
          <cell r="E2225" t="str">
            <v>Guachochi</v>
          </cell>
          <cell r="F2225" t="str">
            <v>Guachochi</v>
          </cell>
          <cell r="G2225">
            <v>26</v>
          </cell>
          <cell r="H2225">
            <v>49</v>
          </cell>
          <cell r="I2225">
            <v>8</v>
          </cell>
          <cell r="J2225">
            <v>107</v>
          </cell>
          <cell r="K2225">
            <v>4</v>
          </cell>
          <cell r="L2225">
            <v>9</v>
          </cell>
          <cell r="M2225" t="str">
            <v>2 396</v>
          </cell>
          <cell r="N2225" t="str">
            <v>08Guachochi</v>
          </cell>
          <cell r="O2225" t="str">
            <v>08027</v>
          </cell>
        </row>
        <row r="2226">
          <cell r="D2226" t="str">
            <v>Guadalupe</v>
          </cell>
          <cell r="E2226" t="str">
            <v>Guadalupe</v>
          </cell>
          <cell r="F2226" t="str">
            <v>Guadalupe</v>
          </cell>
          <cell r="G2226">
            <v>31</v>
          </cell>
          <cell r="H2226">
            <v>23</v>
          </cell>
          <cell r="I2226">
            <v>24</v>
          </cell>
          <cell r="J2226">
            <v>106</v>
          </cell>
          <cell r="K2226">
            <v>6</v>
          </cell>
          <cell r="L2226">
            <v>6</v>
          </cell>
          <cell r="M2226" t="str">
            <v>1 090</v>
          </cell>
          <cell r="N2226" t="str">
            <v>08Guadalupe</v>
          </cell>
          <cell r="O2226" t="str">
            <v>08028</v>
          </cell>
        </row>
        <row r="2227">
          <cell r="D2227" t="str">
            <v>Guadalupe y Calvo</v>
          </cell>
          <cell r="E2227" t="str">
            <v>Guadalupe y Calvo</v>
          </cell>
          <cell r="F2227" t="str">
            <v>Guadalupe y Calvo</v>
          </cell>
          <cell r="G2227">
            <v>26</v>
          </cell>
          <cell r="H2227">
            <v>5</v>
          </cell>
          <cell r="I2227">
            <v>40</v>
          </cell>
          <cell r="J2227">
            <v>106</v>
          </cell>
          <cell r="K2227">
            <v>57</v>
          </cell>
          <cell r="L2227">
            <v>51</v>
          </cell>
          <cell r="M2227" t="str">
            <v>2 307</v>
          </cell>
          <cell r="N2227" t="str">
            <v>08Guadalupe y Calvo</v>
          </cell>
          <cell r="O2227" t="str">
            <v>08029</v>
          </cell>
        </row>
        <row r="2228">
          <cell r="D2228" t="str">
            <v>Guazapares</v>
          </cell>
          <cell r="E2228" t="str">
            <v>Guazapares</v>
          </cell>
          <cell r="F2228" t="str">
            <v>Témoris</v>
          </cell>
          <cell r="G2228">
            <v>27</v>
          </cell>
          <cell r="H2228">
            <v>16</v>
          </cell>
          <cell r="I2228">
            <v>34</v>
          </cell>
          <cell r="J2228">
            <v>108</v>
          </cell>
          <cell r="K2228">
            <v>16</v>
          </cell>
          <cell r="L2228">
            <v>47</v>
          </cell>
          <cell r="M2228" t="str">
            <v>1 441</v>
          </cell>
          <cell r="N2228" t="str">
            <v>08Guazapares</v>
          </cell>
          <cell r="O2228" t="str">
            <v>08030</v>
          </cell>
        </row>
        <row r="2229">
          <cell r="D2229" t="str">
            <v>Guerrero</v>
          </cell>
          <cell r="E2229" t="str">
            <v xml:space="preserve">Guerrero </v>
          </cell>
          <cell r="F2229" t="str">
            <v>Vicente Guerrero</v>
          </cell>
          <cell r="G2229">
            <v>28</v>
          </cell>
          <cell r="H2229">
            <v>32</v>
          </cell>
          <cell r="I2229">
            <v>53</v>
          </cell>
          <cell r="J2229">
            <v>107</v>
          </cell>
          <cell r="K2229">
            <v>29</v>
          </cell>
          <cell r="L2229">
            <v>12</v>
          </cell>
          <cell r="M2229" t="str">
            <v>2 002</v>
          </cell>
          <cell r="N2229" t="str">
            <v>08Guerrero</v>
          </cell>
          <cell r="O2229" t="str">
            <v>08031</v>
          </cell>
        </row>
        <row r="2230">
          <cell r="D2230" t="str">
            <v>Hidalgo del Parral</v>
          </cell>
          <cell r="E2230" t="str">
            <v>Hidalgo del Parral</v>
          </cell>
          <cell r="F2230" t="str">
            <v>Hidalgo del Parral</v>
          </cell>
          <cell r="G2230">
            <v>26</v>
          </cell>
          <cell r="H2230">
            <v>55</v>
          </cell>
          <cell r="I2230">
            <v>19</v>
          </cell>
          <cell r="J2230">
            <v>105</v>
          </cell>
          <cell r="K2230">
            <v>40</v>
          </cell>
          <cell r="L2230">
            <v>1</v>
          </cell>
          <cell r="M2230" t="str">
            <v>1 754</v>
          </cell>
          <cell r="N2230" t="str">
            <v>08Hidalgo del Parral</v>
          </cell>
          <cell r="O2230" t="str">
            <v>08032</v>
          </cell>
        </row>
        <row r="2231">
          <cell r="D2231" t="str">
            <v>Huejotitán</v>
          </cell>
          <cell r="E2231" t="str">
            <v>Huejotitán</v>
          </cell>
          <cell r="F2231" t="str">
            <v>Huejotitán</v>
          </cell>
          <cell r="G2231">
            <v>27</v>
          </cell>
          <cell r="H2231">
            <v>3</v>
          </cell>
          <cell r="I2231">
            <v>16</v>
          </cell>
          <cell r="J2231">
            <v>106</v>
          </cell>
          <cell r="K2231">
            <v>10</v>
          </cell>
          <cell r="L2231">
            <v>46</v>
          </cell>
          <cell r="M2231" t="str">
            <v>1 651</v>
          </cell>
          <cell r="N2231" t="str">
            <v>08Huejotitán</v>
          </cell>
          <cell r="O2231" t="str">
            <v>08033</v>
          </cell>
        </row>
        <row r="2232">
          <cell r="D2232" t="str">
            <v>Ignacio Zaragoza</v>
          </cell>
          <cell r="E2232" t="str">
            <v>Ignacio Zaragoza</v>
          </cell>
          <cell r="F2232" t="str">
            <v>Ignacio Zaragoza</v>
          </cell>
          <cell r="G2232">
            <v>29</v>
          </cell>
          <cell r="H2232">
            <v>38</v>
          </cell>
          <cell r="I2232">
            <v>35</v>
          </cell>
          <cell r="J2232">
            <v>107</v>
          </cell>
          <cell r="K2232">
            <v>45</v>
          </cell>
          <cell r="L2232">
            <v>51</v>
          </cell>
          <cell r="M2232" t="str">
            <v>2 011</v>
          </cell>
          <cell r="N2232" t="str">
            <v>08Ignacio Zaragoza</v>
          </cell>
          <cell r="O2232" t="str">
            <v>08034</v>
          </cell>
        </row>
        <row r="2233">
          <cell r="D2233" t="str">
            <v>Janos</v>
          </cell>
          <cell r="E2233" t="str">
            <v>Janos</v>
          </cell>
          <cell r="F2233" t="str">
            <v>Janos</v>
          </cell>
          <cell r="G2233">
            <v>30</v>
          </cell>
          <cell r="H2233">
            <v>53</v>
          </cell>
          <cell r="I2233">
            <v>14</v>
          </cell>
          <cell r="J2233">
            <v>108</v>
          </cell>
          <cell r="K2233">
            <v>11</v>
          </cell>
          <cell r="L2233">
            <v>23</v>
          </cell>
          <cell r="M2233" t="str">
            <v>1 371</v>
          </cell>
          <cell r="N2233" t="str">
            <v>08Janos</v>
          </cell>
          <cell r="O2233" t="str">
            <v>08035</v>
          </cell>
        </row>
        <row r="2234">
          <cell r="D2234" t="str">
            <v>Jiménez</v>
          </cell>
          <cell r="E2234" t="str">
            <v>Jiménez</v>
          </cell>
          <cell r="F2234" t="str">
            <v>José Mariano Jiménez</v>
          </cell>
          <cell r="G2234">
            <v>27</v>
          </cell>
          <cell r="H2234">
            <v>7</v>
          </cell>
          <cell r="I2234">
            <v>49</v>
          </cell>
          <cell r="J2234">
            <v>104</v>
          </cell>
          <cell r="K2234">
            <v>55</v>
          </cell>
          <cell r="L2234">
            <v>22</v>
          </cell>
          <cell r="M2234" t="str">
            <v>1 381</v>
          </cell>
          <cell r="N2234" t="str">
            <v>08Jiménez</v>
          </cell>
          <cell r="O2234" t="str">
            <v>08036</v>
          </cell>
        </row>
        <row r="2235">
          <cell r="D2235" t="str">
            <v>Juárez</v>
          </cell>
          <cell r="E2235" t="str">
            <v>Juárez</v>
          </cell>
          <cell r="F2235" t="str">
            <v>Juárez</v>
          </cell>
          <cell r="G2235">
            <v>31</v>
          </cell>
          <cell r="H2235">
            <v>44</v>
          </cell>
          <cell r="I2235">
            <v>47</v>
          </cell>
          <cell r="J2235">
            <v>106</v>
          </cell>
          <cell r="K2235">
            <v>29</v>
          </cell>
          <cell r="L2235">
            <v>6</v>
          </cell>
          <cell r="M2235" t="str">
            <v>1 131</v>
          </cell>
          <cell r="N2235" t="str">
            <v>08Juárez</v>
          </cell>
          <cell r="O2235" t="str">
            <v>08037</v>
          </cell>
        </row>
        <row r="2236">
          <cell r="D2236" t="str">
            <v>Julimes</v>
          </cell>
          <cell r="E2236" t="str">
            <v>Julimes</v>
          </cell>
          <cell r="F2236" t="str">
            <v>Julimes</v>
          </cell>
          <cell r="G2236">
            <v>28</v>
          </cell>
          <cell r="H2236">
            <v>25</v>
          </cell>
          <cell r="I2236">
            <v>23</v>
          </cell>
          <cell r="J2236">
            <v>105</v>
          </cell>
          <cell r="K2236">
            <v>25</v>
          </cell>
          <cell r="L2236">
            <v>50</v>
          </cell>
          <cell r="M2236" t="str">
            <v>1 120</v>
          </cell>
          <cell r="N2236" t="str">
            <v>08Julimes</v>
          </cell>
          <cell r="O2236" t="str">
            <v>08038</v>
          </cell>
        </row>
        <row r="2237">
          <cell r="D2237" t="str">
            <v>La Cruz</v>
          </cell>
          <cell r="E2237" t="str">
            <v>La Cruz</v>
          </cell>
          <cell r="F2237" t="str">
            <v>La Cruz</v>
          </cell>
          <cell r="G2237">
            <v>27</v>
          </cell>
          <cell r="H2237">
            <v>51</v>
          </cell>
          <cell r="I2237">
            <v>50</v>
          </cell>
          <cell r="J2237">
            <v>105</v>
          </cell>
          <cell r="K2237">
            <v>11</v>
          </cell>
          <cell r="L2237">
            <v>47</v>
          </cell>
          <cell r="M2237" t="str">
            <v>1 199</v>
          </cell>
          <cell r="N2237" t="str">
            <v>08La Cruz</v>
          </cell>
          <cell r="O2237" t="str">
            <v>08016</v>
          </cell>
        </row>
        <row r="2238">
          <cell r="D2238" t="str">
            <v>López</v>
          </cell>
          <cell r="E2238" t="str">
            <v>López</v>
          </cell>
          <cell r="F2238" t="str">
            <v>Octaviano López</v>
          </cell>
          <cell r="G2238">
            <v>27</v>
          </cell>
          <cell r="H2238">
            <v>0</v>
          </cell>
          <cell r="I2238">
            <v>9</v>
          </cell>
          <cell r="J2238">
            <v>105</v>
          </cell>
          <cell r="K2238">
            <v>1</v>
          </cell>
          <cell r="L2238">
            <v>59</v>
          </cell>
          <cell r="M2238" t="str">
            <v>1 420</v>
          </cell>
          <cell r="N2238" t="str">
            <v>08López</v>
          </cell>
          <cell r="O2238" t="str">
            <v>08039</v>
          </cell>
        </row>
        <row r="2239">
          <cell r="D2239" t="str">
            <v>Madera</v>
          </cell>
          <cell r="E2239" t="str">
            <v>Madera</v>
          </cell>
          <cell r="F2239" t="str">
            <v>Madera</v>
          </cell>
          <cell r="G2239">
            <v>29</v>
          </cell>
          <cell r="H2239">
            <v>11</v>
          </cell>
          <cell r="I2239">
            <v>24</v>
          </cell>
          <cell r="J2239">
            <v>108</v>
          </cell>
          <cell r="K2239">
            <v>8</v>
          </cell>
          <cell r="L2239">
            <v>29</v>
          </cell>
          <cell r="M2239" t="str">
            <v>2 100</v>
          </cell>
          <cell r="N2239" t="str">
            <v>08Madera</v>
          </cell>
          <cell r="O2239" t="str">
            <v>08040</v>
          </cell>
        </row>
        <row r="2240">
          <cell r="D2240" t="str">
            <v>Maguarichi</v>
          </cell>
          <cell r="E2240" t="str">
            <v>Maguarichi</v>
          </cell>
          <cell r="F2240" t="str">
            <v>Maguarichi</v>
          </cell>
          <cell r="G2240">
            <v>27</v>
          </cell>
          <cell r="H2240">
            <v>51</v>
          </cell>
          <cell r="I2240">
            <v>33</v>
          </cell>
          <cell r="J2240">
            <v>107</v>
          </cell>
          <cell r="K2240">
            <v>59</v>
          </cell>
          <cell r="L2240">
            <v>38</v>
          </cell>
          <cell r="M2240" t="str">
            <v>1 677</v>
          </cell>
          <cell r="N2240" t="str">
            <v>08Maguarichi</v>
          </cell>
          <cell r="O2240" t="str">
            <v>08041</v>
          </cell>
        </row>
        <row r="2241">
          <cell r="D2241" t="str">
            <v>Manuel Benavides</v>
          </cell>
          <cell r="E2241" t="str">
            <v>Manuel Benavides</v>
          </cell>
          <cell r="F2241" t="str">
            <v xml:space="preserve">Manuel Benavides </v>
          </cell>
          <cell r="G2241">
            <v>29</v>
          </cell>
          <cell r="H2241">
            <v>6</v>
          </cell>
          <cell r="I2241">
            <v>26</v>
          </cell>
          <cell r="J2241">
            <v>103</v>
          </cell>
          <cell r="K2241">
            <v>54</v>
          </cell>
          <cell r="L2241">
            <v>28</v>
          </cell>
          <cell r="M2241" t="str">
            <v>1 062</v>
          </cell>
          <cell r="N2241" t="str">
            <v>08Manuel Benavides</v>
          </cell>
          <cell r="O2241" t="str">
            <v>08042</v>
          </cell>
        </row>
        <row r="2242">
          <cell r="D2242" t="str">
            <v>Matachí</v>
          </cell>
          <cell r="E2242" t="str">
            <v>Matachí</v>
          </cell>
          <cell r="F2242" t="str">
            <v>Matachí</v>
          </cell>
          <cell r="G2242">
            <v>28</v>
          </cell>
          <cell r="H2242">
            <v>50</v>
          </cell>
          <cell r="I2242">
            <v>35</v>
          </cell>
          <cell r="J2242">
            <v>107</v>
          </cell>
          <cell r="K2242">
            <v>45</v>
          </cell>
          <cell r="L2242">
            <v>16</v>
          </cell>
          <cell r="M2242" t="str">
            <v>1 901</v>
          </cell>
          <cell r="N2242" t="str">
            <v>08Matachí</v>
          </cell>
          <cell r="O2242" t="str">
            <v>08043</v>
          </cell>
        </row>
        <row r="2243">
          <cell r="D2243" t="str">
            <v>Matamoros</v>
          </cell>
          <cell r="E2243" t="str">
            <v>Matamoros</v>
          </cell>
          <cell r="F2243" t="str">
            <v>Mariano Matamoros</v>
          </cell>
          <cell r="G2243">
            <v>26</v>
          </cell>
          <cell r="H2243">
            <v>45</v>
          </cell>
          <cell r="I2243">
            <v>49</v>
          </cell>
          <cell r="J2243">
            <v>105</v>
          </cell>
          <cell r="K2243">
            <v>34</v>
          </cell>
          <cell r="L2243">
            <v>59</v>
          </cell>
          <cell r="M2243" t="str">
            <v>1 730</v>
          </cell>
          <cell r="N2243" t="str">
            <v>08Matamoros</v>
          </cell>
          <cell r="O2243" t="str">
            <v>08044</v>
          </cell>
        </row>
        <row r="2244">
          <cell r="D2244" t="str">
            <v>Meoqui</v>
          </cell>
          <cell r="E2244" t="str">
            <v>Meoqui</v>
          </cell>
          <cell r="F2244" t="str">
            <v>Pedro Meoqui</v>
          </cell>
          <cell r="G2244">
            <v>28</v>
          </cell>
          <cell r="H2244">
            <v>16</v>
          </cell>
          <cell r="I2244">
            <v>4</v>
          </cell>
          <cell r="J2244">
            <v>105</v>
          </cell>
          <cell r="K2244">
            <v>28</v>
          </cell>
          <cell r="L2244">
            <v>49</v>
          </cell>
          <cell r="M2244" t="str">
            <v>1 149</v>
          </cell>
          <cell r="N2244" t="str">
            <v>08Meoqui</v>
          </cell>
          <cell r="O2244" t="str">
            <v>08045</v>
          </cell>
        </row>
        <row r="2245">
          <cell r="D2245" t="str">
            <v>Morelos</v>
          </cell>
          <cell r="E2245" t="str">
            <v>Morelos</v>
          </cell>
          <cell r="F2245" t="str">
            <v>Morelos</v>
          </cell>
          <cell r="G2245">
            <v>26</v>
          </cell>
          <cell r="H2245">
            <v>40</v>
          </cell>
          <cell r="I2245">
            <v>13</v>
          </cell>
          <cell r="J2245">
            <v>107</v>
          </cell>
          <cell r="K2245">
            <v>40</v>
          </cell>
          <cell r="L2245">
            <v>38</v>
          </cell>
          <cell r="M2245">
            <v>577</v>
          </cell>
          <cell r="N2245" t="str">
            <v>08Morelos</v>
          </cell>
          <cell r="O2245" t="str">
            <v>08046</v>
          </cell>
        </row>
        <row r="2246">
          <cell r="D2246" t="str">
            <v>Moris</v>
          </cell>
          <cell r="E2246" t="str">
            <v>Moris</v>
          </cell>
          <cell r="F2246" t="str">
            <v>Moris</v>
          </cell>
          <cell r="G2246">
            <v>28</v>
          </cell>
          <cell r="H2246">
            <v>8</v>
          </cell>
          <cell r="I2246">
            <v>54</v>
          </cell>
          <cell r="J2246">
            <v>108</v>
          </cell>
          <cell r="K2246">
            <v>31</v>
          </cell>
          <cell r="L2246">
            <v>23</v>
          </cell>
          <cell r="M2246">
            <v>748</v>
          </cell>
          <cell r="N2246" t="str">
            <v>08Moris</v>
          </cell>
          <cell r="O2246" t="str">
            <v>08047</v>
          </cell>
        </row>
        <row r="2247">
          <cell r="D2247" t="str">
            <v>Namiquipa</v>
          </cell>
          <cell r="E2247" t="str">
            <v>Namiquipa</v>
          </cell>
          <cell r="F2247" t="str">
            <v>Namiquipa</v>
          </cell>
          <cell r="G2247">
            <v>29</v>
          </cell>
          <cell r="H2247">
            <v>15</v>
          </cell>
          <cell r="I2247">
            <v>2</v>
          </cell>
          <cell r="J2247">
            <v>107</v>
          </cell>
          <cell r="K2247">
            <v>24</v>
          </cell>
          <cell r="L2247">
            <v>31</v>
          </cell>
          <cell r="M2247" t="str">
            <v>1 842</v>
          </cell>
          <cell r="N2247" t="str">
            <v>08Namiquipa</v>
          </cell>
          <cell r="O2247" t="str">
            <v>08048</v>
          </cell>
        </row>
        <row r="2248">
          <cell r="D2248" t="str">
            <v>Nonoava</v>
          </cell>
          <cell r="E2248" t="str">
            <v>Nonoava</v>
          </cell>
          <cell r="F2248" t="str">
            <v>Nonoava</v>
          </cell>
          <cell r="G2248">
            <v>27</v>
          </cell>
          <cell r="H2248">
            <v>28</v>
          </cell>
          <cell r="I2248">
            <v>19</v>
          </cell>
          <cell r="J2248">
            <v>106</v>
          </cell>
          <cell r="K2248">
            <v>44</v>
          </cell>
          <cell r="L2248">
            <v>7</v>
          </cell>
          <cell r="M2248" t="str">
            <v>1 639</v>
          </cell>
          <cell r="N2248" t="str">
            <v>08Nonoava</v>
          </cell>
          <cell r="O2248" t="str">
            <v>08049</v>
          </cell>
        </row>
        <row r="2249">
          <cell r="D2249" t="str">
            <v>Nuevo Casas Grandes</v>
          </cell>
          <cell r="E2249" t="str">
            <v>Nuevo Casas Grandes</v>
          </cell>
          <cell r="F2249" t="str">
            <v>Nuevo Casas Grandes</v>
          </cell>
          <cell r="G2249">
            <v>30</v>
          </cell>
          <cell r="H2249">
            <v>24</v>
          </cell>
          <cell r="I2249">
            <v>50</v>
          </cell>
          <cell r="J2249">
            <v>107</v>
          </cell>
          <cell r="K2249">
            <v>54</v>
          </cell>
          <cell r="L2249">
            <v>43</v>
          </cell>
          <cell r="M2249" t="str">
            <v>1 457</v>
          </cell>
          <cell r="N2249" t="str">
            <v>08Nuevo Casas Grandes</v>
          </cell>
          <cell r="O2249" t="str">
            <v>08050</v>
          </cell>
        </row>
        <row r="2250">
          <cell r="D2250" t="str">
            <v>Ocampo</v>
          </cell>
          <cell r="E2250" t="str">
            <v>Ocampo</v>
          </cell>
          <cell r="F2250" t="str">
            <v>Melchor Ocampo</v>
          </cell>
          <cell r="G2250">
            <v>28</v>
          </cell>
          <cell r="H2250">
            <v>11</v>
          </cell>
          <cell r="I2250">
            <v>37</v>
          </cell>
          <cell r="J2250">
            <v>108</v>
          </cell>
          <cell r="K2250">
            <v>22</v>
          </cell>
          <cell r="L2250">
            <v>0</v>
          </cell>
          <cell r="M2250" t="str">
            <v>1 756</v>
          </cell>
          <cell r="N2250" t="str">
            <v>08Ocampo</v>
          </cell>
          <cell r="O2250" t="str">
            <v>08051</v>
          </cell>
        </row>
        <row r="2251">
          <cell r="D2251" t="str">
            <v>Ojinaga</v>
          </cell>
          <cell r="E2251" t="str">
            <v>Ojinaga</v>
          </cell>
          <cell r="F2251" t="str">
            <v>Manuel Ojinaga</v>
          </cell>
          <cell r="G2251">
            <v>29</v>
          </cell>
          <cell r="H2251">
            <v>33</v>
          </cell>
          <cell r="I2251">
            <v>52</v>
          </cell>
          <cell r="J2251">
            <v>104</v>
          </cell>
          <cell r="K2251">
            <v>24</v>
          </cell>
          <cell r="L2251">
            <v>56</v>
          </cell>
          <cell r="M2251">
            <v>799</v>
          </cell>
          <cell r="N2251" t="str">
            <v>08Ojinaga</v>
          </cell>
          <cell r="O2251" t="str">
            <v>08052</v>
          </cell>
        </row>
        <row r="2252">
          <cell r="D2252" t="str">
            <v>Praxedis G. Guerrero</v>
          </cell>
          <cell r="E2252" t="str">
            <v>Praxedis G. Guerrero</v>
          </cell>
          <cell r="F2252" t="str">
            <v>Praxedis G. Guerrero</v>
          </cell>
          <cell r="G2252">
            <v>31</v>
          </cell>
          <cell r="H2252">
            <v>22</v>
          </cell>
          <cell r="I2252">
            <v>19</v>
          </cell>
          <cell r="J2252">
            <v>106</v>
          </cell>
          <cell r="K2252">
            <v>0</v>
          </cell>
          <cell r="L2252">
            <v>19</v>
          </cell>
          <cell r="M2252" t="str">
            <v>1 084</v>
          </cell>
          <cell r="N2252" t="str">
            <v>08Praxedis G. Guerrero</v>
          </cell>
          <cell r="O2252" t="str">
            <v>08053</v>
          </cell>
        </row>
        <row r="2253">
          <cell r="D2253" t="str">
            <v>Riva Palacio</v>
          </cell>
          <cell r="E2253" t="str">
            <v>Riva Palacio</v>
          </cell>
          <cell r="F2253" t="str">
            <v>San Andrés</v>
          </cell>
          <cell r="G2253">
            <v>28</v>
          </cell>
          <cell r="H2253">
            <v>32</v>
          </cell>
          <cell r="I2253">
            <v>45</v>
          </cell>
          <cell r="J2253">
            <v>106</v>
          </cell>
          <cell r="K2253">
            <v>30</v>
          </cell>
          <cell r="L2253">
            <v>9</v>
          </cell>
          <cell r="M2253" t="str">
            <v>1 773</v>
          </cell>
          <cell r="N2253" t="str">
            <v>08Riva Palacio</v>
          </cell>
          <cell r="O2253" t="str">
            <v>08054</v>
          </cell>
        </row>
        <row r="2254">
          <cell r="D2254" t="str">
            <v>Rosales</v>
          </cell>
          <cell r="E2254" t="str">
            <v>Rosales</v>
          </cell>
          <cell r="F2254" t="str">
            <v>Santa Cruz de Rosales</v>
          </cell>
          <cell r="G2254">
            <v>28</v>
          </cell>
          <cell r="H2254">
            <v>11</v>
          </cell>
          <cell r="I2254">
            <v>13</v>
          </cell>
          <cell r="J2254">
            <v>105</v>
          </cell>
          <cell r="K2254">
            <v>33</v>
          </cell>
          <cell r="L2254">
            <v>16</v>
          </cell>
          <cell r="M2254" t="str">
            <v>1 180</v>
          </cell>
          <cell r="N2254" t="str">
            <v>08Rosales</v>
          </cell>
          <cell r="O2254" t="str">
            <v>08055</v>
          </cell>
        </row>
        <row r="2255">
          <cell r="D2255" t="str">
            <v>Rosario</v>
          </cell>
          <cell r="E2255" t="str">
            <v>Rosario</v>
          </cell>
          <cell r="F2255" t="str">
            <v xml:space="preserve">Valle del Rosario </v>
          </cell>
          <cell r="G2255">
            <v>27</v>
          </cell>
          <cell r="H2255">
            <v>19</v>
          </cell>
          <cell r="I2255">
            <v>10</v>
          </cell>
          <cell r="J2255">
            <v>106</v>
          </cell>
          <cell r="K2255">
            <v>17</v>
          </cell>
          <cell r="L2255">
            <v>43</v>
          </cell>
          <cell r="M2255" t="str">
            <v>1 480</v>
          </cell>
          <cell r="N2255" t="str">
            <v>08Rosario</v>
          </cell>
          <cell r="O2255" t="str">
            <v>08056</v>
          </cell>
        </row>
        <row r="2256">
          <cell r="D2256" t="str">
            <v>San Francisco de Borja</v>
          </cell>
          <cell r="E2256" t="str">
            <v>San Francisco de Borja</v>
          </cell>
          <cell r="F2256" t="str">
            <v>San Francisco de Borja</v>
          </cell>
          <cell r="G2256">
            <v>27</v>
          </cell>
          <cell r="H2256">
            <v>54</v>
          </cell>
          <cell r="I2256">
            <v>6</v>
          </cell>
          <cell r="J2256">
            <v>106</v>
          </cell>
          <cell r="K2256">
            <v>41</v>
          </cell>
          <cell r="L2256">
            <v>5</v>
          </cell>
          <cell r="M2256" t="str">
            <v>1 655</v>
          </cell>
          <cell r="N2256" t="str">
            <v>08San Francisco de Borja</v>
          </cell>
          <cell r="O2256" t="str">
            <v>08057</v>
          </cell>
        </row>
        <row r="2257">
          <cell r="D2257" t="str">
            <v>San Francisco de Conchos</v>
          </cell>
          <cell r="E2257" t="str">
            <v>San Francisco de Conchos</v>
          </cell>
          <cell r="F2257" t="str">
            <v>San Francisco de Conchos</v>
          </cell>
          <cell r="G2257">
            <v>27</v>
          </cell>
          <cell r="H2257">
            <v>35</v>
          </cell>
          <cell r="I2257">
            <v>18</v>
          </cell>
          <cell r="J2257">
            <v>105</v>
          </cell>
          <cell r="K2257">
            <v>20</v>
          </cell>
          <cell r="L2257">
            <v>4</v>
          </cell>
          <cell r="M2257" t="str">
            <v>1 245</v>
          </cell>
          <cell r="N2257" t="str">
            <v>08San Francisco de Conchos</v>
          </cell>
          <cell r="O2257" t="str">
            <v>08058</v>
          </cell>
        </row>
        <row r="2258">
          <cell r="D2258" t="str">
            <v>San Francisco del Oro</v>
          </cell>
          <cell r="E2258" t="str">
            <v>San Francisco del Oro</v>
          </cell>
          <cell r="F2258" t="str">
            <v>San Francisco del Oro</v>
          </cell>
          <cell r="G2258">
            <v>26</v>
          </cell>
          <cell r="H2258">
            <v>51</v>
          </cell>
          <cell r="I2258">
            <v>32</v>
          </cell>
          <cell r="J2258">
            <v>105</v>
          </cell>
          <cell r="K2258">
            <v>51</v>
          </cell>
          <cell r="L2258">
            <v>0</v>
          </cell>
          <cell r="M2258" t="str">
            <v>1 982</v>
          </cell>
          <cell r="N2258" t="str">
            <v>08San Francisco del Oro</v>
          </cell>
          <cell r="O2258" t="str">
            <v>08059</v>
          </cell>
        </row>
        <row r="2259">
          <cell r="D2259" t="str">
            <v>Santa Bárbara</v>
          </cell>
          <cell r="E2259" t="str">
            <v>Santa Bárbara</v>
          </cell>
          <cell r="F2259" t="str">
            <v>Santa Bárbara</v>
          </cell>
          <cell r="G2259">
            <v>26</v>
          </cell>
          <cell r="H2259">
            <v>48</v>
          </cell>
          <cell r="I2259">
            <v>7</v>
          </cell>
          <cell r="J2259">
            <v>105</v>
          </cell>
          <cell r="K2259">
            <v>49</v>
          </cell>
          <cell r="L2259">
            <v>5</v>
          </cell>
          <cell r="M2259" t="str">
            <v>1 922</v>
          </cell>
          <cell r="N2259" t="str">
            <v>08Santa Bárbara</v>
          </cell>
          <cell r="O2259" t="str">
            <v>08060</v>
          </cell>
        </row>
        <row r="2260">
          <cell r="D2260" t="str">
            <v>Santa Isabel</v>
          </cell>
          <cell r="E2260" t="str">
            <v>Santa Isabel</v>
          </cell>
          <cell r="F2260" t="str">
            <v xml:space="preserve">Santa Isabel </v>
          </cell>
          <cell r="G2260">
            <v>28</v>
          </cell>
          <cell r="H2260">
            <v>20</v>
          </cell>
          <cell r="I2260">
            <v>36</v>
          </cell>
          <cell r="J2260">
            <v>106</v>
          </cell>
          <cell r="K2260">
            <v>22</v>
          </cell>
          <cell r="L2260">
            <v>4</v>
          </cell>
          <cell r="M2260" t="str">
            <v>1 619</v>
          </cell>
          <cell r="N2260" t="str">
            <v>08Santa Isabel</v>
          </cell>
          <cell r="O2260" t="str">
            <v>08024</v>
          </cell>
        </row>
        <row r="2261">
          <cell r="D2261" t="str">
            <v>Satevó</v>
          </cell>
          <cell r="E2261" t="str">
            <v>Satevó</v>
          </cell>
          <cell r="F2261" t="str">
            <v>San Francisco Javier de Satevó</v>
          </cell>
          <cell r="G2261">
            <v>27</v>
          </cell>
          <cell r="H2261">
            <v>57</v>
          </cell>
          <cell r="I2261">
            <v>21</v>
          </cell>
          <cell r="J2261">
            <v>106</v>
          </cell>
          <cell r="K2261">
            <v>6</v>
          </cell>
          <cell r="L2261">
            <v>25</v>
          </cell>
          <cell r="M2261" t="str">
            <v>1 383</v>
          </cell>
          <cell r="N2261" t="str">
            <v>08Satevó</v>
          </cell>
          <cell r="O2261" t="str">
            <v>08061</v>
          </cell>
        </row>
        <row r="2262">
          <cell r="D2262" t="str">
            <v>Saucillo</v>
          </cell>
          <cell r="E2262" t="str">
            <v>Saucillo</v>
          </cell>
          <cell r="F2262" t="str">
            <v>Saucillo</v>
          </cell>
          <cell r="G2262">
            <v>28</v>
          </cell>
          <cell r="H2262">
            <v>1</v>
          </cell>
          <cell r="I2262">
            <v>57</v>
          </cell>
          <cell r="J2262">
            <v>105</v>
          </cell>
          <cell r="K2262">
            <v>17</v>
          </cell>
          <cell r="L2262">
            <v>16</v>
          </cell>
          <cell r="M2262" t="str">
            <v>1 183</v>
          </cell>
          <cell r="N2262" t="str">
            <v>08Saucillo</v>
          </cell>
          <cell r="O2262" t="str">
            <v>08062</v>
          </cell>
        </row>
        <row r="2263">
          <cell r="D2263" t="str">
            <v>Temósachic</v>
          </cell>
          <cell r="E2263" t="str">
            <v>Temósachic</v>
          </cell>
          <cell r="F2263" t="str">
            <v>Temósachic</v>
          </cell>
          <cell r="G2263">
            <v>28</v>
          </cell>
          <cell r="H2263">
            <v>57</v>
          </cell>
          <cell r="I2263">
            <v>9</v>
          </cell>
          <cell r="J2263">
            <v>107</v>
          </cell>
          <cell r="K2263">
            <v>49</v>
          </cell>
          <cell r="L2263">
            <v>47</v>
          </cell>
          <cell r="M2263" t="str">
            <v>1 858</v>
          </cell>
          <cell r="N2263" t="str">
            <v>08Temósachic</v>
          </cell>
          <cell r="O2263" t="str">
            <v>08063</v>
          </cell>
        </row>
        <row r="2264">
          <cell r="D2264" t="str">
            <v>Urique</v>
          </cell>
          <cell r="E2264" t="str">
            <v>Urique</v>
          </cell>
          <cell r="F2264" t="str">
            <v>Urique</v>
          </cell>
          <cell r="G2264">
            <v>27</v>
          </cell>
          <cell r="H2264">
            <v>12</v>
          </cell>
          <cell r="I2264">
            <v>45</v>
          </cell>
          <cell r="J2264">
            <v>107</v>
          </cell>
          <cell r="K2264">
            <v>54</v>
          </cell>
          <cell r="L2264">
            <v>51</v>
          </cell>
          <cell r="M2264">
            <v>555</v>
          </cell>
          <cell r="N2264" t="str">
            <v>08Urique</v>
          </cell>
          <cell r="O2264" t="str">
            <v>08065</v>
          </cell>
        </row>
        <row r="2265">
          <cell r="D2265" t="str">
            <v>Uruachi</v>
          </cell>
          <cell r="E2265" t="str">
            <v>Uruachi</v>
          </cell>
          <cell r="F2265" t="str">
            <v>Uruachi</v>
          </cell>
          <cell r="G2265">
            <v>27</v>
          </cell>
          <cell r="H2265">
            <v>52</v>
          </cell>
          <cell r="I2265">
            <v>4</v>
          </cell>
          <cell r="J2265">
            <v>108</v>
          </cell>
          <cell r="K2265">
            <v>12</v>
          </cell>
          <cell r="L2265">
            <v>54</v>
          </cell>
          <cell r="M2265" t="str">
            <v>1 347</v>
          </cell>
          <cell r="N2265" t="str">
            <v>08Uruachi</v>
          </cell>
          <cell r="O2265" t="str">
            <v>08066</v>
          </cell>
        </row>
        <row r="2266">
          <cell r="D2266" t="str">
            <v>Valle de Zaragoza</v>
          </cell>
          <cell r="E2266" t="str">
            <v>Valle de Zaragoza</v>
          </cell>
          <cell r="F2266" t="str">
            <v>Valle de Zaragoza</v>
          </cell>
          <cell r="G2266">
            <v>27</v>
          </cell>
          <cell r="H2266">
            <v>27</v>
          </cell>
          <cell r="I2266">
            <v>25</v>
          </cell>
          <cell r="J2266">
            <v>105</v>
          </cell>
          <cell r="K2266">
            <v>48</v>
          </cell>
          <cell r="L2266">
            <v>39</v>
          </cell>
          <cell r="M2266" t="str">
            <v>1 336</v>
          </cell>
          <cell r="N2266" t="str">
            <v>08Valle de Zaragoza</v>
          </cell>
          <cell r="O2266" t="str">
            <v>08067</v>
          </cell>
        </row>
        <row r="2267">
          <cell r="D2267" t="str">
            <v>Berriozábal</v>
          </cell>
          <cell r="E2267" t="str">
            <v>Berriozábal</v>
          </cell>
          <cell r="F2267" t="str">
            <v>Berriozábal</v>
          </cell>
          <cell r="G2267">
            <v>16</v>
          </cell>
          <cell r="H2267">
            <v>48</v>
          </cell>
          <cell r="I2267">
            <v>1</v>
          </cell>
          <cell r="J2267">
            <v>93</v>
          </cell>
          <cell r="K2267">
            <v>16</v>
          </cell>
          <cell r="L2267">
            <v>23</v>
          </cell>
          <cell r="M2267">
            <v>911</v>
          </cell>
          <cell r="N2267" t="str">
            <v>07Berriozábal</v>
          </cell>
          <cell r="O2267" t="str">
            <v>07012</v>
          </cell>
        </row>
        <row r="2268">
          <cell r="D2268" t="str">
            <v>Chiapa de Corzo</v>
          </cell>
          <cell r="E2268" t="str">
            <v>Chiapa de Corzo</v>
          </cell>
          <cell r="F2268" t="str">
            <v>Chiapa de Corzo</v>
          </cell>
          <cell r="G2268">
            <v>16</v>
          </cell>
          <cell r="H2268">
            <v>42</v>
          </cell>
          <cell r="I2268">
            <v>28</v>
          </cell>
          <cell r="J2268">
            <v>93</v>
          </cell>
          <cell r="K2268">
            <v>0</v>
          </cell>
          <cell r="L2268">
            <v>57</v>
          </cell>
          <cell r="M2268">
            <v>407</v>
          </cell>
          <cell r="N2268" t="str">
            <v>07Chiapa de Corzo</v>
          </cell>
          <cell r="O2268" t="str">
            <v>07027</v>
          </cell>
        </row>
        <row r="2269">
          <cell r="D2269" t="str">
            <v>Suchiapa</v>
          </cell>
          <cell r="E2269" t="str">
            <v>Suchiapa</v>
          </cell>
          <cell r="F2269" t="str">
            <v>Suchiapa</v>
          </cell>
          <cell r="G2269">
            <v>16</v>
          </cell>
          <cell r="H2269">
            <v>37</v>
          </cell>
          <cell r="I2269">
            <v>19</v>
          </cell>
          <cell r="J2269">
            <v>93</v>
          </cell>
          <cell r="K2269">
            <v>6</v>
          </cell>
          <cell r="L2269">
            <v>17</v>
          </cell>
          <cell r="M2269">
            <v>444</v>
          </cell>
          <cell r="N2269" t="str">
            <v>07Suchiapa</v>
          </cell>
          <cell r="O2269" t="str">
            <v>07086</v>
          </cell>
        </row>
        <row r="2270">
          <cell r="D2270" t="str">
            <v>Tuxtla Gutiérrez</v>
          </cell>
          <cell r="E2270" t="str">
            <v>Tuxtla Gutiérrez</v>
          </cell>
          <cell r="F2270" t="str">
            <v>Tuxtla Gutiérrez</v>
          </cell>
          <cell r="G2270">
            <v>16</v>
          </cell>
          <cell r="H2270">
            <v>45</v>
          </cell>
          <cell r="I2270">
            <v>14</v>
          </cell>
          <cell r="J2270">
            <v>93</v>
          </cell>
          <cell r="K2270">
            <v>6</v>
          </cell>
          <cell r="L2270">
            <v>54</v>
          </cell>
          <cell r="M2270">
            <v>522</v>
          </cell>
          <cell r="N2270" t="str">
            <v>07Tuxtla Gutiérrez</v>
          </cell>
          <cell r="O2270" t="str">
            <v>07101</v>
          </cell>
        </row>
        <row r="2271">
          <cell r="D2271" t="str">
            <v>Cintalapa</v>
          </cell>
          <cell r="E2271" t="str">
            <v>Cintalapa</v>
          </cell>
          <cell r="F2271" t="str">
            <v>Cintalapa de Figueroa</v>
          </cell>
          <cell r="G2271">
            <v>16</v>
          </cell>
          <cell r="H2271">
            <v>41</v>
          </cell>
          <cell r="I2271">
            <v>55</v>
          </cell>
          <cell r="J2271">
            <v>93</v>
          </cell>
          <cell r="K2271">
            <v>43</v>
          </cell>
          <cell r="L2271">
            <v>13</v>
          </cell>
          <cell r="M2271">
            <v>540</v>
          </cell>
          <cell r="N2271" t="str">
            <v>07Cintalapa</v>
          </cell>
          <cell r="O2271" t="str">
            <v>07017</v>
          </cell>
        </row>
        <row r="2272">
          <cell r="D2272" t="str">
            <v>Jiquipilas</v>
          </cell>
          <cell r="E2272" t="str">
            <v>Jiquipilas</v>
          </cell>
          <cell r="F2272" t="str">
            <v>Jiquipilas</v>
          </cell>
          <cell r="G2272">
            <v>16</v>
          </cell>
          <cell r="H2272">
            <v>40</v>
          </cell>
          <cell r="I2272">
            <v>3</v>
          </cell>
          <cell r="J2272">
            <v>93</v>
          </cell>
          <cell r="K2272">
            <v>39</v>
          </cell>
          <cell r="L2272">
            <v>1</v>
          </cell>
          <cell r="M2272">
            <v>516</v>
          </cell>
          <cell r="N2272" t="str">
            <v>07Jiquipilas</v>
          </cell>
          <cell r="O2272" t="str">
            <v>07046</v>
          </cell>
        </row>
        <row r="2273">
          <cell r="D2273" t="str">
            <v>Ocozocoautla de Espinosa</v>
          </cell>
          <cell r="E2273" t="str">
            <v>Ocozocoautla de Espinosa</v>
          </cell>
          <cell r="F2273" t="str">
            <v>Ocozocoautla de Espinosa</v>
          </cell>
          <cell r="G2273">
            <v>16</v>
          </cell>
          <cell r="H2273">
            <v>45</v>
          </cell>
          <cell r="I2273">
            <v>41</v>
          </cell>
          <cell r="J2273">
            <v>93</v>
          </cell>
          <cell r="K2273">
            <v>22</v>
          </cell>
          <cell r="L2273">
            <v>32</v>
          </cell>
          <cell r="M2273">
            <v>821</v>
          </cell>
          <cell r="N2273" t="str">
            <v>07Ocozocoautla de Espinosa</v>
          </cell>
          <cell r="O2273" t="str">
            <v>07061</v>
          </cell>
        </row>
        <row r="2274">
          <cell r="D2274" t="str">
            <v>Chicoasén</v>
          </cell>
          <cell r="E2274" t="str">
            <v>Chicoasén</v>
          </cell>
          <cell r="F2274" t="str">
            <v>Chicoasén</v>
          </cell>
          <cell r="G2274">
            <v>16</v>
          </cell>
          <cell r="H2274">
            <v>58</v>
          </cell>
          <cell r="I2274">
            <v>2</v>
          </cell>
          <cell r="J2274">
            <v>93</v>
          </cell>
          <cell r="K2274">
            <v>6</v>
          </cell>
          <cell r="L2274">
            <v>18</v>
          </cell>
          <cell r="M2274">
            <v>227</v>
          </cell>
          <cell r="N2274" t="str">
            <v>07Chicoasén</v>
          </cell>
          <cell r="O2274" t="str">
            <v>07029</v>
          </cell>
        </row>
        <row r="2275">
          <cell r="D2275" t="str">
            <v>Coapilla</v>
          </cell>
          <cell r="E2275" t="str">
            <v>Coapilla</v>
          </cell>
          <cell r="F2275" t="str">
            <v>Coapilla</v>
          </cell>
          <cell r="G2275">
            <v>17</v>
          </cell>
          <cell r="H2275">
            <v>7</v>
          </cell>
          <cell r="I2275">
            <v>50</v>
          </cell>
          <cell r="J2275">
            <v>93</v>
          </cell>
          <cell r="K2275">
            <v>9</v>
          </cell>
          <cell r="L2275">
            <v>32</v>
          </cell>
          <cell r="M2275">
            <v>1623</v>
          </cell>
          <cell r="N2275" t="str">
            <v>07Coapilla</v>
          </cell>
          <cell r="O2275" t="str">
            <v>07018</v>
          </cell>
        </row>
        <row r="2276">
          <cell r="D2276" t="str">
            <v>Copainalá</v>
          </cell>
          <cell r="E2276" t="str">
            <v>Copainalá</v>
          </cell>
          <cell r="F2276" t="str">
            <v>Copainalá</v>
          </cell>
          <cell r="G2276">
            <v>17</v>
          </cell>
          <cell r="H2276">
            <v>5</v>
          </cell>
          <cell r="I2276">
            <v>37</v>
          </cell>
          <cell r="J2276">
            <v>93</v>
          </cell>
          <cell r="K2276">
            <v>12</v>
          </cell>
          <cell r="L2276">
            <v>38</v>
          </cell>
          <cell r="M2276">
            <v>452</v>
          </cell>
          <cell r="N2276" t="str">
            <v>07Copainalá</v>
          </cell>
          <cell r="O2276" t="str">
            <v>07021</v>
          </cell>
        </row>
        <row r="2277">
          <cell r="D2277" t="str">
            <v>Francisco León</v>
          </cell>
          <cell r="E2277" t="str">
            <v>Francisco León</v>
          </cell>
          <cell r="F2277" t="str">
            <v>Rivera el Viejo Carmen</v>
          </cell>
          <cell r="G2277">
            <v>17</v>
          </cell>
          <cell r="H2277">
            <v>17</v>
          </cell>
          <cell r="I2277">
            <v>9</v>
          </cell>
          <cell r="J2277">
            <v>93</v>
          </cell>
          <cell r="K2277">
            <v>16</v>
          </cell>
          <cell r="L2277">
            <v>22</v>
          </cell>
          <cell r="M2277">
            <v>827</v>
          </cell>
          <cell r="N2277" t="str">
            <v>07Francisco León</v>
          </cell>
          <cell r="O2277" t="str">
            <v>07033</v>
          </cell>
        </row>
        <row r="2278">
          <cell r="D2278" t="str">
            <v>Ocotepec</v>
          </cell>
          <cell r="E2278" t="str">
            <v>Ocotepec</v>
          </cell>
          <cell r="F2278" t="str">
            <v>Ocotepec</v>
          </cell>
          <cell r="G2278">
            <v>17</v>
          </cell>
          <cell r="H2278">
            <v>13</v>
          </cell>
          <cell r="I2278">
            <v>30</v>
          </cell>
          <cell r="J2278">
            <v>93</v>
          </cell>
          <cell r="K2278">
            <v>9</v>
          </cell>
          <cell r="L2278">
            <v>51</v>
          </cell>
          <cell r="M2278">
            <v>1461</v>
          </cell>
          <cell r="N2278" t="str">
            <v>07Ocotepec</v>
          </cell>
          <cell r="O2278" t="str">
            <v>07060</v>
          </cell>
        </row>
        <row r="2279">
          <cell r="D2279" t="str">
            <v>Osumacinta</v>
          </cell>
          <cell r="E2279" t="str">
            <v>Osumacinta</v>
          </cell>
          <cell r="F2279" t="str">
            <v>Osumacinta</v>
          </cell>
          <cell r="G2279">
            <v>16</v>
          </cell>
          <cell r="H2279">
            <v>56</v>
          </cell>
          <cell r="I2279">
            <v>7</v>
          </cell>
          <cell r="J2279">
            <v>93</v>
          </cell>
          <cell r="K2279">
            <v>5</v>
          </cell>
          <cell r="L2279">
            <v>28</v>
          </cell>
          <cell r="M2279">
            <v>402</v>
          </cell>
          <cell r="N2279" t="str">
            <v>07Osumacinta</v>
          </cell>
          <cell r="O2279" t="str">
            <v>07063</v>
          </cell>
        </row>
        <row r="2280">
          <cell r="D2280" t="str">
            <v>San Fernando</v>
          </cell>
          <cell r="E2280" t="str">
            <v>San Fernando</v>
          </cell>
          <cell r="F2280" t="str">
            <v>San Fernando</v>
          </cell>
          <cell r="G2280">
            <v>16</v>
          </cell>
          <cell r="H2280">
            <v>52</v>
          </cell>
          <cell r="I2280">
            <v>18</v>
          </cell>
          <cell r="J2280">
            <v>93</v>
          </cell>
          <cell r="K2280">
            <v>12</v>
          </cell>
          <cell r="L2280">
            <v>22</v>
          </cell>
          <cell r="M2280">
            <v>887</v>
          </cell>
          <cell r="N2280" t="str">
            <v>07San Fernando</v>
          </cell>
          <cell r="O2280" t="str">
            <v>07079</v>
          </cell>
        </row>
        <row r="2281">
          <cell r="D2281" t="str">
            <v>Tecpatán</v>
          </cell>
          <cell r="E2281" t="str">
            <v>Tecpatán</v>
          </cell>
          <cell r="F2281" t="str">
            <v>Tecpatán</v>
          </cell>
          <cell r="G2281">
            <v>17</v>
          </cell>
          <cell r="H2281">
            <v>8</v>
          </cell>
          <cell r="I2281">
            <v>11</v>
          </cell>
          <cell r="J2281">
            <v>93</v>
          </cell>
          <cell r="K2281">
            <v>18</v>
          </cell>
          <cell r="L2281">
            <v>40</v>
          </cell>
          <cell r="M2281">
            <v>311</v>
          </cell>
          <cell r="N2281" t="str">
            <v>07Tecpatán</v>
          </cell>
          <cell r="O2281" t="str">
            <v>07092</v>
          </cell>
        </row>
        <row r="2282">
          <cell r="D2282" t="str">
            <v>Acala</v>
          </cell>
          <cell r="E2282" t="str">
            <v>Acala</v>
          </cell>
          <cell r="F2282" t="str">
            <v>Acala</v>
          </cell>
          <cell r="G2282">
            <v>16</v>
          </cell>
          <cell r="H2282">
            <v>33</v>
          </cell>
          <cell r="I2282">
            <v>6</v>
          </cell>
          <cell r="J2282">
            <v>92</v>
          </cell>
          <cell r="K2282">
            <v>48</v>
          </cell>
          <cell r="L2282">
            <v>27</v>
          </cell>
          <cell r="M2282">
            <v>403</v>
          </cell>
          <cell r="N2282" t="str">
            <v>07Acala</v>
          </cell>
          <cell r="O2282" t="str">
            <v>07002</v>
          </cell>
        </row>
        <row r="2283">
          <cell r="D2283" t="str">
            <v>Chiapilla</v>
          </cell>
          <cell r="E2283" t="str">
            <v>Chiapilla</v>
          </cell>
          <cell r="F2283" t="str">
            <v>Chiapilla</v>
          </cell>
          <cell r="G2283">
            <v>16</v>
          </cell>
          <cell r="H2283">
            <v>34</v>
          </cell>
          <cell r="I2283">
            <v>13</v>
          </cell>
          <cell r="J2283">
            <v>92</v>
          </cell>
          <cell r="K2283">
            <v>43</v>
          </cell>
          <cell r="L2283">
            <v>12</v>
          </cell>
          <cell r="M2283">
            <v>541</v>
          </cell>
          <cell r="N2283" t="str">
            <v>07Chiapilla</v>
          </cell>
          <cell r="O2283" t="str">
            <v>07028</v>
          </cell>
        </row>
        <row r="2284">
          <cell r="D2284" t="str">
            <v>Nicolás Ruíz</v>
          </cell>
          <cell r="E2284" t="str">
            <v>Nicolás Ruíz</v>
          </cell>
          <cell r="F2284" t="str">
            <v>Nicolás Ruiz</v>
          </cell>
          <cell r="G2284">
            <v>16</v>
          </cell>
          <cell r="H2284">
            <v>26</v>
          </cell>
          <cell r="I2284">
            <v>13</v>
          </cell>
          <cell r="J2284">
            <v>92</v>
          </cell>
          <cell r="K2284">
            <v>35</v>
          </cell>
          <cell r="L2284">
            <v>7</v>
          </cell>
          <cell r="M2284">
            <v>732</v>
          </cell>
          <cell r="N2284" t="str">
            <v>07Nicolás Ruíz</v>
          </cell>
          <cell r="O2284" t="str">
            <v>07058</v>
          </cell>
        </row>
        <row r="2285">
          <cell r="D2285" t="str">
            <v>San Lucas</v>
          </cell>
          <cell r="E2285" t="str">
            <v>San Lucas</v>
          </cell>
          <cell r="F2285" t="str">
            <v>San Lucas</v>
          </cell>
          <cell r="G2285">
            <v>16</v>
          </cell>
          <cell r="H2285">
            <v>36</v>
          </cell>
          <cell r="I2285">
            <v>41</v>
          </cell>
          <cell r="J2285">
            <v>92</v>
          </cell>
          <cell r="K2285">
            <v>43</v>
          </cell>
          <cell r="L2285">
            <v>9</v>
          </cell>
          <cell r="M2285">
            <v>654</v>
          </cell>
          <cell r="N2285" t="str">
            <v>07San Lucas</v>
          </cell>
          <cell r="O2285" t="str">
            <v>07110</v>
          </cell>
        </row>
        <row r="2286">
          <cell r="D2286" t="str">
            <v>Socoltenango</v>
          </cell>
          <cell r="E2286" t="str">
            <v>Socoltenango</v>
          </cell>
          <cell r="F2286" t="str">
            <v>Socoltenango</v>
          </cell>
          <cell r="G2286">
            <v>16</v>
          </cell>
          <cell r="H2286">
            <v>14</v>
          </cell>
          <cell r="I2286">
            <v>34</v>
          </cell>
          <cell r="J2286">
            <v>92</v>
          </cell>
          <cell r="K2286">
            <v>21</v>
          </cell>
          <cell r="L2286">
            <v>1</v>
          </cell>
          <cell r="M2286">
            <v>884</v>
          </cell>
          <cell r="N2286" t="str">
            <v>07Socoltenango</v>
          </cell>
          <cell r="O2286" t="str">
            <v>07083</v>
          </cell>
        </row>
        <row r="2287">
          <cell r="D2287" t="str">
            <v>Totolapa</v>
          </cell>
          <cell r="E2287" t="str">
            <v>Totolapa</v>
          </cell>
          <cell r="F2287" t="str">
            <v>Totolapa</v>
          </cell>
          <cell r="G2287">
            <v>16</v>
          </cell>
          <cell r="H2287">
            <v>32</v>
          </cell>
          <cell r="I2287">
            <v>41</v>
          </cell>
          <cell r="J2287">
            <v>92</v>
          </cell>
          <cell r="K2287">
            <v>40</v>
          </cell>
          <cell r="L2287">
            <v>49</v>
          </cell>
          <cell r="M2287">
            <v>645</v>
          </cell>
          <cell r="N2287" t="str">
            <v>07Totolapa</v>
          </cell>
          <cell r="O2287" t="str">
            <v>07098</v>
          </cell>
        </row>
        <row r="2288">
          <cell r="D2288" t="str">
            <v>Venustiano Carranza</v>
          </cell>
          <cell r="E2288" t="str">
            <v>Venustiano Carranza</v>
          </cell>
          <cell r="F2288" t="str">
            <v>Venustiano Carranza</v>
          </cell>
          <cell r="G2288">
            <v>16</v>
          </cell>
          <cell r="H2288">
            <v>20</v>
          </cell>
          <cell r="I2288">
            <v>22</v>
          </cell>
          <cell r="J2288">
            <v>92</v>
          </cell>
          <cell r="K2288">
            <v>33</v>
          </cell>
          <cell r="L2288">
            <v>54</v>
          </cell>
          <cell r="M2288">
            <v>784</v>
          </cell>
          <cell r="N2288" t="str">
            <v>07Venustiano Carranza</v>
          </cell>
          <cell r="O2288" t="str">
            <v>07106</v>
          </cell>
        </row>
        <row r="2289">
          <cell r="D2289" t="str">
            <v>Aldama</v>
          </cell>
          <cell r="E2289" t="str">
            <v>Aldama</v>
          </cell>
          <cell r="F2289" t="str">
            <v>Aldama</v>
          </cell>
          <cell r="G2289">
            <v>16</v>
          </cell>
          <cell r="H2289">
            <v>55</v>
          </cell>
          <cell r="I2289">
            <v>4</v>
          </cell>
          <cell r="J2289">
            <v>92</v>
          </cell>
          <cell r="K2289">
            <v>41</v>
          </cell>
          <cell r="L2289">
            <v>17</v>
          </cell>
          <cell r="M2289">
            <v>1805</v>
          </cell>
          <cell r="N2289" t="str">
            <v>07Aldama</v>
          </cell>
          <cell r="O2289" t="str">
            <v>07113</v>
          </cell>
        </row>
        <row r="2290">
          <cell r="D2290" t="str">
            <v>Amatenango del Valle</v>
          </cell>
          <cell r="E2290" t="str">
            <v>Amatenango del Valle</v>
          </cell>
          <cell r="F2290" t="str">
            <v>Amatenango del Valle</v>
          </cell>
          <cell r="G2290">
            <v>16</v>
          </cell>
          <cell r="H2290">
            <v>31</v>
          </cell>
          <cell r="I2290">
            <v>42</v>
          </cell>
          <cell r="J2290">
            <v>92</v>
          </cell>
          <cell r="K2290">
            <v>26</v>
          </cell>
          <cell r="L2290">
            <v>7</v>
          </cell>
          <cell r="M2290">
            <v>1810</v>
          </cell>
          <cell r="N2290" t="str">
            <v>07Amatenango del Valle</v>
          </cell>
          <cell r="O2290" t="str">
            <v>07007</v>
          </cell>
        </row>
        <row r="2291">
          <cell r="D2291" t="str">
            <v>Chalchihuitán</v>
          </cell>
          <cell r="E2291" t="str">
            <v>Chalchihuitán</v>
          </cell>
          <cell r="F2291" t="str">
            <v xml:space="preserve">Chalchihuitán </v>
          </cell>
          <cell r="G2291">
            <v>16</v>
          </cell>
          <cell r="H2291">
            <v>57</v>
          </cell>
          <cell r="I2291">
            <v>48</v>
          </cell>
          <cell r="J2291">
            <v>92</v>
          </cell>
          <cell r="K2291">
            <v>37</v>
          </cell>
          <cell r="L2291">
            <v>6</v>
          </cell>
          <cell r="M2291">
            <v>1463</v>
          </cell>
          <cell r="N2291" t="str">
            <v>07Chalchihuitán</v>
          </cell>
          <cell r="O2291" t="str">
            <v>07022</v>
          </cell>
        </row>
        <row r="2292">
          <cell r="D2292" t="str">
            <v>Chamula</v>
          </cell>
          <cell r="E2292" t="str">
            <v>Chamula</v>
          </cell>
          <cell r="F2292" t="str">
            <v>Chamula</v>
          </cell>
          <cell r="G2292">
            <v>16</v>
          </cell>
          <cell r="H2292">
            <v>47</v>
          </cell>
          <cell r="I2292">
            <v>15</v>
          </cell>
          <cell r="J2292">
            <v>92</v>
          </cell>
          <cell r="K2292">
            <v>41</v>
          </cell>
          <cell r="L2292">
            <v>21</v>
          </cell>
          <cell r="M2292">
            <v>2270</v>
          </cell>
          <cell r="N2292" t="str">
            <v>07Chamula</v>
          </cell>
          <cell r="O2292" t="str">
            <v>07023</v>
          </cell>
        </row>
        <row r="2293">
          <cell r="D2293" t="str">
            <v>Chanal</v>
          </cell>
          <cell r="E2293" t="str">
            <v>Chanal</v>
          </cell>
          <cell r="F2293" t="str">
            <v>Chanal</v>
          </cell>
          <cell r="G2293">
            <v>16</v>
          </cell>
          <cell r="H2293">
            <v>39</v>
          </cell>
          <cell r="I2293">
            <v>36</v>
          </cell>
          <cell r="J2293">
            <v>92</v>
          </cell>
          <cell r="K2293">
            <v>15</v>
          </cell>
          <cell r="L2293">
            <v>35</v>
          </cell>
          <cell r="M2293">
            <v>2115</v>
          </cell>
          <cell r="N2293" t="str">
            <v>07Chanal</v>
          </cell>
          <cell r="O2293" t="str">
            <v>07024</v>
          </cell>
        </row>
        <row r="2294">
          <cell r="D2294" t="str">
            <v>Chenalhó</v>
          </cell>
          <cell r="E2294" t="str">
            <v>Chenalhó</v>
          </cell>
          <cell r="F2294" t="str">
            <v xml:space="preserve">Chenalhó </v>
          </cell>
          <cell r="G2294">
            <v>16</v>
          </cell>
          <cell r="H2294">
            <v>53</v>
          </cell>
          <cell r="I2294">
            <v>39</v>
          </cell>
          <cell r="J2294">
            <v>92</v>
          </cell>
          <cell r="K2294">
            <v>37</v>
          </cell>
          <cell r="L2294">
            <v>34</v>
          </cell>
          <cell r="M2294">
            <v>1522</v>
          </cell>
          <cell r="N2294" t="str">
            <v>07Chenalhó</v>
          </cell>
          <cell r="O2294" t="str">
            <v>07026</v>
          </cell>
        </row>
        <row r="2295">
          <cell r="D2295" t="str">
            <v>Huixtán</v>
          </cell>
          <cell r="E2295" t="str">
            <v>Huixtán</v>
          </cell>
          <cell r="F2295" t="str">
            <v xml:space="preserve">Huixtán </v>
          </cell>
          <cell r="G2295">
            <v>16</v>
          </cell>
          <cell r="H2295">
            <v>42</v>
          </cell>
          <cell r="I2295">
            <v>43</v>
          </cell>
          <cell r="J2295">
            <v>92</v>
          </cell>
          <cell r="K2295">
            <v>27</v>
          </cell>
          <cell r="L2295">
            <v>16</v>
          </cell>
          <cell r="M2295">
            <v>1995</v>
          </cell>
          <cell r="N2295" t="str">
            <v>07Huixtán</v>
          </cell>
          <cell r="O2295" t="str">
            <v>07038</v>
          </cell>
        </row>
        <row r="2296">
          <cell r="D2296" t="str">
            <v>Larráinzar</v>
          </cell>
          <cell r="E2296" t="str">
            <v>Larráinzar</v>
          </cell>
          <cell r="F2296" t="str">
            <v xml:space="preserve">Larráinzar </v>
          </cell>
          <cell r="G2296">
            <v>16</v>
          </cell>
          <cell r="H2296">
            <v>53</v>
          </cell>
          <cell r="I2296">
            <v>4</v>
          </cell>
          <cell r="J2296">
            <v>92</v>
          </cell>
          <cell r="K2296">
            <v>42</v>
          </cell>
          <cell r="L2296">
            <v>47</v>
          </cell>
          <cell r="M2296">
            <v>2015</v>
          </cell>
          <cell r="N2296" t="str">
            <v>07Larráinzar</v>
          </cell>
          <cell r="O2296" t="str">
            <v>07049</v>
          </cell>
        </row>
        <row r="2297">
          <cell r="D2297" t="str">
            <v>Mitontic</v>
          </cell>
          <cell r="E2297" t="str">
            <v>Mitontic</v>
          </cell>
          <cell r="F2297" t="str">
            <v>Mitontic</v>
          </cell>
          <cell r="G2297">
            <v>16</v>
          </cell>
          <cell r="H2297">
            <v>51</v>
          </cell>
          <cell r="I2297">
            <v>52</v>
          </cell>
          <cell r="J2297">
            <v>92</v>
          </cell>
          <cell r="K2297">
            <v>37</v>
          </cell>
          <cell r="L2297">
            <v>46</v>
          </cell>
          <cell r="M2297">
            <v>1698</v>
          </cell>
          <cell r="N2297" t="str">
            <v>07Mitontic</v>
          </cell>
          <cell r="O2297" t="str">
            <v>07056</v>
          </cell>
        </row>
        <row r="2298">
          <cell r="D2298" t="str">
            <v>Oxchuc</v>
          </cell>
          <cell r="E2298" t="str">
            <v>Oxchuc</v>
          </cell>
          <cell r="F2298" t="str">
            <v>Oxchuc</v>
          </cell>
          <cell r="G2298">
            <v>16</v>
          </cell>
          <cell r="H2298">
            <v>47</v>
          </cell>
          <cell r="I2298">
            <v>11</v>
          </cell>
          <cell r="J2298">
            <v>92</v>
          </cell>
          <cell r="K2298">
            <v>20</v>
          </cell>
          <cell r="L2298">
            <v>36</v>
          </cell>
          <cell r="M2298">
            <v>1959</v>
          </cell>
          <cell r="N2298" t="str">
            <v>07Oxchuc</v>
          </cell>
          <cell r="O2298" t="str">
            <v>07064</v>
          </cell>
        </row>
        <row r="2299">
          <cell r="D2299" t="str">
            <v>Pantelhó</v>
          </cell>
          <cell r="E2299" t="str">
            <v>Pantelhó</v>
          </cell>
          <cell r="F2299" t="str">
            <v>Pantelhó</v>
          </cell>
          <cell r="G2299">
            <v>17</v>
          </cell>
          <cell r="H2299">
            <v>0</v>
          </cell>
          <cell r="I2299">
            <v>23</v>
          </cell>
          <cell r="J2299">
            <v>92</v>
          </cell>
          <cell r="K2299">
            <v>28</v>
          </cell>
          <cell r="L2299">
            <v>10</v>
          </cell>
          <cell r="M2299">
            <v>1187</v>
          </cell>
          <cell r="N2299" t="str">
            <v>07Pantelhó</v>
          </cell>
          <cell r="O2299" t="str">
            <v>07066</v>
          </cell>
        </row>
        <row r="2300">
          <cell r="D2300" t="str">
            <v>San Cristóbal de las Casas</v>
          </cell>
          <cell r="E2300" t="str">
            <v>San Cristóbal de las Casas</v>
          </cell>
          <cell r="F2300" t="str">
            <v>San Cristóbal de las Casas</v>
          </cell>
          <cell r="G2300">
            <v>16</v>
          </cell>
          <cell r="H2300">
            <v>44</v>
          </cell>
          <cell r="I2300">
            <v>13</v>
          </cell>
          <cell r="J2300">
            <v>92</v>
          </cell>
          <cell r="K2300">
            <v>38</v>
          </cell>
          <cell r="L2300">
            <v>15</v>
          </cell>
          <cell r="M2300">
            <v>2121</v>
          </cell>
          <cell r="N2300" t="str">
            <v>07San Cristóbal de las Casas</v>
          </cell>
          <cell r="O2300" t="str">
            <v>07078</v>
          </cell>
        </row>
        <row r="2301">
          <cell r="D2301" t="str">
            <v>San Juan Cancuc</v>
          </cell>
          <cell r="E2301" t="str">
            <v>San Juan Cancuc</v>
          </cell>
          <cell r="F2301" t="str">
            <v>San Juan Cancuc</v>
          </cell>
          <cell r="G2301">
            <v>16</v>
          </cell>
          <cell r="H2301">
            <v>53</v>
          </cell>
          <cell r="I2301">
            <v>32</v>
          </cell>
          <cell r="J2301">
            <v>92</v>
          </cell>
          <cell r="K2301">
            <v>22</v>
          </cell>
          <cell r="L2301">
            <v>19</v>
          </cell>
          <cell r="M2301">
            <v>1421</v>
          </cell>
          <cell r="N2301" t="str">
            <v>07San Juan Cancuc</v>
          </cell>
          <cell r="O2301" t="str">
            <v>07112</v>
          </cell>
        </row>
        <row r="2302">
          <cell r="D2302" t="str">
            <v>Santiago el Pinar</v>
          </cell>
          <cell r="E2302" t="str">
            <v>Santiago el Pinar</v>
          </cell>
          <cell r="F2302" t="str">
            <v>Santiago el Pinar</v>
          </cell>
          <cell r="G2302">
            <v>16</v>
          </cell>
          <cell r="H2302">
            <v>56</v>
          </cell>
          <cell r="I2302">
            <v>29</v>
          </cell>
          <cell r="J2302">
            <v>92</v>
          </cell>
          <cell r="K2302">
            <v>42</v>
          </cell>
          <cell r="L2302">
            <v>52</v>
          </cell>
          <cell r="M2302">
            <v>1681</v>
          </cell>
          <cell r="N2302" t="str">
            <v>07Santiago el Pinar</v>
          </cell>
          <cell r="O2302" t="str">
            <v>07119</v>
          </cell>
        </row>
        <row r="2303">
          <cell r="D2303" t="str">
            <v>Tenejapa</v>
          </cell>
          <cell r="E2303" t="str">
            <v>Tenejapa</v>
          </cell>
          <cell r="F2303" t="str">
            <v>Tenejapa</v>
          </cell>
          <cell r="G2303">
            <v>16</v>
          </cell>
          <cell r="H2303">
            <v>49</v>
          </cell>
          <cell r="I2303">
            <v>8</v>
          </cell>
          <cell r="J2303">
            <v>92</v>
          </cell>
          <cell r="K2303">
            <v>30</v>
          </cell>
          <cell r="L2303">
            <v>23</v>
          </cell>
          <cell r="M2303">
            <v>2003</v>
          </cell>
          <cell r="N2303" t="str">
            <v>07Tenejapa</v>
          </cell>
          <cell r="O2303" t="str">
            <v>07093</v>
          </cell>
        </row>
        <row r="2304">
          <cell r="D2304" t="str">
            <v>Teopisca</v>
          </cell>
          <cell r="E2304" t="str">
            <v>Teopisca</v>
          </cell>
          <cell r="F2304" t="str">
            <v>Teopisca</v>
          </cell>
          <cell r="G2304">
            <v>16</v>
          </cell>
          <cell r="H2304">
            <v>32</v>
          </cell>
          <cell r="I2304">
            <v>29</v>
          </cell>
          <cell r="J2304">
            <v>92</v>
          </cell>
          <cell r="K2304">
            <v>28</v>
          </cell>
          <cell r="L2304">
            <v>21</v>
          </cell>
          <cell r="M2304">
            <v>1781</v>
          </cell>
          <cell r="N2304" t="str">
            <v>07Teopisca</v>
          </cell>
          <cell r="O2304" t="str">
            <v>07094</v>
          </cell>
        </row>
        <row r="2305">
          <cell r="D2305" t="str">
            <v>Zinacantán</v>
          </cell>
          <cell r="E2305" t="str">
            <v>Zinacantán</v>
          </cell>
          <cell r="F2305" t="str">
            <v>Zinacantán</v>
          </cell>
          <cell r="G2305">
            <v>16</v>
          </cell>
          <cell r="H2305">
            <v>45</v>
          </cell>
          <cell r="I2305">
            <v>36</v>
          </cell>
          <cell r="J2305">
            <v>92</v>
          </cell>
          <cell r="K2305">
            <v>43</v>
          </cell>
          <cell r="L2305">
            <v>24</v>
          </cell>
          <cell r="M2305">
            <v>2158</v>
          </cell>
          <cell r="N2305" t="str">
            <v>07Zinacantán</v>
          </cell>
          <cell r="O2305" t="str">
            <v>07111</v>
          </cell>
        </row>
        <row r="2306">
          <cell r="D2306" t="str">
            <v>Ángel Albino Corzo</v>
          </cell>
          <cell r="E2306" t="str">
            <v>Ángel Albino Corzo</v>
          </cell>
          <cell r="F2306" t="str">
            <v xml:space="preserve">Jaltenango de la Paz </v>
          </cell>
          <cell r="G2306">
            <v>15</v>
          </cell>
          <cell r="H2306">
            <v>52</v>
          </cell>
          <cell r="I2306">
            <v>21</v>
          </cell>
          <cell r="J2306">
            <v>92</v>
          </cell>
          <cell r="K2306">
            <v>43</v>
          </cell>
          <cell r="L2306">
            <v>30</v>
          </cell>
          <cell r="M2306">
            <v>635</v>
          </cell>
          <cell r="N2306" t="str">
            <v>07Ángel Albino Corzo</v>
          </cell>
          <cell r="O2306" t="str">
            <v>07008</v>
          </cell>
        </row>
        <row r="2307">
          <cell r="D2307" t="str">
            <v>Angel Albino Corzo</v>
          </cell>
          <cell r="E2307" t="str">
            <v>Angel Albino Corzo</v>
          </cell>
          <cell r="F2307" t="str">
            <v xml:space="preserve">Jaltenango de la Paz </v>
          </cell>
          <cell r="G2307">
            <v>15</v>
          </cell>
          <cell r="H2307">
            <v>52</v>
          </cell>
          <cell r="I2307">
            <v>21</v>
          </cell>
          <cell r="J2307">
            <v>92</v>
          </cell>
          <cell r="K2307">
            <v>43</v>
          </cell>
          <cell r="L2307">
            <v>30</v>
          </cell>
          <cell r="M2307">
            <v>635</v>
          </cell>
          <cell r="N2307" t="str">
            <v>07Angel Albino Corzo</v>
          </cell>
          <cell r="O2307" t="str">
            <v>07008</v>
          </cell>
        </row>
        <row r="2308">
          <cell r="D2308" t="str">
            <v>La Concordia</v>
          </cell>
          <cell r="E2308" t="str">
            <v>La Concordia</v>
          </cell>
          <cell r="F2308" t="str">
            <v>La Concordia</v>
          </cell>
          <cell r="G2308">
            <v>16</v>
          </cell>
          <cell r="H2308">
            <v>7</v>
          </cell>
          <cell r="I2308">
            <v>0</v>
          </cell>
          <cell r="J2308">
            <v>92</v>
          </cell>
          <cell r="K2308">
            <v>41</v>
          </cell>
          <cell r="L2308">
            <v>16</v>
          </cell>
          <cell r="M2308">
            <v>539</v>
          </cell>
          <cell r="N2308" t="str">
            <v>07La Concordia</v>
          </cell>
          <cell r="O2308" t="str">
            <v>07020</v>
          </cell>
        </row>
        <row r="2309">
          <cell r="D2309" t="str">
            <v>Montecristo de Guerrero</v>
          </cell>
          <cell r="E2309" t="str">
            <v>Montecristo de Guerrero</v>
          </cell>
          <cell r="F2309" t="str">
            <v>Montecristo de Guerrero</v>
          </cell>
          <cell r="G2309">
            <v>15</v>
          </cell>
          <cell r="H2309">
            <v>41</v>
          </cell>
          <cell r="I2309">
            <v>38</v>
          </cell>
          <cell r="J2309">
            <v>92</v>
          </cell>
          <cell r="K2309">
            <v>37</v>
          </cell>
          <cell r="L2309">
            <v>9</v>
          </cell>
          <cell r="M2309">
            <v>1218</v>
          </cell>
          <cell r="N2309" t="str">
            <v>07Montecristo de Guerrero</v>
          </cell>
          <cell r="O2309" t="str">
            <v>07117</v>
          </cell>
        </row>
        <row r="2310">
          <cell r="D2310" t="str">
            <v>Villa Corzo</v>
          </cell>
          <cell r="E2310" t="str">
            <v>Villa Corzo</v>
          </cell>
          <cell r="F2310" t="str">
            <v>Villa Corzo</v>
          </cell>
          <cell r="G2310">
            <v>16</v>
          </cell>
          <cell r="H2310">
            <v>11</v>
          </cell>
          <cell r="I2310">
            <v>5</v>
          </cell>
          <cell r="J2310">
            <v>93</v>
          </cell>
          <cell r="K2310">
            <v>16</v>
          </cell>
          <cell r="L2310">
            <v>3</v>
          </cell>
          <cell r="M2310">
            <v>586</v>
          </cell>
          <cell r="N2310" t="str">
            <v>07Villa Corzo</v>
          </cell>
          <cell r="O2310" t="str">
            <v>07107</v>
          </cell>
        </row>
        <row r="2311">
          <cell r="D2311" t="str">
            <v>Villaflores</v>
          </cell>
          <cell r="E2311" t="str">
            <v>Villaflores</v>
          </cell>
          <cell r="F2311" t="str">
            <v>Villaflores</v>
          </cell>
          <cell r="G2311">
            <v>16</v>
          </cell>
          <cell r="H2311">
            <v>14</v>
          </cell>
          <cell r="I2311">
            <v>7</v>
          </cell>
          <cell r="J2311">
            <v>93</v>
          </cell>
          <cell r="K2311">
            <v>16</v>
          </cell>
          <cell r="L2311">
            <v>3</v>
          </cell>
          <cell r="M2311">
            <v>561</v>
          </cell>
          <cell r="N2311" t="str">
            <v>07Villaflores</v>
          </cell>
          <cell r="O2311" t="str">
            <v>07108</v>
          </cell>
        </row>
        <row r="2312">
          <cell r="D2312" t="str">
            <v>Bochil</v>
          </cell>
          <cell r="E2312" t="str">
            <v>Bochil</v>
          </cell>
          <cell r="F2312" t="str">
            <v>Bochil</v>
          </cell>
          <cell r="G2312">
            <v>16</v>
          </cell>
          <cell r="H2312">
            <v>59</v>
          </cell>
          <cell r="I2312">
            <v>46</v>
          </cell>
          <cell r="J2312">
            <v>92</v>
          </cell>
          <cell r="K2312">
            <v>53</v>
          </cell>
          <cell r="L2312">
            <v>24</v>
          </cell>
          <cell r="M2312">
            <v>1148</v>
          </cell>
          <cell r="N2312" t="str">
            <v>07Bochil</v>
          </cell>
          <cell r="O2312" t="str">
            <v>07013</v>
          </cell>
        </row>
        <row r="2313">
          <cell r="D2313" t="str">
            <v>El Bosque</v>
          </cell>
          <cell r="E2313" t="str">
            <v xml:space="preserve">El Bosque </v>
          </cell>
          <cell r="F2313" t="str">
            <v xml:space="preserve">El Bosque </v>
          </cell>
          <cell r="G2313">
            <v>17</v>
          </cell>
          <cell r="H2313">
            <v>3</v>
          </cell>
          <cell r="I2313">
            <v>43</v>
          </cell>
          <cell r="J2313">
            <v>92</v>
          </cell>
          <cell r="K2313">
            <v>43</v>
          </cell>
          <cell r="L2313">
            <v>17</v>
          </cell>
          <cell r="M2313">
            <v>1080</v>
          </cell>
          <cell r="N2313" t="str">
            <v>07El Bosque</v>
          </cell>
          <cell r="O2313" t="str">
            <v>07014</v>
          </cell>
        </row>
        <row r="2314">
          <cell r="D2314" t="str">
            <v>Huitiupán</v>
          </cell>
          <cell r="E2314" t="str">
            <v>Huitiupán</v>
          </cell>
          <cell r="F2314" t="str">
            <v>Huitiupán</v>
          </cell>
          <cell r="G2314">
            <v>17</v>
          </cell>
          <cell r="H2314">
            <v>10</v>
          </cell>
          <cell r="I2314">
            <v>23</v>
          </cell>
          <cell r="J2314">
            <v>92</v>
          </cell>
          <cell r="K2314">
            <v>41</v>
          </cell>
          <cell r="L2314">
            <v>9</v>
          </cell>
          <cell r="M2314">
            <v>300</v>
          </cell>
          <cell r="N2314" t="str">
            <v>07Huitiupán</v>
          </cell>
          <cell r="O2314" t="str">
            <v>07039</v>
          </cell>
        </row>
        <row r="2315">
          <cell r="D2315" t="str">
            <v>Ixtapa</v>
          </cell>
          <cell r="E2315" t="str">
            <v>Ixtapa</v>
          </cell>
          <cell r="F2315" t="str">
            <v>Ixtapa</v>
          </cell>
          <cell r="G2315">
            <v>16</v>
          </cell>
          <cell r="H2315">
            <v>48</v>
          </cell>
          <cell r="I2315">
            <v>12</v>
          </cell>
          <cell r="J2315">
            <v>92</v>
          </cell>
          <cell r="K2315">
            <v>54</v>
          </cell>
          <cell r="L2315">
            <v>21</v>
          </cell>
          <cell r="M2315">
            <v>1097</v>
          </cell>
          <cell r="N2315" t="str">
            <v>07Ixtapa</v>
          </cell>
          <cell r="O2315" t="str">
            <v>07044</v>
          </cell>
        </row>
        <row r="2316">
          <cell r="D2316" t="str">
            <v>Jitotol</v>
          </cell>
          <cell r="E2316" t="str">
            <v>Jitotol</v>
          </cell>
          <cell r="F2316" t="str">
            <v>Jitotol</v>
          </cell>
          <cell r="G2316">
            <v>17</v>
          </cell>
          <cell r="H2316">
            <v>4</v>
          </cell>
          <cell r="I2316">
            <v>4</v>
          </cell>
          <cell r="J2316">
            <v>92</v>
          </cell>
          <cell r="K2316">
            <v>51</v>
          </cell>
          <cell r="L2316">
            <v>44</v>
          </cell>
          <cell r="M2316">
            <v>1643</v>
          </cell>
          <cell r="N2316" t="str">
            <v>07Jitotol</v>
          </cell>
          <cell r="O2316" t="str">
            <v>07047</v>
          </cell>
        </row>
        <row r="2317">
          <cell r="D2317" t="str">
            <v>Pantepec</v>
          </cell>
          <cell r="E2317" t="str">
            <v>Pantepec</v>
          </cell>
          <cell r="F2317" t="str">
            <v>Pantepec</v>
          </cell>
          <cell r="G2317">
            <v>17</v>
          </cell>
          <cell r="H2317">
            <v>11</v>
          </cell>
          <cell r="I2317">
            <v>17</v>
          </cell>
          <cell r="J2317">
            <v>93</v>
          </cell>
          <cell r="K2317">
            <v>2</v>
          </cell>
          <cell r="L2317">
            <v>58</v>
          </cell>
          <cell r="M2317">
            <v>1461</v>
          </cell>
          <cell r="N2317" t="str">
            <v>07Pantepec</v>
          </cell>
          <cell r="O2317" t="str">
            <v>07067</v>
          </cell>
        </row>
        <row r="2318">
          <cell r="D2318" t="str">
            <v>Pueblo Nuevo Solistahuacán</v>
          </cell>
          <cell r="E2318" t="str">
            <v>Pueblo Nuevo Solistahuacán</v>
          </cell>
          <cell r="F2318" t="str">
            <v>Pueblo Nuevo Solistahuacán</v>
          </cell>
          <cell r="G2318">
            <v>17</v>
          </cell>
          <cell r="H2318">
            <v>9</v>
          </cell>
          <cell r="I2318">
            <v>27</v>
          </cell>
          <cell r="J2318">
            <v>92</v>
          </cell>
          <cell r="K2318">
            <v>53</v>
          </cell>
          <cell r="L2318">
            <v>50</v>
          </cell>
          <cell r="M2318">
            <v>1714</v>
          </cell>
          <cell r="N2318" t="str">
            <v>07Pueblo Nuevo Solistahuacán</v>
          </cell>
          <cell r="O2318" t="str">
            <v>07072</v>
          </cell>
        </row>
        <row r="2319">
          <cell r="D2319" t="str">
            <v>Rayón</v>
          </cell>
          <cell r="E2319" t="str">
            <v>Rayón</v>
          </cell>
          <cell r="F2319" t="str">
            <v>Rayón</v>
          </cell>
          <cell r="G2319">
            <v>17</v>
          </cell>
          <cell r="H2319">
            <v>12</v>
          </cell>
          <cell r="I2319">
            <v>1</v>
          </cell>
          <cell r="J2319">
            <v>93</v>
          </cell>
          <cell r="K2319">
            <v>0</v>
          </cell>
          <cell r="L2319">
            <v>40</v>
          </cell>
          <cell r="M2319">
            <v>1340</v>
          </cell>
          <cell r="N2319" t="str">
            <v>07Rayón</v>
          </cell>
          <cell r="O2319" t="str">
            <v>07073</v>
          </cell>
        </row>
        <row r="2320">
          <cell r="D2320" t="str">
            <v>San Andrés Duraznal</v>
          </cell>
          <cell r="E2320" t="str">
            <v>San Andrés Duraznal</v>
          </cell>
          <cell r="F2320" t="str">
            <v>San Andrés Duraznal</v>
          </cell>
          <cell r="G2320">
            <v>17</v>
          </cell>
          <cell r="H2320">
            <v>7</v>
          </cell>
          <cell r="I2320">
            <v>55</v>
          </cell>
          <cell r="J2320">
            <v>92</v>
          </cell>
          <cell r="K2320">
            <v>48</v>
          </cell>
          <cell r="L2320">
            <v>17</v>
          </cell>
          <cell r="M2320">
            <v>1574</v>
          </cell>
          <cell r="N2320" t="str">
            <v>07San Andrés Duraznal</v>
          </cell>
          <cell r="O2320" t="str">
            <v>07118</v>
          </cell>
        </row>
        <row r="2321">
          <cell r="D2321" t="str">
            <v>Simojovel</v>
          </cell>
          <cell r="E2321" t="str">
            <v>Simojovel</v>
          </cell>
          <cell r="F2321" t="str">
            <v>Simojovel de Allende</v>
          </cell>
          <cell r="G2321">
            <v>17</v>
          </cell>
          <cell r="H2321">
            <v>8</v>
          </cell>
          <cell r="I2321">
            <v>26</v>
          </cell>
          <cell r="J2321">
            <v>92</v>
          </cell>
          <cell r="K2321">
            <v>42</v>
          </cell>
          <cell r="L2321">
            <v>54</v>
          </cell>
          <cell r="M2321">
            <v>663</v>
          </cell>
          <cell r="N2321" t="str">
            <v>07Simojovel</v>
          </cell>
          <cell r="O2321" t="str">
            <v>07081</v>
          </cell>
        </row>
        <row r="2322">
          <cell r="D2322" t="str">
            <v>Soyaló</v>
          </cell>
          <cell r="E2322" t="str">
            <v>Soyaló</v>
          </cell>
          <cell r="F2322" t="str">
            <v>Soyaló</v>
          </cell>
          <cell r="G2322">
            <v>16</v>
          </cell>
          <cell r="H2322">
            <v>53</v>
          </cell>
          <cell r="I2322">
            <v>27</v>
          </cell>
          <cell r="J2322">
            <v>92</v>
          </cell>
          <cell r="K2322">
            <v>55</v>
          </cell>
          <cell r="L2322">
            <v>31</v>
          </cell>
          <cell r="M2322">
            <v>1161</v>
          </cell>
          <cell r="N2322" t="str">
            <v>07Soyaló</v>
          </cell>
          <cell r="O2322" t="str">
            <v>07085</v>
          </cell>
        </row>
        <row r="2323">
          <cell r="D2323" t="str">
            <v>Tapalapa</v>
          </cell>
          <cell r="E2323" t="str">
            <v>Tapalapa</v>
          </cell>
          <cell r="F2323" t="str">
            <v>Tapalapa</v>
          </cell>
          <cell r="G2323">
            <v>17</v>
          </cell>
          <cell r="H2323">
            <v>11</v>
          </cell>
          <cell r="I2323">
            <v>24</v>
          </cell>
          <cell r="J2323">
            <v>93</v>
          </cell>
          <cell r="K2323">
            <v>6</v>
          </cell>
          <cell r="L2323">
            <v>16</v>
          </cell>
          <cell r="M2323">
            <v>1707</v>
          </cell>
          <cell r="N2323" t="str">
            <v>07Tapalapa</v>
          </cell>
          <cell r="O2323" t="str">
            <v>07090</v>
          </cell>
        </row>
        <row r="2324">
          <cell r="D2324" t="str">
            <v>Tapilula</v>
          </cell>
          <cell r="E2324" t="str">
            <v>Tapilula</v>
          </cell>
          <cell r="F2324" t="str">
            <v>Tapilula</v>
          </cell>
          <cell r="G2324">
            <v>17</v>
          </cell>
          <cell r="H2324">
            <v>14</v>
          </cell>
          <cell r="I2324">
            <v>54</v>
          </cell>
          <cell r="J2324">
            <v>93</v>
          </cell>
          <cell r="K2324">
            <v>0</v>
          </cell>
          <cell r="L2324">
            <v>58</v>
          </cell>
          <cell r="M2324">
            <v>779</v>
          </cell>
          <cell r="N2324" t="str">
            <v>07Tapilula</v>
          </cell>
          <cell r="O2324" t="str">
            <v>07091</v>
          </cell>
        </row>
        <row r="2325">
          <cell r="D2325" t="str">
            <v>Amatán</v>
          </cell>
          <cell r="E2325" t="str">
            <v>Amatán</v>
          </cell>
          <cell r="F2325" t="str">
            <v>Amatán</v>
          </cell>
          <cell r="G2325">
            <v>17</v>
          </cell>
          <cell r="H2325">
            <v>22</v>
          </cell>
          <cell r="I2325">
            <v>22</v>
          </cell>
          <cell r="J2325">
            <v>92</v>
          </cell>
          <cell r="K2325">
            <v>49</v>
          </cell>
          <cell r="L2325">
            <v>8</v>
          </cell>
          <cell r="M2325">
            <v>788</v>
          </cell>
          <cell r="N2325" t="str">
            <v>07Amatán</v>
          </cell>
          <cell r="O2325" t="str">
            <v>07005</v>
          </cell>
        </row>
        <row r="2326">
          <cell r="D2326" t="str">
            <v>Chapultenango</v>
          </cell>
          <cell r="E2326" t="str">
            <v>Chapultenango</v>
          </cell>
          <cell r="F2326" t="str">
            <v>Chapultenango</v>
          </cell>
          <cell r="G2326">
            <v>17</v>
          </cell>
          <cell r="H2326">
            <v>20</v>
          </cell>
          <cell r="I2326">
            <v>25</v>
          </cell>
          <cell r="J2326">
            <v>93</v>
          </cell>
          <cell r="K2326">
            <v>7</v>
          </cell>
          <cell r="L2326">
            <v>48</v>
          </cell>
          <cell r="M2326">
            <v>630</v>
          </cell>
          <cell r="N2326" t="str">
            <v>07Chapultenango</v>
          </cell>
          <cell r="O2326" t="str">
            <v>07025</v>
          </cell>
        </row>
        <row r="2327">
          <cell r="D2327" t="str">
            <v>Ixhuatán</v>
          </cell>
          <cell r="E2327" t="str">
            <v>Ixhuatán</v>
          </cell>
          <cell r="F2327" t="str">
            <v>Ixhuatán</v>
          </cell>
          <cell r="G2327">
            <v>17</v>
          </cell>
          <cell r="H2327">
            <v>17</v>
          </cell>
          <cell r="I2327">
            <v>35</v>
          </cell>
          <cell r="J2327">
            <v>93</v>
          </cell>
          <cell r="K2327">
            <v>0</v>
          </cell>
          <cell r="L2327">
            <v>30</v>
          </cell>
          <cell r="M2327">
            <v>445</v>
          </cell>
          <cell r="N2327" t="str">
            <v>07Ixhuatán</v>
          </cell>
          <cell r="O2327" t="str">
            <v>07042</v>
          </cell>
        </row>
        <row r="2328">
          <cell r="D2328" t="str">
            <v>Ixtacomitán</v>
          </cell>
          <cell r="E2328" t="str">
            <v>Ixtacomitán</v>
          </cell>
          <cell r="F2328" t="str">
            <v>Ixtacomitán</v>
          </cell>
          <cell r="G2328">
            <v>17</v>
          </cell>
          <cell r="H2328">
            <v>25</v>
          </cell>
          <cell r="I2328">
            <v>50</v>
          </cell>
          <cell r="J2328">
            <v>93</v>
          </cell>
          <cell r="K2328">
            <v>5</v>
          </cell>
          <cell r="L2328">
            <v>47</v>
          </cell>
          <cell r="M2328">
            <v>140</v>
          </cell>
          <cell r="N2328" t="str">
            <v>07Ixtacomitán</v>
          </cell>
          <cell r="O2328" t="str">
            <v>07043</v>
          </cell>
        </row>
        <row r="2329">
          <cell r="D2329" t="str">
            <v>Ixtapangajoya</v>
          </cell>
          <cell r="E2329" t="str">
            <v>Ixtapangajoya</v>
          </cell>
          <cell r="F2329" t="str">
            <v>Ixtapangajoya</v>
          </cell>
          <cell r="G2329">
            <v>17</v>
          </cell>
          <cell r="H2329">
            <v>29</v>
          </cell>
          <cell r="I2329">
            <v>51</v>
          </cell>
          <cell r="J2329">
            <v>93</v>
          </cell>
          <cell r="K2329">
            <v>0</v>
          </cell>
          <cell r="L2329">
            <v>5</v>
          </cell>
          <cell r="M2329">
            <v>89</v>
          </cell>
          <cell r="N2329" t="str">
            <v>07Ixtapangajoya</v>
          </cell>
          <cell r="O2329" t="str">
            <v>07045</v>
          </cell>
        </row>
        <row r="2330">
          <cell r="D2330" t="str">
            <v>Juárez</v>
          </cell>
          <cell r="E2330" t="str">
            <v>Juárez</v>
          </cell>
          <cell r="F2330" t="str">
            <v>Juárez</v>
          </cell>
          <cell r="G2330">
            <v>17</v>
          </cell>
          <cell r="H2330">
            <v>36</v>
          </cell>
          <cell r="I2330">
            <v>29</v>
          </cell>
          <cell r="J2330">
            <v>93</v>
          </cell>
          <cell r="K2330">
            <v>11</v>
          </cell>
          <cell r="L2330">
            <v>35</v>
          </cell>
          <cell r="M2330">
            <v>121</v>
          </cell>
          <cell r="N2330" t="str">
            <v>07Juárez</v>
          </cell>
          <cell r="O2330" t="str">
            <v>07048</v>
          </cell>
        </row>
        <row r="2331">
          <cell r="D2331" t="str">
            <v>Ostuacán</v>
          </cell>
          <cell r="E2331" t="str">
            <v>Ostuacán</v>
          </cell>
          <cell r="F2331" t="str">
            <v>Ostuacán</v>
          </cell>
          <cell r="G2331">
            <v>17</v>
          </cell>
          <cell r="H2331">
            <v>24</v>
          </cell>
          <cell r="I2331">
            <v>20</v>
          </cell>
          <cell r="J2331">
            <v>93</v>
          </cell>
          <cell r="K2331">
            <v>20</v>
          </cell>
          <cell r="L2331">
            <v>13</v>
          </cell>
          <cell r="M2331">
            <v>121</v>
          </cell>
          <cell r="N2331" t="str">
            <v>07Ostuacán</v>
          </cell>
          <cell r="O2331" t="str">
            <v>07062</v>
          </cell>
        </row>
        <row r="2332">
          <cell r="D2332" t="str">
            <v>Pichucalco</v>
          </cell>
          <cell r="E2332" t="str">
            <v>Pichucalco</v>
          </cell>
          <cell r="F2332" t="str">
            <v>Pichucalco</v>
          </cell>
          <cell r="G2332">
            <v>17</v>
          </cell>
          <cell r="H2332">
            <v>30</v>
          </cell>
          <cell r="I2332">
            <v>30</v>
          </cell>
          <cell r="J2332">
            <v>93</v>
          </cell>
          <cell r="K2332">
            <v>7</v>
          </cell>
          <cell r="L2332">
            <v>3</v>
          </cell>
          <cell r="M2332">
            <v>36</v>
          </cell>
          <cell r="N2332" t="str">
            <v>07Pichucalco</v>
          </cell>
          <cell r="O2332" t="str">
            <v>07068</v>
          </cell>
        </row>
        <row r="2333">
          <cell r="D2333" t="str">
            <v>Reforma</v>
          </cell>
          <cell r="E2333" t="str">
            <v>Reforma</v>
          </cell>
          <cell r="F2333" t="str">
            <v>Reforma</v>
          </cell>
          <cell r="G2333">
            <v>17</v>
          </cell>
          <cell r="H2333">
            <v>51</v>
          </cell>
          <cell r="I2333">
            <v>56</v>
          </cell>
          <cell r="J2333">
            <v>93</v>
          </cell>
          <cell r="K2333">
            <v>8</v>
          </cell>
          <cell r="L2333">
            <v>49</v>
          </cell>
          <cell r="M2333">
            <v>20</v>
          </cell>
          <cell r="N2333" t="str">
            <v>07Reforma</v>
          </cell>
          <cell r="O2333" t="str">
            <v>07074</v>
          </cell>
        </row>
        <row r="2334">
          <cell r="D2334" t="str">
            <v>Solosuchiapa</v>
          </cell>
          <cell r="E2334" t="str">
            <v>Solosuchiapa</v>
          </cell>
          <cell r="F2334" t="str">
            <v>Solosuchiapa</v>
          </cell>
          <cell r="G2334">
            <v>17</v>
          </cell>
          <cell r="H2334">
            <v>25</v>
          </cell>
          <cell r="I2334">
            <v>43</v>
          </cell>
          <cell r="J2334">
            <v>93</v>
          </cell>
          <cell r="K2334">
            <v>1</v>
          </cell>
          <cell r="L2334">
            <v>52</v>
          </cell>
          <cell r="M2334">
            <v>157</v>
          </cell>
          <cell r="N2334" t="str">
            <v>07Solosuchiapa</v>
          </cell>
          <cell r="O2334" t="str">
            <v>07084</v>
          </cell>
        </row>
        <row r="2335">
          <cell r="D2335" t="str">
            <v>Sunuapa</v>
          </cell>
          <cell r="E2335" t="str">
            <v>Sunuapa</v>
          </cell>
          <cell r="F2335" t="str">
            <v>Sunuapa</v>
          </cell>
          <cell r="G2335">
            <v>17</v>
          </cell>
          <cell r="H2335">
            <v>29</v>
          </cell>
          <cell r="I2335">
            <v>21</v>
          </cell>
          <cell r="J2335">
            <v>93</v>
          </cell>
          <cell r="K2335">
            <v>14</v>
          </cell>
          <cell r="L2335">
            <v>35</v>
          </cell>
          <cell r="M2335">
            <v>190</v>
          </cell>
          <cell r="N2335" t="str">
            <v>07Sunuapa</v>
          </cell>
          <cell r="O2335" t="str">
            <v>07088</v>
          </cell>
        </row>
        <row r="2336">
          <cell r="D2336" t="str">
            <v>Arriaga</v>
          </cell>
          <cell r="E2336" t="str">
            <v>Arriaga</v>
          </cell>
          <cell r="F2336" t="str">
            <v>Arriaga</v>
          </cell>
          <cell r="G2336">
            <v>16</v>
          </cell>
          <cell r="H2336">
            <v>14</v>
          </cell>
          <cell r="I2336">
            <v>9</v>
          </cell>
          <cell r="J2336">
            <v>93</v>
          </cell>
          <cell r="K2336">
            <v>53</v>
          </cell>
          <cell r="L2336">
            <v>58</v>
          </cell>
          <cell r="M2336">
            <v>61</v>
          </cell>
          <cell r="N2336" t="str">
            <v>07Arriaga</v>
          </cell>
          <cell r="O2336" t="str">
            <v>07009</v>
          </cell>
        </row>
        <row r="2337">
          <cell r="D2337" t="str">
            <v>Mapastepec</v>
          </cell>
          <cell r="E2337" t="str">
            <v>Mapastepec</v>
          </cell>
          <cell r="F2337" t="str">
            <v>Mapastepec</v>
          </cell>
          <cell r="G2337">
            <v>15</v>
          </cell>
          <cell r="H2337">
            <v>26</v>
          </cell>
          <cell r="I2337">
            <v>28</v>
          </cell>
          <cell r="J2337">
            <v>92</v>
          </cell>
          <cell r="K2337">
            <v>53</v>
          </cell>
          <cell r="L2337">
            <v>29</v>
          </cell>
          <cell r="M2337">
            <v>43</v>
          </cell>
          <cell r="N2337" t="str">
            <v>07Mapastepec</v>
          </cell>
          <cell r="O2337" t="str">
            <v>07051</v>
          </cell>
        </row>
        <row r="2338">
          <cell r="D2338" t="str">
            <v>Pijijiapan</v>
          </cell>
          <cell r="E2338" t="str">
            <v>Pijijiapan</v>
          </cell>
          <cell r="F2338" t="str">
            <v>Pijijiapan</v>
          </cell>
          <cell r="G2338">
            <v>15</v>
          </cell>
          <cell r="H2338">
            <v>41</v>
          </cell>
          <cell r="I2338">
            <v>30</v>
          </cell>
          <cell r="J2338">
            <v>93</v>
          </cell>
          <cell r="K2338">
            <v>12</v>
          </cell>
          <cell r="L2338">
            <v>33</v>
          </cell>
          <cell r="M2338">
            <v>58</v>
          </cell>
          <cell r="N2338" t="str">
            <v>07Pijijiapan</v>
          </cell>
          <cell r="O2338" t="str">
            <v>07069</v>
          </cell>
        </row>
        <row r="2339">
          <cell r="D2339" t="str">
            <v>Tonalá</v>
          </cell>
          <cell r="E2339" t="str">
            <v>Tonalá</v>
          </cell>
          <cell r="F2339" t="str">
            <v>Tonalá</v>
          </cell>
          <cell r="G2339">
            <v>16</v>
          </cell>
          <cell r="H2339">
            <v>5</v>
          </cell>
          <cell r="I2339">
            <v>28</v>
          </cell>
          <cell r="J2339">
            <v>93</v>
          </cell>
          <cell r="K2339">
            <v>45</v>
          </cell>
          <cell r="L2339">
            <v>6</v>
          </cell>
          <cell r="M2339">
            <v>59</v>
          </cell>
          <cell r="N2339" t="str">
            <v>07Tonalá</v>
          </cell>
          <cell r="O2339" t="str">
            <v>07097</v>
          </cell>
        </row>
        <row r="2340">
          <cell r="D2340" t="str">
            <v>Acacoyagua</v>
          </cell>
          <cell r="E2340" t="str">
            <v>Acacoyagua</v>
          </cell>
          <cell r="F2340" t="str">
            <v>Acacoyagua</v>
          </cell>
          <cell r="G2340">
            <v>15</v>
          </cell>
          <cell r="H2340">
            <v>20</v>
          </cell>
          <cell r="I2340">
            <v>27</v>
          </cell>
          <cell r="J2340">
            <v>92</v>
          </cell>
          <cell r="K2340">
            <v>40</v>
          </cell>
          <cell r="L2340">
            <v>28</v>
          </cell>
          <cell r="M2340">
            <v>81</v>
          </cell>
          <cell r="N2340" t="str">
            <v>07Acacoyagua</v>
          </cell>
          <cell r="O2340" t="str">
            <v>07001</v>
          </cell>
        </row>
        <row r="2341">
          <cell r="D2341" t="str">
            <v>Acapetahua</v>
          </cell>
          <cell r="E2341" t="str">
            <v>Acapetahua</v>
          </cell>
          <cell r="F2341" t="str">
            <v>Acapetahua</v>
          </cell>
          <cell r="G2341">
            <v>15</v>
          </cell>
          <cell r="H2341">
            <v>16</v>
          </cell>
          <cell r="I2341">
            <v>58</v>
          </cell>
          <cell r="J2341">
            <v>92</v>
          </cell>
          <cell r="K2341">
            <v>41</v>
          </cell>
          <cell r="L2341">
            <v>20</v>
          </cell>
          <cell r="M2341">
            <v>31</v>
          </cell>
          <cell r="N2341" t="str">
            <v>07Acapetahua</v>
          </cell>
          <cell r="O2341" t="str">
            <v>07003</v>
          </cell>
        </row>
        <row r="2342">
          <cell r="D2342" t="str">
            <v>Cacahoatán</v>
          </cell>
          <cell r="E2342" t="str">
            <v>Cacahoatán</v>
          </cell>
          <cell r="F2342" t="str">
            <v>Cacahoatán</v>
          </cell>
          <cell r="G2342">
            <v>14</v>
          </cell>
          <cell r="H2342">
            <v>59</v>
          </cell>
          <cell r="I2342">
            <v>23</v>
          </cell>
          <cell r="J2342">
            <v>92</v>
          </cell>
          <cell r="K2342">
            <v>10</v>
          </cell>
          <cell r="L2342">
            <v>5</v>
          </cell>
          <cell r="M2342">
            <v>477</v>
          </cell>
          <cell r="N2342" t="str">
            <v>07Cacahoatán</v>
          </cell>
          <cell r="O2342" t="str">
            <v>07015</v>
          </cell>
        </row>
        <row r="2343">
          <cell r="D2343" t="str">
            <v>Escuintla</v>
          </cell>
          <cell r="E2343" t="str">
            <v>Escuintla</v>
          </cell>
          <cell r="F2343" t="str">
            <v>Escuintla</v>
          </cell>
          <cell r="G2343">
            <v>15</v>
          </cell>
          <cell r="H2343">
            <v>19</v>
          </cell>
          <cell r="I2343">
            <v>9</v>
          </cell>
          <cell r="J2343">
            <v>92</v>
          </cell>
          <cell r="K2343">
            <v>39</v>
          </cell>
          <cell r="L2343">
            <v>30</v>
          </cell>
          <cell r="M2343">
            <v>77</v>
          </cell>
          <cell r="N2343" t="str">
            <v>07Escuintla</v>
          </cell>
          <cell r="O2343" t="str">
            <v>07032</v>
          </cell>
        </row>
        <row r="2344">
          <cell r="D2344" t="str">
            <v>Frontera Hidalgo</v>
          </cell>
          <cell r="E2344" t="str">
            <v>Frontera Hidalgo</v>
          </cell>
          <cell r="F2344" t="str">
            <v>Frontera Hidalgo</v>
          </cell>
          <cell r="G2344">
            <v>14</v>
          </cell>
          <cell r="H2344">
            <v>46</v>
          </cell>
          <cell r="I2344">
            <v>40</v>
          </cell>
          <cell r="J2344">
            <v>92</v>
          </cell>
          <cell r="K2344">
            <v>10</v>
          </cell>
          <cell r="L2344">
            <v>33</v>
          </cell>
          <cell r="M2344">
            <v>60</v>
          </cell>
          <cell r="N2344" t="str">
            <v>07Frontera Hidalgo</v>
          </cell>
          <cell r="O2344" t="str">
            <v>07035</v>
          </cell>
        </row>
        <row r="2345">
          <cell r="D2345" t="str">
            <v>Huehuetán</v>
          </cell>
          <cell r="E2345" t="str">
            <v>Huehuetán</v>
          </cell>
          <cell r="F2345" t="str">
            <v>Huehuetán</v>
          </cell>
          <cell r="G2345">
            <v>15</v>
          </cell>
          <cell r="H2345">
            <v>1</v>
          </cell>
          <cell r="I2345">
            <v>6</v>
          </cell>
          <cell r="J2345">
            <v>92</v>
          </cell>
          <cell r="K2345">
            <v>23</v>
          </cell>
          <cell r="L2345">
            <v>3</v>
          </cell>
          <cell r="M2345">
            <v>39</v>
          </cell>
          <cell r="N2345" t="str">
            <v>07Huehuetán</v>
          </cell>
          <cell r="O2345" t="str">
            <v>07037</v>
          </cell>
        </row>
        <row r="2346">
          <cell r="D2346" t="str">
            <v>Huixtla</v>
          </cell>
          <cell r="E2346" t="str">
            <v>Huixtla</v>
          </cell>
          <cell r="F2346" t="str">
            <v xml:space="preserve">Huixtla </v>
          </cell>
          <cell r="G2346">
            <v>15</v>
          </cell>
          <cell r="H2346">
            <v>8</v>
          </cell>
          <cell r="I2346">
            <v>16</v>
          </cell>
          <cell r="J2346">
            <v>92</v>
          </cell>
          <cell r="K2346">
            <v>27</v>
          </cell>
          <cell r="L2346">
            <v>57</v>
          </cell>
          <cell r="M2346">
            <v>47</v>
          </cell>
          <cell r="N2346" t="str">
            <v>07Huixtla</v>
          </cell>
          <cell r="O2346" t="str">
            <v>07040</v>
          </cell>
        </row>
        <row r="2347">
          <cell r="D2347" t="str">
            <v>Mazatán</v>
          </cell>
          <cell r="E2347" t="str">
            <v>Mazatán</v>
          </cell>
          <cell r="F2347" t="str">
            <v>Mazatán</v>
          </cell>
          <cell r="G2347">
            <v>14</v>
          </cell>
          <cell r="H2347">
            <v>51</v>
          </cell>
          <cell r="I2347">
            <v>46</v>
          </cell>
          <cell r="J2347">
            <v>92</v>
          </cell>
          <cell r="K2347">
            <v>26</v>
          </cell>
          <cell r="L2347">
            <v>58</v>
          </cell>
          <cell r="M2347">
            <v>18</v>
          </cell>
          <cell r="N2347" t="str">
            <v>07Mazatán</v>
          </cell>
          <cell r="O2347" t="str">
            <v>07054</v>
          </cell>
        </row>
        <row r="2348">
          <cell r="D2348" t="str">
            <v>Metapa</v>
          </cell>
          <cell r="E2348" t="str">
            <v>Metapa</v>
          </cell>
          <cell r="F2348" t="str">
            <v>Metapa de Domínguez</v>
          </cell>
          <cell r="G2348">
            <v>14</v>
          </cell>
          <cell r="H2348">
            <v>50</v>
          </cell>
          <cell r="I2348">
            <v>14</v>
          </cell>
          <cell r="J2348">
            <v>92</v>
          </cell>
          <cell r="K2348">
            <v>11</v>
          </cell>
          <cell r="L2348">
            <v>27</v>
          </cell>
          <cell r="M2348">
            <v>103</v>
          </cell>
          <cell r="N2348" t="str">
            <v>07Metapa</v>
          </cell>
          <cell r="O2348" t="str">
            <v>07055</v>
          </cell>
        </row>
        <row r="2349">
          <cell r="D2349" t="str">
            <v>Suchiate</v>
          </cell>
          <cell r="E2349" t="str">
            <v>Suchiate</v>
          </cell>
          <cell r="F2349" t="str">
            <v>Ciudad Hidalgo</v>
          </cell>
          <cell r="G2349">
            <v>14</v>
          </cell>
          <cell r="H2349">
            <v>40</v>
          </cell>
          <cell r="I2349">
            <v>46</v>
          </cell>
          <cell r="J2349">
            <v>92</v>
          </cell>
          <cell r="K2349">
            <v>9</v>
          </cell>
          <cell r="L2349">
            <v>3</v>
          </cell>
          <cell r="M2349">
            <v>24</v>
          </cell>
          <cell r="N2349" t="str">
            <v>07Suchiate</v>
          </cell>
          <cell r="O2349" t="str">
            <v>07087</v>
          </cell>
        </row>
        <row r="2350">
          <cell r="D2350" t="str">
            <v>Tapachula</v>
          </cell>
          <cell r="E2350" t="str">
            <v>Tapachula</v>
          </cell>
          <cell r="F2350" t="str">
            <v>Tapachula de Córdova y Ordóñez</v>
          </cell>
          <cell r="G2350">
            <v>14</v>
          </cell>
          <cell r="H2350">
            <v>54</v>
          </cell>
          <cell r="I2350">
            <v>39</v>
          </cell>
          <cell r="J2350">
            <v>92</v>
          </cell>
          <cell r="K2350">
            <v>15</v>
          </cell>
          <cell r="L2350">
            <v>51</v>
          </cell>
          <cell r="M2350">
            <v>176</v>
          </cell>
          <cell r="N2350" t="str">
            <v>07Tapachula</v>
          </cell>
          <cell r="O2350" t="str">
            <v>07089</v>
          </cell>
        </row>
        <row r="2351">
          <cell r="D2351" t="str">
            <v>Tuxtla Chico</v>
          </cell>
          <cell r="E2351" t="str">
            <v>Tuxtla Chico</v>
          </cell>
          <cell r="F2351" t="str">
            <v>Tuxtla Chico</v>
          </cell>
          <cell r="G2351">
            <v>14</v>
          </cell>
          <cell r="H2351">
            <v>56</v>
          </cell>
          <cell r="I2351">
            <v>24</v>
          </cell>
          <cell r="J2351">
            <v>92</v>
          </cell>
          <cell r="K2351">
            <v>10</v>
          </cell>
          <cell r="L2351">
            <v>8</v>
          </cell>
          <cell r="M2351">
            <v>312</v>
          </cell>
          <cell r="N2351" t="str">
            <v>07Tuxtla Chico</v>
          </cell>
          <cell r="O2351" t="str">
            <v>07102</v>
          </cell>
        </row>
        <row r="2352">
          <cell r="D2352" t="str">
            <v>Tuzantán</v>
          </cell>
          <cell r="E2352" t="str">
            <v>Tuzantán</v>
          </cell>
          <cell r="F2352" t="str">
            <v>Tuzantán</v>
          </cell>
          <cell r="G2352">
            <v>15</v>
          </cell>
          <cell r="H2352">
            <v>8</v>
          </cell>
          <cell r="I2352">
            <v>45</v>
          </cell>
          <cell r="J2352">
            <v>92</v>
          </cell>
          <cell r="K2352">
            <v>25</v>
          </cell>
          <cell r="L2352">
            <v>17</v>
          </cell>
          <cell r="M2352">
            <v>71</v>
          </cell>
          <cell r="N2352" t="str">
            <v>07Tuzantán</v>
          </cell>
          <cell r="O2352" t="str">
            <v>07103</v>
          </cell>
        </row>
        <row r="2353">
          <cell r="D2353" t="str">
            <v>Unión Juárez</v>
          </cell>
          <cell r="E2353" t="str">
            <v>Unión Juárez</v>
          </cell>
          <cell r="F2353" t="str">
            <v>Unión Juárez</v>
          </cell>
          <cell r="G2353">
            <v>15</v>
          </cell>
          <cell r="H2353">
            <v>3</v>
          </cell>
          <cell r="I2353">
            <v>38</v>
          </cell>
          <cell r="J2353">
            <v>92</v>
          </cell>
          <cell r="K2353">
            <v>4</v>
          </cell>
          <cell r="L2353">
            <v>54</v>
          </cell>
          <cell r="M2353">
            <v>1285</v>
          </cell>
          <cell r="N2353" t="str">
            <v>07Unión Juárez</v>
          </cell>
          <cell r="O2353" t="str">
            <v>07105</v>
          </cell>
        </row>
        <row r="2354">
          <cell r="D2354" t="str">
            <v>Villa Comaltitlán</v>
          </cell>
          <cell r="E2354" t="str">
            <v>Villa Comaltitlán</v>
          </cell>
          <cell r="F2354" t="str">
            <v>Villa Comaltitlán</v>
          </cell>
          <cell r="G2354">
            <v>15</v>
          </cell>
          <cell r="H2354">
            <v>12</v>
          </cell>
          <cell r="I2354">
            <v>42</v>
          </cell>
          <cell r="J2354">
            <v>92</v>
          </cell>
          <cell r="K2354">
            <v>34</v>
          </cell>
          <cell r="L2354">
            <v>33</v>
          </cell>
          <cell r="M2354">
            <v>35</v>
          </cell>
          <cell r="N2354" t="str">
            <v>07Villa Comaltitlán</v>
          </cell>
          <cell r="O2354" t="str">
            <v>07071</v>
          </cell>
        </row>
        <row r="2355">
          <cell r="D2355" t="str">
            <v>Amatenango de la Frontera</v>
          </cell>
          <cell r="E2355" t="str">
            <v>Amatenango de la Frontera</v>
          </cell>
          <cell r="F2355" t="str">
            <v>Amatenango de la Frontera</v>
          </cell>
          <cell r="G2355">
            <v>15</v>
          </cell>
          <cell r="H2355">
            <v>26</v>
          </cell>
          <cell r="I2355">
            <v>6</v>
          </cell>
          <cell r="J2355">
            <v>92</v>
          </cell>
          <cell r="K2355">
            <v>6</v>
          </cell>
          <cell r="L2355">
            <v>54</v>
          </cell>
          <cell r="M2355">
            <v>870</v>
          </cell>
          <cell r="N2355" t="str">
            <v>07Amatenango de la Frontera</v>
          </cell>
          <cell r="O2355" t="str">
            <v>07006</v>
          </cell>
        </row>
        <row r="2356">
          <cell r="D2356" t="str">
            <v>Bejucal de Ocampo</v>
          </cell>
          <cell r="E2356" t="str">
            <v>Bejucal de Ocampo</v>
          </cell>
          <cell r="F2356" t="str">
            <v>Bejucal de Ocampo</v>
          </cell>
          <cell r="G2356">
            <v>15</v>
          </cell>
          <cell r="H2356">
            <v>27</v>
          </cell>
          <cell r="I2356">
            <v>19</v>
          </cell>
          <cell r="J2356">
            <v>92</v>
          </cell>
          <cell r="K2356">
            <v>9</v>
          </cell>
          <cell r="L2356">
            <v>30</v>
          </cell>
          <cell r="M2356">
            <v>2316</v>
          </cell>
          <cell r="N2356" t="str">
            <v>07Bejucal de Ocampo</v>
          </cell>
          <cell r="O2356" t="str">
            <v>07010</v>
          </cell>
        </row>
        <row r="2357">
          <cell r="D2357" t="str">
            <v>Bella Vista</v>
          </cell>
          <cell r="E2357" t="str">
            <v>Bella Vista</v>
          </cell>
          <cell r="F2357" t="str">
            <v>Bella Vista</v>
          </cell>
          <cell r="G2357">
            <v>15</v>
          </cell>
          <cell r="H2357">
            <v>34</v>
          </cell>
          <cell r="I2357">
            <v>58</v>
          </cell>
          <cell r="J2357">
            <v>92</v>
          </cell>
          <cell r="K2357">
            <v>14</v>
          </cell>
          <cell r="L2357">
            <v>41</v>
          </cell>
          <cell r="M2357">
            <v>1580</v>
          </cell>
          <cell r="N2357" t="str">
            <v>07Bella Vista</v>
          </cell>
          <cell r="O2357" t="str">
            <v>07011</v>
          </cell>
        </row>
        <row r="2358">
          <cell r="D2358" t="str">
            <v>Chicomuselo</v>
          </cell>
          <cell r="E2358" t="str">
            <v>Chicomuselo</v>
          </cell>
          <cell r="F2358" t="str">
            <v>Chicomuselo</v>
          </cell>
          <cell r="G2358">
            <v>15</v>
          </cell>
          <cell r="H2358">
            <v>44</v>
          </cell>
          <cell r="I2358">
            <v>41</v>
          </cell>
          <cell r="J2358">
            <v>92</v>
          </cell>
          <cell r="K2358">
            <v>16</v>
          </cell>
          <cell r="L2358">
            <v>59</v>
          </cell>
          <cell r="M2358">
            <v>591</v>
          </cell>
          <cell r="N2358" t="str">
            <v>07Chicomuselo</v>
          </cell>
          <cell r="O2358" t="str">
            <v>07030</v>
          </cell>
        </row>
        <row r="2359">
          <cell r="D2359" t="str">
            <v>El Porvenir</v>
          </cell>
          <cell r="E2359" t="str">
            <v>El Porvenir</v>
          </cell>
          <cell r="F2359" t="str">
            <v>El Porvenir de Velasco Suárez</v>
          </cell>
          <cell r="G2359">
            <v>15</v>
          </cell>
          <cell r="H2359">
            <v>27</v>
          </cell>
          <cell r="I2359">
            <v>22</v>
          </cell>
          <cell r="J2359">
            <v>92</v>
          </cell>
          <cell r="K2359">
            <v>16</v>
          </cell>
          <cell r="L2359">
            <v>46</v>
          </cell>
          <cell r="M2359">
            <v>2839</v>
          </cell>
          <cell r="N2359" t="str">
            <v>07El Porvenir</v>
          </cell>
          <cell r="O2359" t="str">
            <v>07070</v>
          </cell>
        </row>
        <row r="2360">
          <cell r="D2360" t="str">
            <v>Frontera Comalapa</v>
          </cell>
          <cell r="E2360" t="str">
            <v>Frontera Comalapa</v>
          </cell>
          <cell r="F2360" t="str">
            <v>Frontera Comalapa</v>
          </cell>
          <cell r="G2360">
            <v>15</v>
          </cell>
          <cell r="H2360">
            <v>39</v>
          </cell>
          <cell r="I2360">
            <v>36</v>
          </cell>
          <cell r="J2360">
            <v>92</v>
          </cell>
          <cell r="K2360">
            <v>8</v>
          </cell>
          <cell r="L2360">
            <v>27</v>
          </cell>
          <cell r="M2360">
            <v>645</v>
          </cell>
          <cell r="N2360" t="str">
            <v>07Frontera Comalapa</v>
          </cell>
          <cell r="O2360" t="str">
            <v>07034</v>
          </cell>
        </row>
        <row r="2361">
          <cell r="D2361" t="str">
            <v>La Grandeza</v>
          </cell>
          <cell r="E2361" t="str">
            <v>La Grandeza</v>
          </cell>
          <cell r="F2361" t="str">
            <v>La Grandeza</v>
          </cell>
          <cell r="G2361">
            <v>15</v>
          </cell>
          <cell r="H2361">
            <v>30</v>
          </cell>
          <cell r="I2361">
            <v>36</v>
          </cell>
          <cell r="J2361">
            <v>92</v>
          </cell>
          <cell r="K2361">
            <v>13</v>
          </cell>
          <cell r="L2361">
            <v>33</v>
          </cell>
          <cell r="M2361">
            <v>1946</v>
          </cell>
          <cell r="N2361" t="str">
            <v>07La Grandeza</v>
          </cell>
          <cell r="O2361" t="str">
            <v>07036</v>
          </cell>
        </row>
        <row r="2362">
          <cell r="D2362" t="str">
            <v>Mazapa de Madero</v>
          </cell>
          <cell r="E2362" t="str">
            <v>Mazapa de Madero</v>
          </cell>
          <cell r="F2362" t="str">
            <v>Mazapa de Madero</v>
          </cell>
          <cell r="G2362">
            <v>15</v>
          </cell>
          <cell r="H2362">
            <v>23</v>
          </cell>
          <cell r="I2362">
            <v>16</v>
          </cell>
          <cell r="J2362">
            <v>92</v>
          </cell>
          <cell r="K2362">
            <v>11</v>
          </cell>
          <cell r="L2362">
            <v>15</v>
          </cell>
          <cell r="M2362">
            <v>1080</v>
          </cell>
          <cell r="N2362" t="str">
            <v>07Mazapa de Madero</v>
          </cell>
          <cell r="O2362" t="str">
            <v>07053</v>
          </cell>
        </row>
        <row r="2363">
          <cell r="D2363" t="str">
            <v>Motozintla</v>
          </cell>
          <cell r="E2363" t="str">
            <v>Motozintla</v>
          </cell>
          <cell r="F2363" t="str">
            <v>Motozintla de Mendoza</v>
          </cell>
          <cell r="G2363">
            <v>15</v>
          </cell>
          <cell r="H2363">
            <v>21</v>
          </cell>
          <cell r="I2363">
            <v>47</v>
          </cell>
          <cell r="J2363">
            <v>92</v>
          </cell>
          <cell r="K2363">
            <v>14</v>
          </cell>
          <cell r="L2363">
            <v>51</v>
          </cell>
          <cell r="M2363">
            <v>1285</v>
          </cell>
          <cell r="N2363" t="str">
            <v>07Motozintla</v>
          </cell>
          <cell r="O2363" t="str">
            <v>07057</v>
          </cell>
        </row>
        <row r="2364">
          <cell r="D2364" t="str">
            <v>Siltepec</v>
          </cell>
          <cell r="E2364" t="str">
            <v>Siltepec</v>
          </cell>
          <cell r="F2364" t="str">
            <v>Siltepec</v>
          </cell>
          <cell r="G2364">
            <v>15</v>
          </cell>
          <cell r="H2364">
            <v>33</v>
          </cell>
          <cell r="I2364">
            <v>25</v>
          </cell>
          <cell r="J2364">
            <v>92</v>
          </cell>
          <cell r="K2364">
            <v>19</v>
          </cell>
          <cell r="L2364">
            <v>22</v>
          </cell>
          <cell r="M2364">
            <v>1569</v>
          </cell>
          <cell r="N2364" t="str">
            <v>07Siltepec</v>
          </cell>
          <cell r="O2364" t="str">
            <v>07080</v>
          </cell>
        </row>
        <row r="2365">
          <cell r="D2365" t="str">
            <v>Altamirano</v>
          </cell>
          <cell r="E2365" t="str">
            <v>Altamirano</v>
          </cell>
          <cell r="F2365" t="str">
            <v>Altamirano</v>
          </cell>
          <cell r="G2365">
            <v>16</v>
          </cell>
          <cell r="H2365">
            <v>44</v>
          </cell>
          <cell r="I2365">
            <v>9</v>
          </cell>
          <cell r="J2365">
            <v>92</v>
          </cell>
          <cell r="K2365">
            <v>2</v>
          </cell>
          <cell r="L2365">
            <v>18</v>
          </cell>
          <cell r="M2365">
            <v>1242</v>
          </cell>
          <cell r="N2365" t="str">
            <v>07Altamirano</v>
          </cell>
          <cell r="O2365" t="str">
            <v>07004</v>
          </cell>
        </row>
        <row r="2366">
          <cell r="D2366" t="str">
            <v>Ocosingo</v>
          </cell>
          <cell r="E2366" t="str">
            <v>Ocosingo</v>
          </cell>
          <cell r="F2366" t="str">
            <v>Ocosingo</v>
          </cell>
          <cell r="G2366">
            <v>16</v>
          </cell>
          <cell r="H2366">
            <v>54</v>
          </cell>
          <cell r="I2366">
            <v>28</v>
          </cell>
          <cell r="J2366">
            <v>92</v>
          </cell>
          <cell r="K2366">
            <v>5</v>
          </cell>
          <cell r="L2366">
            <v>44</v>
          </cell>
          <cell r="M2366">
            <v>893</v>
          </cell>
          <cell r="N2366" t="str">
            <v>07Ocosingo</v>
          </cell>
          <cell r="O2366" t="str">
            <v>07059</v>
          </cell>
        </row>
        <row r="2367">
          <cell r="D2367" t="str">
            <v>Benemérito de las Américas</v>
          </cell>
          <cell r="E2367" t="str">
            <v>Benemérito de las Américas</v>
          </cell>
          <cell r="F2367" t="str">
            <v>Benemérito de las Américas</v>
          </cell>
          <cell r="G2367">
            <v>16</v>
          </cell>
          <cell r="H2367">
            <v>30</v>
          </cell>
          <cell r="I2367">
            <v>56</v>
          </cell>
          <cell r="J2367">
            <v>90</v>
          </cell>
          <cell r="K2367">
            <v>39</v>
          </cell>
          <cell r="L2367">
            <v>11</v>
          </cell>
          <cell r="M2367">
            <v>129</v>
          </cell>
          <cell r="N2367" t="str">
            <v>07Benemérito de las Américas</v>
          </cell>
          <cell r="O2367" t="str">
            <v>07114</v>
          </cell>
        </row>
        <row r="2368">
          <cell r="D2368" t="str">
            <v>Catazajá</v>
          </cell>
          <cell r="E2368" t="str">
            <v>Catazajá</v>
          </cell>
          <cell r="F2368" t="str">
            <v>Catazajá</v>
          </cell>
          <cell r="G2368">
            <v>17</v>
          </cell>
          <cell r="H2368">
            <v>43</v>
          </cell>
          <cell r="I2368">
            <v>41</v>
          </cell>
          <cell r="J2368">
            <v>92</v>
          </cell>
          <cell r="K2368">
            <v>0</v>
          </cell>
          <cell r="L2368">
            <v>58</v>
          </cell>
          <cell r="M2368">
            <v>10</v>
          </cell>
          <cell r="N2368" t="str">
            <v>07Catazajá</v>
          </cell>
          <cell r="O2368" t="str">
            <v>07016</v>
          </cell>
        </row>
        <row r="2369">
          <cell r="D2369" t="str">
            <v>La Libertad</v>
          </cell>
          <cell r="E2369" t="str">
            <v>La Libertad</v>
          </cell>
          <cell r="F2369" t="str">
            <v>La Libertad</v>
          </cell>
          <cell r="G2369">
            <v>17</v>
          </cell>
          <cell r="H2369">
            <v>41</v>
          </cell>
          <cell r="I2369">
            <v>24</v>
          </cell>
          <cell r="J2369">
            <v>91</v>
          </cell>
          <cell r="K2369">
            <v>43</v>
          </cell>
          <cell r="L2369">
            <v>8</v>
          </cell>
          <cell r="M2369">
            <v>22</v>
          </cell>
          <cell r="N2369" t="str">
            <v>07La Libertad</v>
          </cell>
          <cell r="O2369" t="str">
            <v>07050</v>
          </cell>
        </row>
        <row r="2370">
          <cell r="D2370" t="str">
            <v>Marqués de Comillas</v>
          </cell>
          <cell r="E2370" t="str">
            <v>Marqués de Comillas</v>
          </cell>
          <cell r="F2370" t="str">
            <v>Zamora Pico de Oro</v>
          </cell>
          <cell r="G2370">
            <v>16</v>
          </cell>
          <cell r="H2370">
            <v>19</v>
          </cell>
          <cell r="I2370">
            <v>59</v>
          </cell>
          <cell r="J2370">
            <v>90</v>
          </cell>
          <cell r="K2370">
            <v>45</v>
          </cell>
          <cell r="L2370">
            <v>55</v>
          </cell>
          <cell r="M2370">
            <v>130</v>
          </cell>
          <cell r="N2370" t="str">
            <v>07Marqués de Comillas</v>
          </cell>
          <cell r="O2370" t="str">
            <v>07116</v>
          </cell>
        </row>
        <row r="2371">
          <cell r="D2371" t="str">
            <v>Palenque</v>
          </cell>
          <cell r="E2371" t="str">
            <v>Palenque</v>
          </cell>
          <cell r="F2371" t="str">
            <v>Palenque</v>
          </cell>
          <cell r="G2371">
            <v>17</v>
          </cell>
          <cell r="H2371">
            <v>30</v>
          </cell>
          <cell r="I2371">
            <v>32</v>
          </cell>
          <cell r="J2371">
            <v>91</v>
          </cell>
          <cell r="K2371">
            <v>58</v>
          </cell>
          <cell r="L2371">
            <v>51</v>
          </cell>
          <cell r="M2371">
            <v>80</v>
          </cell>
          <cell r="N2371" t="str">
            <v>07Palenque</v>
          </cell>
          <cell r="O2371" t="str">
            <v>07065</v>
          </cell>
        </row>
        <row r="2372">
          <cell r="D2372" t="str">
            <v>Chilón</v>
          </cell>
          <cell r="E2372" t="str">
            <v>Chilón</v>
          </cell>
          <cell r="F2372" t="str">
            <v>Chilón</v>
          </cell>
          <cell r="G2372">
            <v>17</v>
          </cell>
          <cell r="H2372">
            <v>6</v>
          </cell>
          <cell r="I2372">
            <v>19</v>
          </cell>
          <cell r="J2372">
            <v>92</v>
          </cell>
          <cell r="K2372">
            <v>16</v>
          </cell>
          <cell r="L2372">
            <v>17</v>
          </cell>
          <cell r="M2372">
            <v>869</v>
          </cell>
          <cell r="N2372" t="str">
            <v>07Chilón</v>
          </cell>
          <cell r="O2372" t="str">
            <v>07031</v>
          </cell>
        </row>
        <row r="2373">
          <cell r="D2373" t="str">
            <v>Sabanilla</v>
          </cell>
          <cell r="E2373" t="str">
            <v>Sabanilla</v>
          </cell>
          <cell r="F2373" t="str">
            <v>Sabanilla</v>
          </cell>
          <cell r="G2373">
            <v>17</v>
          </cell>
          <cell r="H2373">
            <v>17</v>
          </cell>
          <cell r="I2373">
            <v>0</v>
          </cell>
          <cell r="J2373">
            <v>92</v>
          </cell>
          <cell r="K2373">
            <v>33</v>
          </cell>
          <cell r="L2373">
            <v>6</v>
          </cell>
          <cell r="M2373">
            <v>257</v>
          </cell>
          <cell r="N2373" t="str">
            <v>07Sabanilla</v>
          </cell>
          <cell r="O2373" t="str">
            <v>07076</v>
          </cell>
        </row>
        <row r="2374">
          <cell r="D2374" t="str">
            <v>Salto de Agua</v>
          </cell>
          <cell r="E2374" t="str">
            <v>Salto de Agua</v>
          </cell>
          <cell r="F2374" t="str">
            <v>Salto de Agua</v>
          </cell>
          <cell r="G2374">
            <v>17</v>
          </cell>
          <cell r="H2374">
            <v>33</v>
          </cell>
          <cell r="I2374">
            <v>25</v>
          </cell>
          <cell r="J2374">
            <v>92</v>
          </cell>
          <cell r="K2374">
            <v>20</v>
          </cell>
          <cell r="L2374">
            <v>0</v>
          </cell>
          <cell r="M2374">
            <v>11</v>
          </cell>
          <cell r="N2374" t="str">
            <v>07Salto de Agua</v>
          </cell>
          <cell r="O2374" t="str">
            <v>07077</v>
          </cell>
        </row>
        <row r="2375">
          <cell r="D2375" t="str">
            <v>Sitalá</v>
          </cell>
          <cell r="E2375" t="str">
            <v>Sitalá</v>
          </cell>
          <cell r="F2375" t="str">
            <v>Sitalá</v>
          </cell>
          <cell r="G2375">
            <v>17</v>
          </cell>
          <cell r="H2375">
            <v>1</v>
          </cell>
          <cell r="I2375">
            <v>30</v>
          </cell>
          <cell r="J2375">
            <v>92</v>
          </cell>
          <cell r="K2375">
            <v>18</v>
          </cell>
          <cell r="L2375">
            <v>27</v>
          </cell>
          <cell r="M2375">
            <v>1081</v>
          </cell>
          <cell r="N2375" t="str">
            <v>07Sitalá</v>
          </cell>
          <cell r="O2375" t="str">
            <v>07082</v>
          </cell>
        </row>
        <row r="2376">
          <cell r="D2376" t="str">
            <v>Tila</v>
          </cell>
          <cell r="E2376" t="str">
            <v>Tila</v>
          </cell>
          <cell r="F2376" t="str">
            <v>Tila</v>
          </cell>
          <cell r="G2376">
            <v>17</v>
          </cell>
          <cell r="H2376">
            <v>18</v>
          </cell>
          <cell r="I2376">
            <v>2</v>
          </cell>
          <cell r="J2376">
            <v>92</v>
          </cell>
          <cell r="K2376">
            <v>25</v>
          </cell>
          <cell r="L2376">
            <v>33</v>
          </cell>
          <cell r="M2376">
            <v>1062</v>
          </cell>
          <cell r="N2376" t="str">
            <v>07Tila</v>
          </cell>
          <cell r="O2376" t="str">
            <v>07096</v>
          </cell>
        </row>
        <row r="2377">
          <cell r="D2377" t="str">
            <v>Tumbalá</v>
          </cell>
          <cell r="E2377" t="str">
            <v>Tumbalá</v>
          </cell>
          <cell r="F2377" t="str">
            <v>Tumbalá</v>
          </cell>
          <cell r="G2377">
            <v>17</v>
          </cell>
          <cell r="H2377">
            <v>16</v>
          </cell>
          <cell r="I2377">
            <v>42</v>
          </cell>
          <cell r="J2377">
            <v>92</v>
          </cell>
          <cell r="K2377">
            <v>18</v>
          </cell>
          <cell r="L2377">
            <v>57</v>
          </cell>
          <cell r="M2377">
            <v>1492</v>
          </cell>
          <cell r="N2377" t="str">
            <v>07Tumbalá</v>
          </cell>
          <cell r="O2377" t="str">
            <v>07100</v>
          </cell>
        </row>
        <row r="2378">
          <cell r="D2378" t="str">
            <v>Yajalón</v>
          </cell>
          <cell r="E2378" t="str">
            <v>Yajalón</v>
          </cell>
          <cell r="F2378" t="str">
            <v>Yajalón</v>
          </cell>
          <cell r="G2378">
            <v>17</v>
          </cell>
          <cell r="H2378">
            <v>10</v>
          </cell>
          <cell r="I2378">
            <v>26</v>
          </cell>
          <cell r="J2378">
            <v>92</v>
          </cell>
          <cell r="K2378">
            <v>20</v>
          </cell>
          <cell r="L2378">
            <v>2</v>
          </cell>
          <cell r="M2378">
            <v>782</v>
          </cell>
          <cell r="N2378" t="str">
            <v>07Yajalón</v>
          </cell>
          <cell r="O2378" t="str">
            <v>07109</v>
          </cell>
        </row>
        <row r="2379">
          <cell r="D2379" t="str">
            <v>Comitán de Domínguez</v>
          </cell>
          <cell r="E2379" t="str">
            <v>Comitán de Domínguez</v>
          </cell>
          <cell r="F2379" t="str">
            <v>Comitán de Domínguez</v>
          </cell>
          <cell r="G2379">
            <v>16</v>
          </cell>
          <cell r="H2379">
            <v>15</v>
          </cell>
          <cell r="I2379">
            <v>8</v>
          </cell>
          <cell r="J2379">
            <v>92</v>
          </cell>
          <cell r="K2379">
            <v>8</v>
          </cell>
          <cell r="L2379">
            <v>9</v>
          </cell>
          <cell r="M2379">
            <v>1643</v>
          </cell>
          <cell r="N2379" t="str">
            <v>07Comitán de Domínguez</v>
          </cell>
          <cell r="O2379" t="str">
            <v>07019</v>
          </cell>
        </row>
        <row r="2380">
          <cell r="D2380" t="str">
            <v>La Independencia</v>
          </cell>
          <cell r="E2380" t="str">
            <v>La Independencia</v>
          </cell>
          <cell r="F2380" t="str">
            <v>La Independencia</v>
          </cell>
          <cell r="G2380">
            <v>16</v>
          </cell>
          <cell r="H2380">
            <v>15</v>
          </cell>
          <cell r="I2380">
            <v>14</v>
          </cell>
          <cell r="J2380">
            <v>92</v>
          </cell>
          <cell r="K2380">
            <v>1</v>
          </cell>
          <cell r="L2380">
            <v>24</v>
          </cell>
          <cell r="M2380">
            <v>1564</v>
          </cell>
          <cell r="N2380" t="str">
            <v>07La Independencia</v>
          </cell>
          <cell r="O2380" t="str">
            <v>07041</v>
          </cell>
        </row>
        <row r="2381">
          <cell r="D2381" t="str">
            <v>La Trinitaria</v>
          </cell>
          <cell r="E2381" t="str">
            <v>La Trinitaria</v>
          </cell>
          <cell r="F2381" t="str">
            <v>La Trinitaria</v>
          </cell>
          <cell r="G2381">
            <v>16</v>
          </cell>
          <cell r="H2381">
            <v>7</v>
          </cell>
          <cell r="I2381">
            <v>8</v>
          </cell>
          <cell r="J2381">
            <v>92</v>
          </cell>
          <cell r="K2381">
            <v>3</v>
          </cell>
          <cell r="L2381">
            <v>1</v>
          </cell>
          <cell r="M2381">
            <v>1553</v>
          </cell>
          <cell r="N2381" t="str">
            <v>07La Trinitaria</v>
          </cell>
          <cell r="O2381" t="str">
            <v>07099</v>
          </cell>
        </row>
        <row r="2382">
          <cell r="D2382" t="str">
            <v>Las Margaritas</v>
          </cell>
          <cell r="E2382" t="str">
            <v>Las Margaritas</v>
          </cell>
          <cell r="F2382" t="str">
            <v>Las Margaritas</v>
          </cell>
          <cell r="G2382">
            <v>16</v>
          </cell>
          <cell r="H2382">
            <v>18</v>
          </cell>
          <cell r="I2382">
            <v>57</v>
          </cell>
          <cell r="J2382">
            <v>91</v>
          </cell>
          <cell r="K2382">
            <v>58</v>
          </cell>
          <cell r="L2382">
            <v>53</v>
          </cell>
          <cell r="M2382">
            <v>1525</v>
          </cell>
          <cell r="N2382" t="str">
            <v>07Las Margaritas</v>
          </cell>
          <cell r="O2382" t="str">
            <v>07052</v>
          </cell>
        </row>
        <row r="2383">
          <cell r="D2383" t="str">
            <v>Las Rosas</v>
          </cell>
          <cell r="E2383" t="str">
            <v>Las Rosas</v>
          </cell>
          <cell r="F2383" t="str">
            <v>Las Rosas</v>
          </cell>
          <cell r="G2383">
            <v>16</v>
          </cell>
          <cell r="H2383">
            <v>21</v>
          </cell>
          <cell r="I2383">
            <v>50</v>
          </cell>
          <cell r="J2383">
            <v>92</v>
          </cell>
          <cell r="K2383">
            <v>22</v>
          </cell>
          <cell r="L2383">
            <v>10</v>
          </cell>
          <cell r="M2383">
            <v>1302</v>
          </cell>
          <cell r="N2383" t="str">
            <v>07Las Rosas</v>
          </cell>
          <cell r="O2383" t="str">
            <v>07075</v>
          </cell>
        </row>
        <row r="2384">
          <cell r="D2384" t="str">
            <v>Maravilla Tenejapa</v>
          </cell>
          <cell r="E2384" t="str">
            <v>Maravilla Tenejapa</v>
          </cell>
          <cell r="F2384" t="str">
            <v>Maravilla Tenejapa</v>
          </cell>
          <cell r="G2384">
            <v>16</v>
          </cell>
          <cell r="H2384">
            <v>8</v>
          </cell>
          <cell r="I2384">
            <v>25</v>
          </cell>
          <cell r="J2384">
            <v>91</v>
          </cell>
          <cell r="K2384">
            <v>17</v>
          </cell>
          <cell r="L2384">
            <v>42</v>
          </cell>
          <cell r="M2384">
            <v>387</v>
          </cell>
          <cell r="N2384" t="str">
            <v>07Maravilla Tenejapa</v>
          </cell>
          <cell r="O2384" t="str">
            <v>07115</v>
          </cell>
        </row>
        <row r="2385">
          <cell r="D2385" t="str">
            <v>Tzimol</v>
          </cell>
          <cell r="E2385" t="str">
            <v>Tzimol</v>
          </cell>
          <cell r="F2385" t="str">
            <v>Tzimol</v>
          </cell>
          <cell r="G2385">
            <v>16</v>
          </cell>
          <cell r="H2385">
            <v>11</v>
          </cell>
          <cell r="I2385">
            <v>3</v>
          </cell>
          <cell r="J2385">
            <v>92</v>
          </cell>
          <cell r="K2385">
            <v>11</v>
          </cell>
          <cell r="L2385">
            <v>16</v>
          </cell>
          <cell r="M2385">
            <v>1366</v>
          </cell>
          <cell r="N2385" t="str">
            <v>07Tzimol</v>
          </cell>
          <cell r="O2385" t="str">
            <v>07104</v>
          </cell>
        </row>
        <row r="2386">
          <cell r="D2386" t="str">
            <v>Armería</v>
          </cell>
          <cell r="E2386" t="str">
            <v>Armería</v>
          </cell>
          <cell r="F2386" t="str">
            <v>Ciudad de Armería</v>
          </cell>
          <cell r="G2386">
            <v>18</v>
          </cell>
          <cell r="H2386">
            <v>56</v>
          </cell>
          <cell r="I2386">
            <v>13</v>
          </cell>
          <cell r="J2386">
            <v>103</v>
          </cell>
          <cell r="K2386">
            <v>57</v>
          </cell>
          <cell r="L2386">
            <v>53</v>
          </cell>
          <cell r="M2386">
            <v>20</v>
          </cell>
          <cell r="N2386" t="str">
            <v>06Armería</v>
          </cell>
          <cell r="O2386" t="str">
            <v>06001</v>
          </cell>
        </row>
        <row r="2387">
          <cell r="D2387" t="str">
            <v>Colima</v>
          </cell>
          <cell r="E2387" t="str">
            <v>Colima</v>
          </cell>
          <cell r="F2387" t="str">
            <v>Colima</v>
          </cell>
          <cell r="G2387">
            <v>19</v>
          </cell>
          <cell r="H2387">
            <v>14</v>
          </cell>
          <cell r="I2387">
            <v>34</v>
          </cell>
          <cell r="J2387">
            <v>103</v>
          </cell>
          <cell r="K2387">
            <v>43</v>
          </cell>
          <cell r="L2387">
            <v>41</v>
          </cell>
          <cell r="M2387">
            <v>485</v>
          </cell>
          <cell r="N2387" t="str">
            <v>06Colima</v>
          </cell>
          <cell r="O2387" t="str">
            <v>06002</v>
          </cell>
        </row>
        <row r="2388">
          <cell r="D2388" t="str">
            <v>Comala</v>
          </cell>
          <cell r="E2388" t="str">
            <v>Comala</v>
          </cell>
          <cell r="F2388" t="str">
            <v>Comala</v>
          </cell>
          <cell r="G2388">
            <v>19</v>
          </cell>
          <cell r="H2388">
            <v>19</v>
          </cell>
          <cell r="I2388">
            <v>23</v>
          </cell>
          <cell r="J2388">
            <v>103</v>
          </cell>
          <cell r="K2388">
            <v>45</v>
          </cell>
          <cell r="L2388">
            <v>31</v>
          </cell>
          <cell r="M2388">
            <v>601</v>
          </cell>
          <cell r="N2388" t="str">
            <v>06Comala</v>
          </cell>
          <cell r="O2388" t="str">
            <v>06003</v>
          </cell>
        </row>
        <row r="2389">
          <cell r="D2389" t="str">
            <v>Coquimatlán</v>
          </cell>
          <cell r="E2389" t="str">
            <v>Coquimatlán</v>
          </cell>
          <cell r="F2389" t="str">
            <v>Coquimatlán</v>
          </cell>
          <cell r="G2389">
            <v>19</v>
          </cell>
          <cell r="H2389">
            <v>12</v>
          </cell>
          <cell r="I2389">
            <v>3</v>
          </cell>
          <cell r="J2389">
            <v>103</v>
          </cell>
          <cell r="K2389">
            <v>48</v>
          </cell>
          <cell r="L2389">
            <v>37</v>
          </cell>
          <cell r="M2389">
            <v>329</v>
          </cell>
          <cell r="N2389" t="str">
            <v>06Coquimatlán</v>
          </cell>
          <cell r="O2389" t="str">
            <v>06004</v>
          </cell>
        </row>
        <row r="2390">
          <cell r="D2390" t="str">
            <v>Cuauhtémoc</v>
          </cell>
          <cell r="E2390" t="str">
            <v>Cuauhtémoc</v>
          </cell>
          <cell r="F2390" t="str">
            <v>Cuauhtémoc</v>
          </cell>
          <cell r="G2390">
            <v>19</v>
          </cell>
          <cell r="H2390">
            <v>19</v>
          </cell>
          <cell r="I2390">
            <v>43</v>
          </cell>
          <cell r="J2390">
            <v>103</v>
          </cell>
          <cell r="K2390">
            <v>36</v>
          </cell>
          <cell r="L2390">
            <v>6</v>
          </cell>
          <cell r="M2390">
            <v>940</v>
          </cell>
          <cell r="N2390" t="str">
            <v>06Cuauhtémoc</v>
          </cell>
          <cell r="O2390" t="str">
            <v>06005</v>
          </cell>
        </row>
        <row r="2391">
          <cell r="D2391" t="str">
            <v>Ixtlahuacán</v>
          </cell>
          <cell r="E2391" t="str">
            <v>Ixtlahuacán</v>
          </cell>
          <cell r="F2391" t="str">
            <v>Ixtlahuacán</v>
          </cell>
          <cell r="G2391">
            <v>19</v>
          </cell>
          <cell r="H2391">
            <v>0</v>
          </cell>
          <cell r="I2391">
            <v>4</v>
          </cell>
          <cell r="J2391">
            <v>103</v>
          </cell>
          <cell r="K2391">
            <v>44</v>
          </cell>
          <cell r="L2391">
            <v>18</v>
          </cell>
          <cell r="M2391">
            <v>173</v>
          </cell>
          <cell r="N2391" t="str">
            <v>06Ixtlahuacán</v>
          </cell>
          <cell r="O2391" t="str">
            <v>06006</v>
          </cell>
        </row>
        <row r="2392">
          <cell r="D2392" t="str">
            <v>Manzanillo</v>
          </cell>
          <cell r="E2392" t="str">
            <v>Manzanillo</v>
          </cell>
          <cell r="F2392" t="str">
            <v>Manzanillo</v>
          </cell>
          <cell r="G2392">
            <v>19</v>
          </cell>
          <cell r="H2392">
            <v>3</v>
          </cell>
          <cell r="I2392">
            <v>11</v>
          </cell>
          <cell r="J2392">
            <v>104</v>
          </cell>
          <cell r="K2392">
            <v>18</v>
          </cell>
          <cell r="L2392">
            <v>58</v>
          </cell>
          <cell r="M2392">
            <v>13</v>
          </cell>
          <cell r="N2392" t="str">
            <v>06Manzanillo</v>
          </cell>
          <cell r="O2392" t="str">
            <v>06007</v>
          </cell>
        </row>
        <row r="2393">
          <cell r="D2393" t="str">
            <v>Minatitlán</v>
          </cell>
          <cell r="E2393" t="str">
            <v>Minatitlán</v>
          </cell>
          <cell r="F2393" t="str">
            <v>Minatitlán</v>
          </cell>
          <cell r="G2393">
            <v>19</v>
          </cell>
          <cell r="H2393">
            <v>23</v>
          </cell>
          <cell r="I2393">
            <v>9</v>
          </cell>
          <cell r="J2393">
            <v>104</v>
          </cell>
          <cell r="K2393">
            <v>2</v>
          </cell>
          <cell r="L2393">
            <v>58</v>
          </cell>
          <cell r="M2393">
            <v>742</v>
          </cell>
          <cell r="N2393" t="str">
            <v>06Minatitlán</v>
          </cell>
          <cell r="O2393" t="str">
            <v>06008</v>
          </cell>
        </row>
        <row r="2394">
          <cell r="D2394" t="str">
            <v>Tecomán</v>
          </cell>
          <cell r="E2394" t="str">
            <v>Tecomán</v>
          </cell>
          <cell r="F2394" t="str">
            <v>Tecomán</v>
          </cell>
          <cell r="G2394">
            <v>18</v>
          </cell>
          <cell r="H2394">
            <v>54</v>
          </cell>
          <cell r="I2394">
            <v>37</v>
          </cell>
          <cell r="J2394">
            <v>103</v>
          </cell>
          <cell r="K2394">
            <v>52</v>
          </cell>
          <cell r="L2394">
            <v>24</v>
          </cell>
          <cell r="M2394">
            <v>33</v>
          </cell>
          <cell r="N2394" t="str">
            <v>06Tecomán</v>
          </cell>
          <cell r="O2394" t="str">
            <v>06009</v>
          </cell>
        </row>
        <row r="2395">
          <cell r="D2395" t="str">
            <v>Villa de Álvarez</v>
          </cell>
          <cell r="E2395" t="str">
            <v>Villa de Álvarez</v>
          </cell>
          <cell r="F2395" t="str">
            <v>Ciudad de Villa de Álvarez</v>
          </cell>
          <cell r="G2395">
            <v>19</v>
          </cell>
          <cell r="H2395">
            <v>15</v>
          </cell>
          <cell r="I2395">
            <v>53</v>
          </cell>
          <cell r="J2395">
            <v>103</v>
          </cell>
          <cell r="K2395">
            <v>44</v>
          </cell>
          <cell r="L2395">
            <v>12</v>
          </cell>
          <cell r="M2395">
            <v>521</v>
          </cell>
          <cell r="N2395" t="str">
            <v>06Villa de Álvarez</v>
          </cell>
          <cell r="O2395" t="str">
            <v>06010</v>
          </cell>
        </row>
        <row r="2396">
          <cell r="D2396" t="str">
            <v>Abasolo</v>
          </cell>
          <cell r="E2396" t="str">
            <v>Abasolo</v>
          </cell>
          <cell r="F2396" t="str">
            <v>Abasolo</v>
          </cell>
          <cell r="G2396">
            <v>27</v>
          </cell>
          <cell r="H2396">
            <v>10</v>
          </cell>
          <cell r="I2396">
            <v>55</v>
          </cell>
          <cell r="J2396">
            <v>101</v>
          </cell>
          <cell r="K2396">
            <v>25</v>
          </cell>
          <cell r="L2396">
            <v>35</v>
          </cell>
          <cell r="M2396">
            <v>436</v>
          </cell>
          <cell r="N2396" t="str">
            <v>05Abasolo</v>
          </cell>
          <cell r="O2396" t="str">
            <v>05001</v>
          </cell>
        </row>
        <row r="2397">
          <cell r="D2397" t="str">
            <v>Acuña</v>
          </cell>
          <cell r="E2397" t="str">
            <v>Acuña</v>
          </cell>
          <cell r="F2397" t="str">
            <v>Ciudad Acuña</v>
          </cell>
          <cell r="G2397">
            <v>29</v>
          </cell>
          <cell r="H2397">
            <v>19</v>
          </cell>
          <cell r="I2397">
            <v>48.02</v>
          </cell>
          <cell r="J2397">
            <v>100</v>
          </cell>
          <cell r="K2397">
            <v>58</v>
          </cell>
          <cell r="L2397">
            <v>41</v>
          </cell>
          <cell r="M2397">
            <v>291</v>
          </cell>
          <cell r="N2397" t="str">
            <v>05Acuña</v>
          </cell>
          <cell r="O2397" t="str">
            <v>05002</v>
          </cell>
        </row>
        <row r="2398">
          <cell r="D2398" t="str">
            <v>Allende</v>
          </cell>
          <cell r="E2398" t="str">
            <v>Allende</v>
          </cell>
          <cell r="F2398" t="str">
            <v>Allende</v>
          </cell>
          <cell r="G2398">
            <v>28</v>
          </cell>
          <cell r="H2398">
            <v>20</v>
          </cell>
          <cell r="I2398">
            <v>50</v>
          </cell>
          <cell r="J2398">
            <v>100</v>
          </cell>
          <cell r="K2398">
            <v>51</v>
          </cell>
          <cell r="L2398">
            <v>15</v>
          </cell>
          <cell r="M2398">
            <v>378</v>
          </cell>
          <cell r="N2398" t="str">
            <v>05Allende</v>
          </cell>
          <cell r="O2398" t="str">
            <v>05003</v>
          </cell>
        </row>
        <row r="2399">
          <cell r="D2399" t="str">
            <v>Arteaga</v>
          </cell>
          <cell r="E2399" t="str">
            <v>Arteaga</v>
          </cell>
          <cell r="F2399" t="str">
            <v>Arteaga</v>
          </cell>
          <cell r="G2399">
            <v>25</v>
          </cell>
          <cell r="H2399">
            <v>27</v>
          </cell>
          <cell r="I2399">
            <v>2.234</v>
          </cell>
          <cell r="J2399">
            <v>100</v>
          </cell>
          <cell r="K2399">
            <v>50</v>
          </cell>
          <cell r="L2399">
            <v>58</v>
          </cell>
          <cell r="M2399">
            <v>1680</v>
          </cell>
          <cell r="N2399" t="str">
            <v>05Arteaga</v>
          </cell>
          <cell r="O2399" t="str">
            <v>05004</v>
          </cell>
        </row>
        <row r="2400">
          <cell r="D2400" t="str">
            <v>Candela</v>
          </cell>
          <cell r="E2400" t="str">
            <v>Candela</v>
          </cell>
          <cell r="F2400" t="str">
            <v>Candela</v>
          </cell>
          <cell r="G2400">
            <v>26</v>
          </cell>
          <cell r="H2400">
            <v>50</v>
          </cell>
          <cell r="I2400">
            <v>25</v>
          </cell>
          <cell r="J2400">
            <v>100</v>
          </cell>
          <cell r="K2400">
            <v>39</v>
          </cell>
          <cell r="L2400">
            <v>50</v>
          </cell>
          <cell r="M2400">
            <v>422</v>
          </cell>
          <cell r="N2400" t="str">
            <v>05Candela</v>
          </cell>
          <cell r="O2400" t="str">
            <v>05005</v>
          </cell>
        </row>
        <row r="2401">
          <cell r="D2401" t="str">
            <v>Castaños</v>
          </cell>
          <cell r="E2401" t="str">
            <v>Castaños</v>
          </cell>
          <cell r="F2401" t="str">
            <v>Castaños</v>
          </cell>
          <cell r="G2401">
            <v>26</v>
          </cell>
          <cell r="H2401">
            <v>47</v>
          </cell>
          <cell r="I2401">
            <v>7</v>
          </cell>
          <cell r="J2401">
            <v>101</v>
          </cell>
          <cell r="K2401">
            <v>25</v>
          </cell>
          <cell r="L2401">
            <v>50</v>
          </cell>
          <cell r="M2401">
            <v>747</v>
          </cell>
          <cell r="N2401" t="str">
            <v>05Castaños</v>
          </cell>
          <cell r="O2401" t="str">
            <v>05006</v>
          </cell>
        </row>
        <row r="2402">
          <cell r="D2402" t="str">
            <v>Cuatro Ciénegas</v>
          </cell>
          <cell r="E2402" t="str">
            <v>Cuatro Ciénegas</v>
          </cell>
          <cell r="F2402" t="str">
            <v>Cuatro Ciénegas de Carranza</v>
          </cell>
          <cell r="G2402">
            <v>26</v>
          </cell>
          <cell r="H2402">
            <v>59</v>
          </cell>
          <cell r="I2402">
            <v>9</v>
          </cell>
          <cell r="J2402">
            <v>102</v>
          </cell>
          <cell r="K2402">
            <v>4</v>
          </cell>
          <cell r="L2402">
            <v>0</v>
          </cell>
          <cell r="M2402">
            <v>740</v>
          </cell>
          <cell r="N2402" t="str">
            <v>05Cuatro Ciénegas</v>
          </cell>
          <cell r="O2402" t="str">
            <v>05007</v>
          </cell>
        </row>
        <row r="2403">
          <cell r="D2403" t="str">
            <v>Escobedo</v>
          </cell>
          <cell r="E2403" t="str">
            <v>Escobedo</v>
          </cell>
          <cell r="F2403" t="str">
            <v>Escobedo</v>
          </cell>
          <cell r="G2403">
            <v>27</v>
          </cell>
          <cell r="H2403">
            <v>14</v>
          </cell>
          <cell r="I2403">
            <v>5</v>
          </cell>
          <cell r="J2403">
            <v>101</v>
          </cell>
          <cell r="K2403">
            <v>24</v>
          </cell>
          <cell r="L2403">
            <v>45</v>
          </cell>
          <cell r="M2403">
            <v>448</v>
          </cell>
          <cell r="N2403" t="str">
            <v>05Escobedo</v>
          </cell>
          <cell r="O2403" t="str">
            <v>05008</v>
          </cell>
        </row>
        <row r="2404">
          <cell r="D2404" t="str">
            <v>Francisco I. Madero</v>
          </cell>
          <cell r="E2404" t="str">
            <v>Francisco I. Madero</v>
          </cell>
          <cell r="F2404" t="str">
            <v>Francisco I. Madero (Chávez)</v>
          </cell>
          <cell r="G2404">
            <v>25</v>
          </cell>
          <cell r="H2404">
            <v>46</v>
          </cell>
          <cell r="I2404">
            <v>30</v>
          </cell>
          <cell r="J2404">
            <v>103</v>
          </cell>
          <cell r="K2404">
            <v>16</v>
          </cell>
          <cell r="L2404">
            <v>23</v>
          </cell>
          <cell r="M2404">
            <v>1110</v>
          </cell>
          <cell r="N2404" t="str">
            <v>05Francisco I. Madero</v>
          </cell>
          <cell r="O2404" t="str">
            <v>05009</v>
          </cell>
        </row>
        <row r="2405">
          <cell r="D2405" t="str">
            <v>Frontera</v>
          </cell>
          <cell r="E2405" t="str">
            <v>Frontera</v>
          </cell>
          <cell r="F2405" t="str">
            <v>Frontera</v>
          </cell>
          <cell r="G2405">
            <v>26</v>
          </cell>
          <cell r="H2405">
            <v>55</v>
          </cell>
          <cell r="I2405">
            <v>34</v>
          </cell>
          <cell r="J2405">
            <v>101</v>
          </cell>
          <cell r="K2405">
            <v>26</v>
          </cell>
          <cell r="L2405">
            <v>58</v>
          </cell>
          <cell r="M2405">
            <v>590</v>
          </cell>
          <cell r="N2405" t="str">
            <v>05Frontera</v>
          </cell>
          <cell r="O2405" t="str">
            <v>05010</v>
          </cell>
        </row>
        <row r="2406">
          <cell r="D2406" t="str">
            <v>General Cepeda</v>
          </cell>
          <cell r="E2406" t="str">
            <v>General Cepeda</v>
          </cell>
          <cell r="F2406" t="str">
            <v>General Cepeda</v>
          </cell>
          <cell r="G2406">
            <v>25</v>
          </cell>
          <cell r="H2406">
            <v>22</v>
          </cell>
          <cell r="I2406">
            <v>47</v>
          </cell>
          <cell r="J2406">
            <v>101</v>
          </cell>
          <cell r="K2406">
            <v>28</v>
          </cell>
          <cell r="L2406">
            <v>45.45</v>
          </cell>
          <cell r="M2406">
            <v>1470</v>
          </cell>
          <cell r="N2406" t="str">
            <v>05General Cepeda</v>
          </cell>
          <cell r="O2406" t="str">
            <v>05011</v>
          </cell>
        </row>
        <row r="2407">
          <cell r="D2407" t="str">
            <v>Guerrero</v>
          </cell>
          <cell r="E2407" t="str">
            <v>Guerrero</v>
          </cell>
          <cell r="F2407" t="str">
            <v>Guerrero</v>
          </cell>
          <cell r="G2407">
            <v>28</v>
          </cell>
          <cell r="H2407">
            <v>18</v>
          </cell>
          <cell r="I2407">
            <v>30.306000000000001</v>
          </cell>
          <cell r="J2407">
            <v>100</v>
          </cell>
          <cell r="K2407">
            <v>22</v>
          </cell>
          <cell r="L2407">
            <v>43.411999999999999</v>
          </cell>
          <cell r="M2407">
            <v>220</v>
          </cell>
          <cell r="N2407" t="str">
            <v>05Guerrero</v>
          </cell>
          <cell r="O2407" t="str">
            <v>05012</v>
          </cell>
        </row>
        <row r="2408">
          <cell r="D2408" t="str">
            <v>Hidalgo</v>
          </cell>
          <cell r="E2408" t="str">
            <v>Hidalgo</v>
          </cell>
          <cell r="F2408" t="str">
            <v>Hidalgo</v>
          </cell>
          <cell r="G2408">
            <v>27</v>
          </cell>
          <cell r="H2408">
            <v>47</v>
          </cell>
          <cell r="I2408">
            <v>30.05</v>
          </cell>
          <cell r="J2408">
            <v>99</v>
          </cell>
          <cell r="K2408">
            <v>52</v>
          </cell>
          <cell r="L2408">
            <v>33</v>
          </cell>
          <cell r="M2408">
            <v>151</v>
          </cell>
          <cell r="N2408" t="str">
            <v>05Hidalgo</v>
          </cell>
          <cell r="O2408" t="str">
            <v>05013</v>
          </cell>
        </row>
        <row r="2409">
          <cell r="D2409" t="str">
            <v>Jiménez</v>
          </cell>
          <cell r="E2409" t="str">
            <v>Jiménez</v>
          </cell>
          <cell r="F2409" t="str">
            <v>Jiménez</v>
          </cell>
          <cell r="G2409">
            <v>29</v>
          </cell>
          <cell r="H2409">
            <v>4</v>
          </cell>
          <cell r="I2409">
            <v>13.11</v>
          </cell>
          <cell r="J2409">
            <v>100</v>
          </cell>
          <cell r="K2409">
            <v>40</v>
          </cell>
          <cell r="L2409">
            <v>27.219000000000001</v>
          </cell>
          <cell r="M2409">
            <v>248</v>
          </cell>
          <cell r="N2409" t="str">
            <v>05Jiménez</v>
          </cell>
          <cell r="O2409" t="str">
            <v>05014</v>
          </cell>
        </row>
        <row r="2410">
          <cell r="D2410" t="str">
            <v>Juárez</v>
          </cell>
          <cell r="E2410" t="str">
            <v>Juárez</v>
          </cell>
          <cell r="F2410" t="str">
            <v>Juárez</v>
          </cell>
          <cell r="G2410">
            <v>27</v>
          </cell>
          <cell r="H2410">
            <v>36</v>
          </cell>
          <cell r="I2410">
            <v>23.422999999999998</v>
          </cell>
          <cell r="J2410">
            <v>100</v>
          </cell>
          <cell r="K2410">
            <v>43</v>
          </cell>
          <cell r="L2410">
            <v>37</v>
          </cell>
          <cell r="M2410">
            <v>270</v>
          </cell>
          <cell r="N2410" t="str">
            <v>05Juárez</v>
          </cell>
          <cell r="O2410" t="str">
            <v>05015</v>
          </cell>
        </row>
        <row r="2411">
          <cell r="D2411" t="str">
            <v>Lamadrid</v>
          </cell>
          <cell r="E2411" t="str">
            <v>Lamadrid</v>
          </cell>
          <cell r="F2411" t="str">
            <v>Lamadrid</v>
          </cell>
          <cell r="G2411">
            <v>27</v>
          </cell>
          <cell r="H2411">
            <v>2</v>
          </cell>
          <cell r="I2411">
            <v>54</v>
          </cell>
          <cell r="J2411">
            <v>101</v>
          </cell>
          <cell r="K2411">
            <v>47</v>
          </cell>
          <cell r="L2411">
            <v>36.957000000000001</v>
          </cell>
          <cell r="M2411">
            <v>648</v>
          </cell>
          <cell r="N2411" t="str">
            <v>05Lamadrid</v>
          </cell>
          <cell r="O2411" t="str">
            <v>05016</v>
          </cell>
        </row>
        <row r="2412">
          <cell r="D2412" t="str">
            <v>Matamoros</v>
          </cell>
          <cell r="E2412" t="str">
            <v>Matamoros</v>
          </cell>
          <cell r="F2412" t="str">
            <v>Matamoros</v>
          </cell>
          <cell r="G2412">
            <v>25</v>
          </cell>
          <cell r="H2412">
            <v>31</v>
          </cell>
          <cell r="I2412">
            <v>41.29</v>
          </cell>
          <cell r="J2412">
            <v>103</v>
          </cell>
          <cell r="K2412">
            <v>13</v>
          </cell>
          <cell r="L2412">
            <v>49.381</v>
          </cell>
          <cell r="M2412">
            <v>1115</v>
          </cell>
          <cell r="N2412" t="str">
            <v>05Matamoros</v>
          </cell>
          <cell r="O2412" t="str">
            <v>05017</v>
          </cell>
        </row>
        <row r="2413">
          <cell r="D2413" t="str">
            <v>Monclova</v>
          </cell>
          <cell r="E2413" t="str">
            <v>Monclova</v>
          </cell>
          <cell r="F2413" t="str">
            <v>Monclova</v>
          </cell>
          <cell r="G2413">
            <v>26</v>
          </cell>
          <cell r="H2413">
            <v>54</v>
          </cell>
          <cell r="I2413">
            <v>4.4720000000000004</v>
          </cell>
          <cell r="J2413">
            <v>101</v>
          </cell>
          <cell r="K2413">
            <v>25</v>
          </cell>
          <cell r="L2413">
            <v>2.008</v>
          </cell>
          <cell r="M2413">
            <v>606</v>
          </cell>
          <cell r="N2413" t="str">
            <v>05Monclova</v>
          </cell>
          <cell r="O2413" t="str">
            <v>05018</v>
          </cell>
        </row>
        <row r="2414">
          <cell r="D2414" t="str">
            <v>Morelos</v>
          </cell>
          <cell r="E2414" t="str">
            <v>Morelos</v>
          </cell>
          <cell r="F2414" t="str">
            <v>Morelos</v>
          </cell>
          <cell r="G2414">
            <v>28</v>
          </cell>
          <cell r="H2414">
            <v>24</v>
          </cell>
          <cell r="I2414">
            <v>36.375999999999998</v>
          </cell>
          <cell r="J2414">
            <v>100</v>
          </cell>
          <cell r="K2414">
            <v>53</v>
          </cell>
          <cell r="L2414">
            <v>11.872999999999999</v>
          </cell>
          <cell r="M2414">
            <v>368</v>
          </cell>
          <cell r="N2414" t="str">
            <v>05Morelos</v>
          </cell>
          <cell r="O2414" t="str">
            <v>05019</v>
          </cell>
        </row>
        <row r="2415">
          <cell r="D2415" t="str">
            <v>Múzquiz</v>
          </cell>
          <cell r="E2415" t="str">
            <v>Múzquiz</v>
          </cell>
          <cell r="F2415" t="str">
            <v>Ciudad Melchor Múzquiz</v>
          </cell>
          <cell r="G2415">
            <v>27</v>
          </cell>
          <cell r="H2415">
            <v>52</v>
          </cell>
          <cell r="I2415">
            <v>39.179000000000002</v>
          </cell>
          <cell r="J2415">
            <v>101</v>
          </cell>
          <cell r="K2415">
            <v>30</v>
          </cell>
          <cell r="L2415">
            <v>59.463999999999999</v>
          </cell>
          <cell r="M2415">
            <v>490</v>
          </cell>
          <cell r="N2415" t="str">
            <v>05Múzquiz</v>
          </cell>
          <cell r="O2415" t="str">
            <v>05020</v>
          </cell>
        </row>
        <row r="2416">
          <cell r="D2416" t="str">
            <v>Nadadores</v>
          </cell>
          <cell r="E2416" t="str">
            <v>Nadadores</v>
          </cell>
          <cell r="F2416" t="str">
            <v>Nadadores</v>
          </cell>
          <cell r="G2416">
            <v>27</v>
          </cell>
          <cell r="H2416">
            <v>1</v>
          </cell>
          <cell r="I2416">
            <v>44.51</v>
          </cell>
          <cell r="J2416">
            <v>101</v>
          </cell>
          <cell r="K2416">
            <v>35</v>
          </cell>
          <cell r="L2416">
            <v>31.283999999999999</v>
          </cell>
          <cell r="M2416">
            <v>519</v>
          </cell>
          <cell r="N2416" t="str">
            <v>05Nadadores</v>
          </cell>
          <cell r="O2416" t="str">
            <v>05021</v>
          </cell>
        </row>
        <row r="2417">
          <cell r="D2417" t="str">
            <v>Nava</v>
          </cell>
          <cell r="E2417" t="str">
            <v>Nava</v>
          </cell>
          <cell r="F2417" t="str">
            <v>Nava</v>
          </cell>
          <cell r="G2417">
            <v>28</v>
          </cell>
          <cell r="H2417">
            <v>25</v>
          </cell>
          <cell r="I2417">
            <v>18.748999999999999</v>
          </cell>
          <cell r="J2417">
            <v>100</v>
          </cell>
          <cell r="K2417">
            <v>46</v>
          </cell>
          <cell r="L2417">
            <v>3.1930000000000001</v>
          </cell>
          <cell r="M2417">
            <v>327</v>
          </cell>
          <cell r="N2417" t="str">
            <v>05Nava</v>
          </cell>
          <cell r="O2417" t="str">
            <v>05022</v>
          </cell>
        </row>
        <row r="2418">
          <cell r="D2418" t="str">
            <v>Ocampo</v>
          </cell>
          <cell r="E2418" t="str">
            <v>Ocampo</v>
          </cell>
          <cell r="F2418" t="str">
            <v>Ocampo</v>
          </cell>
          <cell r="G2418">
            <v>27</v>
          </cell>
          <cell r="H2418">
            <v>18</v>
          </cell>
          <cell r="I2418">
            <v>40.374000000000002</v>
          </cell>
          <cell r="J2418">
            <v>102</v>
          </cell>
          <cell r="K2418">
            <v>23</v>
          </cell>
          <cell r="L2418">
            <v>50.656999999999996</v>
          </cell>
          <cell r="M2418">
            <v>1108</v>
          </cell>
          <cell r="N2418" t="str">
            <v>05Ocampo</v>
          </cell>
          <cell r="O2418" t="str">
            <v>05023</v>
          </cell>
        </row>
        <row r="2419">
          <cell r="D2419" t="str">
            <v>Parras</v>
          </cell>
          <cell r="E2419" t="str">
            <v>Parras</v>
          </cell>
          <cell r="F2419" t="str">
            <v>Parras de la Fuente</v>
          </cell>
          <cell r="G2419">
            <v>25</v>
          </cell>
          <cell r="H2419">
            <v>26</v>
          </cell>
          <cell r="I2419">
            <v>14.57</v>
          </cell>
          <cell r="J2419">
            <v>102</v>
          </cell>
          <cell r="K2419">
            <v>11</v>
          </cell>
          <cell r="L2419">
            <v>3.008</v>
          </cell>
          <cell r="M2419">
            <v>1535</v>
          </cell>
          <cell r="N2419" t="str">
            <v>05Parras</v>
          </cell>
          <cell r="O2419" t="str">
            <v>05024</v>
          </cell>
        </row>
        <row r="2420">
          <cell r="D2420" t="str">
            <v>Piedras Negras</v>
          </cell>
          <cell r="E2420" t="str">
            <v>Piedras Negras</v>
          </cell>
          <cell r="F2420" t="str">
            <v>Piedras Negras</v>
          </cell>
          <cell r="G2420">
            <v>28</v>
          </cell>
          <cell r="H2420">
            <v>42</v>
          </cell>
          <cell r="I2420">
            <v>29.135000000000002</v>
          </cell>
          <cell r="J2420">
            <v>100</v>
          </cell>
          <cell r="K2420">
            <v>31</v>
          </cell>
          <cell r="L2420">
            <v>42.389000000000003</v>
          </cell>
          <cell r="M2420">
            <v>222</v>
          </cell>
          <cell r="N2420" t="str">
            <v>05Piedras Negras</v>
          </cell>
          <cell r="O2420" t="str">
            <v>05025</v>
          </cell>
        </row>
        <row r="2421">
          <cell r="D2421" t="str">
            <v>Progreso</v>
          </cell>
          <cell r="E2421" t="str">
            <v>Progreso</v>
          </cell>
          <cell r="F2421" t="str">
            <v>Progreso</v>
          </cell>
          <cell r="G2421">
            <v>27</v>
          </cell>
          <cell r="H2421">
            <v>25</v>
          </cell>
          <cell r="I2421">
            <v>44.32</v>
          </cell>
          <cell r="J2421">
            <v>100</v>
          </cell>
          <cell r="K2421">
            <v>59</v>
          </cell>
          <cell r="L2421">
            <v>14.04</v>
          </cell>
          <cell r="M2421">
            <v>308</v>
          </cell>
          <cell r="N2421" t="str">
            <v>05Progreso</v>
          </cell>
          <cell r="O2421" t="str">
            <v>05026</v>
          </cell>
        </row>
        <row r="2422">
          <cell r="D2422" t="str">
            <v>Ramos Arizpe</v>
          </cell>
          <cell r="E2422" t="str">
            <v>Ramos Arizpe</v>
          </cell>
          <cell r="F2422" t="str">
            <v>Ramos Arizpe</v>
          </cell>
          <cell r="G2422">
            <v>25</v>
          </cell>
          <cell r="H2422">
            <v>32</v>
          </cell>
          <cell r="I2422">
            <v>35.640999999999998</v>
          </cell>
          <cell r="J2422">
            <v>100</v>
          </cell>
          <cell r="K2422">
            <v>57</v>
          </cell>
          <cell r="L2422">
            <v>2.8149999999999999</v>
          </cell>
          <cell r="M2422">
            <v>1393</v>
          </cell>
          <cell r="N2422" t="str">
            <v>05Ramos Arizpe</v>
          </cell>
          <cell r="O2422" t="str">
            <v>05027</v>
          </cell>
        </row>
        <row r="2423">
          <cell r="D2423" t="str">
            <v>Sabinas</v>
          </cell>
          <cell r="E2423" t="str">
            <v>Sabinas</v>
          </cell>
          <cell r="F2423" t="str">
            <v>Sabinas</v>
          </cell>
          <cell r="G2423">
            <v>27</v>
          </cell>
          <cell r="H2423">
            <v>50</v>
          </cell>
          <cell r="I2423">
            <v>55.997999999999998</v>
          </cell>
          <cell r="J2423">
            <v>101</v>
          </cell>
          <cell r="K2423">
            <v>7</v>
          </cell>
          <cell r="L2423">
            <v>11.961</v>
          </cell>
          <cell r="M2423">
            <v>343</v>
          </cell>
          <cell r="N2423" t="str">
            <v>05Sabinas</v>
          </cell>
          <cell r="O2423" t="str">
            <v>05028</v>
          </cell>
        </row>
        <row r="2424">
          <cell r="D2424" t="str">
            <v>Sacramento</v>
          </cell>
          <cell r="E2424" t="str">
            <v>Sacramento</v>
          </cell>
          <cell r="F2424" t="str">
            <v>Sacramento</v>
          </cell>
          <cell r="G2424">
            <v>27</v>
          </cell>
          <cell r="H2424">
            <v>0</v>
          </cell>
          <cell r="I2424">
            <v>15.978999999999999</v>
          </cell>
          <cell r="J2424">
            <v>101</v>
          </cell>
          <cell r="K2424">
            <v>43</v>
          </cell>
          <cell r="L2424">
            <v>30.129000000000001</v>
          </cell>
          <cell r="M2424">
            <v>589</v>
          </cell>
          <cell r="N2424" t="str">
            <v>05Sacramento</v>
          </cell>
          <cell r="O2424" t="str">
            <v>05029</v>
          </cell>
        </row>
        <row r="2425">
          <cell r="D2425" t="str">
            <v>Saltillo</v>
          </cell>
          <cell r="E2425" t="str">
            <v>Saltillo</v>
          </cell>
          <cell r="F2425" t="str">
            <v>Saltillo</v>
          </cell>
          <cell r="G2425">
            <v>25</v>
          </cell>
          <cell r="H2425">
            <v>25</v>
          </cell>
          <cell r="I2425">
            <v>17</v>
          </cell>
          <cell r="J2425">
            <v>100</v>
          </cell>
          <cell r="K2425">
            <v>59</v>
          </cell>
          <cell r="L2425">
            <v>58.996000000000002</v>
          </cell>
          <cell r="M2425">
            <v>1600</v>
          </cell>
          <cell r="N2425" t="str">
            <v>05Saltillo</v>
          </cell>
          <cell r="O2425" t="str">
            <v>05030</v>
          </cell>
        </row>
        <row r="2426">
          <cell r="D2426" t="str">
            <v>San Buenaventura</v>
          </cell>
          <cell r="E2426" t="str">
            <v>San Buenaventura</v>
          </cell>
          <cell r="F2426" t="str">
            <v>San Buenaventura</v>
          </cell>
          <cell r="G2426">
            <v>27</v>
          </cell>
          <cell r="H2426">
            <v>3</v>
          </cell>
          <cell r="I2426">
            <v>36.926000000000002</v>
          </cell>
          <cell r="J2426">
            <v>101</v>
          </cell>
          <cell r="K2426">
            <v>33</v>
          </cell>
          <cell r="L2426">
            <v>0.10299999999999999</v>
          </cell>
          <cell r="M2426">
            <v>497</v>
          </cell>
          <cell r="N2426" t="str">
            <v>05San Buenaventura</v>
          </cell>
          <cell r="O2426" t="str">
            <v>05031</v>
          </cell>
        </row>
        <row r="2427">
          <cell r="D2427" t="str">
            <v>San Juan de Sabinas</v>
          </cell>
          <cell r="E2427" t="str">
            <v>San Juan de Sabinas</v>
          </cell>
          <cell r="F2427" t="str">
            <v>Nueva Rosita</v>
          </cell>
          <cell r="G2427">
            <v>27</v>
          </cell>
          <cell r="H2427">
            <v>55</v>
          </cell>
          <cell r="I2427">
            <v>45.805</v>
          </cell>
          <cell r="J2427">
            <v>101</v>
          </cell>
          <cell r="K2427">
            <v>18</v>
          </cell>
          <cell r="L2427">
            <v>11.856</v>
          </cell>
          <cell r="M2427">
            <v>378</v>
          </cell>
          <cell r="N2427" t="str">
            <v>05San Juan de Sabinas</v>
          </cell>
          <cell r="O2427" t="str">
            <v>05032</v>
          </cell>
        </row>
        <row r="2428">
          <cell r="D2428" t="str">
            <v>San Pedro</v>
          </cell>
          <cell r="E2428" t="str">
            <v>San Pedro</v>
          </cell>
          <cell r="F2428" t="str">
            <v>San Pedro</v>
          </cell>
          <cell r="G2428">
            <v>25</v>
          </cell>
          <cell r="H2428">
            <v>45</v>
          </cell>
          <cell r="I2428">
            <v>28</v>
          </cell>
          <cell r="J2428">
            <v>102</v>
          </cell>
          <cell r="K2428">
            <v>58</v>
          </cell>
          <cell r="L2428">
            <v>59.365000000000002</v>
          </cell>
          <cell r="M2428">
            <v>1091</v>
          </cell>
          <cell r="N2428" t="str">
            <v>05San Pedro</v>
          </cell>
          <cell r="O2428" t="str">
            <v>05033</v>
          </cell>
        </row>
        <row r="2429">
          <cell r="D2429" t="str">
            <v>Sierra Mojada</v>
          </cell>
          <cell r="E2429" t="str">
            <v>Sierra Mojada</v>
          </cell>
          <cell r="F2429" t="str">
            <v>Sierra Mojada</v>
          </cell>
          <cell r="G2429">
            <v>27</v>
          </cell>
          <cell r="H2429">
            <v>17</v>
          </cell>
          <cell r="I2429">
            <v>12.757</v>
          </cell>
          <cell r="J2429">
            <v>103</v>
          </cell>
          <cell r="K2429">
            <v>42</v>
          </cell>
          <cell r="L2429">
            <v>5.2439999999999998</v>
          </cell>
          <cell r="M2429">
            <v>1536</v>
          </cell>
          <cell r="N2429" t="str">
            <v>05Sierra Mojada</v>
          </cell>
          <cell r="O2429" t="str">
            <v>05034</v>
          </cell>
        </row>
        <row r="2430">
          <cell r="D2430" t="str">
            <v>Torreón</v>
          </cell>
          <cell r="E2430" t="str">
            <v>Torreón</v>
          </cell>
          <cell r="F2430" t="str">
            <v>Torreón</v>
          </cell>
          <cell r="G2430">
            <v>25</v>
          </cell>
          <cell r="H2430">
            <v>32</v>
          </cell>
          <cell r="I2430">
            <v>30.312000000000001</v>
          </cell>
          <cell r="J2430">
            <v>103</v>
          </cell>
          <cell r="K2430">
            <v>27</v>
          </cell>
          <cell r="L2430">
            <v>11.018000000000001</v>
          </cell>
          <cell r="M2430">
            <v>1110</v>
          </cell>
          <cell r="N2430" t="str">
            <v>05Torreón</v>
          </cell>
          <cell r="O2430" t="str">
            <v>05035</v>
          </cell>
        </row>
        <row r="2431">
          <cell r="D2431" t="str">
            <v>Viesca</v>
          </cell>
          <cell r="E2431" t="str">
            <v>Viesca</v>
          </cell>
          <cell r="F2431" t="str">
            <v>Viesca</v>
          </cell>
          <cell r="G2431">
            <v>25</v>
          </cell>
          <cell r="H2431">
            <v>20</v>
          </cell>
          <cell r="I2431">
            <v>36.978999999999999</v>
          </cell>
          <cell r="J2431">
            <v>102</v>
          </cell>
          <cell r="K2431">
            <v>48</v>
          </cell>
          <cell r="L2431">
            <v>22.861000000000001</v>
          </cell>
          <cell r="M2431">
            <v>1097</v>
          </cell>
          <cell r="N2431" t="str">
            <v>05Viesca</v>
          </cell>
          <cell r="O2431" t="str">
            <v>05036</v>
          </cell>
        </row>
        <row r="2432">
          <cell r="D2432" t="str">
            <v>Villa Unión</v>
          </cell>
          <cell r="E2432" t="str">
            <v>Villa Unión</v>
          </cell>
          <cell r="F2432" t="str">
            <v>Villa Unión</v>
          </cell>
          <cell r="G2432">
            <v>28</v>
          </cell>
          <cell r="H2432">
            <v>13</v>
          </cell>
          <cell r="I2432">
            <v>13.792</v>
          </cell>
          <cell r="J2432">
            <v>100</v>
          </cell>
          <cell r="K2432">
            <v>43</v>
          </cell>
          <cell r="L2432">
            <v>30.558</v>
          </cell>
          <cell r="M2432">
            <v>381</v>
          </cell>
          <cell r="N2432" t="str">
            <v>05Villa Unión</v>
          </cell>
          <cell r="O2432" t="str">
            <v>05037</v>
          </cell>
        </row>
        <row r="2433">
          <cell r="D2433" t="str">
            <v>Zaragoza</v>
          </cell>
          <cell r="E2433" t="str">
            <v>Zaragoza</v>
          </cell>
          <cell r="F2433" t="str">
            <v>Zaragoza</v>
          </cell>
          <cell r="G2433">
            <v>28</v>
          </cell>
          <cell r="H2433">
            <v>29</v>
          </cell>
          <cell r="I2433">
            <v>13.355</v>
          </cell>
          <cell r="J2433">
            <v>100</v>
          </cell>
          <cell r="K2433">
            <v>55</v>
          </cell>
          <cell r="L2433">
            <v>3.4380000000000002</v>
          </cell>
          <cell r="M2433">
            <v>360</v>
          </cell>
          <cell r="N2433" t="str">
            <v>05Zaragoza</v>
          </cell>
          <cell r="O2433" t="str">
            <v>05038</v>
          </cell>
        </row>
        <row r="2434">
          <cell r="D2434" t="str">
            <v>Calakmul</v>
          </cell>
          <cell r="E2434" t="str">
            <v>Calakmul</v>
          </cell>
          <cell r="F2434" t="str">
            <v>Xpujil</v>
          </cell>
          <cell r="G2434">
            <v>18</v>
          </cell>
          <cell r="H2434">
            <v>30</v>
          </cell>
          <cell r="I2434">
            <v>19</v>
          </cell>
          <cell r="J2434">
            <v>89</v>
          </cell>
          <cell r="K2434">
            <v>23</v>
          </cell>
          <cell r="L2434">
            <v>50</v>
          </cell>
          <cell r="M2434">
            <v>263</v>
          </cell>
          <cell r="N2434" t="str">
            <v>04Calakmul</v>
          </cell>
          <cell r="O2434" t="str">
            <v>04010</v>
          </cell>
        </row>
        <row r="2435">
          <cell r="D2435" t="str">
            <v>Calkiní</v>
          </cell>
          <cell r="E2435" t="str">
            <v>Calkiní</v>
          </cell>
          <cell r="F2435" t="str">
            <v>Calkiní</v>
          </cell>
          <cell r="G2435">
            <v>20</v>
          </cell>
          <cell r="H2435">
            <v>22</v>
          </cell>
          <cell r="I2435">
            <v>16</v>
          </cell>
          <cell r="J2435">
            <v>90</v>
          </cell>
          <cell r="K2435">
            <v>3</v>
          </cell>
          <cell r="L2435">
            <v>3</v>
          </cell>
          <cell r="M2435">
            <v>13</v>
          </cell>
          <cell r="N2435" t="str">
            <v>04Calkiní</v>
          </cell>
          <cell r="O2435" t="str">
            <v>04001</v>
          </cell>
        </row>
        <row r="2436">
          <cell r="D2436" t="str">
            <v>Campeche</v>
          </cell>
          <cell r="E2436" t="str">
            <v>Campeche</v>
          </cell>
          <cell r="F2436" t="str">
            <v>San Francisco de Campeche</v>
          </cell>
          <cell r="G2436">
            <v>19</v>
          </cell>
          <cell r="H2436">
            <v>50</v>
          </cell>
          <cell r="I2436">
            <v>41</v>
          </cell>
          <cell r="J2436">
            <v>90</v>
          </cell>
          <cell r="K2436">
            <v>32</v>
          </cell>
          <cell r="L2436">
            <v>23</v>
          </cell>
          <cell r="M2436" t="str">
            <v>05</v>
          </cell>
          <cell r="N2436" t="str">
            <v>04Campeche</v>
          </cell>
          <cell r="O2436" t="str">
            <v>04002</v>
          </cell>
        </row>
        <row r="2437">
          <cell r="D2437" t="str">
            <v>Candelaria</v>
          </cell>
          <cell r="E2437" t="str">
            <v>Candelaria</v>
          </cell>
          <cell r="F2437" t="str">
            <v>Candelaria</v>
          </cell>
          <cell r="G2437">
            <v>18</v>
          </cell>
          <cell r="H2437">
            <v>11</v>
          </cell>
          <cell r="I2437" t="str">
            <v>00</v>
          </cell>
          <cell r="J2437">
            <v>91</v>
          </cell>
          <cell r="K2437" t="str">
            <v>02</v>
          </cell>
          <cell r="L2437">
            <v>47</v>
          </cell>
          <cell r="M2437">
            <v>46</v>
          </cell>
          <cell r="N2437" t="str">
            <v>04Candelaria</v>
          </cell>
          <cell r="O2437" t="str">
            <v>04011</v>
          </cell>
        </row>
        <row r="2438">
          <cell r="D2438" t="str">
            <v>Carmen</v>
          </cell>
          <cell r="E2438" t="str">
            <v>Carmen</v>
          </cell>
          <cell r="F2438" t="str">
            <v>Ciudad del Carmen</v>
          </cell>
          <cell r="G2438">
            <v>18</v>
          </cell>
          <cell r="H2438">
            <v>38</v>
          </cell>
          <cell r="I2438" t="str">
            <v>16</v>
          </cell>
          <cell r="J2438">
            <v>91</v>
          </cell>
          <cell r="K2438">
            <v>50</v>
          </cell>
          <cell r="L2438" t="str">
            <v>11</v>
          </cell>
          <cell r="M2438" t="str">
            <v>00</v>
          </cell>
          <cell r="N2438" t="str">
            <v>04Carmen</v>
          </cell>
          <cell r="O2438" t="str">
            <v>04003</v>
          </cell>
        </row>
        <row r="2439">
          <cell r="D2439" t="str">
            <v>Champotón</v>
          </cell>
          <cell r="E2439" t="str">
            <v>Champotón</v>
          </cell>
          <cell r="F2439" t="str">
            <v>Champotón</v>
          </cell>
          <cell r="G2439">
            <v>19</v>
          </cell>
          <cell r="H2439">
            <v>21</v>
          </cell>
          <cell r="I2439">
            <v>22</v>
          </cell>
          <cell r="J2439">
            <v>90</v>
          </cell>
          <cell r="K2439">
            <v>43</v>
          </cell>
          <cell r="L2439">
            <v>26</v>
          </cell>
          <cell r="M2439">
            <v>10</v>
          </cell>
          <cell r="N2439" t="str">
            <v>04Champotón</v>
          </cell>
          <cell r="O2439" t="str">
            <v>04004</v>
          </cell>
        </row>
        <row r="2440">
          <cell r="D2440" t="str">
            <v>Escárcega</v>
          </cell>
          <cell r="E2440" t="str">
            <v>Escárcega</v>
          </cell>
          <cell r="F2440" t="str">
            <v>Escárcega</v>
          </cell>
          <cell r="G2440">
            <v>18</v>
          </cell>
          <cell r="H2440">
            <v>36</v>
          </cell>
          <cell r="I2440">
            <v>16</v>
          </cell>
          <cell r="J2440">
            <v>90</v>
          </cell>
          <cell r="K2440">
            <v>43</v>
          </cell>
          <cell r="L2440" t="str">
            <v>55</v>
          </cell>
          <cell r="M2440">
            <v>84</v>
          </cell>
          <cell r="N2440" t="str">
            <v>04Escárcega</v>
          </cell>
          <cell r="O2440" t="str">
            <v>04009</v>
          </cell>
        </row>
        <row r="2441">
          <cell r="D2441" t="str">
            <v>Hecelchakán</v>
          </cell>
          <cell r="E2441" t="str">
            <v>Hecelchakán</v>
          </cell>
          <cell r="F2441" t="str">
            <v>Hecelchakán</v>
          </cell>
          <cell r="G2441">
            <v>20</v>
          </cell>
          <cell r="H2441">
            <v>10</v>
          </cell>
          <cell r="I2441" t="str">
            <v>37</v>
          </cell>
          <cell r="J2441">
            <v>90</v>
          </cell>
          <cell r="K2441" t="str">
            <v>08</v>
          </cell>
          <cell r="L2441" t="str">
            <v>04</v>
          </cell>
          <cell r="M2441">
            <v>14</v>
          </cell>
          <cell r="N2441" t="str">
            <v>04Hecelchakán</v>
          </cell>
          <cell r="O2441" t="str">
            <v>04005</v>
          </cell>
        </row>
        <row r="2442">
          <cell r="D2442" t="str">
            <v>Hopelchén</v>
          </cell>
          <cell r="E2442" t="str">
            <v>Hopelchén</v>
          </cell>
          <cell r="F2442" t="str">
            <v>Hopelchén</v>
          </cell>
          <cell r="G2442">
            <v>19</v>
          </cell>
          <cell r="H2442">
            <v>44</v>
          </cell>
          <cell r="I2442">
            <v>44</v>
          </cell>
          <cell r="J2442">
            <v>89</v>
          </cell>
          <cell r="K2442">
            <v>50</v>
          </cell>
          <cell r="L2442">
            <v>42</v>
          </cell>
          <cell r="M2442">
            <v>89</v>
          </cell>
          <cell r="N2442" t="str">
            <v>04Hopelchén</v>
          </cell>
          <cell r="O2442" t="str">
            <v>04006</v>
          </cell>
        </row>
        <row r="2443">
          <cell r="D2443" t="str">
            <v>Palizada</v>
          </cell>
          <cell r="E2443" t="str">
            <v>Palizada</v>
          </cell>
          <cell r="F2443" t="str">
            <v>Palizada</v>
          </cell>
          <cell r="G2443">
            <v>18</v>
          </cell>
          <cell r="H2443">
            <v>15</v>
          </cell>
          <cell r="I2443">
            <v>13</v>
          </cell>
          <cell r="J2443">
            <v>92</v>
          </cell>
          <cell r="K2443" t="str">
            <v>05</v>
          </cell>
          <cell r="L2443">
            <v>27</v>
          </cell>
          <cell r="M2443" t="str">
            <v>01</v>
          </cell>
          <cell r="N2443" t="str">
            <v>04Palizada</v>
          </cell>
          <cell r="O2443" t="str">
            <v>04007</v>
          </cell>
        </row>
        <row r="2444">
          <cell r="D2444" t="str">
            <v>Tenabo</v>
          </cell>
          <cell r="E2444" t="str">
            <v>Tenabo</v>
          </cell>
          <cell r="F2444" t="str">
            <v>Tenabo</v>
          </cell>
          <cell r="G2444">
            <v>20</v>
          </cell>
          <cell r="H2444" t="str">
            <v>02</v>
          </cell>
          <cell r="I2444">
            <v>23</v>
          </cell>
          <cell r="J2444">
            <v>90</v>
          </cell>
          <cell r="K2444">
            <v>13</v>
          </cell>
          <cell r="L2444">
            <v>33</v>
          </cell>
          <cell r="M2444" t="str">
            <v>08</v>
          </cell>
          <cell r="N2444" t="str">
            <v>04Tenabo</v>
          </cell>
          <cell r="O2444" t="str">
            <v>04008</v>
          </cell>
        </row>
        <row r="2445">
          <cell r="D2445" t="str">
            <v>Comondú</v>
          </cell>
          <cell r="E2445" t="str">
            <v>Comondú</v>
          </cell>
          <cell r="F2445" t="str">
            <v>Ciudad Constitución</v>
          </cell>
          <cell r="G2445" t="str">
            <v>25</v>
          </cell>
          <cell r="H2445" t="str">
            <v>02</v>
          </cell>
          <cell r="I2445" t="str">
            <v>03</v>
          </cell>
          <cell r="J2445" t="str">
            <v>111</v>
          </cell>
          <cell r="K2445" t="str">
            <v>40</v>
          </cell>
          <cell r="L2445">
            <v>23</v>
          </cell>
          <cell r="M2445">
            <v>49</v>
          </cell>
          <cell r="N2445" t="str">
            <v>03Comondú</v>
          </cell>
          <cell r="O2445" t="str">
            <v>03001</v>
          </cell>
        </row>
        <row r="2446">
          <cell r="D2446" t="str">
            <v>La Paz</v>
          </cell>
          <cell r="E2446" t="str">
            <v>La Paz</v>
          </cell>
          <cell r="F2446" t="str">
            <v>La Paz</v>
          </cell>
          <cell r="G2446" t="str">
            <v>24</v>
          </cell>
          <cell r="H2446" t="str">
            <v>08</v>
          </cell>
          <cell r="I2446" t="str">
            <v>32</v>
          </cell>
          <cell r="J2446" t="str">
            <v>110</v>
          </cell>
          <cell r="K2446" t="str">
            <v>18</v>
          </cell>
          <cell r="L2446" t="str">
            <v>39</v>
          </cell>
          <cell r="M2446">
            <v>27</v>
          </cell>
          <cell r="N2446" t="str">
            <v>03La Paz</v>
          </cell>
          <cell r="O2446" t="str">
            <v>03003</v>
          </cell>
        </row>
        <row r="2447">
          <cell r="D2447" t="str">
            <v>Loreto</v>
          </cell>
          <cell r="E2447" t="str">
            <v>Loreto</v>
          </cell>
          <cell r="F2447" t="str">
            <v>Loreto</v>
          </cell>
          <cell r="G2447" t="str">
            <v>26</v>
          </cell>
          <cell r="H2447" t="str">
            <v>00</v>
          </cell>
          <cell r="I2447" t="str">
            <v>46</v>
          </cell>
          <cell r="J2447" t="str">
            <v>111</v>
          </cell>
          <cell r="K2447" t="str">
            <v>20</v>
          </cell>
          <cell r="L2447" t="str">
            <v>36</v>
          </cell>
          <cell r="M2447">
            <v>3</v>
          </cell>
          <cell r="N2447" t="str">
            <v>03Loreto</v>
          </cell>
          <cell r="O2447" t="str">
            <v>03009</v>
          </cell>
        </row>
        <row r="2448">
          <cell r="D2448" t="str">
            <v>Los Cabos</v>
          </cell>
          <cell r="E2448" t="str">
            <v>Los Cabos</v>
          </cell>
          <cell r="F2448" t="str">
            <v>San José del Cabo</v>
          </cell>
          <cell r="G2448" t="str">
            <v>23</v>
          </cell>
          <cell r="H2448" t="str">
            <v>03</v>
          </cell>
          <cell r="I2448" t="str">
            <v>41</v>
          </cell>
          <cell r="J2448" t="str">
            <v>109</v>
          </cell>
          <cell r="K2448">
            <v>41</v>
          </cell>
          <cell r="L2448">
            <v>41</v>
          </cell>
          <cell r="M2448">
            <v>16</v>
          </cell>
          <cell r="N2448" t="str">
            <v>03Los Cabos</v>
          </cell>
          <cell r="O2448" t="str">
            <v>03008</v>
          </cell>
        </row>
        <row r="2449">
          <cell r="D2449" t="str">
            <v>Mulegé</v>
          </cell>
          <cell r="E2449" t="str">
            <v>Mulegé</v>
          </cell>
          <cell r="F2449" t="str">
            <v>Santa Rosalía</v>
          </cell>
          <cell r="G2449" t="str">
            <v>27</v>
          </cell>
          <cell r="H2449" t="str">
            <v>20</v>
          </cell>
          <cell r="I2449">
            <v>12</v>
          </cell>
          <cell r="J2449" t="str">
            <v>112</v>
          </cell>
          <cell r="K2449" t="str">
            <v>16</v>
          </cell>
          <cell r="L2449" t="str">
            <v>05</v>
          </cell>
          <cell r="M2449">
            <v>5</v>
          </cell>
          <cell r="N2449" t="str">
            <v>03Mulegé</v>
          </cell>
          <cell r="O2449" t="str">
            <v>03002</v>
          </cell>
        </row>
        <row r="2450">
          <cell r="D2450" t="str">
            <v>Ensenada</v>
          </cell>
          <cell r="E2450" t="str">
            <v>Ensenada</v>
          </cell>
          <cell r="F2450" t="str">
            <v>Ensenada</v>
          </cell>
          <cell r="G2450">
            <v>31</v>
          </cell>
          <cell r="H2450">
            <v>48</v>
          </cell>
          <cell r="I2450">
            <v>32</v>
          </cell>
          <cell r="J2450">
            <v>116</v>
          </cell>
          <cell r="K2450">
            <v>35</v>
          </cell>
          <cell r="L2450">
            <v>42</v>
          </cell>
          <cell r="M2450">
            <v>18</v>
          </cell>
          <cell r="N2450" t="str">
            <v>02Ensenada</v>
          </cell>
          <cell r="O2450" t="str">
            <v>02001</v>
          </cell>
        </row>
        <row r="2451">
          <cell r="D2451" t="str">
            <v>Mexicali</v>
          </cell>
          <cell r="E2451" t="str">
            <v>Mexicali</v>
          </cell>
          <cell r="F2451" t="str">
            <v>Mexicali</v>
          </cell>
          <cell r="G2451">
            <v>32</v>
          </cell>
          <cell r="H2451">
            <v>38</v>
          </cell>
          <cell r="I2451">
            <v>28</v>
          </cell>
          <cell r="J2451">
            <v>115</v>
          </cell>
          <cell r="K2451">
            <v>28</v>
          </cell>
          <cell r="L2451">
            <v>32</v>
          </cell>
          <cell r="M2451">
            <v>1</v>
          </cell>
          <cell r="N2451" t="str">
            <v>02Mexicali</v>
          </cell>
          <cell r="O2451" t="str">
            <v>02002</v>
          </cell>
        </row>
        <row r="2452">
          <cell r="D2452" t="str">
            <v>Playas de Rosarito</v>
          </cell>
          <cell r="E2452" t="str">
            <v>Playas de Rosarito</v>
          </cell>
          <cell r="F2452" t="str">
            <v>Playas de Rosarito</v>
          </cell>
          <cell r="G2452">
            <v>32</v>
          </cell>
          <cell r="H2452">
            <v>21</v>
          </cell>
          <cell r="I2452">
            <v>49</v>
          </cell>
          <cell r="J2452">
            <v>117</v>
          </cell>
          <cell r="K2452" t="str">
            <v>03</v>
          </cell>
          <cell r="L2452">
            <v>16</v>
          </cell>
          <cell r="M2452">
            <v>25</v>
          </cell>
          <cell r="N2452" t="str">
            <v>02Playas de Rosarito</v>
          </cell>
          <cell r="O2452" t="str">
            <v>02005</v>
          </cell>
        </row>
        <row r="2453">
          <cell r="D2453" t="str">
            <v>Tecate</v>
          </cell>
          <cell r="E2453" t="str">
            <v>Tecate</v>
          </cell>
          <cell r="F2453" t="str">
            <v>Tecate</v>
          </cell>
          <cell r="G2453">
            <v>32</v>
          </cell>
          <cell r="H2453">
            <v>34</v>
          </cell>
          <cell r="I2453">
            <v>21</v>
          </cell>
          <cell r="J2453">
            <v>116</v>
          </cell>
          <cell r="K2453">
            <v>37</v>
          </cell>
          <cell r="L2453">
            <v>35</v>
          </cell>
          <cell r="M2453">
            <v>526</v>
          </cell>
          <cell r="N2453" t="str">
            <v>02Tecate</v>
          </cell>
          <cell r="O2453" t="str">
            <v>02003</v>
          </cell>
        </row>
        <row r="2454">
          <cell r="D2454" t="str">
            <v>Tijuana</v>
          </cell>
          <cell r="E2454" t="str">
            <v>Tijuana</v>
          </cell>
          <cell r="F2454" t="str">
            <v>Tijuana</v>
          </cell>
          <cell r="G2454">
            <v>32</v>
          </cell>
          <cell r="H2454">
            <v>31</v>
          </cell>
          <cell r="I2454">
            <v>56</v>
          </cell>
          <cell r="J2454">
            <v>117</v>
          </cell>
          <cell r="K2454" t="str">
            <v>01</v>
          </cell>
          <cell r="L2454">
            <v>8</v>
          </cell>
          <cell r="M2454">
            <v>22</v>
          </cell>
          <cell r="N2454" t="str">
            <v>02Tijuana</v>
          </cell>
          <cell r="O2454" t="str">
            <v>02004</v>
          </cell>
        </row>
        <row r="2455">
          <cell r="D2455" t="str">
            <v>Aguascalientes</v>
          </cell>
          <cell r="E2455" t="str">
            <v>Aguascalientes</v>
          </cell>
          <cell r="F2455" t="str">
            <v>Aguascalientes</v>
          </cell>
          <cell r="G2455">
            <v>21</v>
          </cell>
          <cell r="H2455">
            <v>52</v>
          </cell>
          <cell r="I2455">
            <v>47</v>
          </cell>
          <cell r="J2455">
            <v>102</v>
          </cell>
          <cell r="K2455">
            <v>17</v>
          </cell>
          <cell r="L2455">
            <v>45</v>
          </cell>
          <cell r="M2455" t="str">
            <v>1 878</v>
          </cell>
          <cell r="N2455" t="str">
            <v>01Aguascalientes</v>
          </cell>
          <cell r="O2455" t="str">
            <v>01001</v>
          </cell>
        </row>
        <row r="2456">
          <cell r="D2456" t="str">
            <v>Asientos</v>
          </cell>
          <cell r="E2456" t="str">
            <v>Asientos</v>
          </cell>
          <cell r="F2456" t="str">
            <v>Asientos</v>
          </cell>
          <cell r="G2456">
            <v>22</v>
          </cell>
          <cell r="H2456">
            <v>14</v>
          </cell>
          <cell r="I2456">
            <v>17</v>
          </cell>
          <cell r="J2456">
            <v>102</v>
          </cell>
          <cell r="K2456">
            <v>5</v>
          </cell>
          <cell r="L2456">
            <v>21</v>
          </cell>
          <cell r="M2456" t="str">
            <v>2 168</v>
          </cell>
          <cell r="N2456" t="str">
            <v>01Asientos</v>
          </cell>
          <cell r="O2456" t="str">
            <v>01002</v>
          </cell>
        </row>
        <row r="2457">
          <cell r="D2457" t="str">
            <v>Calvillo</v>
          </cell>
          <cell r="E2457" t="str">
            <v>Calvillo</v>
          </cell>
          <cell r="F2457" t="str">
            <v>Calvillo</v>
          </cell>
          <cell r="G2457">
            <v>21</v>
          </cell>
          <cell r="H2457">
            <v>50</v>
          </cell>
          <cell r="I2457">
            <v>48</v>
          </cell>
          <cell r="J2457">
            <v>102</v>
          </cell>
          <cell r="K2457">
            <v>43</v>
          </cell>
          <cell r="L2457">
            <v>7</v>
          </cell>
          <cell r="M2457" t="str">
            <v>1 632</v>
          </cell>
          <cell r="N2457" t="str">
            <v>01Calvillo</v>
          </cell>
          <cell r="O2457" t="str">
            <v>01003</v>
          </cell>
        </row>
        <row r="2458">
          <cell r="D2458" t="str">
            <v>Cosío</v>
          </cell>
          <cell r="E2458" t="str">
            <v>Cosío</v>
          </cell>
          <cell r="F2458" t="str">
            <v>Cosío</v>
          </cell>
          <cell r="G2458">
            <v>22</v>
          </cell>
          <cell r="H2458">
            <v>21</v>
          </cell>
          <cell r="I2458">
            <v>59</v>
          </cell>
          <cell r="J2458">
            <v>102</v>
          </cell>
          <cell r="K2458">
            <v>18</v>
          </cell>
          <cell r="L2458">
            <v>0</v>
          </cell>
          <cell r="M2458">
            <v>2004</v>
          </cell>
          <cell r="N2458" t="str">
            <v>01Cosío</v>
          </cell>
          <cell r="O2458" t="str">
            <v>01004</v>
          </cell>
        </row>
        <row r="2459">
          <cell r="D2459" t="str">
            <v>El Llano</v>
          </cell>
          <cell r="E2459" t="str">
            <v>El Llano</v>
          </cell>
          <cell r="F2459" t="str">
            <v>Palo Alto</v>
          </cell>
          <cell r="G2459">
            <v>21</v>
          </cell>
          <cell r="H2459">
            <v>55</v>
          </cell>
          <cell r="I2459">
            <v>7</v>
          </cell>
          <cell r="J2459">
            <v>101</v>
          </cell>
          <cell r="K2459">
            <v>57</v>
          </cell>
          <cell r="L2459">
            <v>55</v>
          </cell>
          <cell r="M2459" t="str">
            <v>2 031</v>
          </cell>
          <cell r="N2459" t="str">
            <v>01El Llano</v>
          </cell>
          <cell r="O2459" t="str">
            <v>01010</v>
          </cell>
        </row>
        <row r="2460">
          <cell r="D2460" t="str">
            <v>Jesús María</v>
          </cell>
          <cell r="E2460" t="str">
            <v>Jesús María</v>
          </cell>
          <cell r="F2460" t="str">
            <v>Jesús María</v>
          </cell>
          <cell r="G2460">
            <v>21</v>
          </cell>
          <cell r="H2460">
            <v>57</v>
          </cell>
          <cell r="I2460">
            <v>40</v>
          </cell>
          <cell r="J2460">
            <v>102</v>
          </cell>
          <cell r="K2460">
            <v>20</v>
          </cell>
          <cell r="L2460">
            <v>36</v>
          </cell>
          <cell r="M2460" t="str">
            <v>1 878</v>
          </cell>
          <cell r="N2460" t="str">
            <v>01Jesús María</v>
          </cell>
          <cell r="O2460" t="str">
            <v>01005</v>
          </cell>
        </row>
        <row r="2461">
          <cell r="D2461" t="str">
            <v>Pabellón de Arteaga</v>
          </cell>
          <cell r="E2461" t="str">
            <v>Pabellón de Arteaga</v>
          </cell>
          <cell r="F2461" t="str">
            <v>Pabellón de Arteaga</v>
          </cell>
          <cell r="G2461">
            <v>22</v>
          </cell>
          <cell r="H2461">
            <v>8</v>
          </cell>
          <cell r="I2461">
            <v>57</v>
          </cell>
          <cell r="J2461">
            <v>102</v>
          </cell>
          <cell r="K2461">
            <v>16</v>
          </cell>
          <cell r="L2461">
            <v>35</v>
          </cell>
          <cell r="M2461" t="str">
            <v>1 912</v>
          </cell>
          <cell r="N2461" t="str">
            <v>01Pabellón de Arteaga</v>
          </cell>
          <cell r="O2461" t="str">
            <v>01006</v>
          </cell>
        </row>
        <row r="2462">
          <cell r="D2462" t="str">
            <v>Rincón de Romos</v>
          </cell>
          <cell r="E2462" t="str">
            <v>Rincón de Romos</v>
          </cell>
          <cell r="F2462" t="str">
            <v>Rincón de Romos</v>
          </cell>
          <cell r="G2462">
            <v>22</v>
          </cell>
          <cell r="H2462">
            <v>13</v>
          </cell>
          <cell r="I2462">
            <v>45</v>
          </cell>
          <cell r="J2462">
            <v>102</v>
          </cell>
          <cell r="K2462">
            <v>19</v>
          </cell>
          <cell r="L2462">
            <v>23</v>
          </cell>
          <cell r="M2462" t="str">
            <v>1 952</v>
          </cell>
          <cell r="N2462" t="str">
            <v>01Rincón de Romos</v>
          </cell>
          <cell r="O2462" t="str">
            <v>01007</v>
          </cell>
        </row>
        <row r="2463">
          <cell r="D2463" t="str">
            <v>San Francisco de los Romo</v>
          </cell>
          <cell r="E2463" t="str">
            <v>San Francisco de los Romo</v>
          </cell>
          <cell r="F2463" t="str">
            <v>San Francisco de los Romo</v>
          </cell>
          <cell r="G2463">
            <v>22</v>
          </cell>
          <cell r="H2463">
            <v>4</v>
          </cell>
          <cell r="I2463">
            <v>20</v>
          </cell>
          <cell r="J2463">
            <v>102</v>
          </cell>
          <cell r="K2463">
            <v>16</v>
          </cell>
          <cell r="L2463">
            <v>21</v>
          </cell>
          <cell r="M2463" t="str">
            <v>1 890</v>
          </cell>
          <cell r="N2463" t="str">
            <v>01San Francisco de los Romo</v>
          </cell>
          <cell r="O2463" t="str">
            <v>01011</v>
          </cell>
        </row>
        <row r="2464">
          <cell r="D2464" t="str">
            <v>San José de Gracia</v>
          </cell>
          <cell r="E2464" t="str">
            <v>San José de Gracia</v>
          </cell>
          <cell r="F2464" t="str">
            <v>San José de Gracia</v>
          </cell>
          <cell r="G2464">
            <v>22</v>
          </cell>
          <cell r="H2464">
            <v>9</v>
          </cell>
          <cell r="I2464">
            <v>0</v>
          </cell>
          <cell r="J2464">
            <v>102</v>
          </cell>
          <cell r="K2464">
            <v>24</v>
          </cell>
          <cell r="L2464">
            <v>56</v>
          </cell>
          <cell r="M2464" t="str">
            <v>2 052</v>
          </cell>
          <cell r="N2464" t="str">
            <v>01San José de Gracia</v>
          </cell>
          <cell r="O2464" t="str">
            <v>01008</v>
          </cell>
        </row>
        <row r="2465">
          <cell r="D2465" t="str">
            <v>Tepezalá</v>
          </cell>
          <cell r="E2465" t="str">
            <v>Tepezalá</v>
          </cell>
          <cell r="F2465" t="str">
            <v>Tepezalá</v>
          </cell>
          <cell r="G2465">
            <v>22</v>
          </cell>
          <cell r="H2465">
            <v>13</v>
          </cell>
          <cell r="I2465">
            <v>27</v>
          </cell>
          <cell r="J2465">
            <v>102</v>
          </cell>
          <cell r="K2465">
            <v>10</v>
          </cell>
          <cell r="L2465">
            <v>1</v>
          </cell>
          <cell r="M2465" t="str">
            <v>2 101</v>
          </cell>
          <cell r="N2465" t="str">
            <v>01Tepezalá</v>
          </cell>
          <cell r="O2465" t="str">
            <v>01009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0"/>
  <sheetViews>
    <sheetView zoomScale="70" zoomScaleNormal="70" workbookViewId="0">
      <pane xSplit="1" ySplit="1" topLeftCell="B1871" activePane="bottomRight" state="frozen"/>
      <selection pane="topRight" activeCell="B1" sqref="B1"/>
      <selection pane="bottomLeft" activeCell="A2" sqref="A2"/>
      <selection pane="bottomRight" activeCell="G1822" sqref="G1822"/>
    </sheetView>
  </sheetViews>
  <sheetFormatPr defaultRowHeight="15" x14ac:dyDescent="0.25"/>
  <cols>
    <col min="3" max="3" width="32.42578125" customWidth="1"/>
  </cols>
  <sheetData>
    <row r="1" spans="1:13" x14ac:dyDescent="0.25">
      <c r="A1" s="1" t="s">
        <v>15</v>
      </c>
      <c r="B1" s="1" t="s">
        <v>293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5</v>
      </c>
      <c r="H1" s="1" t="s">
        <v>51</v>
      </c>
      <c r="I1" s="1" t="s">
        <v>8</v>
      </c>
      <c r="J1" s="1" t="s">
        <v>9</v>
      </c>
      <c r="K1" s="1" t="s">
        <v>42</v>
      </c>
      <c r="L1" s="1" t="s">
        <v>12</v>
      </c>
      <c r="M1" s="1" t="s">
        <v>14</v>
      </c>
    </row>
    <row r="2" spans="1:13" x14ac:dyDescent="0.25">
      <c r="A2" s="2" t="s">
        <v>16</v>
      </c>
      <c r="B2" s="2">
        <v>2016</v>
      </c>
      <c r="C2" t="s">
        <v>17</v>
      </c>
      <c r="D2">
        <v>419.04</v>
      </c>
      <c r="E2">
        <v>72.8</v>
      </c>
      <c r="F2">
        <v>221.3</v>
      </c>
      <c r="G2">
        <v>17.64</v>
      </c>
      <c r="I2">
        <v>0</v>
      </c>
      <c r="J2">
        <v>67.3</v>
      </c>
      <c r="L2">
        <v>40</v>
      </c>
      <c r="M2" t="s">
        <v>45</v>
      </c>
    </row>
    <row r="3" spans="1:13" x14ac:dyDescent="0.25">
      <c r="A3" s="2" t="s">
        <v>16</v>
      </c>
      <c r="B3" s="2">
        <f>+B2</f>
        <v>2016</v>
      </c>
      <c r="C3" t="s">
        <v>18</v>
      </c>
      <c r="D3">
        <v>321.45</v>
      </c>
      <c r="E3">
        <v>33.450000000000003</v>
      </c>
      <c r="F3">
        <v>153.4</v>
      </c>
      <c r="G3">
        <v>0</v>
      </c>
      <c r="I3">
        <v>0</v>
      </c>
      <c r="J3">
        <v>112.6</v>
      </c>
      <c r="L3">
        <v>22</v>
      </c>
      <c r="M3" t="str">
        <f>+M2</f>
        <v>Centro SCT Aguascalientes. Subdirección de Obras; Residencias Generales de Conservación de Carreteras y Carreteras Alimentadoras.</v>
      </c>
    </row>
    <row r="4" spans="1:13" x14ac:dyDescent="0.25">
      <c r="A4" s="2" t="s">
        <v>16</v>
      </c>
      <c r="B4" s="2">
        <f t="shared" ref="B4:B67" si="0">+B3</f>
        <v>2016</v>
      </c>
      <c r="C4" t="s">
        <v>19</v>
      </c>
      <c r="D4">
        <v>288.31</v>
      </c>
      <c r="E4">
        <v>39.409999999999997</v>
      </c>
      <c r="F4">
        <v>84.3</v>
      </c>
      <c r="G4">
        <v>19.7</v>
      </c>
      <c r="I4">
        <v>0</v>
      </c>
      <c r="J4">
        <v>112</v>
      </c>
      <c r="L4">
        <v>32.9</v>
      </c>
      <c r="M4" t="str">
        <f t="shared" ref="M4:M12" si="1">+M3</f>
        <v>Centro SCT Aguascalientes. Subdirección de Obras; Residencias Generales de Conservación de Carreteras y Carreteras Alimentadoras.</v>
      </c>
    </row>
    <row r="5" spans="1:13" x14ac:dyDescent="0.25">
      <c r="A5" s="2" t="s">
        <v>16</v>
      </c>
      <c r="B5" s="2">
        <f t="shared" si="0"/>
        <v>2016</v>
      </c>
      <c r="C5" t="s">
        <v>20</v>
      </c>
      <c r="D5">
        <v>89.51</v>
      </c>
      <c r="E5">
        <v>20.36</v>
      </c>
      <c r="F5">
        <v>29.15</v>
      </c>
      <c r="G5">
        <v>0</v>
      </c>
      <c r="I5">
        <v>0</v>
      </c>
      <c r="J5">
        <v>20</v>
      </c>
      <c r="L5">
        <v>20</v>
      </c>
      <c r="M5" t="str">
        <f t="shared" si="1"/>
        <v>Centro SCT Aguascalientes. Subdirección de Obras; Residencias Generales de Conservación de Carreteras y Carreteras Alimentadoras.</v>
      </c>
    </row>
    <row r="6" spans="1:13" x14ac:dyDescent="0.25">
      <c r="A6" s="2" t="s">
        <v>16</v>
      </c>
      <c r="B6" s="2">
        <f t="shared" si="0"/>
        <v>2016</v>
      </c>
      <c r="C6" t="s">
        <v>21</v>
      </c>
      <c r="D6">
        <v>240.5</v>
      </c>
      <c r="E6">
        <v>14.5</v>
      </c>
      <c r="F6">
        <v>135.66999999999999</v>
      </c>
      <c r="G6">
        <v>0</v>
      </c>
      <c r="I6">
        <v>0</v>
      </c>
      <c r="J6">
        <v>61.33</v>
      </c>
      <c r="L6">
        <v>29</v>
      </c>
      <c r="M6" t="str">
        <f t="shared" si="1"/>
        <v>Centro SCT Aguascalientes. Subdirección de Obras; Residencias Generales de Conservación de Carreteras y Carreteras Alimentadoras.</v>
      </c>
    </row>
    <row r="7" spans="1:13" x14ac:dyDescent="0.25">
      <c r="A7" s="2" t="s">
        <v>16</v>
      </c>
      <c r="B7" s="2">
        <f t="shared" si="0"/>
        <v>2016</v>
      </c>
      <c r="C7" t="s">
        <v>22</v>
      </c>
      <c r="D7">
        <v>220.05</v>
      </c>
      <c r="E7">
        <v>33.81</v>
      </c>
      <c r="F7">
        <v>84.14</v>
      </c>
      <c r="G7">
        <v>0</v>
      </c>
      <c r="I7">
        <v>0</v>
      </c>
      <c r="J7">
        <v>42.1</v>
      </c>
      <c r="L7">
        <v>60</v>
      </c>
      <c r="M7" t="str">
        <f t="shared" si="1"/>
        <v>Centro SCT Aguascalientes. Subdirección de Obras; Residencias Generales de Conservación de Carreteras y Carreteras Alimentadoras.</v>
      </c>
    </row>
    <row r="8" spans="1:13" x14ac:dyDescent="0.25">
      <c r="A8" s="2" t="s">
        <v>16</v>
      </c>
      <c r="B8" s="2">
        <f t="shared" si="0"/>
        <v>2016</v>
      </c>
      <c r="C8" t="s">
        <v>23</v>
      </c>
      <c r="D8">
        <v>135.22999999999999</v>
      </c>
      <c r="E8">
        <v>28.89</v>
      </c>
      <c r="F8">
        <v>47.02</v>
      </c>
      <c r="G8">
        <v>5.7</v>
      </c>
      <c r="I8">
        <v>0</v>
      </c>
      <c r="J8">
        <v>35.619999999999997</v>
      </c>
      <c r="L8">
        <v>18</v>
      </c>
      <c r="M8" t="str">
        <f t="shared" si="1"/>
        <v>Centro SCT Aguascalientes. Subdirección de Obras; Residencias Generales de Conservación de Carreteras y Carreteras Alimentadoras.</v>
      </c>
    </row>
    <row r="9" spans="1:13" x14ac:dyDescent="0.25">
      <c r="A9" s="2" t="s">
        <v>16</v>
      </c>
      <c r="B9" s="2">
        <f t="shared" si="0"/>
        <v>2016</v>
      </c>
      <c r="C9" t="s">
        <v>24</v>
      </c>
      <c r="D9">
        <v>146.68</v>
      </c>
      <c r="E9">
        <v>28.62</v>
      </c>
      <c r="F9">
        <v>65.319999999999993</v>
      </c>
      <c r="G9">
        <v>0.56000000000000005</v>
      </c>
      <c r="I9">
        <v>0</v>
      </c>
      <c r="J9">
        <v>28.68</v>
      </c>
      <c r="L9">
        <v>23.5</v>
      </c>
      <c r="M9" t="str">
        <f t="shared" si="1"/>
        <v>Centro SCT Aguascalientes. Subdirección de Obras; Residencias Generales de Conservación de Carreteras y Carreteras Alimentadoras.</v>
      </c>
    </row>
    <row r="10" spans="1:13" x14ac:dyDescent="0.25">
      <c r="A10" s="2" t="s">
        <v>16</v>
      </c>
      <c r="B10" s="2">
        <f t="shared" si="0"/>
        <v>2016</v>
      </c>
      <c r="C10" t="s">
        <v>25</v>
      </c>
      <c r="D10">
        <v>115.7</v>
      </c>
      <c r="E10">
        <v>31.7</v>
      </c>
      <c r="F10">
        <v>53</v>
      </c>
      <c r="G10">
        <v>0</v>
      </c>
      <c r="I10">
        <v>0</v>
      </c>
      <c r="J10">
        <v>21</v>
      </c>
      <c r="L10">
        <v>10</v>
      </c>
      <c r="M10" t="str">
        <f t="shared" si="1"/>
        <v>Centro SCT Aguascalientes. Subdirección de Obras; Residencias Generales de Conservación de Carreteras y Carreteras Alimentadoras.</v>
      </c>
    </row>
    <row r="11" spans="1:13" x14ac:dyDescent="0.25">
      <c r="A11" s="2" t="s">
        <v>16</v>
      </c>
      <c r="B11" s="2">
        <f t="shared" si="0"/>
        <v>2016</v>
      </c>
      <c r="C11" t="s">
        <v>26</v>
      </c>
      <c r="D11">
        <v>182.1</v>
      </c>
      <c r="E11">
        <v>0</v>
      </c>
      <c r="F11">
        <v>55.4</v>
      </c>
      <c r="G11">
        <v>32.4</v>
      </c>
      <c r="I11">
        <v>0</v>
      </c>
      <c r="J11">
        <v>51</v>
      </c>
      <c r="L11">
        <v>43.3</v>
      </c>
      <c r="M11" t="str">
        <f t="shared" si="1"/>
        <v>Centro SCT Aguascalientes. Subdirección de Obras; Residencias Generales de Conservación de Carreteras y Carreteras Alimentadoras.</v>
      </c>
    </row>
    <row r="12" spans="1:13" x14ac:dyDescent="0.25">
      <c r="A12" s="2" t="s">
        <v>16</v>
      </c>
      <c r="B12" s="2">
        <f t="shared" si="0"/>
        <v>2016</v>
      </c>
      <c r="C12" t="s">
        <v>27</v>
      </c>
      <c r="D12">
        <v>154.81</v>
      </c>
      <c r="E12">
        <v>43.85</v>
      </c>
      <c r="F12">
        <v>53.56</v>
      </c>
      <c r="G12">
        <v>0</v>
      </c>
      <c r="I12">
        <v>0</v>
      </c>
      <c r="J12">
        <v>18.3</v>
      </c>
      <c r="L12">
        <v>39.1</v>
      </c>
      <c r="M12" t="str">
        <f t="shared" si="1"/>
        <v>Centro SCT Aguascalientes. Subdirección de Obras; Residencias Generales de Conservación de Carreteras y Carreteras Alimentadoras.</v>
      </c>
    </row>
    <row r="13" spans="1:13" x14ac:dyDescent="0.25">
      <c r="A13" s="2" t="s">
        <v>28</v>
      </c>
      <c r="B13" s="2">
        <f t="shared" si="0"/>
        <v>2016</v>
      </c>
      <c r="C13" t="s">
        <v>36</v>
      </c>
      <c r="D13">
        <v>3256.6</v>
      </c>
      <c r="E13">
        <v>1175.2</v>
      </c>
      <c r="F13">
        <v>341.7</v>
      </c>
      <c r="G13">
        <v>0</v>
      </c>
      <c r="I13">
        <v>0</v>
      </c>
      <c r="J13">
        <v>1255.2</v>
      </c>
      <c r="K13">
        <v>484.5</v>
      </c>
      <c r="M13" t="s">
        <v>44</v>
      </c>
    </row>
    <row r="14" spans="1:13" x14ac:dyDescent="0.25">
      <c r="A14" s="1" t="str">
        <f t="shared" ref="A14:A33" si="2">+TEXT(A13,"00")</f>
        <v>02</v>
      </c>
      <c r="B14" s="2">
        <f t="shared" si="0"/>
        <v>2016</v>
      </c>
      <c r="C14" t="s">
        <v>38</v>
      </c>
      <c r="D14">
        <v>3947.94</v>
      </c>
      <c r="E14">
        <v>478.54</v>
      </c>
      <c r="F14">
        <v>673</v>
      </c>
      <c r="G14">
        <v>2575</v>
      </c>
      <c r="I14">
        <v>0</v>
      </c>
      <c r="J14">
        <v>196.4</v>
      </c>
      <c r="K14">
        <v>25</v>
      </c>
      <c r="M14" t="s">
        <v>44</v>
      </c>
    </row>
    <row r="15" spans="1:13" x14ac:dyDescent="0.25">
      <c r="A15" s="1" t="str">
        <f t="shared" si="2"/>
        <v>02</v>
      </c>
      <c r="B15" s="2">
        <f t="shared" si="0"/>
        <v>2016</v>
      </c>
      <c r="C15" t="s">
        <v>39</v>
      </c>
      <c r="D15">
        <v>48.7</v>
      </c>
      <c r="E15">
        <v>48.7</v>
      </c>
      <c r="F15">
        <v>0</v>
      </c>
      <c r="G15">
        <v>0</v>
      </c>
      <c r="I15">
        <v>0</v>
      </c>
      <c r="J15">
        <v>0</v>
      </c>
      <c r="K15">
        <v>0</v>
      </c>
      <c r="M15" t="s">
        <v>44</v>
      </c>
    </row>
    <row r="16" spans="1:13" x14ac:dyDescent="0.25">
      <c r="A16" s="1" t="str">
        <f t="shared" si="2"/>
        <v>02</v>
      </c>
      <c r="B16" s="2">
        <f t="shared" si="0"/>
        <v>2016</v>
      </c>
      <c r="C16" t="s">
        <v>40</v>
      </c>
      <c r="D16">
        <v>379.6</v>
      </c>
      <c r="E16">
        <v>125.1</v>
      </c>
      <c r="F16">
        <v>21</v>
      </c>
      <c r="G16">
        <v>0</v>
      </c>
      <c r="I16">
        <v>0</v>
      </c>
      <c r="J16">
        <v>115.4</v>
      </c>
      <c r="K16">
        <v>118.1</v>
      </c>
      <c r="M16" t="s">
        <v>44</v>
      </c>
    </row>
    <row r="17" spans="1:13" x14ac:dyDescent="0.25">
      <c r="A17" s="1" t="str">
        <f t="shared" si="2"/>
        <v>02</v>
      </c>
      <c r="B17" s="2">
        <f t="shared" si="0"/>
        <v>2016</v>
      </c>
      <c r="C17" t="s">
        <v>41</v>
      </c>
      <c r="D17">
        <v>69.7</v>
      </c>
      <c r="E17">
        <v>45.7</v>
      </c>
      <c r="F17">
        <v>0</v>
      </c>
      <c r="G17">
        <v>0</v>
      </c>
      <c r="I17">
        <v>0</v>
      </c>
      <c r="J17">
        <v>16</v>
      </c>
      <c r="K17">
        <v>8</v>
      </c>
      <c r="M17" t="s">
        <v>44</v>
      </c>
    </row>
    <row r="18" spans="1:13" x14ac:dyDescent="0.25">
      <c r="A18" s="2" t="s">
        <v>29</v>
      </c>
      <c r="B18" s="2">
        <f t="shared" si="0"/>
        <v>2016</v>
      </c>
      <c r="C18" t="s">
        <v>46</v>
      </c>
      <c r="D18">
        <v>870.72</v>
      </c>
      <c r="E18">
        <v>201</v>
      </c>
      <c r="F18">
        <v>99.5</v>
      </c>
      <c r="G18">
        <v>163.94</v>
      </c>
      <c r="H18">
        <v>14.37</v>
      </c>
      <c r="I18">
        <v>0</v>
      </c>
      <c r="J18">
        <v>173.26</v>
      </c>
      <c r="K18">
        <v>26</v>
      </c>
      <c r="L18">
        <v>192.65</v>
      </c>
      <c r="M18" t="s">
        <v>65</v>
      </c>
    </row>
    <row r="19" spans="1:13" x14ac:dyDescent="0.25">
      <c r="A19" s="1" t="str">
        <f t="shared" si="2"/>
        <v>03</v>
      </c>
      <c r="B19" s="2">
        <f t="shared" si="0"/>
        <v>2016</v>
      </c>
      <c r="C19" t="s">
        <v>47</v>
      </c>
      <c r="D19">
        <v>2207.665</v>
      </c>
      <c r="E19">
        <v>399.59</v>
      </c>
      <c r="F19">
        <v>246.79</v>
      </c>
      <c r="G19">
        <v>88.58</v>
      </c>
      <c r="H19">
        <v>45.6</v>
      </c>
      <c r="I19">
        <v>126.005</v>
      </c>
      <c r="J19">
        <v>314.60000000000002</v>
      </c>
      <c r="K19">
        <v>60</v>
      </c>
      <c r="L19">
        <v>926.5</v>
      </c>
      <c r="M19" t="str">
        <f t="shared" ref="M19:M81" si="3">+M18</f>
        <v xml:space="preserve">Centro SCT Baja California Sur. Subdirección de Obras; Residencia General de Conservación de Carreteras; Junta Estatal de  Caminos y Unidad de Planeación y Evaluación. </v>
      </c>
    </row>
    <row r="20" spans="1:13" x14ac:dyDescent="0.25">
      <c r="A20" s="1" t="str">
        <f t="shared" si="2"/>
        <v>03</v>
      </c>
      <c r="B20" s="2">
        <f t="shared" si="0"/>
        <v>2016</v>
      </c>
      <c r="C20" t="s">
        <v>48</v>
      </c>
      <c r="D20">
        <v>795.53</v>
      </c>
      <c r="E20">
        <v>155.34</v>
      </c>
      <c r="F20">
        <v>44</v>
      </c>
      <c r="G20">
        <v>70.099999999999994</v>
      </c>
      <c r="H20">
        <v>26</v>
      </c>
      <c r="I20">
        <v>0</v>
      </c>
      <c r="J20">
        <v>143.88999999999999</v>
      </c>
      <c r="K20">
        <v>35</v>
      </c>
      <c r="L20">
        <v>321.2</v>
      </c>
      <c r="M20" t="str">
        <f t="shared" si="3"/>
        <v xml:space="preserve">Centro SCT Baja California Sur. Subdirección de Obras; Residencia General de Conservación de Carreteras; Junta Estatal de  Caminos y Unidad de Planeación y Evaluación. </v>
      </c>
    </row>
    <row r="21" spans="1:13" x14ac:dyDescent="0.25">
      <c r="A21" s="1" t="str">
        <f t="shared" si="2"/>
        <v>03</v>
      </c>
      <c r="B21" s="2">
        <f t="shared" si="0"/>
        <v>2016</v>
      </c>
      <c r="C21" t="s">
        <v>49</v>
      </c>
      <c r="D21">
        <v>706.33500000000004</v>
      </c>
      <c r="E21">
        <v>148.78</v>
      </c>
      <c r="F21">
        <v>70.335000000000008</v>
      </c>
      <c r="G21">
        <v>47.5</v>
      </c>
      <c r="H21">
        <v>0</v>
      </c>
      <c r="I21">
        <v>22.635000000000002</v>
      </c>
      <c r="J21">
        <v>194.465</v>
      </c>
      <c r="K21">
        <v>0</v>
      </c>
      <c r="L21">
        <v>222.62</v>
      </c>
      <c r="M21" t="str">
        <f t="shared" si="3"/>
        <v xml:space="preserve">Centro SCT Baja California Sur. Subdirección de Obras; Residencia General de Conservación de Carreteras; Junta Estatal de  Caminos y Unidad de Planeación y Evaluación. </v>
      </c>
    </row>
    <row r="22" spans="1:13" x14ac:dyDescent="0.25">
      <c r="A22" s="1" t="str">
        <f t="shared" si="2"/>
        <v>03</v>
      </c>
      <c r="B22" s="2">
        <f t="shared" si="0"/>
        <v>2016</v>
      </c>
      <c r="C22" t="s">
        <v>50</v>
      </c>
      <c r="D22">
        <v>1367.39</v>
      </c>
      <c r="E22">
        <v>322.52999999999997</v>
      </c>
      <c r="F22">
        <v>397.1</v>
      </c>
      <c r="G22">
        <v>98.26</v>
      </c>
      <c r="H22">
        <v>168</v>
      </c>
      <c r="I22">
        <v>0</v>
      </c>
      <c r="J22">
        <v>132</v>
      </c>
      <c r="K22">
        <v>194</v>
      </c>
      <c r="L22">
        <v>55.5</v>
      </c>
      <c r="M22" t="str">
        <f t="shared" si="3"/>
        <v xml:space="preserve">Centro SCT Baja California Sur. Subdirección de Obras; Residencia General de Conservación de Carreteras; Junta Estatal de  Caminos y Unidad de Planeación y Evaluación. </v>
      </c>
    </row>
    <row r="23" spans="1:13" x14ac:dyDescent="0.25">
      <c r="A23" s="2" t="s">
        <v>30</v>
      </c>
      <c r="B23" s="2">
        <f t="shared" si="0"/>
        <v>2016</v>
      </c>
      <c r="C23" t="s">
        <v>53</v>
      </c>
      <c r="D23">
        <v>634.9</v>
      </c>
      <c r="E23">
        <v>123.9</v>
      </c>
      <c r="F23">
        <v>248</v>
      </c>
      <c r="G23">
        <v>0</v>
      </c>
      <c r="I23">
        <v>263</v>
      </c>
      <c r="J23">
        <v>0</v>
      </c>
      <c r="M23" t="s">
        <v>64</v>
      </c>
    </row>
    <row r="24" spans="1:13" x14ac:dyDescent="0.25">
      <c r="A24" s="1" t="str">
        <f t="shared" si="2"/>
        <v>04</v>
      </c>
      <c r="B24" s="2">
        <f t="shared" si="0"/>
        <v>2016</v>
      </c>
      <c r="C24" t="s">
        <v>54</v>
      </c>
      <c r="D24">
        <v>212.13</v>
      </c>
      <c r="E24">
        <v>49.13</v>
      </c>
      <c r="F24">
        <v>127</v>
      </c>
      <c r="G24">
        <v>0</v>
      </c>
      <c r="I24">
        <v>28</v>
      </c>
      <c r="J24">
        <v>8</v>
      </c>
      <c r="M24" t="str">
        <f t="shared" si="3"/>
        <v>Centro SCT Campeche. Dirección General; Unidad de Planeación y Evaluación. Secretaría de Desarrollo Urbano y Obras Públicas. Subsecretaría de Comunicaciones.</v>
      </c>
    </row>
    <row r="25" spans="1:13" x14ac:dyDescent="0.25">
      <c r="A25" s="1" t="str">
        <f t="shared" si="2"/>
        <v>04</v>
      </c>
      <c r="B25" s="2">
        <f t="shared" si="0"/>
        <v>2016</v>
      </c>
      <c r="C25" t="s">
        <v>55</v>
      </c>
      <c r="D25">
        <v>428.46000000000004</v>
      </c>
      <c r="E25">
        <v>183.46</v>
      </c>
      <c r="F25">
        <v>180</v>
      </c>
      <c r="G25">
        <v>0</v>
      </c>
      <c r="I25">
        <v>60</v>
      </c>
      <c r="J25">
        <v>5</v>
      </c>
      <c r="M25" t="str">
        <f t="shared" si="3"/>
        <v>Centro SCT Campeche. Dirección General; Unidad de Planeación y Evaluación. Secretaría de Desarrollo Urbano y Obras Públicas. Subsecretaría de Comunicaciones.</v>
      </c>
    </row>
    <row r="26" spans="1:13" x14ac:dyDescent="0.25">
      <c r="A26" s="1" t="str">
        <f t="shared" si="2"/>
        <v>04</v>
      </c>
      <c r="B26" s="2">
        <f t="shared" si="0"/>
        <v>2016</v>
      </c>
      <c r="C26" t="s">
        <v>56</v>
      </c>
      <c r="D26">
        <v>651.4</v>
      </c>
      <c r="E26">
        <v>96.4</v>
      </c>
      <c r="F26">
        <v>54</v>
      </c>
      <c r="G26">
        <v>0</v>
      </c>
      <c r="I26">
        <v>475</v>
      </c>
      <c r="J26">
        <v>26</v>
      </c>
      <c r="M26" t="str">
        <f t="shared" si="3"/>
        <v>Centro SCT Campeche. Dirección General; Unidad de Planeación y Evaluación. Secretaría de Desarrollo Urbano y Obras Públicas. Subsecretaría de Comunicaciones.</v>
      </c>
    </row>
    <row r="27" spans="1:13" x14ac:dyDescent="0.25">
      <c r="A27" s="1" t="str">
        <f t="shared" si="2"/>
        <v>04</v>
      </c>
      <c r="B27" s="2">
        <f t="shared" si="0"/>
        <v>2016</v>
      </c>
      <c r="C27" t="s">
        <v>57</v>
      </c>
      <c r="D27">
        <v>639.44000000000005</v>
      </c>
      <c r="E27">
        <v>376.44</v>
      </c>
      <c r="F27">
        <v>47</v>
      </c>
      <c r="G27">
        <v>0</v>
      </c>
      <c r="I27">
        <v>164</v>
      </c>
      <c r="J27">
        <v>52</v>
      </c>
      <c r="M27" t="str">
        <f t="shared" si="3"/>
        <v>Centro SCT Campeche. Dirección General; Unidad de Planeación y Evaluación. Secretaría de Desarrollo Urbano y Obras Públicas. Subsecretaría de Comunicaciones.</v>
      </c>
    </row>
    <row r="28" spans="1:13" x14ac:dyDescent="0.25">
      <c r="A28" s="1" t="str">
        <f t="shared" si="2"/>
        <v>04</v>
      </c>
      <c r="B28" s="2">
        <f t="shared" si="0"/>
        <v>2016</v>
      </c>
      <c r="C28" t="s">
        <v>58</v>
      </c>
      <c r="D28">
        <v>664.69</v>
      </c>
      <c r="E28">
        <v>188.69</v>
      </c>
      <c r="F28">
        <v>139</v>
      </c>
      <c r="G28">
        <v>0</v>
      </c>
      <c r="I28">
        <v>310</v>
      </c>
      <c r="J28">
        <v>27</v>
      </c>
      <c r="M28" t="str">
        <f t="shared" si="3"/>
        <v>Centro SCT Campeche. Dirección General; Unidad de Planeación y Evaluación. Secretaría de Desarrollo Urbano y Obras Públicas. Subsecretaría de Comunicaciones.</v>
      </c>
    </row>
    <row r="29" spans="1:13" x14ac:dyDescent="0.25">
      <c r="A29" s="1" t="str">
        <f t="shared" si="2"/>
        <v>04</v>
      </c>
      <c r="B29" s="2">
        <f t="shared" si="0"/>
        <v>2016</v>
      </c>
      <c r="C29" t="s">
        <v>59</v>
      </c>
      <c r="D29">
        <v>362.9</v>
      </c>
      <c r="E29">
        <v>133.9</v>
      </c>
      <c r="F29">
        <v>41</v>
      </c>
      <c r="G29">
        <v>0</v>
      </c>
      <c r="I29">
        <v>176</v>
      </c>
      <c r="J29">
        <v>12</v>
      </c>
      <c r="M29" t="str">
        <f t="shared" si="3"/>
        <v>Centro SCT Campeche. Dirección General; Unidad de Planeación y Evaluación. Secretaría de Desarrollo Urbano y Obras Públicas. Subsecretaría de Comunicaciones.</v>
      </c>
    </row>
    <row r="30" spans="1:13" x14ac:dyDescent="0.25">
      <c r="A30" s="1" t="str">
        <f t="shared" si="2"/>
        <v>04</v>
      </c>
      <c r="B30" s="2">
        <f t="shared" si="0"/>
        <v>2016</v>
      </c>
      <c r="C30" t="s">
        <v>60</v>
      </c>
      <c r="D30">
        <v>179.39</v>
      </c>
      <c r="E30">
        <v>35.39</v>
      </c>
      <c r="F30">
        <v>31</v>
      </c>
      <c r="G30">
        <v>0</v>
      </c>
      <c r="I30">
        <v>84</v>
      </c>
      <c r="J30">
        <v>29</v>
      </c>
      <c r="M30" t="str">
        <f t="shared" si="3"/>
        <v>Centro SCT Campeche. Dirección General; Unidad de Planeación y Evaluación. Secretaría de Desarrollo Urbano y Obras Públicas. Subsecretaría de Comunicaciones.</v>
      </c>
    </row>
    <row r="31" spans="1:13" x14ac:dyDescent="0.25">
      <c r="A31" s="1" t="str">
        <f t="shared" si="2"/>
        <v>04</v>
      </c>
      <c r="B31" s="2">
        <f t="shared" si="0"/>
        <v>2016</v>
      </c>
      <c r="C31" t="s">
        <v>61</v>
      </c>
      <c r="D31">
        <v>462.36</v>
      </c>
      <c r="E31">
        <v>86.36</v>
      </c>
      <c r="F31">
        <v>210</v>
      </c>
      <c r="G31">
        <v>0</v>
      </c>
      <c r="I31">
        <v>139</v>
      </c>
      <c r="J31">
        <v>27</v>
      </c>
      <c r="M31" t="str">
        <f t="shared" si="3"/>
        <v>Centro SCT Campeche. Dirección General; Unidad de Planeación y Evaluación. Secretaría de Desarrollo Urbano y Obras Públicas. Subsecretaría de Comunicaciones.</v>
      </c>
    </row>
    <row r="32" spans="1:13" x14ac:dyDescent="0.25">
      <c r="A32" s="1" t="str">
        <f t="shared" si="2"/>
        <v>04</v>
      </c>
      <c r="B32" s="2">
        <f t="shared" si="0"/>
        <v>2016</v>
      </c>
      <c r="C32" t="s">
        <v>62</v>
      </c>
      <c r="D32">
        <v>150.9</v>
      </c>
      <c r="E32">
        <v>57.9</v>
      </c>
      <c r="F32">
        <v>12</v>
      </c>
      <c r="G32">
        <v>0</v>
      </c>
      <c r="I32">
        <v>67</v>
      </c>
      <c r="J32">
        <v>14</v>
      </c>
      <c r="M32" t="str">
        <f t="shared" si="3"/>
        <v>Centro SCT Campeche. Dirección General; Unidad de Planeación y Evaluación. Secretaría de Desarrollo Urbano y Obras Públicas. Subsecretaría de Comunicaciones.</v>
      </c>
    </row>
    <row r="33" spans="1:13" x14ac:dyDescent="0.25">
      <c r="A33" s="1" t="str">
        <f t="shared" si="2"/>
        <v>04</v>
      </c>
      <c r="B33" s="2">
        <f t="shared" si="0"/>
        <v>2016</v>
      </c>
      <c r="C33" t="s">
        <v>63</v>
      </c>
      <c r="D33">
        <v>130.97</v>
      </c>
      <c r="E33">
        <v>48.97</v>
      </c>
      <c r="F33">
        <v>0</v>
      </c>
      <c r="G33">
        <v>0</v>
      </c>
      <c r="I33">
        <v>54</v>
      </c>
      <c r="J33">
        <v>28</v>
      </c>
      <c r="M33" t="str">
        <f t="shared" si="3"/>
        <v>Centro SCT Campeche. Dirección General; Unidad de Planeación y Evaluación. Secretaría de Desarrollo Urbano y Obras Públicas. Subsecretaría de Comunicaciones.</v>
      </c>
    </row>
    <row r="34" spans="1:13" x14ac:dyDescent="0.25">
      <c r="A34" s="2" t="s">
        <v>31</v>
      </c>
      <c r="B34" s="2">
        <f t="shared" si="0"/>
        <v>2016</v>
      </c>
      <c r="C34" t="s">
        <v>66</v>
      </c>
      <c r="D34">
        <v>49.6</v>
      </c>
      <c r="E34">
        <v>17.7</v>
      </c>
      <c r="F34">
        <v>24.9</v>
      </c>
      <c r="G34">
        <v>0</v>
      </c>
      <c r="I34">
        <v>7</v>
      </c>
      <c r="J34">
        <v>0</v>
      </c>
      <c r="M34" t="s">
        <v>104</v>
      </c>
    </row>
    <row r="35" spans="1:13" x14ac:dyDescent="0.25">
      <c r="A35" s="1" t="str">
        <f>+A34</f>
        <v>05</v>
      </c>
      <c r="B35" s="2">
        <f t="shared" si="0"/>
        <v>2016</v>
      </c>
      <c r="C35" t="s">
        <v>67</v>
      </c>
      <c r="D35">
        <v>298.89999999999998</v>
      </c>
      <c r="E35">
        <v>33.5</v>
      </c>
      <c r="F35">
        <v>41.2</v>
      </c>
      <c r="G35">
        <v>81.2</v>
      </c>
      <c r="I35">
        <v>4</v>
      </c>
      <c r="J35">
        <v>139</v>
      </c>
      <c r="M35" t="str">
        <f t="shared" si="3"/>
        <v>Centro SCT Coahuila. Dirección General; Unidad de Programación y Evaluación.</v>
      </c>
    </row>
    <row r="36" spans="1:13" x14ac:dyDescent="0.25">
      <c r="A36" s="1" t="str">
        <f t="shared" ref="A36:A99" si="4">+A35</f>
        <v>05</v>
      </c>
      <c r="B36" s="2">
        <f t="shared" si="0"/>
        <v>2016</v>
      </c>
      <c r="C36" t="s">
        <v>68</v>
      </c>
      <c r="D36">
        <v>100.8</v>
      </c>
      <c r="E36">
        <v>53</v>
      </c>
      <c r="F36">
        <v>26.2</v>
      </c>
      <c r="G36">
        <v>0</v>
      </c>
      <c r="I36">
        <v>0</v>
      </c>
      <c r="J36">
        <v>21.6</v>
      </c>
      <c r="M36" t="str">
        <f t="shared" si="3"/>
        <v>Centro SCT Coahuila. Dirección General; Unidad de Programación y Evaluación.</v>
      </c>
    </row>
    <row r="37" spans="1:13" x14ac:dyDescent="0.25">
      <c r="A37" s="1" t="str">
        <f t="shared" si="4"/>
        <v>05</v>
      </c>
      <c r="B37" s="2">
        <f t="shared" si="0"/>
        <v>2016</v>
      </c>
      <c r="C37" t="s">
        <v>69</v>
      </c>
      <c r="D37">
        <v>375.6</v>
      </c>
      <c r="E37">
        <v>57</v>
      </c>
      <c r="F37">
        <v>175.3</v>
      </c>
      <c r="G37">
        <v>0</v>
      </c>
      <c r="I37">
        <v>6.9</v>
      </c>
      <c r="J37">
        <v>136.4</v>
      </c>
      <c r="M37" t="str">
        <f t="shared" si="3"/>
        <v>Centro SCT Coahuila. Dirección General; Unidad de Programación y Evaluación.</v>
      </c>
    </row>
    <row r="38" spans="1:13" x14ac:dyDescent="0.25">
      <c r="A38" s="1" t="str">
        <f t="shared" si="4"/>
        <v>05</v>
      </c>
      <c r="B38" s="2">
        <f t="shared" si="0"/>
        <v>2016</v>
      </c>
      <c r="C38" t="s">
        <v>70</v>
      </c>
      <c r="D38">
        <v>79.099999999999994</v>
      </c>
      <c r="E38">
        <v>0</v>
      </c>
      <c r="F38">
        <v>58</v>
      </c>
      <c r="G38">
        <v>0</v>
      </c>
      <c r="I38">
        <v>8</v>
      </c>
      <c r="J38">
        <v>13.1</v>
      </c>
      <c r="M38" t="str">
        <f t="shared" si="3"/>
        <v>Centro SCT Coahuila. Dirección General; Unidad de Programación y Evaluación.</v>
      </c>
    </row>
    <row r="39" spans="1:13" x14ac:dyDescent="0.25">
      <c r="A39" s="1" t="str">
        <f t="shared" si="4"/>
        <v>05</v>
      </c>
      <c r="B39" s="2">
        <f t="shared" si="0"/>
        <v>2016</v>
      </c>
      <c r="C39" t="s">
        <v>71</v>
      </c>
      <c r="D39">
        <v>286.10000000000002</v>
      </c>
      <c r="E39">
        <v>98.6</v>
      </c>
      <c r="F39">
        <v>0</v>
      </c>
      <c r="G39">
        <v>0</v>
      </c>
      <c r="I39">
        <v>7</v>
      </c>
      <c r="J39">
        <v>180.5</v>
      </c>
      <c r="M39" t="str">
        <f t="shared" si="3"/>
        <v>Centro SCT Coahuila. Dirección General; Unidad de Programación y Evaluación.</v>
      </c>
    </row>
    <row r="40" spans="1:13" x14ac:dyDescent="0.25">
      <c r="A40" s="1" t="str">
        <f t="shared" si="4"/>
        <v>05</v>
      </c>
      <c r="B40" s="2">
        <f t="shared" si="0"/>
        <v>2016</v>
      </c>
      <c r="C40" t="s">
        <v>72</v>
      </c>
      <c r="D40">
        <v>307.7</v>
      </c>
      <c r="E40">
        <v>70.599999999999994</v>
      </c>
      <c r="F40">
        <v>39</v>
      </c>
      <c r="G40">
        <v>0</v>
      </c>
      <c r="I40">
        <v>9.4</v>
      </c>
      <c r="J40">
        <v>188.7</v>
      </c>
      <c r="M40" t="str">
        <f t="shared" si="3"/>
        <v>Centro SCT Coahuila. Dirección General; Unidad de Programación y Evaluación.</v>
      </c>
    </row>
    <row r="41" spans="1:13" x14ac:dyDescent="0.25">
      <c r="A41" s="1" t="str">
        <f t="shared" si="4"/>
        <v>05</v>
      </c>
      <c r="B41" s="2">
        <f t="shared" si="0"/>
        <v>2016</v>
      </c>
      <c r="C41" t="s">
        <v>73</v>
      </c>
      <c r="D41">
        <v>47.6</v>
      </c>
      <c r="E41">
        <v>16</v>
      </c>
      <c r="F41">
        <v>11</v>
      </c>
      <c r="G41">
        <v>0</v>
      </c>
      <c r="I41">
        <v>0</v>
      </c>
      <c r="J41">
        <v>20.6</v>
      </c>
      <c r="M41" t="str">
        <f t="shared" si="3"/>
        <v>Centro SCT Coahuila. Dirección General; Unidad de Programación y Evaluación.</v>
      </c>
    </row>
    <row r="42" spans="1:13" x14ac:dyDescent="0.25">
      <c r="A42" s="1" t="str">
        <f t="shared" si="4"/>
        <v>05</v>
      </c>
      <c r="B42" s="2">
        <f t="shared" si="0"/>
        <v>2016</v>
      </c>
      <c r="C42" t="s">
        <v>74</v>
      </c>
      <c r="D42">
        <v>230.1</v>
      </c>
      <c r="E42">
        <v>11.5</v>
      </c>
      <c r="F42">
        <v>200.3</v>
      </c>
      <c r="G42">
        <v>0</v>
      </c>
      <c r="I42">
        <v>1.2</v>
      </c>
      <c r="J42">
        <v>17.100000000000001</v>
      </c>
      <c r="M42" t="str">
        <f t="shared" si="3"/>
        <v>Centro SCT Coahuila. Dirección General; Unidad de Programación y Evaluación.</v>
      </c>
    </row>
    <row r="43" spans="1:13" x14ac:dyDescent="0.25">
      <c r="A43" s="1" t="str">
        <f t="shared" si="4"/>
        <v>05</v>
      </c>
      <c r="B43" s="2">
        <f t="shared" si="0"/>
        <v>2016</v>
      </c>
      <c r="C43" t="s">
        <v>75</v>
      </c>
      <c r="D43">
        <v>61.4</v>
      </c>
      <c r="E43">
        <v>8.5</v>
      </c>
      <c r="F43">
        <v>14</v>
      </c>
      <c r="G43">
        <v>0</v>
      </c>
      <c r="I43">
        <v>22.5</v>
      </c>
      <c r="J43">
        <v>16.399999999999999</v>
      </c>
      <c r="M43" t="str">
        <f t="shared" si="3"/>
        <v>Centro SCT Coahuila. Dirección General; Unidad de Programación y Evaluación.</v>
      </c>
    </row>
    <row r="44" spans="1:13" x14ac:dyDescent="0.25">
      <c r="A44" s="1" t="str">
        <f t="shared" si="4"/>
        <v>05</v>
      </c>
      <c r="B44" s="2">
        <f t="shared" si="0"/>
        <v>2016</v>
      </c>
      <c r="C44" t="s">
        <v>76</v>
      </c>
      <c r="D44">
        <v>393</v>
      </c>
      <c r="E44">
        <v>116</v>
      </c>
      <c r="F44">
        <v>105.1</v>
      </c>
      <c r="G44">
        <v>1</v>
      </c>
      <c r="I44">
        <v>4.8</v>
      </c>
      <c r="J44">
        <v>166.1</v>
      </c>
      <c r="M44" t="str">
        <f t="shared" si="3"/>
        <v>Centro SCT Coahuila. Dirección General; Unidad de Programación y Evaluación.</v>
      </c>
    </row>
    <row r="45" spans="1:13" x14ac:dyDescent="0.25">
      <c r="A45" s="1" t="str">
        <f t="shared" si="4"/>
        <v>05</v>
      </c>
      <c r="B45" s="2">
        <f t="shared" si="0"/>
        <v>2016</v>
      </c>
      <c r="C45" t="s">
        <v>77</v>
      </c>
      <c r="D45">
        <v>231.7</v>
      </c>
      <c r="E45">
        <v>69.599999999999994</v>
      </c>
      <c r="F45">
        <v>36</v>
      </c>
      <c r="G45">
        <v>16.899999999999999</v>
      </c>
      <c r="I45">
        <v>39</v>
      </c>
      <c r="J45">
        <v>70.2</v>
      </c>
      <c r="M45" t="str">
        <f t="shared" si="3"/>
        <v>Centro SCT Coahuila. Dirección General; Unidad de Programación y Evaluación.</v>
      </c>
    </row>
    <row r="46" spans="1:13" x14ac:dyDescent="0.25">
      <c r="A46" s="1" t="str">
        <f t="shared" si="4"/>
        <v>05</v>
      </c>
      <c r="B46" s="2">
        <f t="shared" si="0"/>
        <v>2016</v>
      </c>
      <c r="C46" t="s">
        <v>78</v>
      </c>
      <c r="D46">
        <v>58.6</v>
      </c>
      <c r="E46">
        <v>42.6</v>
      </c>
      <c r="F46">
        <v>0</v>
      </c>
      <c r="G46">
        <v>0</v>
      </c>
      <c r="I46">
        <v>1.5</v>
      </c>
      <c r="J46">
        <v>14.5</v>
      </c>
      <c r="M46" t="str">
        <f t="shared" si="3"/>
        <v>Centro SCT Coahuila. Dirección General; Unidad de Programación y Evaluación.</v>
      </c>
    </row>
    <row r="47" spans="1:13" x14ac:dyDescent="0.25">
      <c r="A47" s="1" t="str">
        <f t="shared" si="4"/>
        <v>05</v>
      </c>
      <c r="B47" s="2">
        <f t="shared" si="0"/>
        <v>2016</v>
      </c>
      <c r="C47" t="s">
        <v>79</v>
      </c>
      <c r="D47">
        <v>198.1</v>
      </c>
      <c r="E47">
        <v>103.2</v>
      </c>
      <c r="F47">
        <v>86</v>
      </c>
      <c r="G47">
        <v>0</v>
      </c>
      <c r="I47">
        <v>0</v>
      </c>
      <c r="J47">
        <v>8.9</v>
      </c>
      <c r="M47" t="str">
        <f t="shared" si="3"/>
        <v>Centro SCT Coahuila. Dirección General; Unidad de Programación y Evaluación.</v>
      </c>
    </row>
    <row r="48" spans="1:13" x14ac:dyDescent="0.25">
      <c r="A48" s="1" t="str">
        <f t="shared" si="4"/>
        <v>05</v>
      </c>
      <c r="B48" s="2">
        <f t="shared" si="0"/>
        <v>2016</v>
      </c>
      <c r="C48" t="s">
        <v>80</v>
      </c>
      <c r="D48">
        <v>106.5</v>
      </c>
      <c r="E48">
        <v>0</v>
      </c>
      <c r="F48">
        <v>88.6</v>
      </c>
      <c r="G48">
        <v>0</v>
      </c>
      <c r="I48">
        <v>0</v>
      </c>
      <c r="J48">
        <v>17.899999999999999</v>
      </c>
      <c r="M48" t="str">
        <f t="shared" si="3"/>
        <v>Centro SCT Coahuila. Dirección General; Unidad de Programación y Evaluación.</v>
      </c>
    </row>
    <row r="49" spans="1:13" x14ac:dyDescent="0.25">
      <c r="A49" s="1" t="str">
        <f t="shared" si="4"/>
        <v>05</v>
      </c>
      <c r="B49" s="2">
        <f t="shared" si="0"/>
        <v>2016</v>
      </c>
      <c r="C49" t="s">
        <v>81</v>
      </c>
      <c r="D49">
        <v>16.8</v>
      </c>
      <c r="E49">
        <v>4</v>
      </c>
      <c r="F49">
        <v>0</v>
      </c>
      <c r="G49">
        <v>0</v>
      </c>
      <c r="I49">
        <v>5.4</v>
      </c>
      <c r="J49">
        <v>7.4</v>
      </c>
      <c r="M49" t="str">
        <f t="shared" si="3"/>
        <v>Centro SCT Coahuila. Dirección General; Unidad de Programación y Evaluación.</v>
      </c>
    </row>
    <row r="50" spans="1:13" x14ac:dyDescent="0.25">
      <c r="A50" s="1" t="str">
        <f t="shared" si="4"/>
        <v>05</v>
      </c>
      <c r="B50" s="2">
        <f t="shared" si="0"/>
        <v>2016</v>
      </c>
      <c r="C50" t="s">
        <v>82</v>
      </c>
      <c r="D50">
        <v>230.4</v>
      </c>
      <c r="E50">
        <v>51</v>
      </c>
      <c r="F50">
        <v>174.6</v>
      </c>
      <c r="G50">
        <v>4.8</v>
      </c>
      <c r="I50">
        <v>0</v>
      </c>
      <c r="J50">
        <v>0</v>
      </c>
      <c r="M50" t="str">
        <f t="shared" si="3"/>
        <v>Centro SCT Coahuila. Dirección General; Unidad de Programación y Evaluación.</v>
      </c>
    </row>
    <row r="51" spans="1:13" x14ac:dyDescent="0.25">
      <c r="A51" s="1" t="str">
        <f t="shared" si="4"/>
        <v>05</v>
      </c>
      <c r="B51" s="2">
        <f t="shared" si="0"/>
        <v>2016</v>
      </c>
      <c r="C51" t="s">
        <v>83</v>
      </c>
      <c r="D51">
        <v>102.14</v>
      </c>
      <c r="E51">
        <v>14.84</v>
      </c>
      <c r="F51">
        <v>87.3</v>
      </c>
      <c r="G51">
        <v>0</v>
      </c>
      <c r="I51">
        <v>0</v>
      </c>
      <c r="J51">
        <v>0</v>
      </c>
      <c r="M51" t="str">
        <f t="shared" si="3"/>
        <v>Centro SCT Coahuila. Dirección General; Unidad de Programación y Evaluación.</v>
      </c>
    </row>
    <row r="52" spans="1:13" x14ac:dyDescent="0.25">
      <c r="A52" s="1" t="str">
        <f t="shared" si="4"/>
        <v>05</v>
      </c>
      <c r="B52" s="2">
        <f t="shared" si="0"/>
        <v>2016</v>
      </c>
      <c r="C52" t="s">
        <v>84</v>
      </c>
      <c r="D52">
        <v>67.8</v>
      </c>
      <c r="E52">
        <v>26.5</v>
      </c>
      <c r="F52">
        <v>28.8</v>
      </c>
      <c r="G52">
        <v>0</v>
      </c>
      <c r="I52">
        <v>0</v>
      </c>
      <c r="J52">
        <v>12.5</v>
      </c>
      <c r="M52" t="str">
        <f t="shared" si="3"/>
        <v>Centro SCT Coahuila. Dirección General; Unidad de Programación y Evaluación.</v>
      </c>
    </row>
    <row r="53" spans="1:13" x14ac:dyDescent="0.25">
      <c r="A53" s="1" t="str">
        <f t="shared" si="4"/>
        <v>05</v>
      </c>
      <c r="B53" s="2">
        <f t="shared" si="0"/>
        <v>2016</v>
      </c>
      <c r="C53" t="s">
        <v>85</v>
      </c>
      <c r="D53">
        <v>348.2</v>
      </c>
      <c r="E53">
        <v>0</v>
      </c>
      <c r="F53">
        <v>268.5</v>
      </c>
      <c r="G53">
        <v>4.2</v>
      </c>
      <c r="I53">
        <v>0</v>
      </c>
      <c r="J53">
        <v>75.5</v>
      </c>
      <c r="M53" t="str">
        <f t="shared" si="3"/>
        <v>Centro SCT Coahuila. Dirección General; Unidad de Programación y Evaluación.</v>
      </c>
    </row>
    <row r="54" spans="1:13" x14ac:dyDescent="0.25">
      <c r="A54" s="1" t="str">
        <f t="shared" si="4"/>
        <v>05</v>
      </c>
      <c r="B54" s="2">
        <f t="shared" si="0"/>
        <v>2016</v>
      </c>
      <c r="C54" t="s">
        <v>86</v>
      </c>
      <c r="D54">
        <v>48.2</v>
      </c>
      <c r="E54">
        <v>19</v>
      </c>
      <c r="F54">
        <v>6.5</v>
      </c>
      <c r="G54">
        <v>0</v>
      </c>
      <c r="I54">
        <v>13.1</v>
      </c>
      <c r="J54">
        <v>9.6</v>
      </c>
      <c r="M54" t="str">
        <f t="shared" si="3"/>
        <v>Centro SCT Coahuila. Dirección General; Unidad de Programación y Evaluación.</v>
      </c>
    </row>
    <row r="55" spans="1:13" x14ac:dyDescent="0.25">
      <c r="A55" s="1" t="str">
        <f t="shared" si="4"/>
        <v>05</v>
      </c>
      <c r="B55" s="2">
        <f t="shared" si="0"/>
        <v>2016</v>
      </c>
      <c r="C55" t="s">
        <v>87</v>
      </c>
      <c r="D55">
        <v>99.5</v>
      </c>
      <c r="E55">
        <v>50.4</v>
      </c>
      <c r="F55">
        <v>12.9</v>
      </c>
      <c r="G55">
        <v>10</v>
      </c>
      <c r="I55">
        <v>0</v>
      </c>
      <c r="J55">
        <v>26.2</v>
      </c>
      <c r="M55" t="str">
        <f t="shared" si="3"/>
        <v>Centro SCT Coahuila. Dirección General; Unidad de Programación y Evaluación.</v>
      </c>
    </row>
    <row r="56" spans="1:13" x14ac:dyDescent="0.25">
      <c r="A56" s="1" t="str">
        <f t="shared" si="4"/>
        <v>05</v>
      </c>
      <c r="B56" s="2">
        <f t="shared" si="0"/>
        <v>2016</v>
      </c>
      <c r="C56" t="s">
        <v>88</v>
      </c>
      <c r="D56">
        <v>1015.3</v>
      </c>
      <c r="E56">
        <v>0</v>
      </c>
      <c r="F56">
        <v>226.1</v>
      </c>
      <c r="G56">
        <v>0</v>
      </c>
      <c r="I56">
        <v>30</v>
      </c>
      <c r="J56">
        <v>759.2</v>
      </c>
      <c r="M56" t="str">
        <f t="shared" si="3"/>
        <v>Centro SCT Coahuila. Dirección General; Unidad de Programación y Evaluación.</v>
      </c>
    </row>
    <row r="57" spans="1:13" x14ac:dyDescent="0.25">
      <c r="A57" s="1" t="str">
        <f t="shared" si="4"/>
        <v>05</v>
      </c>
      <c r="B57" s="2">
        <f t="shared" si="0"/>
        <v>2016</v>
      </c>
      <c r="C57" t="s">
        <v>89</v>
      </c>
      <c r="D57">
        <v>810.2</v>
      </c>
      <c r="E57">
        <v>91</v>
      </c>
      <c r="F57">
        <v>168.8</v>
      </c>
      <c r="G57">
        <v>0</v>
      </c>
      <c r="I57">
        <v>20</v>
      </c>
      <c r="J57">
        <v>530.4</v>
      </c>
      <c r="M57" t="str">
        <f t="shared" si="3"/>
        <v>Centro SCT Coahuila. Dirección General; Unidad de Programación y Evaluación.</v>
      </c>
    </row>
    <row r="58" spans="1:13" x14ac:dyDescent="0.25">
      <c r="A58" s="1" t="str">
        <f t="shared" si="4"/>
        <v>05</v>
      </c>
      <c r="B58" s="2">
        <f t="shared" si="0"/>
        <v>2016</v>
      </c>
      <c r="C58" t="s">
        <v>90</v>
      </c>
      <c r="D58">
        <v>69.599999999999994</v>
      </c>
      <c r="E58">
        <v>21</v>
      </c>
      <c r="F58">
        <v>43.5</v>
      </c>
      <c r="G58">
        <v>0</v>
      </c>
      <c r="I58">
        <v>0</v>
      </c>
      <c r="J58">
        <v>5.0999999999999996</v>
      </c>
      <c r="M58" t="str">
        <f t="shared" si="3"/>
        <v>Centro SCT Coahuila. Dirección General; Unidad de Programación y Evaluación.</v>
      </c>
    </row>
    <row r="59" spans="1:13" x14ac:dyDescent="0.25">
      <c r="A59" s="1" t="str">
        <f t="shared" si="4"/>
        <v>05</v>
      </c>
      <c r="B59" s="2">
        <f t="shared" si="0"/>
        <v>2016</v>
      </c>
      <c r="C59" t="s">
        <v>91</v>
      </c>
      <c r="D59">
        <v>184.8</v>
      </c>
      <c r="E59">
        <v>27.5</v>
      </c>
      <c r="F59">
        <v>139.6</v>
      </c>
      <c r="G59">
        <v>5.6</v>
      </c>
      <c r="I59">
        <v>0</v>
      </c>
      <c r="J59">
        <v>12.1</v>
      </c>
      <c r="M59" t="str">
        <f t="shared" si="3"/>
        <v>Centro SCT Coahuila. Dirección General; Unidad de Programación y Evaluación.</v>
      </c>
    </row>
    <row r="60" spans="1:13" x14ac:dyDescent="0.25">
      <c r="A60" s="1" t="str">
        <f t="shared" si="4"/>
        <v>05</v>
      </c>
      <c r="B60" s="2">
        <f t="shared" si="0"/>
        <v>2016</v>
      </c>
      <c r="C60" t="s">
        <v>92</v>
      </c>
      <c r="D60">
        <v>744.4</v>
      </c>
      <c r="E60">
        <v>205</v>
      </c>
      <c r="F60">
        <v>140.19999999999999</v>
      </c>
      <c r="G60">
        <v>15.6</v>
      </c>
      <c r="I60">
        <v>121.6</v>
      </c>
      <c r="J60">
        <v>262</v>
      </c>
      <c r="M60" t="str">
        <f t="shared" si="3"/>
        <v>Centro SCT Coahuila. Dirección General; Unidad de Programación y Evaluación.</v>
      </c>
    </row>
    <row r="61" spans="1:13" x14ac:dyDescent="0.25">
      <c r="A61" s="1" t="str">
        <f t="shared" si="4"/>
        <v>05</v>
      </c>
      <c r="B61" s="2">
        <f t="shared" si="0"/>
        <v>2016</v>
      </c>
      <c r="C61" t="s">
        <v>93</v>
      </c>
      <c r="D61">
        <v>225.4</v>
      </c>
      <c r="E61">
        <v>110</v>
      </c>
      <c r="F61">
        <v>95</v>
      </c>
      <c r="G61">
        <v>0</v>
      </c>
      <c r="I61">
        <v>0.5</v>
      </c>
      <c r="J61">
        <v>19.899999999999999</v>
      </c>
      <c r="M61" t="str">
        <f t="shared" si="3"/>
        <v>Centro SCT Coahuila. Dirección General; Unidad de Programación y Evaluación.</v>
      </c>
    </row>
    <row r="62" spans="1:13" x14ac:dyDescent="0.25">
      <c r="A62" s="1" t="str">
        <f t="shared" si="4"/>
        <v>05</v>
      </c>
      <c r="B62" s="2">
        <f t="shared" si="0"/>
        <v>2016</v>
      </c>
      <c r="C62" t="s">
        <v>94</v>
      </c>
      <c r="D62">
        <v>11.1</v>
      </c>
      <c r="E62">
        <v>10</v>
      </c>
      <c r="F62">
        <v>1.1000000000000001</v>
      </c>
      <c r="G62">
        <v>0</v>
      </c>
      <c r="I62">
        <v>0</v>
      </c>
      <c r="J62">
        <v>0</v>
      </c>
      <c r="M62" t="str">
        <f t="shared" si="3"/>
        <v>Centro SCT Coahuila. Dirección General; Unidad de Programación y Evaluación.</v>
      </c>
    </row>
    <row r="63" spans="1:13" x14ac:dyDescent="0.25">
      <c r="A63" s="1" t="str">
        <f t="shared" si="4"/>
        <v>05</v>
      </c>
      <c r="B63" s="2">
        <f t="shared" si="0"/>
        <v>2016</v>
      </c>
      <c r="C63" t="s">
        <v>95</v>
      </c>
      <c r="D63">
        <v>717.7</v>
      </c>
      <c r="E63">
        <v>135</v>
      </c>
      <c r="F63">
        <v>166.6</v>
      </c>
      <c r="G63">
        <v>0</v>
      </c>
      <c r="I63">
        <v>11.8</v>
      </c>
      <c r="J63">
        <v>404.3</v>
      </c>
      <c r="M63" t="str">
        <f t="shared" si="3"/>
        <v>Centro SCT Coahuila. Dirección General; Unidad de Programación y Evaluación.</v>
      </c>
    </row>
    <row r="64" spans="1:13" x14ac:dyDescent="0.25">
      <c r="A64" s="1" t="str">
        <f t="shared" si="4"/>
        <v>05</v>
      </c>
      <c r="B64" s="2">
        <f t="shared" si="0"/>
        <v>2016</v>
      </c>
      <c r="C64" t="s">
        <v>96</v>
      </c>
      <c r="D64">
        <v>77.599999999999994</v>
      </c>
      <c r="E64">
        <v>3.5</v>
      </c>
      <c r="F64">
        <v>65.7</v>
      </c>
      <c r="G64">
        <v>0</v>
      </c>
      <c r="I64">
        <v>8.4</v>
      </c>
      <c r="J64">
        <v>0</v>
      </c>
      <c r="M64" t="str">
        <f t="shared" si="3"/>
        <v>Centro SCT Coahuila. Dirección General; Unidad de Programación y Evaluación.</v>
      </c>
    </row>
    <row r="65" spans="1:13" x14ac:dyDescent="0.25">
      <c r="A65" s="1" t="str">
        <f t="shared" si="4"/>
        <v>05</v>
      </c>
      <c r="B65" s="2">
        <f t="shared" si="0"/>
        <v>2016</v>
      </c>
      <c r="C65" t="s">
        <v>97</v>
      </c>
      <c r="D65">
        <v>87.4</v>
      </c>
      <c r="E65">
        <v>26.7</v>
      </c>
      <c r="F65">
        <v>16.7</v>
      </c>
      <c r="G65">
        <v>8</v>
      </c>
      <c r="I65">
        <v>15</v>
      </c>
      <c r="J65">
        <v>21</v>
      </c>
      <c r="M65" t="str">
        <f t="shared" si="3"/>
        <v>Centro SCT Coahuila. Dirección General; Unidad de Programación y Evaluación.</v>
      </c>
    </row>
    <row r="66" spans="1:13" x14ac:dyDescent="0.25">
      <c r="A66" s="1" t="str">
        <f t="shared" si="4"/>
        <v>05</v>
      </c>
      <c r="B66" s="2">
        <f t="shared" si="0"/>
        <v>2016</v>
      </c>
      <c r="C66" t="s">
        <v>98</v>
      </c>
      <c r="D66">
        <v>458.1</v>
      </c>
      <c r="E66">
        <v>191</v>
      </c>
      <c r="F66">
        <v>205.8</v>
      </c>
      <c r="G66">
        <v>23</v>
      </c>
      <c r="I66">
        <v>9.6</v>
      </c>
      <c r="J66">
        <v>28.7</v>
      </c>
      <c r="M66" t="str">
        <f t="shared" si="3"/>
        <v>Centro SCT Coahuila. Dirección General; Unidad de Programación y Evaluación.</v>
      </c>
    </row>
    <row r="67" spans="1:13" x14ac:dyDescent="0.25">
      <c r="A67" s="1" t="str">
        <f t="shared" si="4"/>
        <v>05</v>
      </c>
      <c r="B67" s="2">
        <f t="shared" si="0"/>
        <v>2016</v>
      </c>
      <c r="C67" t="s">
        <v>99</v>
      </c>
      <c r="D67">
        <v>336.5</v>
      </c>
      <c r="E67">
        <v>0</v>
      </c>
      <c r="F67">
        <v>29.4</v>
      </c>
      <c r="G67">
        <v>0</v>
      </c>
      <c r="I67">
        <v>0</v>
      </c>
      <c r="J67">
        <v>307.10000000000002</v>
      </c>
      <c r="M67" t="str">
        <f t="shared" si="3"/>
        <v>Centro SCT Coahuila. Dirección General; Unidad de Programación y Evaluación.</v>
      </c>
    </row>
    <row r="68" spans="1:13" x14ac:dyDescent="0.25">
      <c r="A68" s="1" t="str">
        <f t="shared" si="4"/>
        <v>05</v>
      </c>
      <c r="B68" s="2">
        <f t="shared" ref="B68:B131" si="5">+B67</f>
        <v>2016</v>
      </c>
      <c r="C68" t="s">
        <v>100</v>
      </c>
      <c r="D68">
        <v>148.1</v>
      </c>
      <c r="E68">
        <v>15</v>
      </c>
      <c r="F68">
        <v>114.2</v>
      </c>
      <c r="G68">
        <v>0</v>
      </c>
      <c r="I68">
        <v>0</v>
      </c>
      <c r="J68">
        <v>18.899999999999999</v>
      </c>
      <c r="M68" t="str">
        <f t="shared" si="3"/>
        <v>Centro SCT Coahuila. Dirección General; Unidad de Programación y Evaluación.</v>
      </c>
    </row>
    <row r="69" spans="1:13" x14ac:dyDescent="0.25">
      <c r="A69" s="1" t="str">
        <f t="shared" si="4"/>
        <v>05</v>
      </c>
      <c r="B69" s="2">
        <f t="shared" si="5"/>
        <v>2016</v>
      </c>
      <c r="C69" t="s">
        <v>101</v>
      </c>
      <c r="D69">
        <v>357.1</v>
      </c>
      <c r="E69">
        <v>70</v>
      </c>
      <c r="F69">
        <v>228.3</v>
      </c>
      <c r="G69">
        <v>0</v>
      </c>
      <c r="I69">
        <v>0</v>
      </c>
      <c r="J69">
        <v>58.8</v>
      </c>
      <c r="M69" t="str">
        <f t="shared" si="3"/>
        <v>Centro SCT Coahuila. Dirección General; Unidad de Programación y Evaluación.</v>
      </c>
    </row>
    <row r="70" spans="1:13" x14ac:dyDescent="0.25">
      <c r="A70" s="1" t="str">
        <f t="shared" si="4"/>
        <v>05</v>
      </c>
      <c r="B70" s="2">
        <f t="shared" si="5"/>
        <v>2016</v>
      </c>
      <c r="C70" t="s">
        <v>102</v>
      </c>
      <c r="D70">
        <v>106.1</v>
      </c>
      <c r="E70">
        <v>0</v>
      </c>
      <c r="F70">
        <v>48.1</v>
      </c>
      <c r="G70">
        <v>2</v>
      </c>
      <c r="I70">
        <v>0</v>
      </c>
      <c r="J70">
        <v>56</v>
      </c>
      <c r="M70" t="str">
        <f t="shared" si="3"/>
        <v>Centro SCT Coahuila. Dirección General; Unidad de Programación y Evaluación.</v>
      </c>
    </row>
    <row r="71" spans="1:13" x14ac:dyDescent="0.25">
      <c r="A71" s="1" t="str">
        <f t="shared" si="4"/>
        <v>05</v>
      </c>
      <c r="B71" s="2">
        <f t="shared" si="5"/>
        <v>2016</v>
      </c>
      <c r="C71" t="s">
        <v>103</v>
      </c>
      <c r="D71">
        <v>98.5</v>
      </c>
      <c r="E71">
        <v>24.8</v>
      </c>
      <c r="F71">
        <v>18.399999999999999</v>
      </c>
      <c r="G71">
        <v>0</v>
      </c>
      <c r="I71">
        <v>0</v>
      </c>
      <c r="J71">
        <v>55.3</v>
      </c>
      <c r="M71" t="str">
        <f t="shared" si="3"/>
        <v>Centro SCT Coahuila. Dirección General; Unidad de Programación y Evaluación.</v>
      </c>
    </row>
    <row r="72" spans="1:13" x14ac:dyDescent="0.25">
      <c r="A72" s="2" t="s">
        <v>32</v>
      </c>
      <c r="B72" s="2">
        <f t="shared" si="5"/>
        <v>2016</v>
      </c>
      <c r="C72" t="s">
        <v>105</v>
      </c>
      <c r="D72">
        <v>266.18</v>
      </c>
      <c r="E72">
        <v>34.4</v>
      </c>
      <c r="F72">
        <v>59.5</v>
      </c>
      <c r="G72">
        <v>0</v>
      </c>
      <c r="H72">
        <v>0</v>
      </c>
      <c r="I72">
        <v>30</v>
      </c>
      <c r="J72">
        <v>108.78</v>
      </c>
      <c r="K72">
        <v>13</v>
      </c>
      <c r="L72">
        <v>20.5</v>
      </c>
      <c r="M72" t="s">
        <v>115</v>
      </c>
    </row>
    <row r="73" spans="1:13" x14ac:dyDescent="0.25">
      <c r="A73" s="1" t="str">
        <f t="shared" si="4"/>
        <v>06</v>
      </c>
      <c r="B73" s="2">
        <f t="shared" si="5"/>
        <v>2016</v>
      </c>
      <c r="C73" t="s">
        <v>106</v>
      </c>
      <c r="D73">
        <v>383.42000000000007</v>
      </c>
      <c r="E73">
        <v>69.17</v>
      </c>
      <c r="F73">
        <v>122.5</v>
      </c>
      <c r="G73">
        <v>0</v>
      </c>
      <c r="H73">
        <v>9</v>
      </c>
      <c r="I73">
        <v>53.25</v>
      </c>
      <c r="J73">
        <v>103.4</v>
      </c>
      <c r="K73">
        <v>8</v>
      </c>
      <c r="L73">
        <v>18.100000000000001</v>
      </c>
      <c r="M73" t="str">
        <f t="shared" si="3"/>
        <v>Centro SCT Colima. Dirección General; Unidad de Planeación y Evaluación.</v>
      </c>
    </row>
    <row r="74" spans="1:13" x14ac:dyDescent="0.25">
      <c r="A74" s="1" t="str">
        <f t="shared" si="4"/>
        <v>06</v>
      </c>
      <c r="B74" s="2">
        <f t="shared" si="5"/>
        <v>2016</v>
      </c>
      <c r="C74" t="s">
        <v>107</v>
      </c>
      <c r="D74">
        <v>226.1</v>
      </c>
      <c r="E74">
        <v>0</v>
      </c>
      <c r="F74">
        <v>73.5</v>
      </c>
      <c r="G74">
        <v>0</v>
      </c>
      <c r="H74">
        <v>0</v>
      </c>
      <c r="I74">
        <v>47.6</v>
      </c>
      <c r="J74">
        <v>90.6</v>
      </c>
      <c r="K74">
        <v>0</v>
      </c>
      <c r="L74">
        <v>14.4</v>
      </c>
      <c r="M74" t="str">
        <f t="shared" si="3"/>
        <v>Centro SCT Colima. Dirección General; Unidad de Planeación y Evaluación.</v>
      </c>
    </row>
    <row r="75" spans="1:13" x14ac:dyDescent="0.25">
      <c r="A75" s="1" t="str">
        <f t="shared" si="4"/>
        <v>06</v>
      </c>
      <c r="B75" s="2">
        <f t="shared" si="5"/>
        <v>2016</v>
      </c>
      <c r="C75" t="s">
        <v>108</v>
      </c>
      <c r="D75">
        <v>161.80000000000001</v>
      </c>
      <c r="E75">
        <v>0</v>
      </c>
      <c r="F75">
        <v>58.7</v>
      </c>
      <c r="G75">
        <v>0</v>
      </c>
      <c r="H75">
        <v>0</v>
      </c>
      <c r="I75">
        <v>44.2</v>
      </c>
      <c r="J75">
        <v>52.9</v>
      </c>
      <c r="K75">
        <v>6</v>
      </c>
      <c r="L75">
        <v>0</v>
      </c>
      <c r="M75" t="str">
        <f t="shared" si="3"/>
        <v>Centro SCT Colima. Dirección General; Unidad de Planeación y Evaluación.</v>
      </c>
    </row>
    <row r="76" spans="1:13" x14ac:dyDescent="0.25">
      <c r="A76" s="1" t="str">
        <f t="shared" si="4"/>
        <v>06</v>
      </c>
      <c r="B76" s="2">
        <f t="shared" si="5"/>
        <v>2016</v>
      </c>
      <c r="C76" t="s">
        <v>109</v>
      </c>
      <c r="D76">
        <v>164.8</v>
      </c>
      <c r="E76">
        <v>37.700000000000003</v>
      </c>
      <c r="F76">
        <v>76.400000000000006</v>
      </c>
      <c r="G76">
        <v>0</v>
      </c>
      <c r="H76">
        <v>1.8</v>
      </c>
      <c r="I76">
        <v>0</v>
      </c>
      <c r="J76">
        <v>48.9</v>
      </c>
      <c r="K76">
        <v>0</v>
      </c>
      <c r="L76">
        <v>0</v>
      </c>
      <c r="M76" t="str">
        <f t="shared" si="3"/>
        <v>Centro SCT Colima. Dirección General; Unidad de Planeación y Evaluación.</v>
      </c>
    </row>
    <row r="77" spans="1:13" x14ac:dyDescent="0.25">
      <c r="A77" s="1" t="str">
        <f t="shared" si="4"/>
        <v>06</v>
      </c>
      <c r="B77" s="2">
        <f t="shared" si="5"/>
        <v>2016</v>
      </c>
      <c r="C77" t="s">
        <v>110</v>
      </c>
      <c r="D77">
        <v>364.7</v>
      </c>
      <c r="E77">
        <v>0</v>
      </c>
      <c r="F77">
        <v>51.4</v>
      </c>
      <c r="G77">
        <v>0</v>
      </c>
      <c r="H77">
        <v>0</v>
      </c>
      <c r="I77">
        <v>76.8</v>
      </c>
      <c r="J77">
        <v>216.8</v>
      </c>
      <c r="K77">
        <v>9</v>
      </c>
      <c r="L77">
        <v>10.7</v>
      </c>
      <c r="M77" t="str">
        <f t="shared" si="3"/>
        <v>Centro SCT Colima. Dirección General; Unidad de Planeación y Evaluación.</v>
      </c>
    </row>
    <row r="78" spans="1:13" x14ac:dyDescent="0.25">
      <c r="A78" s="1" t="str">
        <f t="shared" si="4"/>
        <v>06</v>
      </c>
      <c r="B78" s="2">
        <f t="shared" si="5"/>
        <v>2016</v>
      </c>
      <c r="C78" t="s">
        <v>111</v>
      </c>
      <c r="D78">
        <v>584.94200000000001</v>
      </c>
      <c r="E78">
        <v>166.94200000000001</v>
      </c>
      <c r="F78">
        <v>89.9</v>
      </c>
      <c r="G78">
        <v>14</v>
      </c>
      <c r="H78">
        <v>0</v>
      </c>
      <c r="I78">
        <v>64.5</v>
      </c>
      <c r="J78">
        <v>201.6</v>
      </c>
      <c r="K78">
        <v>25</v>
      </c>
      <c r="L78">
        <v>23</v>
      </c>
      <c r="M78" t="str">
        <f t="shared" si="3"/>
        <v>Centro SCT Colima. Dirección General; Unidad de Planeación y Evaluación.</v>
      </c>
    </row>
    <row r="79" spans="1:13" x14ac:dyDescent="0.25">
      <c r="A79" s="1" t="str">
        <f t="shared" si="4"/>
        <v>06</v>
      </c>
      <c r="B79" s="2">
        <f t="shared" si="5"/>
        <v>2016</v>
      </c>
      <c r="C79" t="s">
        <v>112</v>
      </c>
      <c r="D79">
        <v>281.3</v>
      </c>
      <c r="E79">
        <v>22.5</v>
      </c>
      <c r="F79">
        <v>33.700000000000003</v>
      </c>
      <c r="G79">
        <v>0</v>
      </c>
      <c r="H79">
        <v>0</v>
      </c>
      <c r="I79">
        <v>10.199999999999999</v>
      </c>
      <c r="J79">
        <v>164.5</v>
      </c>
      <c r="K79">
        <v>8</v>
      </c>
      <c r="L79">
        <v>42.4</v>
      </c>
      <c r="M79" t="str">
        <f t="shared" si="3"/>
        <v>Centro SCT Colima. Dirección General; Unidad de Planeación y Evaluación.</v>
      </c>
    </row>
    <row r="80" spans="1:13" x14ac:dyDescent="0.25">
      <c r="A80" s="1" t="str">
        <f t="shared" si="4"/>
        <v>06</v>
      </c>
      <c r="B80" s="2">
        <f t="shared" si="5"/>
        <v>2016</v>
      </c>
      <c r="C80" t="s">
        <v>113</v>
      </c>
      <c r="D80">
        <v>464.81999999999994</v>
      </c>
      <c r="E80">
        <v>96.65</v>
      </c>
      <c r="F80">
        <v>109.8</v>
      </c>
      <c r="G80">
        <v>11.4</v>
      </c>
      <c r="H80">
        <v>0</v>
      </c>
      <c r="I80">
        <v>92.57</v>
      </c>
      <c r="J80">
        <v>133.69999999999999</v>
      </c>
      <c r="K80">
        <v>13</v>
      </c>
      <c r="L80">
        <v>7.7</v>
      </c>
      <c r="M80" t="str">
        <f t="shared" si="3"/>
        <v>Centro SCT Colima. Dirección General; Unidad de Planeación y Evaluación.</v>
      </c>
    </row>
    <row r="81" spans="1:13" x14ac:dyDescent="0.25">
      <c r="A81" s="1" t="str">
        <f t="shared" si="4"/>
        <v>06</v>
      </c>
      <c r="B81" s="2">
        <f t="shared" si="5"/>
        <v>2016</v>
      </c>
      <c r="C81" t="s">
        <v>114</v>
      </c>
      <c r="D81">
        <v>76.510000000000005</v>
      </c>
      <c r="E81">
        <v>0</v>
      </c>
      <c r="F81">
        <v>43.1</v>
      </c>
      <c r="G81">
        <v>0</v>
      </c>
      <c r="H81">
        <v>0</v>
      </c>
      <c r="I81">
        <v>3.29</v>
      </c>
      <c r="J81">
        <v>30.12</v>
      </c>
      <c r="K81">
        <v>0</v>
      </c>
      <c r="L81">
        <v>0</v>
      </c>
      <c r="M81" t="str">
        <f t="shared" si="3"/>
        <v>Centro SCT Colima. Dirección General; Unidad de Planeación y Evaluación.</v>
      </c>
    </row>
    <row r="82" spans="1:13" x14ac:dyDescent="0.25">
      <c r="A82" s="2" t="s">
        <v>33</v>
      </c>
      <c r="B82" s="2">
        <f t="shared" si="5"/>
        <v>2016</v>
      </c>
      <c r="C82" t="s">
        <v>116</v>
      </c>
      <c r="D82">
        <v>137.1</v>
      </c>
      <c r="E82">
        <v>42.5</v>
      </c>
      <c r="F82">
        <v>6.1</v>
      </c>
      <c r="G82">
        <v>0</v>
      </c>
      <c r="H82">
        <v>0</v>
      </c>
      <c r="I82">
        <v>0</v>
      </c>
      <c r="J82">
        <v>88.5</v>
      </c>
      <c r="K82">
        <v>0</v>
      </c>
      <c r="L82">
        <v>0</v>
      </c>
      <c r="M82" t="s">
        <v>292</v>
      </c>
    </row>
    <row r="83" spans="1:13" x14ac:dyDescent="0.25">
      <c r="A83" s="1" t="str">
        <f t="shared" si="4"/>
        <v>07</v>
      </c>
      <c r="B83" s="2">
        <f t="shared" si="5"/>
        <v>2016</v>
      </c>
      <c r="C83" t="s">
        <v>117</v>
      </c>
      <c r="D83">
        <v>175.1</v>
      </c>
      <c r="E83">
        <v>30.2</v>
      </c>
      <c r="F83">
        <v>38.9</v>
      </c>
      <c r="G83">
        <v>0</v>
      </c>
      <c r="H83">
        <v>0</v>
      </c>
      <c r="I83">
        <v>0</v>
      </c>
      <c r="J83">
        <v>103.5</v>
      </c>
      <c r="K83">
        <v>2.5</v>
      </c>
      <c r="L83">
        <v>0</v>
      </c>
      <c r="M83" t="s">
        <v>292</v>
      </c>
    </row>
    <row r="84" spans="1:13" x14ac:dyDescent="0.25">
      <c r="A84" s="1" t="str">
        <f t="shared" si="4"/>
        <v>07</v>
      </c>
      <c r="B84" s="2">
        <f t="shared" si="5"/>
        <v>2016</v>
      </c>
      <c r="C84" t="s">
        <v>118</v>
      </c>
      <c r="D84">
        <v>309.95999999999998</v>
      </c>
      <c r="E84">
        <v>0</v>
      </c>
      <c r="F84">
        <v>43.4</v>
      </c>
      <c r="G84">
        <v>0</v>
      </c>
      <c r="H84">
        <v>0</v>
      </c>
      <c r="I84">
        <v>0</v>
      </c>
      <c r="J84">
        <v>266.56</v>
      </c>
      <c r="K84">
        <v>0</v>
      </c>
      <c r="L84">
        <v>0</v>
      </c>
      <c r="M84" t="s">
        <v>292</v>
      </c>
    </row>
    <row r="85" spans="1:13" x14ac:dyDescent="0.25">
      <c r="A85" s="1" t="str">
        <f t="shared" si="4"/>
        <v>07</v>
      </c>
      <c r="B85" s="2">
        <f t="shared" si="5"/>
        <v>2016</v>
      </c>
      <c r="C85" t="s">
        <v>119</v>
      </c>
      <c r="D85">
        <v>14.88</v>
      </c>
      <c r="E85">
        <v>0</v>
      </c>
      <c r="F85">
        <v>8.5</v>
      </c>
      <c r="G85">
        <v>0</v>
      </c>
      <c r="H85">
        <v>0</v>
      </c>
      <c r="I85">
        <v>0</v>
      </c>
      <c r="J85">
        <v>6.38</v>
      </c>
      <c r="K85">
        <v>0</v>
      </c>
      <c r="L85">
        <v>0</v>
      </c>
      <c r="M85" t="s">
        <v>292</v>
      </c>
    </row>
    <row r="86" spans="1:13" x14ac:dyDescent="0.25">
      <c r="A86" s="1" t="str">
        <f t="shared" si="4"/>
        <v>07</v>
      </c>
      <c r="B86" s="2">
        <f t="shared" si="5"/>
        <v>2016</v>
      </c>
      <c r="C86" t="s">
        <v>120</v>
      </c>
      <c r="D86">
        <v>230.3</v>
      </c>
      <c r="E86">
        <v>0</v>
      </c>
      <c r="F86">
        <v>45.5</v>
      </c>
      <c r="G86">
        <v>0</v>
      </c>
      <c r="H86">
        <v>0</v>
      </c>
      <c r="I86">
        <v>0</v>
      </c>
      <c r="J86">
        <v>154.69</v>
      </c>
      <c r="K86">
        <v>30.11</v>
      </c>
      <c r="L86">
        <v>0</v>
      </c>
      <c r="M86" t="s">
        <v>292</v>
      </c>
    </row>
    <row r="87" spans="1:13" x14ac:dyDescent="0.25">
      <c r="A87" s="1" t="str">
        <f t="shared" si="4"/>
        <v>07</v>
      </c>
      <c r="B87" s="2">
        <f t="shared" si="5"/>
        <v>2016</v>
      </c>
      <c r="C87" t="s">
        <v>121</v>
      </c>
      <c r="D87">
        <v>99.25</v>
      </c>
      <c r="E87">
        <v>0</v>
      </c>
      <c r="F87">
        <v>24</v>
      </c>
      <c r="G87">
        <v>0</v>
      </c>
      <c r="H87">
        <v>0</v>
      </c>
      <c r="I87">
        <v>0</v>
      </c>
      <c r="J87">
        <v>59.55</v>
      </c>
      <c r="K87">
        <v>15.7</v>
      </c>
      <c r="L87">
        <v>0</v>
      </c>
      <c r="M87" t="s">
        <v>292</v>
      </c>
    </row>
    <row r="88" spans="1:13" x14ac:dyDescent="0.25">
      <c r="A88" s="1" t="str">
        <f t="shared" si="4"/>
        <v>07</v>
      </c>
      <c r="B88" s="2">
        <f t="shared" si="5"/>
        <v>2016</v>
      </c>
      <c r="C88" t="s">
        <v>122</v>
      </c>
      <c r="D88">
        <v>132.93</v>
      </c>
      <c r="E88">
        <v>32</v>
      </c>
      <c r="F88">
        <v>10</v>
      </c>
      <c r="G88">
        <v>0</v>
      </c>
      <c r="H88">
        <v>0</v>
      </c>
      <c r="I88">
        <v>0</v>
      </c>
      <c r="J88">
        <v>76.78</v>
      </c>
      <c r="K88">
        <v>14.15</v>
      </c>
      <c r="L88">
        <v>0</v>
      </c>
      <c r="M88" t="s">
        <v>292</v>
      </c>
    </row>
    <row r="89" spans="1:13" x14ac:dyDescent="0.25">
      <c r="A89" s="1" t="str">
        <f t="shared" si="4"/>
        <v>07</v>
      </c>
      <c r="B89" s="2">
        <f t="shared" si="5"/>
        <v>2016</v>
      </c>
      <c r="C89" t="s">
        <v>123</v>
      </c>
      <c r="D89">
        <v>51.4</v>
      </c>
      <c r="E89">
        <v>15.5</v>
      </c>
      <c r="F89">
        <v>17.899999999999999</v>
      </c>
      <c r="G89">
        <v>0</v>
      </c>
      <c r="H89">
        <v>0</v>
      </c>
      <c r="I89">
        <v>0</v>
      </c>
      <c r="J89">
        <v>18</v>
      </c>
      <c r="K89">
        <v>0</v>
      </c>
      <c r="L89">
        <v>0</v>
      </c>
      <c r="M89" t="s">
        <v>292</v>
      </c>
    </row>
    <row r="90" spans="1:13" x14ac:dyDescent="0.25">
      <c r="A90" s="1" t="str">
        <f t="shared" si="4"/>
        <v>07</v>
      </c>
      <c r="B90" s="2">
        <f t="shared" si="5"/>
        <v>2016</v>
      </c>
      <c r="C90" t="s">
        <v>124</v>
      </c>
      <c r="D90">
        <v>228.1</v>
      </c>
      <c r="E90">
        <v>0</v>
      </c>
      <c r="F90">
        <v>85.5</v>
      </c>
      <c r="G90">
        <v>0</v>
      </c>
      <c r="H90">
        <v>0</v>
      </c>
      <c r="I90">
        <v>0</v>
      </c>
      <c r="J90">
        <v>142.6</v>
      </c>
      <c r="K90">
        <v>0</v>
      </c>
      <c r="L90">
        <v>0</v>
      </c>
      <c r="M90" t="s">
        <v>292</v>
      </c>
    </row>
    <row r="91" spans="1:13" x14ac:dyDescent="0.25">
      <c r="A91" s="1" t="str">
        <f t="shared" si="4"/>
        <v>07</v>
      </c>
      <c r="B91" s="2">
        <f t="shared" si="5"/>
        <v>2016</v>
      </c>
      <c r="C91" t="s">
        <v>125</v>
      </c>
      <c r="D91">
        <v>241.3</v>
      </c>
      <c r="E91">
        <v>77.400000000000006</v>
      </c>
      <c r="F91">
        <v>37.799999999999997</v>
      </c>
      <c r="G91">
        <v>0</v>
      </c>
      <c r="H91">
        <v>0</v>
      </c>
      <c r="I91">
        <v>0</v>
      </c>
      <c r="J91">
        <v>123.2</v>
      </c>
      <c r="K91">
        <v>2.9</v>
      </c>
      <c r="L91">
        <v>0</v>
      </c>
      <c r="M91" t="s">
        <v>292</v>
      </c>
    </row>
    <row r="92" spans="1:13" x14ac:dyDescent="0.25">
      <c r="A92" s="1" t="str">
        <f t="shared" si="4"/>
        <v>07</v>
      </c>
      <c r="B92" s="2">
        <f t="shared" si="5"/>
        <v>2016</v>
      </c>
      <c r="C92" t="s">
        <v>126</v>
      </c>
      <c r="D92">
        <v>47.76</v>
      </c>
      <c r="E92">
        <v>0</v>
      </c>
      <c r="F92">
        <v>12.6</v>
      </c>
      <c r="G92">
        <v>0</v>
      </c>
      <c r="H92">
        <v>0</v>
      </c>
      <c r="I92">
        <v>0</v>
      </c>
      <c r="J92">
        <v>28.46</v>
      </c>
      <c r="K92">
        <v>6.7</v>
      </c>
      <c r="L92">
        <v>0</v>
      </c>
      <c r="M92" t="s">
        <v>292</v>
      </c>
    </row>
    <row r="93" spans="1:13" x14ac:dyDescent="0.25">
      <c r="A93" s="1" t="str">
        <f t="shared" si="4"/>
        <v>07</v>
      </c>
      <c r="B93" s="2">
        <f t="shared" si="5"/>
        <v>2016</v>
      </c>
      <c r="C93" t="s">
        <v>127</v>
      </c>
      <c r="D93">
        <v>169.03</v>
      </c>
      <c r="E93">
        <v>0</v>
      </c>
      <c r="F93">
        <v>33.5</v>
      </c>
      <c r="G93">
        <v>0</v>
      </c>
      <c r="H93">
        <v>0</v>
      </c>
      <c r="I93">
        <v>0</v>
      </c>
      <c r="J93">
        <v>129.69</v>
      </c>
      <c r="K93">
        <v>5.84</v>
      </c>
      <c r="L93">
        <v>0</v>
      </c>
      <c r="M93" t="s">
        <v>292</v>
      </c>
    </row>
    <row r="94" spans="1:13" x14ac:dyDescent="0.25">
      <c r="A94" s="1" t="str">
        <f t="shared" si="4"/>
        <v>07</v>
      </c>
      <c r="B94" s="2">
        <f t="shared" si="5"/>
        <v>2016</v>
      </c>
      <c r="C94" t="s">
        <v>128</v>
      </c>
      <c r="D94">
        <v>119.3</v>
      </c>
      <c r="E94">
        <v>94</v>
      </c>
      <c r="F94">
        <v>0</v>
      </c>
      <c r="G94">
        <v>0</v>
      </c>
      <c r="H94">
        <v>0</v>
      </c>
      <c r="I94">
        <v>0</v>
      </c>
      <c r="J94">
        <v>25.3</v>
      </c>
      <c r="K94">
        <v>0</v>
      </c>
      <c r="L94">
        <v>0</v>
      </c>
      <c r="M94" t="s">
        <v>292</v>
      </c>
    </row>
    <row r="95" spans="1:13" x14ac:dyDescent="0.25">
      <c r="A95" s="1" t="str">
        <f t="shared" si="4"/>
        <v>07</v>
      </c>
      <c r="B95" s="2">
        <f t="shared" si="5"/>
        <v>2016</v>
      </c>
      <c r="C95" t="s">
        <v>129</v>
      </c>
      <c r="D95">
        <v>127.41</v>
      </c>
      <c r="E95">
        <v>40.200000000000003</v>
      </c>
      <c r="F95">
        <v>2.9</v>
      </c>
      <c r="G95">
        <v>0</v>
      </c>
      <c r="H95">
        <v>0</v>
      </c>
      <c r="I95">
        <v>0</v>
      </c>
      <c r="J95">
        <v>77.709999999999994</v>
      </c>
      <c r="K95">
        <v>6.6</v>
      </c>
      <c r="L95">
        <v>0</v>
      </c>
      <c r="M95" t="s">
        <v>292</v>
      </c>
    </row>
    <row r="96" spans="1:13" x14ac:dyDescent="0.25">
      <c r="A96" s="1" t="str">
        <f t="shared" si="4"/>
        <v>07</v>
      </c>
      <c r="B96" s="2">
        <f t="shared" si="5"/>
        <v>2016</v>
      </c>
      <c r="C96" t="s">
        <v>130</v>
      </c>
      <c r="D96">
        <v>166.56</v>
      </c>
      <c r="E96">
        <v>22.4</v>
      </c>
      <c r="F96">
        <v>33</v>
      </c>
      <c r="G96">
        <v>0</v>
      </c>
      <c r="H96">
        <v>0</v>
      </c>
      <c r="I96">
        <v>0</v>
      </c>
      <c r="J96">
        <v>103</v>
      </c>
      <c r="K96">
        <v>8.16</v>
      </c>
      <c r="L96">
        <v>0</v>
      </c>
      <c r="M96" t="s">
        <v>292</v>
      </c>
    </row>
    <row r="97" spans="1:13" x14ac:dyDescent="0.25">
      <c r="A97" s="1" t="str">
        <f t="shared" si="4"/>
        <v>07</v>
      </c>
      <c r="B97" s="2">
        <f t="shared" si="5"/>
        <v>2016</v>
      </c>
      <c r="C97" t="s">
        <v>131</v>
      </c>
      <c r="D97">
        <v>110.55</v>
      </c>
      <c r="E97">
        <v>7.7</v>
      </c>
      <c r="F97">
        <v>43.15</v>
      </c>
      <c r="G97">
        <v>0</v>
      </c>
      <c r="H97">
        <v>0</v>
      </c>
      <c r="I97">
        <v>0</v>
      </c>
      <c r="J97">
        <v>59.7</v>
      </c>
      <c r="K97">
        <v>0</v>
      </c>
      <c r="L97">
        <v>0</v>
      </c>
      <c r="M97" t="s">
        <v>292</v>
      </c>
    </row>
    <row r="98" spans="1:13" x14ac:dyDescent="0.25">
      <c r="A98" s="1" t="str">
        <f t="shared" si="4"/>
        <v>07</v>
      </c>
      <c r="B98" s="2">
        <f t="shared" si="5"/>
        <v>2016</v>
      </c>
      <c r="C98" t="s">
        <v>132</v>
      </c>
      <c r="D98">
        <v>123.6</v>
      </c>
      <c r="E98">
        <v>38</v>
      </c>
      <c r="F98">
        <v>25.4</v>
      </c>
      <c r="G98">
        <v>0</v>
      </c>
      <c r="H98">
        <v>0</v>
      </c>
      <c r="I98">
        <v>0</v>
      </c>
      <c r="J98">
        <v>54</v>
      </c>
      <c r="K98">
        <v>6.2</v>
      </c>
      <c r="L98">
        <v>0</v>
      </c>
      <c r="M98" t="s">
        <v>292</v>
      </c>
    </row>
    <row r="99" spans="1:13" x14ac:dyDescent="0.25">
      <c r="A99" s="1" t="str">
        <f t="shared" si="4"/>
        <v>07</v>
      </c>
      <c r="B99" s="2">
        <f t="shared" si="5"/>
        <v>2016</v>
      </c>
      <c r="C99" t="s">
        <v>133</v>
      </c>
      <c r="D99">
        <v>98.8</v>
      </c>
      <c r="E99">
        <v>0</v>
      </c>
      <c r="F99">
        <v>20</v>
      </c>
      <c r="G99">
        <v>0</v>
      </c>
      <c r="H99">
        <v>0</v>
      </c>
      <c r="I99">
        <v>0</v>
      </c>
      <c r="J99">
        <v>66</v>
      </c>
      <c r="K99">
        <v>12.8</v>
      </c>
      <c r="L99">
        <v>0</v>
      </c>
      <c r="M99" t="s">
        <v>292</v>
      </c>
    </row>
    <row r="100" spans="1:13" x14ac:dyDescent="0.25">
      <c r="A100" s="1" t="str">
        <f t="shared" ref="A100:A163" si="6">+A99</f>
        <v>07</v>
      </c>
      <c r="B100" s="2">
        <f t="shared" si="5"/>
        <v>2016</v>
      </c>
      <c r="C100" t="s">
        <v>134</v>
      </c>
      <c r="D100">
        <v>270</v>
      </c>
      <c r="E100">
        <v>0</v>
      </c>
      <c r="F100">
        <v>82</v>
      </c>
      <c r="G100">
        <v>0</v>
      </c>
      <c r="H100">
        <v>0</v>
      </c>
      <c r="I100">
        <v>0</v>
      </c>
      <c r="J100">
        <v>176</v>
      </c>
      <c r="K100">
        <v>0</v>
      </c>
      <c r="L100">
        <v>12</v>
      </c>
      <c r="M100" t="s">
        <v>292</v>
      </c>
    </row>
    <row r="101" spans="1:13" x14ac:dyDescent="0.25">
      <c r="A101" s="1" t="str">
        <f t="shared" si="6"/>
        <v>07</v>
      </c>
      <c r="B101" s="2">
        <f t="shared" si="5"/>
        <v>2016</v>
      </c>
      <c r="C101" t="s">
        <v>135</v>
      </c>
      <c r="D101">
        <v>67.8</v>
      </c>
      <c r="E101">
        <v>0</v>
      </c>
      <c r="F101">
        <v>46</v>
      </c>
      <c r="G101">
        <v>0</v>
      </c>
      <c r="H101">
        <v>0</v>
      </c>
      <c r="I101">
        <v>0</v>
      </c>
      <c r="J101">
        <v>21.8</v>
      </c>
      <c r="K101">
        <v>0</v>
      </c>
      <c r="L101">
        <v>0</v>
      </c>
      <c r="M101" t="s">
        <v>292</v>
      </c>
    </row>
    <row r="102" spans="1:13" x14ac:dyDescent="0.25">
      <c r="A102" s="1" t="str">
        <f t="shared" si="6"/>
        <v>07</v>
      </c>
      <c r="B102" s="2">
        <f t="shared" si="5"/>
        <v>2016</v>
      </c>
      <c r="C102" t="s">
        <v>136</v>
      </c>
      <c r="D102">
        <v>11.9</v>
      </c>
      <c r="E102">
        <v>0</v>
      </c>
      <c r="F102">
        <v>5</v>
      </c>
      <c r="G102">
        <v>0</v>
      </c>
      <c r="H102">
        <v>0</v>
      </c>
      <c r="I102">
        <v>0</v>
      </c>
      <c r="J102">
        <v>6.9</v>
      </c>
      <c r="K102">
        <v>0</v>
      </c>
      <c r="L102">
        <v>0</v>
      </c>
      <c r="M102" t="s">
        <v>292</v>
      </c>
    </row>
    <row r="103" spans="1:13" x14ac:dyDescent="0.25">
      <c r="A103" s="1" t="str">
        <f t="shared" si="6"/>
        <v>07</v>
      </c>
      <c r="B103" s="2">
        <f t="shared" si="5"/>
        <v>2016</v>
      </c>
      <c r="C103" t="s">
        <v>137</v>
      </c>
      <c r="D103">
        <v>170.95</v>
      </c>
      <c r="E103">
        <v>0</v>
      </c>
      <c r="F103">
        <v>39.799999999999997</v>
      </c>
      <c r="G103">
        <v>0</v>
      </c>
      <c r="H103">
        <v>0</v>
      </c>
      <c r="I103">
        <v>0</v>
      </c>
      <c r="J103">
        <v>126</v>
      </c>
      <c r="K103">
        <v>5.15</v>
      </c>
      <c r="L103">
        <v>0</v>
      </c>
      <c r="M103" t="s">
        <v>292</v>
      </c>
    </row>
    <row r="104" spans="1:13" x14ac:dyDescent="0.25">
      <c r="A104" s="1" t="str">
        <f t="shared" si="6"/>
        <v>07</v>
      </c>
      <c r="B104" s="2">
        <f t="shared" si="5"/>
        <v>2016</v>
      </c>
      <c r="C104" t="s">
        <v>138</v>
      </c>
      <c r="D104">
        <v>268.2</v>
      </c>
      <c r="E104">
        <v>53.2</v>
      </c>
      <c r="F104">
        <v>100.1</v>
      </c>
      <c r="G104">
        <v>2.8</v>
      </c>
      <c r="H104">
        <v>0</v>
      </c>
      <c r="I104">
        <v>0</v>
      </c>
      <c r="J104">
        <v>110</v>
      </c>
      <c r="K104">
        <v>2.1</v>
      </c>
      <c r="L104">
        <v>0</v>
      </c>
      <c r="M104" t="s">
        <v>292</v>
      </c>
    </row>
    <row r="105" spans="1:13" x14ac:dyDescent="0.25">
      <c r="A105" s="1" t="str">
        <f t="shared" si="6"/>
        <v>07</v>
      </c>
      <c r="B105" s="2">
        <f t="shared" si="5"/>
        <v>2016</v>
      </c>
      <c r="C105" t="s">
        <v>139</v>
      </c>
      <c r="D105">
        <v>63.2</v>
      </c>
      <c r="E105">
        <v>0</v>
      </c>
      <c r="F105">
        <v>20</v>
      </c>
      <c r="G105">
        <v>0</v>
      </c>
      <c r="H105">
        <v>0</v>
      </c>
      <c r="I105">
        <v>0</v>
      </c>
      <c r="J105">
        <v>43.2</v>
      </c>
      <c r="K105">
        <v>0</v>
      </c>
      <c r="L105">
        <v>0</v>
      </c>
      <c r="M105" t="s">
        <v>292</v>
      </c>
    </row>
    <row r="106" spans="1:13" x14ac:dyDescent="0.25">
      <c r="A106" s="1" t="str">
        <f t="shared" si="6"/>
        <v>07</v>
      </c>
      <c r="B106" s="2">
        <f t="shared" si="5"/>
        <v>2016</v>
      </c>
      <c r="C106" t="s">
        <v>140</v>
      </c>
      <c r="D106">
        <v>78.819999999999993</v>
      </c>
      <c r="E106">
        <v>15.3</v>
      </c>
      <c r="F106">
        <v>37.5</v>
      </c>
      <c r="G106">
        <v>0</v>
      </c>
      <c r="H106">
        <v>0</v>
      </c>
      <c r="I106">
        <v>0</v>
      </c>
      <c r="J106">
        <v>24.42</v>
      </c>
      <c r="K106">
        <v>1.6</v>
      </c>
      <c r="L106">
        <v>0</v>
      </c>
      <c r="M106" t="s">
        <v>292</v>
      </c>
    </row>
    <row r="107" spans="1:13" x14ac:dyDescent="0.25">
      <c r="A107" s="1" t="str">
        <f t="shared" si="6"/>
        <v>07</v>
      </c>
      <c r="B107" s="2">
        <f t="shared" si="5"/>
        <v>2016</v>
      </c>
      <c r="C107" t="s">
        <v>141</v>
      </c>
      <c r="D107">
        <v>207.5</v>
      </c>
      <c r="E107">
        <v>0</v>
      </c>
      <c r="F107">
        <v>34.200000000000003</v>
      </c>
      <c r="G107">
        <v>0</v>
      </c>
      <c r="H107">
        <v>0</v>
      </c>
      <c r="I107">
        <v>0</v>
      </c>
      <c r="J107">
        <v>173.3</v>
      </c>
      <c r="K107">
        <v>0</v>
      </c>
      <c r="L107">
        <v>0</v>
      </c>
      <c r="M107" t="s">
        <v>292</v>
      </c>
    </row>
    <row r="108" spans="1:13" x14ac:dyDescent="0.25">
      <c r="A108" s="1" t="str">
        <f t="shared" si="6"/>
        <v>07</v>
      </c>
      <c r="B108" s="2">
        <f t="shared" si="5"/>
        <v>2016</v>
      </c>
      <c r="C108" t="s">
        <v>142</v>
      </c>
      <c r="D108">
        <v>458.78</v>
      </c>
      <c r="E108">
        <v>60.2</v>
      </c>
      <c r="F108">
        <v>56.2</v>
      </c>
      <c r="G108">
        <v>0</v>
      </c>
      <c r="H108">
        <v>0</v>
      </c>
      <c r="I108">
        <v>0</v>
      </c>
      <c r="J108">
        <v>339.08</v>
      </c>
      <c r="K108">
        <v>3.3</v>
      </c>
      <c r="L108">
        <v>0</v>
      </c>
      <c r="M108" t="s">
        <v>292</v>
      </c>
    </row>
    <row r="109" spans="1:13" x14ac:dyDescent="0.25">
      <c r="A109" s="1" t="str">
        <f t="shared" si="6"/>
        <v>07</v>
      </c>
      <c r="B109" s="2">
        <f t="shared" si="5"/>
        <v>2016</v>
      </c>
      <c r="C109" t="s">
        <v>143</v>
      </c>
      <c r="D109">
        <v>636.4</v>
      </c>
      <c r="E109">
        <v>75.3</v>
      </c>
      <c r="F109">
        <v>42.5</v>
      </c>
      <c r="G109">
        <v>0</v>
      </c>
      <c r="H109">
        <v>0</v>
      </c>
      <c r="I109">
        <v>0</v>
      </c>
      <c r="J109">
        <v>487</v>
      </c>
      <c r="K109">
        <v>14.6</v>
      </c>
      <c r="L109">
        <v>17</v>
      </c>
      <c r="M109" t="s">
        <v>292</v>
      </c>
    </row>
    <row r="110" spans="1:13" x14ac:dyDescent="0.25">
      <c r="A110" s="1" t="str">
        <f t="shared" si="6"/>
        <v>07</v>
      </c>
      <c r="B110" s="2">
        <f t="shared" si="5"/>
        <v>2016</v>
      </c>
      <c r="C110" t="s">
        <v>144</v>
      </c>
      <c r="D110">
        <v>41.88</v>
      </c>
      <c r="E110">
        <v>0</v>
      </c>
      <c r="F110">
        <v>17.62</v>
      </c>
      <c r="G110">
        <v>0</v>
      </c>
      <c r="H110">
        <v>0</v>
      </c>
      <c r="I110">
        <v>0</v>
      </c>
      <c r="J110">
        <v>24.26</v>
      </c>
      <c r="K110">
        <v>0</v>
      </c>
      <c r="L110">
        <v>0</v>
      </c>
      <c r="M110" t="s">
        <v>292</v>
      </c>
    </row>
    <row r="111" spans="1:13" x14ac:dyDescent="0.25">
      <c r="A111" s="1" t="str">
        <f t="shared" si="6"/>
        <v>07</v>
      </c>
      <c r="B111" s="2">
        <f t="shared" si="5"/>
        <v>2016</v>
      </c>
      <c r="C111" t="s">
        <v>145</v>
      </c>
      <c r="D111">
        <v>404.3</v>
      </c>
      <c r="E111">
        <v>43.6</v>
      </c>
      <c r="F111">
        <v>157.4</v>
      </c>
      <c r="G111">
        <v>0</v>
      </c>
      <c r="H111">
        <v>0</v>
      </c>
      <c r="I111">
        <v>0</v>
      </c>
      <c r="J111">
        <v>182.8</v>
      </c>
      <c r="K111">
        <v>16.8</v>
      </c>
      <c r="L111">
        <v>3.7</v>
      </c>
      <c r="M111" t="s">
        <v>292</v>
      </c>
    </row>
    <row r="112" spans="1:13" x14ac:dyDescent="0.25">
      <c r="A112" s="1" t="str">
        <f t="shared" si="6"/>
        <v>07</v>
      </c>
      <c r="B112" s="2">
        <f t="shared" si="5"/>
        <v>2016</v>
      </c>
      <c r="C112" t="s">
        <v>146</v>
      </c>
      <c r="D112">
        <v>157.66</v>
      </c>
      <c r="E112">
        <v>0</v>
      </c>
      <c r="F112">
        <v>47</v>
      </c>
      <c r="G112">
        <v>1.9</v>
      </c>
      <c r="H112">
        <v>0</v>
      </c>
      <c r="I112">
        <v>0</v>
      </c>
      <c r="J112">
        <v>102.76</v>
      </c>
      <c r="K112">
        <v>6</v>
      </c>
      <c r="L112">
        <v>0</v>
      </c>
      <c r="M112" t="s">
        <v>292</v>
      </c>
    </row>
    <row r="113" spans="1:13" x14ac:dyDescent="0.25">
      <c r="A113" s="1" t="str">
        <f t="shared" si="6"/>
        <v>07</v>
      </c>
      <c r="B113" s="2">
        <f t="shared" si="5"/>
        <v>2016</v>
      </c>
      <c r="C113" t="s">
        <v>147</v>
      </c>
      <c r="D113">
        <v>125.6</v>
      </c>
      <c r="E113">
        <v>4.5999999999999996</v>
      </c>
      <c r="F113">
        <v>56.98</v>
      </c>
      <c r="G113">
        <v>0</v>
      </c>
      <c r="H113">
        <v>0</v>
      </c>
      <c r="I113">
        <v>0</v>
      </c>
      <c r="J113">
        <v>64.02</v>
      </c>
      <c r="K113">
        <v>0</v>
      </c>
      <c r="L113">
        <v>0</v>
      </c>
      <c r="M113" t="s">
        <v>292</v>
      </c>
    </row>
    <row r="114" spans="1:13" x14ac:dyDescent="0.25">
      <c r="A114" s="1" t="str">
        <f t="shared" si="6"/>
        <v>07</v>
      </c>
      <c r="B114" s="2">
        <f t="shared" si="5"/>
        <v>2016</v>
      </c>
      <c r="C114" t="s">
        <v>148</v>
      </c>
      <c r="D114">
        <v>94.46</v>
      </c>
      <c r="E114">
        <v>0</v>
      </c>
      <c r="F114">
        <v>29.1</v>
      </c>
      <c r="G114">
        <v>0</v>
      </c>
      <c r="H114">
        <v>0</v>
      </c>
      <c r="I114">
        <v>0</v>
      </c>
      <c r="J114">
        <v>65.36</v>
      </c>
      <c r="K114">
        <v>0</v>
      </c>
      <c r="L114">
        <v>0</v>
      </c>
      <c r="M114" t="s">
        <v>292</v>
      </c>
    </row>
    <row r="115" spans="1:13" x14ac:dyDescent="0.25">
      <c r="A115" s="1" t="str">
        <f t="shared" si="6"/>
        <v>07</v>
      </c>
      <c r="B115" s="2">
        <f t="shared" si="5"/>
        <v>2016</v>
      </c>
      <c r="C115" t="s">
        <v>149</v>
      </c>
      <c r="D115">
        <v>142.88</v>
      </c>
      <c r="E115">
        <v>24.5</v>
      </c>
      <c r="F115">
        <v>23.9</v>
      </c>
      <c r="G115">
        <v>0</v>
      </c>
      <c r="H115">
        <v>0</v>
      </c>
      <c r="I115">
        <v>0</v>
      </c>
      <c r="J115">
        <v>87.68</v>
      </c>
      <c r="K115">
        <v>6.8</v>
      </c>
      <c r="L115">
        <v>0</v>
      </c>
      <c r="M115" t="s">
        <v>292</v>
      </c>
    </row>
    <row r="116" spans="1:13" x14ac:dyDescent="0.25">
      <c r="A116" s="1" t="str">
        <f t="shared" si="6"/>
        <v>07</v>
      </c>
      <c r="B116" s="2">
        <f t="shared" si="5"/>
        <v>2016</v>
      </c>
      <c r="C116" t="s">
        <v>150</v>
      </c>
      <c r="D116">
        <v>49.86</v>
      </c>
      <c r="E116">
        <v>0</v>
      </c>
      <c r="F116">
        <v>3.8</v>
      </c>
      <c r="G116">
        <v>0</v>
      </c>
      <c r="H116">
        <v>0</v>
      </c>
      <c r="I116">
        <v>0</v>
      </c>
      <c r="J116">
        <v>41.01</v>
      </c>
      <c r="K116">
        <v>5.05</v>
      </c>
      <c r="L116">
        <v>0</v>
      </c>
      <c r="M116" t="s">
        <v>292</v>
      </c>
    </row>
    <row r="117" spans="1:13" x14ac:dyDescent="0.25">
      <c r="A117" s="1" t="str">
        <f t="shared" si="6"/>
        <v>07</v>
      </c>
      <c r="B117" s="2">
        <f t="shared" si="5"/>
        <v>2016</v>
      </c>
      <c r="C117" t="s">
        <v>151</v>
      </c>
      <c r="D117">
        <v>410.2</v>
      </c>
      <c r="E117">
        <v>53.1</v>
      </c>
      <c r="F117">
        <v>60.6</v>
      </c>
      <c r="G117">
        <v>0</v>
      </c>
      <c r="H117">
        <v>0</v>
      </c>
      <c r="I117">
        <v>0</v>
      </c>
      <c r="J117">
        <v>291.39999999999998</v>
      </c>
      <c r="K117">
        <v>5.0999999999999996</v>
      </c>
      <c r="L117">
        <v>0</v>
      </c>
      <c r="M117" t="s">
        <v>292</v>
      </c>
    </row>
    <row r="118" spans="1:13" x14ac:dyDescent="0.25">
      <c r="A118" s="1" t="str">
        <f t="shared" si="6"/>
        <v>07</v>
      </c>
      <c r="B118" s="2">
        <f t="shared" si="5"/>
        <v>2016</v>
      </c>
      <c r="C118" t="s">
        <v>152</v>
      </c>
      <c r="D118">
        <v>132.52000000000001</v>
      </c>
      <c r="E118">
        <v>12.7</v>
      </c>
      <c r="F118">
        <v>9.3000000000000007</v>
      </c>
      <c r="G118">
        <v>0</v>
      </c>
      <c r="H118">
        <v>0</v>
      </c>
      <c r="I118">
        <v>0</v>
      </c>
      <c r="J118">
        <v>110.52</v>
      </c>
      <c r="K118">
        <v>0</v>
      </c>
      <c r="L118">
        <v>0</v>
      </c>
      <c r="M118" t="s">
        <v>292</v>
      </c>
    </row>
    <row r="119" spans="1:13" x14ac:dyDescent="0.25">
      <c r="A119" s="1" t="str">
        <f t="shared" si="6"/>
        <v>07</v>
      </c>
      <c r="B119" s="2">
        <f t="shared" si="5"/>
        <v>2016</v>
      </c>
      <c r="C119" t="s">
        <v>153</v>
      </c>
      <c r="D119">
        <v>156.04</v>
      </c>
      <c r="E119">
        <v>19</v>
      </c>
      <c r="F119">
        <v>14.9</v>
      </c>
      <c r="G119">
        <v>0</v>
      </c>
      <c r="H119">
        <v>0</v>
      </c>
      <c r="I119">
        <v>0</v>
      </c>
      <c r="J119">
        <v>119.14</v>
      </c>
      <c r="K119">
        <v>0</v>
      </c>
      <c r="L119">
        <v>3</v>
      </c>
      <c r="M119" t="s">
        <v>292</v>
      </c>
    </row>
    <row r="120" spans="1:13" x14ac:dyDescent="0.25">
      <c r="A120" s="1" t="str">
        <f t="shared" si="6"/>
        <v>07</v>
      </c>
      <c r="B120" s="2">
        <f t="shared" si="5"/>
        <v>2016</v>
      </c>
      <c r="C120" t="s">
        <v>154</v>
      </c>
      <c r="D120">
        <v>193.93</v>
      </c>
      <c r="E120">
        <v>0</v>
      </c>
      <c r="F120">
        <v>62</v>
      </c>
      <c r="G120">
        <v>0</v>
      </c>
      <c r="H120">
        <v>0</v>
      </c>
      <c r="I120">
        <v>0</v>
      </c>
      <c r="J120">
        <v>129.19</v>
      </c>
      <c r="K120">
        <v>2.74</v>
      </c>
      <c r="L120">
        <v>0</v>
      </c>
      <c r="M120" t="s">
        <v>292</v>
      </c>
    </row>
    <row r="121" spans="1:13" x14ac:dyDescent="0.25">
      <c r="A121" s="1" t="str">
        <f t="shared" si="6"/>
        <v>07</v>
      </c>
      <c r="B121" s="2">
        <f t="shared" si="5"/>
        <v>2016</v>
      </c>
      <c r="C121" t="s">
        <v>155</v>
      </c>
      <c r="D121">
        <v>118.6</v>
      </c>
      <c r="E121">
        <v>20.9</v>
      </c>
      <c r="F121">
        <v>20.2</v>
      </c>
      <c r="G121">
        <v>0</v>
      </c>
      <c r="H121">
        <v>0</v>
      </c>
      <c r="I121">
        <v>0</v>
      </c>
      <c r="J121">
        <v>77.5</v>
      </c>
      <c r="K121">
        <v>0</v>
      </c>
      <c r="L121">
        <v>0</v>
      </c>
      <c r="M121" t="s">
        <v>292</v>
      </c>
    </row>
    <row r="122" spans="1:13" x14ac:dyDescent="0.25">
      <c r="A122" s="1" t="str">
        <f t="shared" si="6"/>
        <v>07</v>
      </c>
      <c r="B122" s="2">
        <f t="shared" si="5"/>
        <v>2016</v>
      </c>
      <c r="C122" t="s">
        <v>156</v>
      </c>
      <c r="D122">
        <v>270.04000000000002</v>
      </c>
      <c r="E122">
        <v>5.44</v>
      </c>
      <c r="F122">
        <v>12</v>
      </c>
      <c r="G122">
        <v>0</v>
      </c>
      <c r="H122">
        <v>0</v>
      </c>
      <c r="I122">
        <v>0</v>
      </c>
      <c r="J122">
        <v>218.3</v>
      </c>
      <c r="K122">
        <v>34.299999999999997</v>
      </c>
      <c r="L122">
        <v>0</v>
      </c>
      <c r="M122" t="s">
        <v>292</v>
      </c>
    </row>
    <row r="123" spans="1:13" x14ac:dyDescent="0.25">
      <c r="A123" s="1" t="str">
        <f t="shared" si="6"/>
        <v>07</v>
      </c>
      <c r="B123" s="2">
        <f t="shared" si="5"/>
        <v>2016</v>
      </c>
      <c r="C123" t="s">
        <v>157</v>
      </c>
      <c r="D123">
        <v>43.58</v>
      </c>
      <c r="E123">
        <v>5.9</v>
      </c>
      <c r="F123">
        <v>0</v>
      </c>
      <c r="G123">
        <v>0</v>
      </c>
      <c r="H123">
        <v>0</v>
      </c>
      <c r="I123">
        <v>0</v>
      </c>
      <c r="J123">
        <v>36.78</v>
      </c>
      <c r="K123">
        <v>0.9</v>
      </c>
      <c r="L123">
        <v>0</v>
      </c>
      <c r="M123" t="s">
        <v>292</v>
      </c>
    </row>
    <row r="124" spans="1:13" x14ac:dyDescent="0.25">
      <c r="A124" s="1" t="str">
        <f t="shared" si="6"/>
        <v>07</v>
      </c>
      <c r="B124" s="2">
        <f t="shared" si="5"/>
        <v>2016</v>
      </c>
      <c r="C124" t="s">
        <v>158</v>
      </c>
      <c r="D124">
        <v>48.55</v>
      </c>
      <c r="E124">
        <v>13.8</v>
      </c>
      <c r="F124">
        <v>12.9</v>
      </c>
      <c r="G124">
        <v>0</v>
      </c>
      <c r="H124">
        <v>0</v>
      </c>
      <c r="I124">
        <v>0</v>
      </c>
      <c r="J124">
        <v>14.85</v>
      </c>
      <c r="K124">
        <v>7</v>
      </c>
      <c r="L124">
        <v>0</v>
      </c>
      <c r="M124" t="s">
        <v>292</v>
      </c>
    </row>
    <row r="125" spans="1:13" x14ac:dyDescent="0.25">
      <c r="A125" s="1" t="str">
        <f t="shared" si="6"/>
        <v>07</v>
      </c>
      <c r="B125" s="2">
        <f t="shared" si="5"/>
        <v>2016</v>
      </c>
      <c r="C125" t="s">
        <v>159</v>
      </c>
      <c r="D125">
        <v>200.8</v>
      </c>
      <c r="E125">
        <v>49</v>
      </c>
      <c r="F125">
        <v>35.799999999999997</v>
      </c>
      <c r="G125">
        <v>0</v>
      </c>
      <c r="H125">
        <v>0</v>
      </c>
      <c r="I125">
        <v>0</v>
      </c>
      <c r="J125">
        <v>116</v>
      </c>
      <c r="K125">
        <v>0</v>
      </c>
      <c r="L125">
        <v>0</v>
      </c>
      <c r="M125" t="s">
        <v>292</v>
      </c>
    </row>
    <row r="126" spans="1:13" x14ac:dyDescent="0.25">
      <c r="A126" s="1" t="str">
        <f t="shared" si="6"/>
        <v>07</v>
      </c>
      <c r="B126" s="2">
        <f t="shared" si="5"/>
        <v>2016</v>
      </c>
      <c r="C126" t="s">
        <v>160</v>
      </c>
      <c r="D126">
        <v>21.2</v>
      </c>
      <c r="E126">
        <v>0</v>
      </c>
      <c r="F126">
        <v>8.6</v>
      </c>
      <c r="G126">
        <v>0</v>
      </c>
      <c r="H126">
        <v>0</v>
      </c>
      <c r="I126">
        <v>0</v>
      </c>
      <c r="J126">
        <v>7.3</v>
      </c>
      <c r="K126">
        <v>5.3</v>
      </c>
      <c r="L126">
        <v>0</v>
      </c>
      <c r="M126" t="s">
        <v>292</v>
      </c>
    </row>
    <row r="127" spans="1:13" x14ac:dyDescent="0.25">
      <c r="A127" s="1" t="str">
        <f t="shared" si="6"/>
        <v>07</v>
      </c>
      <c r="B127" s="2">
        <f t="shared" si="5"/>
        <v>2016</v>
      </c>
      <c r="C127" t="s">
        <v>161</v>
      </c>
      <c r="D127">
        <v>396</v>
      </c>
      <c r="E127">
        <v>116.7</v>
      </c>
      <c r="F127">
        <v>72</v>
      </c>
      <c r="G127">
        <v>0</v>
      </c>
      <c r="H127">
        <v>0</v>
      </c>
      <c r="I127">
        <v>0</v>
      </c>
      <c r="J127">
        <v>207.3</v>
      </c>
      <c r="K127">
        <v>0</v>
      </c>
      <c r="L127">
        <v>0</v>
      </c>
      <c r="M127" t="s">
        <v>292</v>
      </c>
    </row>
    <row r="128" spans="1:13" x14ac:dyDescent="0.25">
      <c r="A128" s="1" t="str">
        <f t="shared" si="6"/>
        <v>07</v>
      </c>
      <c r="B128" s="2">
        <f t="shared" si="5"/>
        <v>2016</v>
      </c>
      <c r="C128" t="s">
        <v>162</v>
      </c>
      <c r="D128">
        <v>98.24</v>
      </c>
      <c r="E128">
        <v>21.4</v>
      </c>
      <c r="F128">
        <v>0</v>
      </c>
      <c r="G128">
        <v>0</v>
      </c>
      <c r="H128">
        <v>0</v>
      </c>
      <c r="I128">
        <v>0</v>
      </c>
      <c r="J128">
        <v>72.7</v>
      </c>
      <c r="K128">
        <v>4.1399999999999997</v>
      </c>
      <c r="L128">
        <v>0</v>
      </c>
      <c r="M128" t="s">
        <v>292</v>
      </c>
    </row>
    <row r="129" spans="1:13" x14ac:dyDescent="0.25">
      <c r="A129" s="1" t="str">
        <f t="shared" si="6"/>
        <v>07</v>
      </c>
      <c r="B129" s="2">
        <f t="shared" si="5"/>
        <v>2016</v>
      </c>
      <c r="C129" t="s">
        <v>80</v>
      </c>
      <c r="D129">
        <v>255.67</v>
      </c>
      <c r="E129">
        <v>0</v>
      </c>
      <c r="F129">
        <v>86.7</v>
      </c>
      <c r="G129">
        <v>0</v>
      </c>
      <c r="H129">
        <v>0</v>
      </c>
      <c r="I129">
        <v>0</v>
      </c>
      <c r="J129">
        <v>156.77000000000001</v>
      </c>
      <c r="K129">
        <v>12.2</v>
      </c>
      <c r="L129">
        <v>0</v>
      </c>
      <c r="M129" t="s">
        <v>292</v>
      </c>
    </row>
    <row r="130" spans="1:13" x14ac:dyDescent="0.25">
      <c r="A130" s="1" t="str">
        <f t="shared" si="6"/>
        <v>07</v>
      </c>
      <c r="B130" s="2">
        <f t="shared" si="5"/>
        <v>2016</v>
      </c>
      <c r="C130" t="s">
        <v>163</v>
      </c>
      <c r="D130">
        <v>517.82000000000005</v>
      </c>
      <c r="E130">
        <v>0</v>
      </c>
      <c r="F130">
        <v>84.5</v>
      </c>
      <c r="G130">
        <v>45.32</v>
      </c>
      <c r="H130">
        <v>0</v>
      </c>
      <c r="I130">
        <v>0</v>
      </c>
      <c r="J130">
        <v>369.7</v>
      </c>
      <c r="K130">
        <v>18.3</v>
      </c>
      <c r="L130">
        <v>0</v>
      </c>
      <c r="M130" t="s">
        <v>292</v>
      </c>
    </row>
    <row r="131" spans="1:13" x14ac:dyDescent="0.25">
      <c r="A131" s="1" t="str">
        <f t="shared" si="6"/>
        <v>07</v>
      </c>
      <c r="B131" s="2">
        <f t="shared" si="5"/>
        <v>2016</v>
      </c>
      <c r="C131" t="s">
        <v>164</v>
      </c>
      <c r="D131">
        <v>31.99</v>
      </c>
      <c r="E131">
        <v>0</v>
      </c>
      <c r="F131">
        <v>18.5</v>
      </c>
      <c r="G131">
        <v>0</v>
      </c>
      <c r="H131">
        <v>0</v>
      </c>
      <c r="I131">
        <v>0</v>
      </c>
      <c r="J131">
        <v>9.7899999999999991</v>
      </c>
      <c r="K131">
        <v>3.7</v>
      </c>
      <c r="L131">
        <v>0</v>
      </c>
      <c r="M131" t="s">
        <v>292</v>
      </c>
    </row>
    <row r="132" spans="1:13" x14ac:dyDescent="0.25">
      <c r="A132" s="1" t="str">
        <f t="shared" si="6"/>
        <v>07</v>
      </c>
      <c r="B132" s="2">
        <f t="shared" ref="B132:B195" si="7">+B131</f>
        <v>2016</v>
      </c>
      <c r="C132" t="s">
        <v>165</v>
      </c>
      <c r="D132">
        <v>328.09</v>
      </c>
      <c r="E132">
        <v>10.8</v>
      </c>
      <c r="F132">
        <v>49.5</v>
      </c>
      <c r="G132">
        <v>0</v>
      </c>
      <c r="H132">
        <v>0</v>
      </c>
      <c r="I132">
        <v>0</v>
      </c>
      <c r="J132">
        <v>257.58999999999997</v>
      </c>
      <c r="K132">
        <v>10.199999999999999</v>
      </c>
      <c r="L132">
        <v>0</v>
      </c>
      <c r="M132" t="s">
        <v>292</v>
      </c>
    </row>
    <row r="133" spans="1:13" x14ac:dyDescent="0.25">
      <c r="A133" s="1" t="str">
        <f t="shared" si="6"/>
        <v>07</v>
      </c>
      <c r="B133" s="2">
        <f t="shared" si="7"/>
        <v>2016</v>
      </c>
      <c r="C133" t="s">
        <v>166</v>
      </c>
      <c r="D133">
        <v>68.099999999999994</v>
      </c>
      <c r="E133">
        <v>0</v>
      </c>
      <c r="F133">
        <v>30.5</v>
      </c>
      <c r="G133">
        <v>0</v>
      </c>
      <c r="H133">
        <v>0</v>
      </c>
      <c r="I133">
        <v>0</v>
      </c>
      <c r="J133">
        <v>37.6</v>
      </c>
      <c r="K133">
        <v>0</v>
      </c>
      <c r="L133">
        <v>0</v>
      </c>
      <c r="M133" t="s">
        <v>292</v>
      </c>
    </row>
    <row r="134" spans="1:13" x14ac:dyDescent="0.25">
      <c r="A134" s="1" t="str">
        <f t="shared" si="6"/>
        <v>07</v>
      </c>
      <c r="B134" s="2">
        <f t="shared" si="7"/>
        <v>2016</v>
      </c>
      <c r="C134" t="s">
        <v>167</v>
      </c>
      <c r="D134">
        <v>388.8</v>
      </c>
      <c r="E134">
        <v>100.5</v>
      </c>
      <c r="F134">
        <v>50.4</v>
      </c>
      <c r="G134">
        <v>0</v>
      </c>
      <c r="H134">
        <v>0</v>
      </c>
      <c r="I134">
        <v>0</v>
      </c>
      <c r="J134">
        <v>237.9</v>
      </c>
      <c r="K134">
        <v>0</v>
      </c>
      <c r="L134">
        <v>0</v>
      </c>
      <c r="M134" t="s">
        <v>292</v>
      </c>
    </row>
    <row r="135" spans="1:13" x14ac:dyDescent="0.25">
      <c r="A135" s="1" t="str">
        <f t="shared" si="6"/>
        <v>07</v>
      </c>
      <c r="B135" s="2">
        <f t="shared" si="7"/>
        <v>2016</v>
      </c>
      <c r="C135" t="s">
        <v>168</v>
      </c>
      <c r="D135">
        <v>173.41</v>
      </c>
      <c r="E135">
        <v>0</v>
      </c>
      <c r="F135">
        <v>32.799999999999997</v>
      </c>
      <c r="G135">
        <v>0</v>
      </c>
      <c r="H135">
        <v>0</v>
      </c>
      <c r="I135">
        <v>0</v>
      </c>
      <c r="J135">
        <v>128.68</v>
      </c>
      <c r="K135">
        <v>11.93</v>
      </c>
      <c r="L135">
        <v>0</v>
      </c>
      <c r="M135" t="s">
        <v>292</v>
      </c>
    </row>
    <row r="136" spans="1:13" x14ac:dyDescent="0.25">
      <c r="A136" s="1" t="str">
        <f t="shared" si="6"/>
        <v>07</v>
      </c>
      <c r="B136" s="2">
        <f t="shared" si="7"/>
        <v>2016</v>
      </c>
      <c r="C136" t="s">
        <v>169</v>
      </c>
      <c r="D136">
        <v>688.95</v>
      </c>
      <c r="E136">
        <v>37.200000000000003</v>
      </c>
      <c r="F136">
        <v>97.36</v>
      </c>
      <c r="G136">
        <v>0</v>
      </c>
      <c r="H136">
        <v>0</v>
      </c>
      <c r="I136">
        <v>0</v>
      </c>
      <c r="J136">
        <v>540.48</v>
      </c>
      <c r="K136">
        <v>13.91</v>
      </c>
      <c r="L136">
        <v>0</v>
      </c>
      <c r="M136" t="s">
        <v>292</v>
      </c>
    </row>
    <row r="137" spans="1:13" x14ac:dyDescent="0.25">
      <c r="A137" s="1" t="str">
        <f t="shared" si="6"/>
        <v>07</v>
      </c>
      <c r="B137" s="2">
        <f t="shared" si="7"/>
        <v>2016</v>
      </c>
      <c r="C137" t="s">
        <v>170</v>
      </c>
      <c r="D137">
        <v>74.599999999999994</v>
      </c>
      <c r="E137">
        <v>0</v>
      </c>
      <c r="F137">
        <v>35.700000000000003</v>
      </c>
      <c r="G137">
        <v>0</v>
      </c>
      <c r="H137">
        <v>0</v>
      </c>
      <c r="I137">
        <v>0</v>
      </c>
      <c r="J137">
        <v>38.9</v>
      </c>
      <c r="K137">
        <v>0</v>
      </c>
      <c r="L137">
        <v>0</v>
      </c>
      <c r="M137" t="s">
        <v>292</v>
      </c>
    </row>
    <row r="138" spans="1:13" x14ac:dyDescent="0.25">
      <c r="A138" s="1" t="str">
        <f t="shared" si="6"/>
        <v>07</v>
      </c>
      <c r="B138" s="2">
        <f t="shared" si="7"/>
        <v>2016</v>
      </c>
      <c r="C138" t="s">
        <v>171</v>
      </c>
      <c r="D138">
        <v>415.44</v>
      </c>
      <c r="E138">
        <v>70.5</v>
      </c>
      <c r="F138">
        <v>45.2</v>
      </c>
      <c r="G138">
        <v>21</v>
      </c>
      <c r="H138">
        <v>0</v>
      </c>
      <c r="I138">
        <v>0</v>
      </c>
      <c r="J138">
        <v>262.54000000000002</v>
      </c>
      <c r="K138">
        <v>14.4</v>
      </c>
      <c r="L138">
        <v>1.8</v>
      </c>
      <c r="M138" t="s">
        <v>292</v>
      </c>
    </row>
    <row r="139" spans="1:13" x14ac:dyDescent="0.25">
      <c r="A139" s="1" t="str">
        <f t="shared" si="6"/>
        <v>07</v>
      </c>
      <c r="B139" s="2">
        <f t="shared" si="7"/>
        <v>2016</v>
      </c>
      <c r="C139" t="s">
        <v>172</v>
      </c>
      <c r="D139">
        <v>96.61</v>
      </c>
      <c r="E139">
        <v>59.75</v>
      </c>
      <c r="F139">
        <v>0.8</v>
      </c>
      <c r="G139">
        <v>0</v>
      </c>
      <c r="H139">
        <v>0</v>
      </c>
      <c r="I139">
        <v>0</v>
      </c>
      <c r="J139">
        <v>36.06</v>
      </c>
      <c r="K139">
        <v>0</v>
      </c>
      <c r="L139">
        <v>0</v>
      </c>
      <c r="M139" t="s">
        <v>292</v>
      </c>
    </row>
    <row r="140" spans="1:13" x14ac:dyDescent="0.25">
      <c r="A140" s="1" t="str">
        <f t="shared" si="6"/>
        <v>07</v>
      </c>
      <c r="B140" s="2">
        <f t="shared" si="7"/>
        <v>2016</v>
      </c>
      <c r="C140" t="s">
        <v>173</v>
      </c>
      <c r="D140">
        <v>33.9</v>
      </c>
      <c r="E140">
        <v>9</v>
      </c>
      <c r="F140">
        <v>16.5</v>
      </c>
      <c r="G140">
        <v>0</v>
      </c>
      <c r="H140">
        <v>0</v>
      </c>
      <c r="I140">
        <v>0</v>
      </c>
      <c r="J140">
        <v>8.4</v>
      </c>
      <c r="K140">
        <v>0</v>
      </c>
      <c r="L140">
        <v>0</v>
      </c>
      <c r="M140" t="s">
        <v>292</v>
      </c>
    </row>
    <row r="141" spans="1:13" x14ac:dyDescent="0.25">
      <c r="A141" s="1" t="str">
        <f t="shared" si="6"/>
        <v>07</v>
      </c>
      <c r="B141" s="2">
        <f t="shared" si="7"/>
        <v>2016</v>
      </c>
      <c r="C141" t="s">
        <v>174</v>
      </c>
      <c r="D141">
        <v>71.739999999999995</v>
      </c>
      <c r="E141">
        <v>12.9</v>
      </c>
      <c r="F141">
        <v>0</v>
      </c>
      <c r="G141">
        <v>0</v>
      </c>
      <c r="H141">
        <v>0</v>
      </c>
      <c r="I141">
        <v>0</v>
      </c>
      <c r="J141">
        <v>58.84</v>
      </c>
      <c r="K141">
        <v>0</v>
      </c>
      <c r="L141">
        <v>0</v>
      </c>
      <c r="M141" t="s">
        <v>292</v>
      </c>
    </row>
    <row r="142" spans="1:13" x14ac:dyDescent="0.25">
      <c r="A142" s="1" t="str">
        <f t="shared" si="6"/>
        <v>07</v>
      </c>
      <c r="B142" s="2">
        <f t="shared" si="7"/>
        <v>2016</v>
      </c>
      <c r="C142" t="s">
        <v>175</v>
      </c>
      <c r="D142">
        <v>206.92</v>
      </c>
      <c r="E142">
        <v>0</v>
      </c>
      <c r="F142">
        <v>47.6</v>
      </c>
      <c r="G142">
        <v>0</v>
      </c>
      <c r="H142">
        <v>0</v>
      </c>
      <c r="I142">
        <v>0</v>
      </c>
      <c r="J142">
        <v>159.32</v>
      </c>
      <c r="K142">
        <v>0</v>
      </c>
      <c r="L142">
        <v>0</v>
      </c>
      <c r="M142" t="s">
        <v>292</v>
      </c>
    </row>
    <row r="143" spans="1:13" x14ac:dyDescent="0.25">
      <c r="A143" s="1" t="str">
        <f t="shared" si="6"/>
        <v>07</v>
      </c>
      <c r="B143" s="2">
        <f t="shared" si="7"/>
        <v>2016</v>
      </c>
      <c r="C143" t="s">
        <v>176</v>
      </c>
      <c r="D143">
        <v>40.840000000000003</v>
      </c>
      <c r="E143">
        <v>4.4000000000000004</v>
      </c>
      <c r="F143">
        <v>0</v>
      </c>
      <c r="G143">
        <v>0</v>
      </c>
      <c r="H143">
        <v>0</v>
      </c>
      <c r="I143">
        <v>0</v>
      </c>
      <c r="J143">
        <v>36.44</v>
      </c>
      <c r="K143">
        <v>0</v>
      </c>
      <c r="L143">
        <v>0</v>
      </c>
      <c r="M143" t="s">
        <v>292</v>
      </c>
    </row>
    <row r="144" spans="1:13" x14ac:dyDescent="0.25">
      <c r="A144" s="1" t="str">
        <f t="shared" si="6"/>
        <v>07</v>
      </c>
      <c r="B144" s="2">
        <f t="shared" si="7"/>
        <v>2016</v>
      </c>
      <c r="C144" t="s">
        <v>177</v>
      </c>
      <c r="D144">
        <v>84.39</v>
      </c>
      <c r="E144">
        <v>0</v>
      </c>
      <c r="F144">
        <v>25.29</v>
      </c>
      <c r="G144">
        <v>0</v>
      </c>
      <c r="H144">
        <v>0</v>
      </c>
      <c r="I144">
        <v>0</v>
      </c>
      <c r="J144">
        <v>54.4</v>
      </c>
      <c r="K144">
        <v>4.7</v>
      </c>
      <c r="L144">
        <v>0</v>
      </c>
      <c r="M144" t="s">
        <v>292</v>
      </c>
    </row>
    <row r="145" spans="1:13" x14ac:dyDescent="0.25">
      <c r="A145" s="1" t="str">
        <f t="shared" si="6"/>
        <v>07</v>
      </c>
      <c r="B145" s="2">
        <f t="shared" si="7"/>
        <v>2016</v>
      </c>
      <c r="C145" t="s">
        <v>178</v>
      </c>
      <c r="D145">
        <v>10.3</v>
      </c>
      <c r="E145">
        <v>0</v>
      </c>
      <c r="F145">
        <v>10.3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292</v>
      </c>
    </row>
    <row r="146" spans="1:13" x14ac:dyDescent="0.25">
      <c r="A146" s="1" t="str">
        <f t="shared" si="6"/>
        <v>07</v>
      </c>
      <c r="B146" s="2">
        <f t="shared" si="7"/>
        <v>2016</v>
      </c>
      <c r="C146" t="s">
        <v>179</v>
      </c>
      <c r="D146">
        <v>425.25</v>
      </c>
      <c r="E146">
        <v>41.9</v>
      </c>
      <c r="F146">
        <v>72.5</v>
      </c>
      <c r="G146">
        <v>12</v>
      </c>
      <c r="H146">
        <v>0</v>
      </c>
      <c r="I146">
        <v>0</v>
      </c>
      <c r="J146">
        <v>285.85000000000002</v>
      </c>
      <c r="K146">
        <v>13</v>
      </c>
      <c r="L146">
        <v>0</v>
      </c>
      <c r="M146" t="s">
        <v>292</v>
      </c>
    </row>
    <row r="147" spans="1:13" x14ac:dyDescent="0.25">
      <c r="A147" s="1" t="str">
        <f t="shared" si="6"/>
        <v>07</v>
      </c>
      <c r="B147" s="2">
        <f t="shared" si="7"/>
        <v>2016</v>
      </c>
      <c r="C147" t="s">
        <v>180</v>
      </c>
      <c r="D147">
        <v>40.5</v>
      </c>
      <c r="E147">
        <v>0</v>
      </c>
      <c r="F147">
        <v>12</v>
      </c>
      <c r="G147">
        <v>0</v>
      </c>
      <c r="H147">
        <v>0</v>
      </c>
      <c r="I147">
        <v>0</v>
      </c>
      <c r="J147">
        <v>28.5</v>
      </c>
      <c r="K147">
        <v>0</v>
      </c>
      <c r="L147">
        <v>0</v>
      </c>
      <c r="M147" t="s">
        <v>292</v>
      </c>
    </row>
    <row r="148" spans="1:13" x14ac:dyDescent="0.25">
      <c r="A148" s="1" t="str">
        <f t="shared" si="6"/>
        <v>07</v>
      </c>
      <c r="B148" s="2">
        <f t="shared" si="7"/>
        <v>2016</v>
      </c>
      <c r="C148" t="s">
        <v>181</v>
      </c>
      <c r="D148">
        <v>1293.07</v>
      </c>
      <c r="E148">
        <v>149.80000000000001</v>
      </c>
      <c r="F148">
        <v>225.25</v>
      </c>
      <c r="G148">
        <v>11</v>
      </c>
      <c r="H148">
        <v>0</v>
      </c>
      <c r="I148">
        <v>0</v>
      </c>
      <c r="J148">
        <v>806.52</v>
      </c>
      <c r="K148">
        <v>100.5</v>
      </c>
      <c r="L148">
        <v>0</v>
      </c>
      <c r="M148" t="s">
        <v>292</v>
      </c>
    </row>
    <row r="149" spans="1:13" x14ac:dyDescent="0.25">
      <c r="A149" s="1" t="str">
        <f t="shared" si="6"/>
        <v>07</v>
      </c>
      <c r="B149" s="2">
        <f t="shared" si="7"/>
        <v>2016</v>
      </c>
      <c r="C149" t="s">
        <v>182</v>
      </c>
      <c r="D149">
        <v>34.619999999999997</v>
      </c>
      <c r="E149">
        <v>0</v>
      </c>
      <c r="F149">
        <v>15.18</v>
      </c>
      <c r="G149">
        <v>0</v>
      </c>
      <c r="H149">
        <v>0</v>
      </c>
      <c r="I149">
        <v>0</v>
      </c>
      <c r="J149">
        <v>16.739999999999998</v>
      </c>
      <c r="K149">
        <v>2.7</v>
      </c>
      <c r="L149">
        <v>0</v>
      </c>
      <c r="M149" t="s">
        <v>292</v>
      </c>
    </row>
    <row r="150" spans="1:13" x14ac:dyDescent="0.25">
      <c r="A150" s="1" t="str">
        <f t="shared" si="6"/>
        <v>07</v>
      </c>
      <c r="B150" s="2">
        <f t="shared" si="7"/>
        <v>2016</v>
      </c>
      <c r="C150" t="s">
        <v>183</v>
      </c>
      <c r="D150">
        <v>462.1</v>
      </c>
      <c r="E150">
        <v>96.7</v>
      </c>
      <c r="F150">
        <v>101.1</v>
      </c>
      <c r="G150">
        <v>0</v>
      </c>
      <c r="H150">
        <v>0</v>
      </c>
      <c r="I150">
        <v>0</v>
      </c>
      <c r="J150">
        <v>262</v>
      </c>
      <c r="K150">
        <v>0</v>
      </c>
      <c r="L150">
        <v>2.2999999999999998</v>
      </c>
      <c r="M150" t="s">
        <v>292</v>
      </c>
    </row>
    <row r="151" spans="1:13" x14ac:dyDescent="0.25">
      <c r="A151" s="1" t="str">
        <f t="shared" si="6"/>
        <v>07</v>
      </c>
      <c r="B151" s="2">
        <f t="shared" si="7"/>
        <v>2016</v>
      </c>
      <c r="C151" t="s">
        <v>184</v>
      </c>
      <c r="D151">
        <v>178.6</v>
      </c>
      <c r="E151">
        <v>38.6</v>
      </c>
      <c r="F151">
        <v>28</v>
      </c>
      <c r="G151">
        <v>0</v>
      </c>
      <c r="H151">
        <v>0</v>
      </c>
      <c r="I151">
        <v>0</v>
      </c>
      <c r="J151">
        <v>102.5</v>
      </c>
      <c r="K151">
        <v>9.5</v>
      </c>
      <c r="L151">
        <v>0</v>
      </c>
      <c r="M151" t="s">
        <v>292</v>
      </c>
    </row>
    <row r="152" spans="1:13" x14ac:dyDescent="0.25">
      <c r="A152" s="1" t="str">
        <f t="shared" si="6"/>
        <v>07</v>
      </c>
      <c r="B152" s="2">
        <f t="shared" si="7"/>
        <v>2016</v>
      </c>
      <c r="C152" t="s">
        <v>185</v>
      </c>
      <c r="D152">
        <v>35.43</v>
      </c>
      <c r="E152">
        <v>0</v>
      </c>
      <c r="F152">
        <v>2</v>
      </c>
      <c r="G152">
        <v>0</v>
      </c>
      <c r="H152">
        <v>0</v>
      </c>
      <c r="I152">
        <v>0</v>
      </c>
      <c r="J152">
        <v>33.43</v>
      </c>
      <c r="K152">
        <v>0</v>
      </c>
      <c r="L152">
        <v>0</v>
      </c>
      <c r="M152" t="s">
        <v>292</v>
      </c>
    </row>
    <row r="153" spans="1:13" x14ac:dyDescent="0.25">
      <c r="A153" s="1" t="str">
        <f t="shared" si="6"/>
        <v>07</v>
      </c>
      <c r="B153" s="2">
        <f t="shared" si="7"/>
        <v>2016</v>
      </c>
      <c r="C153" t="s">
        <v>186</v>
      </c>
      <c r="D153">
        <v>119.32</v>
      </c>
      <c r="E153">
        <v>16.3</v>
      </c>
      <c r="F153">
        <v>63</v>
      </c>
      <c r="G153">
        <v>0</v>
      </c>
      <c r="H153">
        <v>0</v>
      </c>
      <c r="I153">
        <v>0</v>
      </c>
      <c r="J153">
        <v>30</v>
      </c>
      <c r="K153">
        <v>10.02</v>
      </c>
      <c r="L153">
        <v>0</v>
      </c>
      <c r="M153" t="s">
        <v>292</v>
      </c>
    </row>
    <row r="154" spans="1:13" x14ac:dyDescent="0.25">
      <c r="A154" s="1" t="str">
        <f t="shared" si="6"/>
        <v>07</v>
      </c>
      <c r="B154" s="2">
        <f t="shared" si="7"/>
        <v>2016</v>
      </c>
      <c r="C154" t="s">
        <v>187</v>
      </c>
      <c r="D154">
        <v>606.52</v>
      </c>
      <c r="E154">
        <v>106.41</v>
      </c>
      <c r="F154">
        <v>66.2</v>
      </c>
      <c r="G154">
        <v>0</v>
      </c>
      <c r="H154">
        <v>0</v>
      </c>
      <c r="I154">
        <v>0</v>
      </c>
      <c r="J154">
        <v>430.5</v>
      </c>
      <c r="K154">
        <v>3.41</v>
      </c>
      <c r="L154">
        <v>0</v>
      </c>
      <c r="M154" t="s">
        <v>292</v>
      </c>
    </row>
    <row r="155" spans="1:13" x14ac:dyDescent="0.25">
      <c r="A155" s="1" t="str">
        <f t="shared" si="6"/>
        <v>07</v>
      </c>
      <c r="B155" s="2">
        <f t="shared" si="7"/>
        <v>2016</v>
      </c>
      <c r="C155" t="s">
        <v>188</v>
      </c>
      <c r="D155">
        <v>102.34</v>
      </c>
      <c r="E155">
        <v>0</v>
      </c>
      <c r="F155">
        <v>5.5</v>
      </c>
      <c r="G155">
        <v>0</v>
      </c>
      <c r="H155">
        <v>0</v>
      </c>
      <c r="I155">
        <v>0</v>
      </c>
      <c r="J155">
        <v>81.09</v>
      </c>
      <c r="K155">
        <v>15.75</v>
      </c>
      <c r="L155">
        <v>0</v>
      </c>
      <c r="M155" t="s">
        <v>292</v>
      </c>
    </row>
    <row r="156" spans="1:13" x14ac:dyDescent="0.25">
      <c r="A156" s="1" t="str">
        <f t="shared" si="6"/>
        <v>07</v>
      </c>
      <c r="B156" s="2">
        <f t="shared" si="7"/>
        <v>2016</v>
      </c>
      <c r="C156" t="s">
        <v>189</v>
      </c>
      <c r="D156">
        <v>59.53</v>
      </c>
      <c r="E156">
        <v>0</v>
      </c>
      <c r="F156">
        <v>13</v>
      </c>
      <c r="G156">
        <v>0</v>
      </c>
      <c r="H156">
        <v>0</v>
      </c>
      <c r="I156">
        <v>0</v>
      </c>
      <c r="J156">
        <v>33.89</v>
      </c>
      <c r="K156">
        <v>12.64</v>
      </c>
      <c r="L156">
        <v>0</v>
      </c>
      <c r="M156" t="s">
        <v>292</v>
      </c>
    </row>
    <row r="157" spans="1:13" x14ac:dyDescent="0.25">
      <c r="A157" s="1" t="str">
        <f t="shared" si="6"/>
        <v>07</v>
      </c>
      <c r="B157" s="2">
        <f t="shared" si="7"/>
        <v>2016</v>
      </c>
      <c r="C157" t="s">
        <v>190</v>
      </c>
      <c r="D157">
        <v>176.1</v>
      </c>
      <c r="E157">
        <v>28.4</v>
      </c>
      <c r="F157">
        <v>65.7</v>
      </c>
      <c r="G157">
        <v>6.2</v>
      </c>
      <c r="H157">
        <v>0</v>
      </c>
      <c r="I157">
        <v>0</v>
      </c>
      <c r="J157">
        <v>61.9</v>
      </c>
      <c r="K157">
        <v>13.9</v>
      </c>
      <c r="L157">
        <v>0</v>
      </c>
      <c r="M157" t="s">
        <v>292</v>
      </c>
    </row>
    <row r="158" spans="1:13" x14ac:dyDescent="0.25">
      <c r="A158" s="1" t="str">
        <f t="shared" si="6"/>
        <v>07</v>
      </c>
      <c r="B158" s="2">
        <f t="shared" si="7"/>
        <v>2016</v>
      </c>
      <c r="C158" t="s">
        <v>191</v>
      </c>
      <c r="D158">
        <v>569.23</v>
      </c>
      <c r="E158">
        <v>108.75</v>
      </c>
      <c r="F158">
        <v>87.18</v>
      </c>
      <c r="G158">
        <v>0</v>
      </c>
      <c r="H158">
        <v>0</v>
      </c>
      <c r="I158">
        <v>0</v>
      </c>
      <c r="J158">
        <v>368.2</v>
      </c>
      <c r="K158">
        <v>3.7</v>
      </c>
      <c r="L158">
        <v>1.4</v>
      </c>
      <c r="M158" t="s">
        <v>292</v>
      </c>
    </row>
    <row r="159" spans="1:13" x14ac:dyDescent="0.25">
      <c r="A159" s="1" t="str">
        <f t="shared" si="6"/>
        <v>07</v>
      </c>
      <c r="B159" s="2">
        <f t="shared" si="7"/>
        <v>2016</v>
      </c>
      <c r="C159" t="s">
        <v>192</v>
      </c>
      <c r="D159">
        <v>83.7</v>
      </c>
      <c r="E159">
        <v>14</v>
      </c>
      <c r="F159">
        <v>16.7</v>
      </c>
      <c r="G159">
        <v>0</v>
      </c>
      <c r="H159">
        <v>0</v>
      </c>
      <c r="I159">
        <v>0</v>
      </c>
      <c r="J159">
        <v>50</v>
      </c>
      <c r="K159">
        <v>3</v>
      </c>
      <c r="L159">
        <v>0</v>
      </c>
      <c r="M159" t="s">
        <v>292</v>
      </c>
    </row>
    <row r="160" spans="1:13" x14ac:dyDescent="0.25">
      <c r="A160" s="1" t="str">
        <f t="shared" si="6"/>
        <v>07</v>
      </c>
      <c r="B160" s="2">
        <f t="shared" si="7"/>
        <v>2016</v>
      </c>
      <c r="C160" t="s">
        <v>193</v>
      </c>
      <c r="D160">
        <v>53.1</v>
      </c>
      <c r="E160">
        <v>21.3</v>
      </c>
      <c r="F160">
        <v>25</v>
      </c>
      <c r="G160">
        <v>0</v>
      </c>
      <c r="H160">
        <v>0</v>
      </c>
      <c r="I160">
        <v>0</v>
      </c>
      <c r="J160">
        <v>4.8</v>
      </c>
      <c r="K160">
        <v>2</v>
      </c>
      <c r="L160">
        <v>0</v>
      </c>
      <c r="M160" t="s">
        <v>292</v>
      </c>
    </row>
    <row r="161" spans="1:13" x14ac:dyDescent="0.25">
      <c r="A161" s="1" t="str">
        <f t="shared" si="6"/>
        <v>07</v>
      </c>
      <c r="B161" s="2">
        <f t="shared" si="7"/>
        <v>2016</v>
      </c>
      <c r="C161" t="s">
        <v>194</v>
      </c>
      <c r="D161">
        <v>171.3</v>
      </c>
      <c r="E161">
        <v>0</v>
      </c>
      <c r="F161">
        <v>79.5</v>
      </c>
      <c r="G161">
        <v>0</v>
      </c>
      <c r="H161">
        <v>0</v>
      </c>
      <c r="I161">
        <v>0</v>
      </c>
      <c r="J161">
        <v>91.8</v>
      </c>
      <c r="K161">
        <v>0</v>
      </c>
      <c r="L161">
        <v>0</v>
      </c>
      <c r="M161" t="s">
        <v>292</v>
      </c>
    </row>
    <row r="162" spans="1:13" x14ac:dyDescent="0.25">
      <c r="A162" s="1" t="str">
        <f t="shared" si="6"/>
        <v>07</v>
      </c>
      <c r="B162" s="2">
        <f t="shared" si="7"/>
        <v>2016</v>
      </c>
      <c r="C162" t="s">
        <v>195</v>
      </c>
      <c r="D162">
        <v>156.15</v>
      </c>
      <c r="E162">
        <v>0</v>
      </c>
      <c r="F162">
        <v>10</v>
      </c>
      <c r="G162">
        <v>0</v>
      </c>
      <c r="H162">
        <v>0</v>
      </c>
      <c r="I162">
        <v>0</v>
      </c>
      <c r="J162">
        <v>115.15</v>
      </c>
      <c r="K162">
        <v>31</v>
      </c>
      <c r="L162">
        <v>0</v>
      </c>
      <c r="M162" t="s">
        <v>292</v>
      </c>
    </row>
    <row r="163" spans="1:13" x14ac:dyDescent="0.25">
      <c r="A163" s="1" t="str">
        <f t="shared" si="6"/>
        <v>07</v>
      </c>
      <c r="B163" s="2">
        <f t="shared" si="7"/>
        <v>2016</v>
      </c>
      <c r="C163" t="s">
        <v>196</v>
      </c>
      <c r="D163">
        <v>436.31</v>
      </c>
      <c r="E163">
        <v>68.599999999999994</v>
      </c>
      <c r="F163">
        <v>114</v>
      </c>
      <c r="G163">
        <v>0</v>
      </c>
      <c r="H163">
        <v>0</v>
      </c>
      <c r="I163">
        <v>0</v>
      </c>
      <c r="J163">
        <v>250.31</v>
      </c>
      <c r="K163">
        <v>3.4</v>
      </c>
      <c r="L163">
        <v>0</v>
      </c>
      <c r="M163" t="s">
        <v>292</v>
      </c>
    </row>
    <row r="164" spans="1:13" x14ac:dyDescent="0.25">
      <c r="A164" s="1" t="str">
        <f t="shared" ref="A164:A199" si="8">+A163</f>
        <v>07</v>
      </c>
      <c r="B164" s="2">
        <f t="shared" si="7"/>
        <v>2016</v>
      </c>
      <c r="C164" t="s">
        <v>197</v>
      </c>
      <c r="D164">
        <v>17.100000000000001</v>
      </c>
      <c r="E164">
        <v>0</v>
      </c>
      <c r="F164">
        <v>13.4</v>
      </c>
      <c r="G164">
        <v>0</v>
      </c>
      <c r="H164">
        <v>0</v>
      </c>
      <c r="I164">
        <v>0</v>
      </c>
      <c r="J164">
        <v>3.7</v>
      </c>
      <c r="K164">
        <v>0</v>
      </c>
      <c r="L164">
        <v>0</v>
      </c>
      <c r="M164" t="s">
        <v>292</v>
      </c>
    </row>
    <row r="165" spans="1:13" x14ac:dyDescent="0.25">
      <c r="A165" s="1" t="str">
        <f t="shared" si="8"/>
        <v>07</v>
      </c>
      <c r="B165" s="2">
        <f t="shared" si="7"/>
        <v>2016</v>
      </c>
      <c r="C165" t="s">
        <v>198</v>
      </c>
      <c r="D165">
        <v>220.33</v>
      </c>
      <c r="E165">
        <v>55</v>
      </c>
      <c r="F165">
        <v>68.7</v>
      </c>
      <c r="G165">
        <v>12.2</v>
      </c>
      <c r="H165">
        <v>7.6</v>
      </c>
      <c r="I165">
        <v>0</v>
      </c>
      <c r="J165">
        <v>69.930000000000007</v>
      </c>
      <c r="K165">
        <v>6.9</v>
      </c>
      <c r="L165">
        <v>0</v>
      </c>
      <c r="M165" t="s">
        <v>292</v>
      </c>
    </row>
    <row r="166" spans="1:13" x14ac:dyDescent="0.25">
      <c r="A166" s="1" t="str">
        <f t="shared" si="8"/>
        <v>07</v>
      </c>
      <c r="B166" s="2">
        <f t="shared" si="7"/>
        <v>2016</v>
      </c>
      <c r="C166" t="s">
        <v>199</v>
      </c>
      <c r="D166">
        <v>160.94</v>
      </c>
      <c r="E166">
        <v>17.2</v>
      </c>
      <c r="F166">
        <v>0.5</v>
      </c>
      <c r="G166">
        <v>22.5</v>
      </c>
      <c r="H166">
        <v>0</v>
      </c>
      <c r="I166">
        <v>0</v>
      </c>
      <c r="J166">
        <v>120.74</v>
      </c>
      <c r="K166">
        <v>0</v>
      </c>
      <c r="L166">
        <v>0</v>
      </c>
      <c r="M166" t="s">
        <v>292</v>
      </c>
    </row>
    <row r="167" spans="1:13" x14ac:dyDescent="0.25">
      <c r="A167" s="1" t="str">
        <f t="shared" si="8"/>
        <v>07</v>
      </c>
      <c r="B167" s="2">
        <f t="shared" si="7"/>
        <v>2016</v>
      </c>
      <c r="C167" t="s">
        <v>200</v>
      </c>
      <c r="D167">
        <v>125.68</v>
      </c>
      <c r="E167">
        <v>0</v>
      </c>
      <c r="F167">
        <v>21.5</v>
      </c>
      <c r="G167">
        <v>13.5</v>
      </c>
      <c r="H167">
        <v>0</v>
      </c>
      <c r="I167">
        <v>0</v>
      </c>
      <c r="J167">
        <v>81.78</v>
      </c>
      <c r="K167">
        <v>8.9</v>
      </c>
      <c r="L167">
        <v>0</v>
      </c>
      <c r="M167" t="s">
        <v>292</v>
      </c>
    </row>
    <row r="168" spans="1:13" x14ac:dyDescent="0.25">
      <c r="A168" s="1" t="str">
        <f t="shared" si="8"/>
        <v>07</v>
      </c>
      <c r="B168" s="2">
        <f t="shared" si="7"/>
        <v>2016</v>
      </c>
      <c r="C168" t="s">
        <v>201</v>
      </c>
      <c r="D168">
        <v>43.5</v>
      </c>
      <c r="E168">
        <v>0</v>
      </c>
      <c r="F168">
        <v>7.9</v>
      </c>
      <c r="G168">
        <v>2.8</v>
      </c>
      <c r="H168">
        <v>0</v>
      </c>
      <c r="I168">
        <v>0</v>
      </c>
      <c r="J168">
        <v>32.799999999999997</v>
      </c>
      <c r="K168">
        <v>0</v>
      </c>
      <c r="L168">
        <v>0</v>
      </c>
      <c r="M168" t="s">
        <v>292</v>
      </c>
    </row>
    <row r="169" spans="1:13" x14ac:dyDescent="0.25">
      <c r="A169" s="1" t="str">
        <f t="shared" si="8"/>
        <v>07</v>
      </c>
      <c r="B169" s="2">
        <f t="shared" si="7"/>
        <v>2016</v>
      </c>
      <c r="C169" t="s">
        <v>202</v>
      </c>
      <c r="D169">
        <v>26.46</v>
      </c>
      <c r="E169">
        <v>0</v>
      </c>
      <c r="F169">
        <v>7.5</v>
      </c>
      <c r="G169">
        <v>0</v>
      </c>
      <c r="H169">
        <v>0</v>
      </c>
      <c r="I169">
        <v>0</v>
      </c>
      <c r="J169">
        <v>12.83</v>
      </c>
      <c r="K169">
        <v>6.13</v>
      </c>
      <c r="L169">
        <v>0</v>
      </c>
      <c r="M169" t="s">
        <v>292</v>
      </c>
    </row>
    <row r="170" spans="1:13" x14ac:dyDescent="0.25">
      <c r="A170" s="1" t="str">
        <f t="shared" si="8"/>
        <v>07</v>
      </c>
      <c r="B170" s="2">
        <f t="shared" si="7"/>
        <v>2016</v>
      </c>
      <c r="C170" t="s">
        <v>203</v>
      </c>
      <c r="D170">
        <v>339.3</v>
      </c>
      <c r="E170">
        <v>0</v>
      </c>
      <c r="F170">
        <v>49.7</v>
      </c>
      <c r="G170">
        <v>0</v>
      </c>
      <c r="H170">
        <v>0</v>
      </c>
      <c r="I170">
        <v>0</v>
      </c>
      <c r="J170">
        <v>261</v>
      </c>
      <c r="K170">
        <v>26.8</v>
      </c>
      <c r="L170">
        <v>1.8</v>
      </c>
      <c r="M170" t="s">
        <v>292</v>
      </c>
    </row>
    <row r="171" spans="1:13" x14ac:dyDescent="0.25">
      <c r="A171" s="1" t="str">
        <f t="shared" si="8"/>
        <v>07</v>
      </c>
      <c r="B171" s="2">
        <f t="shared" si="7"/>
        <v>2016</v>
      </c>
      <c r="C171" t="s">
        <v>204</v>
      </c>
      <c r="D171">
        <v>310.61</v>
      </c>
      <c r="E171">
        <v>0</v>
      </c>
      <c r="F171">
        <v>47.54</v>
      </c>
      <c r="G171">
        <v>15</v>
      </c>
      <c r="H171">
        <v>0</v>
      </c>
      <c r="I171">
        <v>0</v>
      </c>
      <c r="J171">
        <v>185.42</v>
      </c>
      <c r="K171">
        <v>62.65</v>
      </c>
      <c r="L171">
        <v>0</v>
      </c>
      <c r="M171" t="s">
        <v>292</v>
      </c>
    </row>
    <row r="172" spans="1:13" x14ac:dyDescent="0.25">
      <c r="A172" s="1" t="str">
        <f t="shared" si="8"/>
        <v>07</v>
      </c>
      <c r="B172" s="2">
        <f t="shared" si="7"/>
        <v>2016</v>
      </c>
      <c r="C172" t="s">
        <v>205</v>
      </c>
      <c r="D172">
        <v>87.6</v>
      </c>
      <c r="E172">
        <v>0</v>
      </c>
      <c r="F172">
        <v>5.2</v>
      </c>
      <c r="G172">
        <v>0</v>
      </c>
      <c r="H172">
        <v>0</v>
      </c>
      <c r="I172">
        <v>0</v>
      </c>
      <c r="J172">
        <v>78.7</v>
      </c>
      <c r="K172">
        <v>3.7</v>
      </c>
      <c r="L172">
        <v>0</v>
      </c>
      <c r="M172" t="s">
        <v>292</v>
      </c>
    </row>
    <row r="173" spans="1:13" x14ac:dyDescent="0.25">
      <c r="A173" s="1" t="str">
        <f t="shared" si="8"/>
        <v>07</v>
      </c>
      <c r="B173" s="2">
        <f t="shared" si="7"/>
        <v>2016</v>
      </c>
      <c r="C173" t="s">
        <v>206</v>
      </c>
      <c r="D173">
        <v>373.05</v>
      </c>
      <c r="E173">
        <v>0</v>
      </c>
      <c r="F173">
        <v>36.32</v>
      </c>
      <c r="G173">
        <v>0</v>
      </c>
      <c r="H173">
        <v>0</v>
      </c>
      <c r="I173">
        <v>0</v>
      </c>
      <c r="J173">
        <v>196.9</v>
      </c>
      <c r="K173">
        <v>139.83000000000001</v>
      </c>
      <c r="L173">
        <v>0</v>
      </c>
      <c r="M173" t="s">
        <v>292</v>
      </c>
    </row>
    <row r="174" spans="1:13" x14ac:dyDescent="0.25">
      <c r="A174" s="1" t="str">
        <f t="shared" si="8"/>
        <v>07</v>
      </c>
      <c r="B174" s="2">
        <f t="shared" si="7"/>
        <v>2016</v>
      </c>
      <c r="C174" t="s">
        <v>207</v>
      </c>
      <c r="D174">
        <v>60.43</v>
      </c>
      <c r="E174">
        <v>22.5</v>
      </c>
      <c r="F174">
        <v>12</v>
      </c>
      <c r="G174">
        <v>0</v>
      </c>
      <c r="H174">
        <v>0</v>
      </c>
      <c r="I174">
        <v>0</v>
      </c>
      <c r="J174">
        <v>24.57</v>
      </c>
      <c r="K174">
        <v>1.36</v>
      </c>
      <c r="L174">
        <v>0</v>
      </c>
      <c r="M174" t="s">
        <v>292</v>
      </c>
    </row>
    <row r="175" spans="1:13" x14ac:dyDescent="0.25">
      <c r="A175" s="1" t="str">
        <f t="shared" si="8"/>
        <v>07</v>
      </c>
      <c r="B175" s="2">
        <f t="shared" si="7"/>
        <v>2016</v>
      </c>
      <c r="C175" t="s">
        <v>208</v>
      </c>
      <c r="D175">
        <v>57.7</v>
      </c>
      <c r="E175">
        <v>6.7</v>
      </c>
      <c r="F175">
        <v>31</v>
      </c>
      <c r="G175">
        <v>0</v>
      </c>
      <c r="H175">
        <v>0</v>
      </c>
      <c r="I175">
        <v>0</v>
      </c>
      <c r="J175">
        <v>20</v>
      </c>
      <c r="K175">
        <v>0</v>
      </c>
      <c r="L175">
        <v>0</v>
      </c>
      <c r="M175" t="s">
        <v>292</v>
      </c>
    </row>
    <row r="176" spans="1:13" x14ac:dyDescent="0.25">
      <c r="A176" s="1" t="str">
        <f t="shared" si="8"/>
        <v>07</v>
      </c>
      <c r="B176" s="2">
        <f t="shared" si="7"/>
        <v>2016</v>
      </c>
      <c r="C176" t="s">
        <v>209</v>
      </c>
      <c r="D176">
        <v>91.5</v>
      </c>
      <c r="E176">
        <v>0</v>
      </c>
      <c r="F176">
        <v>35.700000000000003</v>
      </c>
      <c r="G176">
        <v>0</v>
      </c>
      <c r="H176">
        <v>0</v>
      </c>
      <c r="I176">
        <v>0</v>
      </c>
      <c r="J176">
        <v>54.8</v>
      </c>
      <c r="K176">
        <v>1</v>
      </c>
      <c r="L176">
        <v>0</v>
      </c>
      <c r="M176" t="s">
        <v>292</v>
      </c>
    </row>
    <row r="177" spans="1:13" x14ac:dyDescent="0.25">
      <c r="A177" s="1" t="str">
        <f t="shared" si="8"/>
        <v>07</v>
      </c>
      <c r="B177" s="2">
        <f t="shared" si="7"/>
        <v>2016</v>
      </c>
      <c r="C177" t="s">
        <v>210</v>
      </c>
      <c r="D177">
        <v>207.6</v>
      </c>
      <c r="E177">
        <v>28.6</v>
      </c>
      <c r="F177">
        <v>12</v>
      </c>
      <c r="G177">
        <v>0</v>
      </c>
      <c r="H177">
        <v>0</v>
      </c>
      <c r="I177">
        <v>0</v>
      </c>
      <c r="J177">
        <v>139.04</v>
      </c>
      <c r="K177">
        <v>27.96</v>
      </c>
      <c r="L177">
        <v>0</v>
      </c>
      <c r="M177" t="s">
        <v>292</v>
      </c>
    </row>
    <row r="178" spans="1:13" x14ac:dyDescent="0.25">
      <c r="A178" s="1" t="str">
        <f t="shared" si="8"/>
        <v>07</v>
      </c>
      <c r="B178" s="2">
        <f t="shared" si="7"/>
        <v>2016</v>
      </c>
      <c r="C178" t="s">
        <v>211</v>
      </c>
      <c r="D178">
        <v>66.05</v>
      </c>
      <c r="E178">
        <v>0</v>
      </c>
      <c r="F178">
        <v>38</v>
      </c>
      <c r="G178">
        <v>0</v>
      </c>
      <c r="H178">
        <v>0</v>
      </c>
      <c r="I178">
        <v>0</v>
      </c>
      <c r="J178">
        <v>24.75</v>
      </c>
      <c r="K178">
        <v>3.3</v>
      </c>
      <c r="L178">
        <v>0</v>
      </c>
      <c r="M178" t="s">
        <v>292</v>
      </c>
    </row>
    <row r="179" spans="1:13" x14ac:dyDescent="0.25">
      <c r="A179" s="1" t="str">
        <f t="shared" si="8"/>
        <v>07</v>
      </c>
      <c r="B179" s="2">
        <f t="shared" si="7"/>
        <v>2016</v>
      </c>
      <c r="C179" t="s">
        <v>212</v>
      </c>
      <c r="D179">
        <v>617.33000000000004</v>
      </c>
      <c r="E179">
        <v>80.900000000000006</v>
      </c>
      <c r="F179">
        <v>157.63999999999999</v>
      </c>
      <c r="G179">
        <v>0</v>
      </c>
      <c r="H179">
        <v>0</v>
      </c>
      <c r="I179">
        <v>0</v>
      </c>
      <c r="J179">
        <v>370.59</v>
      </c>
      <c r="K179">
        <v>5.5</v>
      </c>
      <c r="L179">
        <v>2.7</v>
      </c>
      <c r="M179" t="s">
        <v>292</v>
      </c>
    </row>
    <row r="180" spans="1:13" x14ac:dyDescent="0.25">
      <c r="A180" s="1" t="str">
        <f t="shared" si="8"/>
        <v>07</v>
      </c>
      <c r="B180" s="2">
        <f t="shared" si="7"/>
        <v>2016</v>
      </c>
      <c r="C180" t="s">
        <v>213</v>
      </c>
      <c r="D180">
        <v>55.96</v>
      </c>
      <c r="E180">
        <v>0</v>
      </c>
      <c r="F180">
        <v>15.9</v>
      </c>
      <c r="G180">
        <v>0</v>
      </c>
      <c r="H180">
        <v>0</v>
      </c>
      <c r="I180">
        <v>0</v>
      </c>
      <c r="J180">
        <v>39.26</v>
      </c>
      <c r="K180">
        <v>0.8</v>
      </c>
      <c r="L180">
        <v>0</v>
      </c>
      <c r="M180" t="s">
        <v>292</v>
      </c>
    </row>
    <row r="181" spans="1:13" x14ac:dyDescent="0.25">
      <c r="A181" s="1" t="str">
        <f t="shared" si="8"/>
        <v>07</v>
      </c>
      <c r="B181" s="2">
        <f t="shared" si="7"/>
        <v>2016</v>
      </c>
      <c r="C181" t="s">
        <v>214</v>
      </c>
      <c r="D181">
        <v>26.3</v>
      </c>
      <c r="E181">
        <v>7.3</v>
      </c>
      <c r="F181">
        <v>13</v>
      </c>
      <c r="G181">
        <v>0</v>
      </c>
      <c r="H181">
        <v>0</v>
      </c>
      <c r="I181">
        <v>0</v>
      </c>
      <c r="J181">
        <v>4.5</v>
      </c>
      <c r="K181">
        <v>1.5</v>
      </c>
      <c r="L181">
        <v>0</v>
      </c>
      <c r="M181" t="s">
        <v>292</v>
      </c>
    </row>
    <row r="182" spans="1:13" x14ac:dyDescent="0.25">
      <c r="A182" s="1" t="str">
        <f t="shared" si="8"/>
        <v>07</v>
      </c>
      <c r="B182" s="2">
        <f t="shared" si="7"/>
        <v>2016</v>
      </c>
      <c r="C182" t="s">
        <v>215</v>
      </c>
      <c r="D182">
        <v>391.1</v>
      </c>
      <c r="E182">
        <v>73.7</v>
      </c>
      <c r="F182">
        <v>126.4</v>
      </c>
      <c r="G182">
        <v>3</v>
      </c>
      <c r="H182">
        <v>0</v>
      </c>
      <c r="I182">
        <v>0</v>
      </c>
      <c r="J182">
        <v>167</v>
      </c>
      <c r="K182">
        <v>21</v>
      </c>
      <c r="L182">
        <v>0</v>
      </c>
      <c r="M182" t="s">
        <v>292</v>
      </c>
    </row>
    <row r="183" spans="1:13" x14ac:dyDescent="0.25">
      <c r="A183" s="1" t="str">
        <f t="shared" si="8"/>
        <v>07</v>
      </c>
      <c r="B183" s="2">
        <f t="shared" si="7"/>
        <v>2016</v>
      </c>
      <c r="C183" t="s">
        <v>216</v>
      </c>
      <c r="D183">
        <v>214.67</v>
      </c>
      <c r="E183">
        <v>0</v>
      </c>
      <c r="F183">
        <v>56.2</v>
      </c>
      <c r="G183">
        <v>0</v>
      </c>
      <c r="H183">
        <v>0</v>
      </c>
      <c r="I183">
        <v>0</v>
      </c>
      <c r="J183">
        <v>140.75</v>
      </c>
      <c r="K183">
        <v>17.72</v>
      </c>
      <c r="L183">
        <v>0</v>
      </c>
      <c r="M183" t="s">
        <v>292</v>
      </c>
    </row>
    <row r="184" spans="1:13" x14ac:dyDescent="0.25">
      <c r="A184" s="1" t="str">
        <f t="shared" si="8"/>
        <v>07</v>
      </c>
      <c r="B184" s="2">
        <f t="shared" si="7"/>
        <v>2016</v>
      </c>
      <c r="C184" t="s">
        <v>217</v>
      </c>
      <c r="D184">
        <v>123.3</v>
      </c>
      <c r="E184">
        <v>19.7</v>
      </c>
      <c r="F184">
        <v>12</v>
      </c>
      <c r="G184">
        <v>0</v>
      </c>
      <c r="H184">
        <v>0</v>
      </c>
      <c r="I184">
        <v>0</v>
      </c>
      <c r="J184">
        <v>77</v>
      </c>
      <c r="K184">
        <v>14.6</v>
      </c>
      <c r="L184">
        <v>0</v>
      </c>
      <c r="M184" t="s">
        <v>292</v>
      </c>
    </row>
    <row r="185" spans="1:13" x14ac:dyDescent="0.25">
      <c r="A185" s="1" t="str">
        <f t="shared" si="8"/>
        <v>07</v>
      </c>
      <c r="B185" s="2">
        <f t="shared" si="7"/>
        <v>2016</v>
      </c>
      <c r="C185" t="s">
        <v>218</v>
      </c>
      <c r="D185">
        <v>365.3</v>
      </c>
      <c r="E185">
        <v>0</v>
      </c>
      <c r="F185">
        <v>140.44</v>
      </c>
      <c r="G185">
        <v>0</v>
      </c>
      <c r="H185">
        <v>0</v>
      </c>
      <c r="I185">
        <v>0</v>
      </c>
      <c r="J185">
        <v>194.34</v>
      </c>
      <c r="K185">
        <v>30.52</v>
      </c>
      <c r="L185">
        <v>0</v>
      </c>
      <c r="M185" t="s">
        <v>292</v>
      </c>
    </row>
    <row r="186" spans="1:13" x14ac:dyDescent="0.25">
      <c r="A186" s="1" t="str">
        <f t="shared" si="8"/>
        <v>07</v>
      </c>
      <c r="B186" s="2">
        <f t="shared" si="7"/>
        <v>2016</v>
      </c>
      <c r="C186" t="s">
        <v>219</v>
      </c>
      <c r="D186">
        <v>480.03</v>
      </c>
      <c r="E186">
        <v>164.9</v>
      </c>
      <c r="F186">
        <v>69.8</v>
      </c>
      <c r="G186">
        <v>9.1</v>
      </c>
      <c r="H186">
        <v>0</v>
      </c>
      <c r="I186">
        <v>0</v>
      </c>
      <c r="J186">
        <v>198.73</v>
      </c>
      <c r="K186">
        <v>33.1</v>
      </c>
      <c r="L186">
        <v>4.4000000000000004</v>
      </c>
      <c r="M186" t="s">
        <v>292</v>
      </c>
    </row>
    <row r="187" spans="1:13" x14ac:dyDescent="0.25">
      <c r="A187" s="1" t="str">
        <f t="shared" si="8"/>
        <v>07</v>
      </c>
      <c r="B187" s="2">
        <f t="shared" si="7"/>
        <v>2016</v>
      </c>
      <c r="C187" t="s">
        <v>220</v>
      </c>
      <c r="D187">
        <v>36.799999999999997</v>
      </c>
      <c r="E187">
        <v>0</v>
      </c>
      <c r="F187">
        <v>19.7</v>
      </c>
      <c r="G187">
        <v>0</v>
      </c>
      <c r="H187">
        <v>0</v>
      </c>
      <c r="I187">
        <v>0</v>
      </c>
      <c r="J187">
        <v>17.100000000000001</v>
      </c>
      <c r="K187">
        <v>0</v>
      </c>
      <c r="L187">
        <v>0</v>
      </c>
      <c r="M187" t="s">
        <v>292</v>
      </c>
    </row>
    <row r="188" spans="1:13" x14ac:dyDescent="0.25">
      <c r="A188" s="1" t="str">
        <f t="shared" si="8"/>
        <v>07</v>
      </c>
      <c r="B188" s="2">
        <f t="shared" si="7"/>
        <v>2016</v>
      </c>
      <c r="C188" t="s">
        <v>221</v>
      </c>
      <c r="D188">
        <v>176</v>
      </c>
      <c r="E188">
        <v>0</v>
      </c>
      <c r="F188">
        <v>50</v>
      </c>
      <c r="G188">
        <v>0</v>
      </c>
      <c r="H188">
        <v>0</v>
      </c>
      <c r="I188">
        <v>0</v>
      </c>
      <c r="J188">
        <v>126</v>
      </c>
      <c r="K188">
        <v>0</v>
      </c>
      <c r="L188">
        <v>0</v>
      </c>
      <c r="M188" t="s">
        <v>292</v>
      </c>
    </row>
    <row r="189" spans="1:13" x14ac:dyDescent="0.25">
      <c r="A189" s="1" t="str">
        <f t="shared" si="8"/>
        <v>07</v>
      </c>
      <c r="B189" s="2">
        <f t="shared" si="7"/>
        <v>2016</v>
      </c>
      <c r="C189" t="s">
        <v>222</v>
      </c>
      <c r="D189">
        <v>141.72999999999999</v>
      </c>
      <c r="E189">
        <v>30.5</v>
      </c>
      <c r="F189">
        <v>12.8</v>
      </c>
      <c r="G189">
        <v>0</v>
      </c>
      <c r="H189">
        <v>0</v>
      </c>
      <c r="I189">
        <v>0</v>
      </c>
      <c r="J189">
        <v>98.43</v>
      </c>
      <c r="K189">
        <v>0</v>
      </c>
      <c r="L189">
        <v>0</v>
      </c>
      <c r="M189" t="s">
        <v>292</v>
      </c>
    </row>
    <row r="190" spans="1:13" x14ac:dyDescent="0.25">
      <c r="A190" s="1" t="str">
        <f t="shared" si="8"/>
        <v>07</v>
      </c>
      <c r="B190" s="2">
        <f t="shared" si="7"/>
        <v>2016</v>
      </c>
      <c r="C190" t="s">
        <v>223</v>
      </c>
      <c r="D190">
        <v>54.25</v>
      </c>
      <c r="E190">
        <v>28.75</v>
      </c>
      <c r="F190">
        <v>15</v>
      </c>
      <c r="G190">
        <v>0</v>
      </c>
      <c r="H190">
        <v>0</v>
      </c>
      <c r="I190">
        <v>0</v>
      </c>
      <c r="J190">
        <v>10.5</v>
      </c>
      <c r="K190">
        <v>0</v>
      </c>
      <c r="L190">
        <v>0</v>
      </c>
      <c r="M190" t="s">
        <v>292</v>
      </c>
    </row>
    <row r="191" spans="1:13" x14ac:dyDescent="0.25">
      <c r="A191" s="1" t="str">
        <f t="shared" si="8"/>
        <v>07</v>
      </c>
      <c r="B191" s="2">
        <f t="shared" si="7"/>
        <v>2016</v>
      </c>
      <c r="C191" t="s">
        <v>224</v>
      </c>
      <c r="D191">
        <v>108.23</v>
      </c>
      <c r="E191">
        <v>16.899999999999999</v>
      </c>
      <c r="F191">
        <v>20.2</v>
      </c>
      <c r="G191">
        <v>0</v>
      </c>
      <c r="H191">
        <v>0</v>
      </c>
      <c r="I191">
        <v>0</v>
      </c>
      <c r="J191">
        <v>65.63</v>
      </c>
      <c r="K191">
        <v>5.5</v>
      </c>
      <c r="L191">
        <v>0</v>
      </c>
      <c r="M191" t="s">
        <v>292</v>
      </c>
    </row>
    <row r="192" spans="1:13" x14ac:dyDescent="0.25">
      <c r="A192" s="1" t="str">
        <f t="shared" si="8"/>
        <v>07</v>
      </c>
      <c r="B192" s="2">
        <f t="shared" si="7"/>
        <v>2016</v>
      </c>
      <c r="C192" t="s">
        <v>225</v>
      </c>
      <c r="D192">
        <v>90.27</v>
      </c>
      <c r="E192">
        <v>0</v>
      </c>
      <c r="F192">
        <v>30</v>
      </c>
      <c r="G192">
        <v>0</v>
      </c>
      <c r="H192">
        <v>0</v>
      </c>
      <c r="I192">
        <v>0</v>
      </c>
      <c r="J192">
        <v>60.27</v>
      </c>
      <c r="K192">
        <v>0</v>
      </c>
      <c r="L192">
        <v>0</v>
      </c>
      <c r="M192" t="s">
        <v>292</v>
      </c>
    </row>
    <row r="193" spans="1:13" x14ac:dyDescent="0.25">
      <c r="A193" s="1" t="str">
        <f t="shared" si="8"/>
        <v>07</v>
      </c>
      <c r="B193" s="2">
        <f t="shared" si="7"/>
        <v>2016</v>
      </c>
      <c r="C193" t="s">
        <v>226</v>
      </c>
      <c r="D193">
        <v>44.2</v>
      </c>
      <c r="E193">
        <v>17</v>
      </c>
      <c r="F193">
        <v>5.5</v>
      </c>
      <c r="G193">
        <v>0</v>
      </c>
      <c r="H193">
        <v>0</v>
      </c>
      <c r="I193">
        <v>0</v>
      </c>
      <c r="J193">
        <v>18.2</v>
      </c>
      <c r="K193">
        <v>3.5</v>
      </c>
      <c r="L193">
        <v>0</v>
      </c>
      <c r="M193" t="s">
        <v>292</v>
      </c>
    </row>
    <row r="194" spans="1:13" x14ac:dyDescent="0.25">
      <c r="A194" s="1" t="str">
        <f t="shared" si="8"/>
        <v>07</v>
      </c>
      <c r="B194" s="2">
        <f t="shared" si="7"/>
        <v>2016</v>
      </c>
      <c r="C194" t="s">
        <v>227</v>
      </c>
      <c r="D194">
        <v>146.94</v>
      </c>
      <c r="E194">
        <v>0</v>
      </c>
      <c r="F194">
        <v>83.4</v>
      </c>
      <c r="G194">
        <v>9.4</v>
      </c>
      <c r="H194">
        <v>0</v>
      </c>
      <c r="I194">
        <v>0</v>
      </c>
      <c r="J194">
        <v>50.9</v>
      </c>
      <c r="K194">
        <v>3.24</v>
      </c>
      <c r="L194">
        <v>0</v>
      </c>
      <c r="M194" t="s">
        <v>292</v>
      </c>
    </row>
    <row r="195" spans="1:13" x14ac:dyDescent="0.25">
      <c r="A195" s="1" t="str">
        <f t="shared" si="8"/>
        <v>07</v>
      </c>
      <c r="B195" s="2">
        <f t="shared" si="7"/>
        <v>2016</v>
      </c>
      <c r="C195" t="s">
        <v>228</v>
      </c>
      <c r="D195">
        <v>341.85</v>
      </c>
      <c r="E195">
        <v>32</v>
      </c>
      <c r="F195">
        <v>14.2</v>
      </c>
      <c r="G195">
        <v>0</v>
      </c>
      <c r="H195">
        <v>0</v>
      </c>
      <c r="I195">
        <v>0</v>
      </c>
      <c r="J195">
        <v>295.64999999999998</v>
      </c>
      <c r="K195">
        <v>0</v>
      </c>
      <c r="L195">
        <v>0</v>
      </c>
      <c r="M195" t="s">
        <v>292</v>
      </c>
    </row>
    <row r="196" spans="1:13" x14ac:dyDescent="0.25">
      <c r="A196" s="1" t="str">
        <f t="shared" si="8"/>
        <v>07</v>
      </c>
      <c r="B196" s="2">
        <f t="shared" ref="B196:B199" si="9">+B195</f>
        <v>2016</v>
      </c>
      <c r="C196" t="s">
        <v>229</v>
      </c>
      <c r="D196">
        <v>533.13</v>
      </c>
      <c r="E196">
        <v>0</v>
      </c>
      <c r="F196">
        <v>157.19999999999999</v>
      </c>
      <c r="G196">
        <v>34.799999999999997</v>
      </c>
      <c r="H196">
        <v>0</v>
      </c>
      <c r="I196">
        <v>0</v>
      </c>
      <c r="J196">
        <v>341.13</v>
      </c>
      <c r="K196">
        <v>0</v>
      </c>
      <c r="L196">
        <v>0</v>
      </c>
      <c r="M196" t="s">
        <v>292</v>
      </c>
    </row>
    <row r="197" spans="1:13" x14ac:dyDescent="0.25">
      <c r="A197" s="1" t="str">
        <f t="shared" si="8"/>
        <v>07</v>
      </c>
      <c r="B197" s="2">
        <f t="shared" si="9"/>
        <v>2016</v>
      </c>
      <c r="C197" t="s">
        <v>230</v>
      </c>
      <c r="D197">
        <v>588.29999999999995</v>
      </c>
      <c r="E197">
        <v>0</v>
      </c>
      <c r="F197">
        <v>146.69999999999999</v>
      </c>
      <c r="G197">
        <v>0</v>
      </c>
      <c r="H197">
        <v>0</v>
      </c>
      <c r="I197">
        <v>0</v>
      </c>
      <c r="J197">
        <v>438.1</v>
      </c>
      <c r="K197">
        <v>3.5</v>
      </c>
      <c r="L197">
        <v>0</v>
      </c>
      <c r="M197" t="s">
        <v>292</v>
      </c>
    </row>
    <row r="198" spans="1:13" x14ac:dyDescent="0.25">
      <c r="A198" s="1" t="str">
        <f t="shared" si="8"/>
        <v>07</v>
      </c>
      <c r="B198" s="2">
        <f t="shared" si="9"/>
        <v>2016</v>
      </c>
      <c r="C198" t="s">
        <v>231</v>
      </c>
      <c r="D198">
        <v>120.38</v>
      </c>
      <c r="E198">
        <v>0</v>
      </c>
      <c r="F198">
        <v>16.940000000000001</v>
      </c>
      <c r="G198">
        <v>0</v>
      </c>
      <c r="H198">
        <v>0</v>
      </c>
      <c r="I198">
        <v>0</v>
      </c>
      <c r="J198">
        <v>91.44</v>
      </c>
      <c r="K198">
        <v>12</v>
      </c>
      <c r="L198">
        <v>0</v>
      </c>
      <c r="M198" t="s">
        <v>292</v>
      </c>
    </row>
    <row r="199" spans="1:13" x14ac:dyDescent="0.25">
      <c r="A199" s="1" t="str">
        <f t="shared" si="8"/>
        <v>07</v>
      </c>
      <c r="B199" s="2">
        <f t="shared" si="9"/>
        <v>2016</v>
      </c>
      <c r="C199" t="s">
        <v>232</v>
      </c>
      <c r="D199">
        <v>192.04</v>
      </c>
      <c r="E199">
        <v>62.6</v>
      </c>
      <c r="F199">
        <v>9.6999999999999993</v>
      </c>
      <c r="G199">
        <v>0</v>
      </c>
      <c r="H199">
        <v>0</v>
      </c>
      <c r="I199">
        <v>0</v>
      </c>
      <c r="J199">
        <v>94.85</v>
      </c>
      <c r="K199">
        <v>15.86</v>
      </c>
      <c r="L199">
        <v>9.0299999999999994</v>
      </c>
      <c r="M199" t="s">
        <v>292</v>
      </c>
    </row>
    <row r="200" spans="1:13" x14ac:dyDescent="0.25">
      <c r="A200" s="1" t="e">
        <f>+#REF!</f>
        <v>#REF!</v>
      </c>
      <c r="B200" s="2">
        <v>2016</v>
      </c>
      <c r="C200" t="s">
        <v>291</v>
      </c>
      <c r="D200">
        <v>13313.372000000001</v>
      </c>
      <c r="E200">
        <v>3089.9800000000005</v>
      </c>
      <c r="F200">
        <v>6460.2920000000004</v>
      </c>
      <c r="G200">
        <v>201.89999999999998</v>
      </c>
      <c r="H200">
        <v>0</v>
      </c>
      <c r="I200">
        <v>2967.3000000000011</v>
      </c>
      <c r="J200">
        <v>593.9</v>
      </c>
      <c r="M200" t="s">
        <v>294</v>
      </c>
    </row>
    <row r="201" spans="1:13" x14ac:dyDescent="0.25">
      <c r="A201" s="1" t="e">
        <f t="shared" ref="A201:A223" si="10">+A200</f>
        <v>#REF!</v>
      </c>
      <c r="B201" s="2">
        <f t="shared" ref="B201:B254" si="11">+B200</f>
        <v>2016</v>
      </c>
      <c r="C201" t="s">
        <v>233</v>
      </c>
      <c r="D201">
        <v>532.54999999999995</v>
      </c>
      <c r="E201">
        <v>275.45</v>
      </c>
      <c r="F201">
        <v>249.6</v>
      </c>
      <c r="G201">
        <v>0</v>
      </c>
      <c r="H201">
        <v>0</v>
      </c>
      <c r="I201">
        <v>7.5</v>
      </c>
      <c r="J201">
        <v>0</v>
      </c>
      <c r="M201" t="s">
        <v>294</v>
      </c>
    </row>
    <row r="202" spans="1:13" x14ac:dyDescent="0.25">
      <c r="A202" s="1" t="e">
        <f t="shared" si="10"/>
        <v>#REF!</v>
      </c>
      <c r="B202" s="2">
        <f t="shared" si="11"/>
        <v>2016</v>
      </c>
      <c r="C202" t="s">
        <v>119</v>
      </c>
      <c r="D202">
        <v>264.61</v>
      </c>
      <c r="E202">
        <v>104.13</v>
      </c>
      <c r="F202">
        <v>73.180000000000007</v>
      </c>
      <c r="G202">
        <v>0</v>
      </c>
      <c r="H202">
        <v>0</v>
      </c>
      <c r="I202">
        <v>87.300000000000011</v>
      </c>
      <c r="J202">
        <v>0</v>
      </c>
      <c r="M202" t="s">
        <v>294</v>
      </c>
    </row>
    <row r="203" spans="1:13" x14ac:dyDescent="0.25">
      <c r="A203" s="1" t="e">
        <f t="shared" si="10"/>
        <v>#REF!</v>
      </c>
      <c r="B203" s="2">
        <f t="shared" si="11"/>
        <v>2016</v>
      </c>
      <c r="C203" t="s">
        <v>68</v>
      </c>
      <c r="D203">
        <v>206.35</v>
      </c>
      <c r="E203">
        <v>46.05</v>
      </c>
      <c r="F203">
        <v>49.9</v>
      </c>
      <c r="G203">
        <v>0</v>
      </c>
      <c r="H203">
        <v>0</v>
      </c>
      <c r="I203">
        <v>110.4</v>
      </c>
      <c r="J203">
        <v>0</v>
      </c>
      <c r="M203" t="s">
        <v>294</v>
      </c>
    </row>
    <row r="204" spans="1:13" x14ac:dyDescent="0.25">
      <c r="A204" s="1" t="e">
        <f t="shared" si="10"/>
        <v>#REF!</v>
      </c>
      <c r="B204" s="2">
        <f t="shared" si="11"/>
        <v>2016</v>
      </c>
      <c r="C204" t="s">
        <v>234</v>
      </c>
      <c r="D204">
        <v>24</v>
      </c>
      <c r="E204">
        <v>8</v>
      </c>
      <c r="F204">
        <v>16</v>
      </c>
      <c r="G204">
        <v>0</v>
      </c>
      <c r="H204">
        <v>0</v>
      </c>
      <c r="I204">
        <v>0</v>
      </c>
      <c r="J204">
        <v>0</v>
      </c>
      <c r="M204" t="s">
        <v>294</v>
      </c>
    </row>
    <row r="205" spans="1:13" x14ac:dyDescent="0.25">
      <c r="A205" s="1" t="e">
        <f t="shared" si="10"/>
        <v>#REF!</v>
      </c>
      <c r="B205" s="2">
        <f t="shared" si="11"/>
        <v>2016</v>
      </c>
      <c r="C205" t="s">
        <v>235</v>
      </c>
      <c r="D205">
        <v>241.1</v>
      </c>
      <c r="E205">
        <v>181.9</v>
      </c>
      <c r="F205">
        <v>25.2</v>
      </c>
      <c r="G205">
        <v>0</v>
      </c>
      <c r="H205">
        <v>0</v>
      </c>
      <c r="I205">
        <v>34</v>
      </c>
      <c r="J205">
        <v>0</v>
      </c>
      <c r="M205" t="s">
        <v>294</v>
      </c>
    </row>
    <row r="206" spans="1:13" x14ac:dyDescent="0.25">
      <c r="A206" s="1" t="e">
        <f t="shared" si="10"/>
        <v>#REF!</v>
      </c>
      <c r="B206" s="2">
        <f t="shared" si="11"/>
        <v>2016</v>
      </c>
      <c r="C206" t="s">
        <v>236</v>
      </c>
      <c r="D206">
        <v>176.1</v>
      </c>
      <c r="E206">
        <v>0</v>
      </c>
      <c r="F206">
        <v>134.6</v>
      </c>
      <c r="G206">
        <v>0</v>
      </c>
      <c r="H206">
        <v>0</v>
      </c>
      <c r="I206">
        <v>41.5</v>
      </c>
      <c r="J206">
        <v>0</v>
      </c>
      <c r="M206" t="s">
        <v>294</v>
      </c>
    </row>
    <row r="207" spans="1:13" x14ac:dyDescent="0.25">
      <c r="A207" s="1" t="e">
        <f t="shared" si="10"/>
        <v>#REF!</v>
      </c>
      <c r="B207" s="2">
        <f t="shared" si="11"/>
        <v>2016</v>
      </c>
      <c r="C207" t="s">
        <v>237</v>
      </c>
      <c r="D207">
        <v>388.02</v>
      </c>
      <c r="E207">
        <v>114.02</v>
      </c>
      <c r="F207">
        <v>265</v>
      </c>
      <c r="G207">
        <v>0</v>
      </c>
      <c r="H207">
        <v>0</v>
      </c>
      <c r="I207">
        <v>9</v>
      </c>
      <c r="J207">
        <v>0</v>
      </c>
      <c r="M207" t="s">
        <v>294</v>
      </c>
    </row>
    <row r="208" spans="1:13" x14ac:dyDescent="0.25">
      <c r="A208" s="1" t="e">
        <f t="shared" si="10"/>
        <v>#REF!</v>
      </c>
      <c r="B208" s="2">
        <f t="shared" si="11"/>
        <v>2016</v>
      </c>
      <c r="C208" t="s">
        <v>238</v>
      </c>
      <c r="D208">
        <v>132.06</v>
      </c>
      <c r="E208">
        <v>0</v>
      </c>
      <c r="F208">
        <v>18.059999999999999</v>
      </c>
      <c r="G208">
        <v>8</v>
      </c>
      <c r="H208">
        <v>0</v>
      </c>
      <c r="I208">
        <v>106</v>
      </c>
      <c r="J208">
        <v>0</v>
      </c>
      <c r="M208" t="s">
        <v>294</v>
      </c>
    </row>
    <row r="209" spans="1:13" x14ac:dyDescent="0.25">
      <c r="A209" s="1" t="e">
        <f t="shared" si="10"/>
        <v>#REF!</v>
      </c>
      <c r="B209" s="2">
        <f t="shared" si="11"/>
        <v>2016</v>
      </c>
      <c r="C209" t="s">
        <v>239</v>
      </c>
      <c r="D209">
        <v>350.20000000000005</v>
      </c>
      <c r="E209">
        <v>0</v>
      </c>
      <c r="F209">
        <v>216.4</v>
      </c>
      <c r="G209">
        <v>0</v>
      </c>
      <c r="H209">
        <v>0</v>
      </c>
      <c r="I209">
        <v>133.80000000000001</v>
      </c>
      <c r="J209">
        <v>0</v>
      </c>
      <c r="M209" t="s">
        <v>294</v>
      </c>
    </row>
    <row r="210" spans="1:13" x14ac:dyDescent="0.25">
      <c r="A210" s="1" t="e">
        <f t="shared" si="10"/>
        <v>#REF!</v>
      </c>
      <c r="B210" s="2">
        <f t="shared" si="11"/>
        <v>2016</v>
      </c>
      <c r="C210" t="s">
        <v>240</v>
      </c>
      <c r="D210">
        <v>259.07</v>
      </c>
      <c r="E210">
        <v>188.9</v>
      </c>
      <c r="F210">
        <v>70.17</v>
      </c>
      <c r="G210">
        <v>0</v>
      </c>
      <c r="H210">
        <v>0</v>
      </c>
      <c r="I210">
        <v>0</v>
      </c>
      <c r="J210">
        <v>0</v>
      </c>
      <c r="M210" t="s">
        <v>294</v>
      </c>
    </row>
    <row r="211" spans="1:13" x14ac:dyDescent="0.25">
      <c r="A211" s="1" t="e">
        <f t="shared" si="10"/>
        <v>#REF!</v>
      </c>
      <c r="B211" s="2">
        <f t="shared" si="11"/>
        <v>2016</v>
      </c>
      <c r="C211" t="s">
        <v>241</v>
      </c>
      <c r="D211">
        <v>651.84999999999991</v>
      </c>
      <c r="E211">
        <v>83.8</v>
      </c>
      <c r="F211">
        <v>568.04999999999995</v>
      </c>
      <c r="G211">
        <v>0</v>
      </c>
      <c r="H211">
        <v>0</v>
      </c>
      <c r="I211">
        <v>0</v>
      </c>
      <c r="J211">
        <v>0</v>
      </c>
      <c r="M211" t="s">
        <v>294</v>
      </c>
    </row>
    <row r="212" spans="1:13" x14ac:dyDescent="0.25">
      <c r="A212" s="1" t="e">
        <f t="shared" si="10"/>
        <v>#REF!</v>
      </c>
      <c r="B212" s="2">
        <f t="shared" si="11"/>
        <v>2016</v>
      </c>
      <c r="C212" t="s">
        <v>242</v>
      </c>
      <c r="D212">
        <v>122.36</v>
      </c>
      <c r="E212">
        <v>0</v>
      </c>
      <c r="F212">
        <v>22.16</v>
      </c>
      <c r="G212">
        <v>0</v>
      </c>
      <c r="H212">
        <v>0</v>
      </c>
      <c r="I212">
        <v>100.2</v>
      </c>
      <c r="J212">
        <v>0</v>
      </c>
      <c r="M212" t="s">
        <v>294</v>
      </c>
    </row>
    <row r="213" spans="1:13" x14ac:dyDescent="0.25">
      <c r="A213" s="1" t="e">
        <f t="shared" si="10"/>
        <v>#REF!</v>
      </c>
      <c r="B213" s="2">
        <f t="shared" si="11"/>
        <v>2016</v>
      </c>
      <c r="C213" t="s">
        <v>243</v>
      </c>
      <c r="D213">
        <v>92.600000000000009</v>
      </c>
      <c r="E213">
        <v>30</v>
      </c>
      <c r="F213">
        <v>58.9</v>
      </c>
      <c r="G213">
        <v>0</v>
      </c>
      <c r="H213">
        <v>0</v>
      </c>
      <c r="I213">
        <v>3.7</v>
      </c>
      <c r="J213">
        <v>0</v>
      </c>
      <c r="M213" t="s">
        <v>294</v>
      </c>
    </row>
    <row r="214" spans="1:13" x14ac:dyDescent="0.25">
      <c r="A214" s="1" t="e">
        <f t="shared" si="10"/>
        <v>#REF!</v>
      </c>
      <c r="B214" s="2">
        <f t="shared" si="11"/>
        <v>2016</v>
      </c>
      <c r="C214" t="s">
        <v>244</v>
      </c>
      <c r="D214">
        <v>566.02</v>
      </c>
      <c r="E214">
        <v>357.51</v>
      </c>
      <c r="F214">
        <v>62.61</v>
      </c>
      <c r="G214">
        <v>0</v>
      </c>
      <c r="H214">
        <v>0</v>
      </c>
      <c r="I214">
        <v>145.9</v>
      </c>
      <c r="J214">
        <v>0</v>
      </c>
      <c r="M214" t="s">
        <v>294</v>
      </c>
    </row>
    <row r="215" spans="1:13" x14ac:dyDescent="0.25">
      <c r="A215" s="1" t="e">
        <f t="shared" si="10"/>
        <v>#REF!</v>
      </c>
      <c r="B215" s="2">
        <f t="shared" si="11"/>
        <v>2016</v>
      </c>
      <c r="C215" t="s">
        <v>245</v>
      </c>
      <c r="D215">
        <v>50.4</v>
      </c>
      <c r="E215">
        <v>0</v>
      </c>
      <c r="F215">
        <v>0</v>
      </c>
      <c r="G215">
        <v>0</v>
      </c>
      <c r="H215">
        <v>0</v>
      </c>
      <c r="I215">
        <v>50.4</v>
      </c>
      <c r="J215">
        <v>0</v>
      </c>
      <c r="M215" t="s">
        <v>294</v>
      </c>
    </row>
    <row r="216" spans="1:13" x14ac:dyDescent="0.25">
      <c r="A216" s="1" t="e">
        <f t="shared" si="10"/>
        <v>#REF!</v>
      </c>
      <c r="B216" s="2">
        <f t="shared" si="11"/>
        <v>2016</v>
      </c>
      <c r="C216" t="s">
        <v>246</v>
      </c>
      <c r="D216">
        <v>40.9</v>
      </c>
      <c r="E216">
        <v>0</v>
      </c>
      <c r="F216">
        <v>25.9</v>
      </c>
      <c r="G216">
        <v>0</v>
      </c>
      <c r="H216">
        <v>0</v>
      </c>
      <c r="I216">
        <v>15</v>
      </c>
      <c r="J216">
        <v>0</v>
      </c>
      <c r="M216" t="s">
        <v>294</v>
      </c>
    </row>
    <row r="217" spans="1:13" x14ac:dyDescent="0.25">
      <c r="A217" s="1" t="e">
        <f t="shared" si="10"/>
        <v>#REF!</v>
      </c>
      <c r="B217" s="2">
        <f t="shared" si="11"/>
        <v>2016</v>
      </c>
      <c r="C217" t="s">
        <v>247</v>
      </c>
      <c r="D217">
        <v>185.13</v>
      </c>
      <c r="E217">
        <v>68.540000000000006</v>
      </c>
      <c r="F217">
        <v>28.189999999999998</v>
      </c>
      <c r="G217">
        <v>35.9</v>
      </c>
      <c r="H217">
        <v>0</v>
      </c>
      <c r="I217">
        <v>52.5</v>
      </c>
      <c r="J217">
        <v>0</v>
      </c>
      <c r="M217" t="s">
        <v>294</v>
      </c>
    </row>
    <row r="218" spans="1:13" x14ac:dyDescent="0.25">
      <c r="A218" s="1" t="e">
        <f t="shared" si="10"/>
        <v>#REF!</v>
      </c>
      <c r="B218" s="2">
        <f t="shared" si="11"/>
        <v>2016</v>
      </c>
      <c r="C218" t="s">
        <v>109</v>
      </c>
      <c r="D218">
        <v>464.36</v>
      </c>
      <c r="E218">
        <v>65.900000000000006</v>
      </c>
      <c r="F218">
        <v>314.36</v>
      </c>
      <c r="G218">
        <v>0</v>
      </c>
      <c r="H218">
        <v>0</v>
      </c>
      <c r="I218">
        <v>84.1</v>
      </c>
      <c r="J218">
        <v>0</v>
      </c>
      <c r="M218" t="s">
        <v>294</v>
      </c>
    </row>
    <row r="219" spans="1:13" x14ac:dyDescent="0.25">
      <c r="A219" s="1" t="e">
        <f t="shared" si="10"/>
        <v>#REF!</v>
      </c>
      <c r="B219" s="2">
        <f t="shared" si="11"/>
        <v>2016</v>
      </c>
      <c r="C219" t="s">
        <v>248</v>
      </c>
      <c r="D219">
        <v>83.6</v>
      </c>
      <c r="E219">
        <v>0</v>
      </c>
      <c r="F219">
        <v>32.299999999999997</v>
      </c>
      <c r="G219">
        <v>0</v>
      </c>
      <c r="H219">
        <v>0</v>
      </c>
      <c r="I219">
        <v>51.3</v>
      </c>
      <c r="J219">
        <v>0</v>
      </c>
      <c r="M219" t="s">
        <v>294</v>
      </c>
    </row>
    <row r="220" spans="1:13" x14ac:dyDescent="0.25">
      <c r="A220" s="1" t="e">
        <f t="shared" si="10"/>
        <v>#REF!</v>
      </c>
      <c r="B220" s="2">
        <f t="shared" si="11"/>
        <v>2016</v>
      </c>
      <c r="C220" t="s">
        <v>249</v>
      </c>
      <c r="D220">
        <v>239.23000000000002</v>
      </c>
      <c r="E220">
        <v>40.299999999999997</v>
      </c>
      <c r="F220">
        <v>198.93</v>
      </c>
      <c r="G220">
        <v>0</v>
      </c>
      <c r="H220">
        <v>0</v>
      </c>
      <c r="I220">
        <v>0</v>
      </c>
      <c r="J220">
        <v>0</v>
      </c>
      <c r="M220" t="s">
        <v>294</v>
      </c>
    </row>
    <row r="221" spans="1:13" x14ac:dyDescent="0.25">
      <c r="A221" s="1" t="e">
        <f t="shared" si="10"/>
        <v>#REF!</v>
      </c>
      <c r="B221" s="2">
        <f t="shared" si="11"/>
        <v>2016</v>
      </c>
      <c r="C221" t="s">
        <v>250</v>
      </c>
      <c r="D221">
        <v>91.100000000000009</v>
      </c>
      <c r="E221">
        <v>0</v>
      </c>
      <c r="F221">
        <v>43.7</v>
      </c>
      <c r="G221">
        <v>0</v>
      </c>
      <c r="H221">
        <v>0</v>
      </c>
      <c r="I221">
        <v>47.400000000000006</v>
      </c>
      <c r="J221">
        <v>0</v>
      </c>
      <c r="M221" t="s">
        <v>294</v>
      </c>
    </row>
    <row r="222" spans="1:13" x14ac:dyDescent="0.25">
      <c r="A222" s="1" t="e">
        <f t="shared" si="10"/>
        <v>#REF!</v>
      </c>
      <c r="B222" s="2">
        <f t="shared" si="11"/>
        <v>2016</v>
      </c>
      <c r="C222" t="s">
        <v>251</v>
      </c>
      <c r="D222">
        <v>32</v>
      </c>
      <c r="E222">
        <v>0</v>
      </c>
      <c r="F222">
        <v>25.4</v>
      </c>
      <c r="G222">
        <v>0</v>
      </c>
      <c r="H222">
        <v>0</v>
      </c>
      <c r="I222">
        <v>6.6</v>
      </c>
      <c r="J222">
        <v>0</v>
      </c>
      <c r="M222" t="s">
        <v>294</v>
      </c>
    </row>
    <row r="223" spans="1:13" x14ac:dyDescent="0.25">
      <c r="A223" s="1" t="e">
        <f t="shared" si="10"/>
        <v>#REF!</v>
      </c>
      <c r="B223" s="2">
        <f t="shared" si="11"/>
        <v>2016</v>
      </c>
      <c r="C223" t="s">
        <v>252</v>
      </c>
      <c r="D223">
        <v>48.3</v>
      </c>
      <c r="E223">
        <v>48.3</v>
      </c>
      <c r="F223">
        <v>0</v>
      </c>
      <c r="G223">
        <v>0</v>
      </c>
      <c r="H223">
        <v>0</v>
      </c>
      <c r="I223">
        <v>0</v>
      </c>
      <c r="J223">
        <v>0</v>
      </c>
      <c r="M223" t="s">
        <v>294</v>
      </c>
    </row>
    <row r="224" spans="1:13" x14ac:dyDescent="0.25">
      <c r="A224" s="1" t="e">
        <f t="shared" ref="A224:A267" si="12">+A223</f>
        <v>#REF!</v>
      </c>
      <c r="B224" s="2">
        <f t="shared" si="11"/>
        <v>2016</v>
      </c>
      <c r="C224" t="s">
        <v>253</v>
      </c>
      <c r="D224">
        <v>193.89999999999998</v>
      </c>
      <c r="E224">
        <v>0</v>
      </c>
      <c r="F224">
        <v>160.89999999999998</v>
      </c>
      <c r="G224">
        <v>0</v>
      </c>
      <c r="H224">
        <v>0</v>
      </c>
      <c r="I224">
        <v>33</v>
      </c>
      <c r="J224">
        <v>0</v>
      </c>
      <c r="M224" t="s">
        <v>294</v>
      </c>
    </row>
    <row r="225" spans="1:13" x14ac:dyDescent="0.25">
      <c r="A225" s="1" t="e">
        <f t="shared" si="12"/>
        <v>#REF!</v>
      </c>
      <c r="B225" s="2">
        <f t="shared" si="11"/>
        <v>2016</v>
      </c>
      <c r="C225" t="s">
        <v>254</v>
      </c>
      <c r="D225">
        <v>105.2</v>
      </c>
      <c r="E225">
        <v>49.1</v>
      </c>
      <c r="F225">
        <v>6.2</v>
      </c>
      <c r="G225">
        <v>0</v>
      </c>
      <c r="H225">
        <v>0</v>
      </c>
      <c r="I225">
        <v>49.9</v>
      </c>
      <c r="J225">
        <v>0</v>
      </c>
      <c r="M225" t="s">
        <v>294</v>
      </c>
    </row>
    <row r="226" spans="1:13" x14ac:dyDescent="0.25">
      <c r="A226" s="1" t="e">
        <f t="shared" si="12"/>
        <v>#REF!</v>
      </c>
      <c r="B226" s="2">
        <f t="shared" si="11"/>
        <v>2016</v>
      </c>
      <c r="C226" t="s">
        <v>255</v>
      </c>
      <c r="D226">
        <v>561.51</v>
      </c>
      <c r="E226">
        <v>0</v>
      </c>
      <c r="F226">
        <v>445.11</v>
      </c>
      <c r="G226">
        <v>0</v>
      </c>
      <c r="H226">
        <v>0</v>
      </c>
      <c r="I226">
        <v>116.39999999999999</v>
      </c>
      <c r="J226">
        <v>0</v>
      </c>
      <c r="M226" t="s">
        <v>294</v>
      </c>
    </row>
    <row r="227" spans="1:13" x14ac:dyDescent="0.25">
      <c r="A227" s="1" t="e">
        <f t="shared" si="12"/>
        <v>#REF!</v>
      </c>
      <c r="B227" s="2">
        <f t="shared" si="11"/>
        <v>2016</v>
      </c>
      <c r="C227" t="s">
        <v>256</v>
      </c>
      <c r="D227">
        <v>18</v>
      </c>
      <c r="E227">
        <v>18</v>
      </c>
      <c r="F227">
        <v>0</v>
      </c>
      <c r="G227">
        <v>0</v>
      </c>
      <c r="H227">
        <v>0</v>
      </c>
      <c r="I227">
        <v>0</v>
      </c>
      <c r="J227">
        <v>0</v>
      </c>
      <c r="M227" t="s">
        <v>294</v>
      </c>
    </row>
    <row r="228" spans="1:13" x14ac:dyDescent="0.25">
      <c r="A228" s="1" t="e">
        <f t="shared" si="12"/>
        <v>#REF!</v>
      </c>
      <c r="B228" s="2">
        <f t="shared" si="11"/>
        <v>2016</v>
      </c>
      <c r="C228" t="s">
        <v>257</v>
      </c>
      <c r="D228">
        <v>207.23000000000002</v>
      </c>
      <c r="E228">
        <v>58.93</v>
      </c>
      <c r="F228">
        <v>7.3</v>
      </c>
      <c r="G228">
        <v>0</v>
      </c>
      <c r="H228">
        <v>0</v>
      </c>
      <c r="I228">
        <v>141</v>
      </c>
      <c r="J228">
        <v>0</v>
      </c>
      <c r="M228" t="s">
        <v>294</v>
      </c>
    </row>
    <row r="229" spans="1:13" x14ac:dyDescent="0.25">
      <c r="A229" s="1" t="e">
        <f t="shared" si="12"/>
        <v>#REF!</v>
      </c>
      <c r="B229" s="2">
        <f t="shared" si="11"/>
        <v>2016</v>
      </c>
      <c r="C229" t="s">
        <v>258</v>
      </c>
      <c r="D229">
        <v>82.300000000000011</v>
      </c>
      <c r="E229">
        <v>0</v>
      </c>
      <c r="F229">
        <v>0</v>
      </c>
      <c r="G229">
        <v>28.9</v>
      </c>
      <c r="H229">
        <v>0</v>
      </c>
      <c r="I229">
        <v>53.400000000000006</v>
      </c>
      <c r="J229">
        <v>0</v>
      </c>
      <c r="M229" t="s">
        <v>294</v>
      </c>
    </row>
    <row r="230" spans="1:13" x14ac:dyDescent="0.25">
      <c r="A230" s="1" t="e">
        <f t="shared" si="12"/>
        <v>#REF!</v>
      </c>
      <c r="B230" s="2">
        <f t="shared" si="11"/>
        <v>2016</v>
      </c>
      <c r="C230" t="s">
        <v>77</v>
      </c>
      <c r="D230">
        <v>512.08000000000004</v>
      </c>
      <c r="E230">
        <v>141</v>
      </c>
      <c r="F230">
        <v>264.48</v>
      </c>
      <c r="G230">
        <v>0</v>
      </c>
      <c r="H230">
        <v>0</v>
      </c>
      <c r="I230">
        <v>106.60000000000001</v>
      </c>
      <c r="J230">
        <v>0</v>
      </c>
      <c r="M230" t="s">
        <v>294</v>
      </c>
    </row>
    <row r="231" spans="1:13" x14ac:dyDescent="0.25">
      <c r="A231" s="1" t="e">
        <f t="shared" si="12"/>
        <v>#REF!</v>
      </c>
      <c r="B231" s="2">
        <f t="shared" si="11"/>
        <v>2016</v>
      </c>
      <c r="C231" t="s">
        <v>259</v>
      </c>
      <c r="D231">
        <v>109.66999999999999</v>
      </c>
      <c r="E231">
        <v>86.07</v>
      </c>
      <c r="F231">
        <v>17.100000000000001</v>
      </c>
      <c r="G231">
        <v>0</v>
      </c>
      <c r="H231">
        <v>0</v>
      </c>
      <c r="I231">
        <v>6.5</v>
      </c>
      <c r="J231">
        <v>0</v>
      </c>
      <c r="M231" t="s">
        <v>294</v>
      </c>
    </row>
    <row r="232" spans="1:13" x14ac:dyDescent="0.25">
      <c r="A232" s="1" t="e">
        <f t="shared" si="12"/>
        <v>#REF!</v>
      </c>
      <c r="B232" s="2">
        <f t="shared" si="11"/>
        <v>2016</v>
      </c>
      <c r="C232" t="s">
        <v>260</v>
      </c>
      <c r="D232">
        <v>101.35</v>
      </c>
      <c r="E232">
        <v>0</v>
      </c>
      <c r="F232">
        <v>54.85</v>
      </c>
      <c r="G232">
        <v>0</v>
      </c>
      <c r="H232">
        <v>0</v>
      </c>
      <c r="I232">
        <v>46.5</v>
      </c>
      <c r="J232">
        <v>0</v>
      </c>
      <c r="M232" t="s">
        <v>294</v>
      </c>
    </row>
    <row r="233" spans="1:13" x14ac:dyDescent="0.25">
      <c r="A233" s="1" t="e">
        <f t="shared" si="12"/>
        <v>#REF!</v>
      </c>
      <c r="B233" s="2">
        <f t="shared" si="11"/>
        <v>2016</v>
      </c>
      <c r="C233" t="s">
        <v>261</v>
      </c>
      <c r="D233">
        <v>95.9</v>
      </c>
      <c r="E233">
        <v>0</v>
      </c>
      <c r="F233">
        <v>66</v>
      </c>
      <c r="G233">
        <v>0</v>
      </c>
      <c r="H233">
        <v>0</v>
      </c>
      <c r="I233">
        <v>29.9</v>
      </c>
      <c r="J233">
        <v>0</v>
      </c>
      <c r="M233" t="s">
        <v>294</v>
      </c>
    </row>
    <row r="234" spans="1:13" x14ac:dyDescent="0.25">
      <c r="A234" s="1" t="e">
        <f t="shared" si="12"/>
        <v>#REF!</v>
      </c>
      <c r="B234" s="2">
        <f t="shared" si="11"/>
        <v>2016</v>
      </c>
      <c r="C234" t="s">
        <v>262</v>
      </c>
      <c r="D234">
        <v>252.79999999999998</v>
      </c>
      <c r="E234">
        <v>144.1</v>
      </c>
      <c r="F234">
        <v>16</v>
      </c>
      <c r="G234">
        <v>0</v>
      </c>
      <c r="H234">
        <v>0</v>
      </c>
      <c r="I234">
        <v>92.699999999999989</v>
      </c>
      <c r="J234">
        <v>0</v>
      </c>
      <c r="M234" t="s">
        <v>294</v>
      </c>
    </row>
    <row r="235" spans="1:13" x14ac:dyDescent="0.25">
      <c r="A235" s="1" t="e">
        <f t="shared" si="12"/>
        <v>#REF!</v>
      </c>
      <c r="B235" s="2">
        <f t="shared" si="11"/>
        <v>2016</v>
      </c>
      <c r="C235" t="s">
        <v>79</v>
      </c>
      <c r="D235">
        <v>523.03</v>
      </c>
      <c r="E235">
        <v>250.03</v>
      </c>
      <c r="F235">
        <v>190.60000000000002</v>
      </c>
      <c r="G235">
        <v>0</v>
      </c>
      <c r="H235">
        <v>0</v>
      </c>
      <c r="I235">
        <v>82.4</v>
      </c>
      <c r="J235">
        <v>0</v>
      </c>
      <c r="M235" t="s">
        <v>294</v>
      </c>
    </row>
    <row r="236" spans="1:13" x14ac:dyDescent="0.25">
      <c r="A236" s="1" t="e">
        <f t="shared" si="12"/>
        <v>#REF!</v>
      </c>
      <c r="B236" s="2">
        <f t="shared" si="11"/>
        <v>2016</v>
      </c>
      <c r="C236" t="s">
        <v>80</v>
      </c>
      <c r="D236">
        <v>160.81</v>
      </c>
      <c r="E236">
        <v>132.65</v>
      </c>
      <c r="F236">
        <v>28.16</v>
      </c>
      <c r="G236">
        <v>0</v>
      </c>
      <c r="H236">
        <v>0</v>
      </c>
      <c r="I236">
        <v>0</v>
      </c>
      <c r="J236">
        <v>0</v>
      </c>
      <c r="M236" t="s">
        <v>294</v>
      </c>
    </row>
    <row r="237" spans="1:13" x14ac:dyDescent="0.25">
      <c r="A237" s="1" t="e">
        <f t="shared" si="12"/>
        <v>#REF!</v>
      </c>
      <c r="B237" s="2">
        <f t="shared" si="11"/>
        <v>2016</v>
      </c>
      <c r="C237" t="s">
        <v>263</v>
      </c>
      <c r="D237">
        <v>101.80000000000001</v>
      </c>
      <c r="E237">
        <v>0</v>
      </c>
      <c r="F237">
        <v>67.7</v>
      </c>
      <c r="G237">
        <v>0</v>
      </c>
      <c r="H237">
        <v>0</v>
      </c>
      <c r="I237">
        <v>34.1</v>
      </c>
      <c r="J237">
        <v>0</v>
      </c>
      <c r="M237" t="s">
        <v>294</v>
      </c>
    </row>
    <row r="238" spans="1:13" x14ac:dyDescent="0.25">
      <c r="A238" s="1" t="e">
        <f t="shared" si="12"/>
        <v>#REF!</v>
      </c>
      <c r="B238" s="2">
        <f t="shared" si="11"/>
        <v>2016</v>
      </c>
      <c r="C238" t="s">
        <v>264</v>
      </c>
      <c r="D238">
        <v>84.09</v>
      </c>
      <c r="E238">
        <v>64.5</v>
      </c>
      <c r="F238">
        <v>19.59</v>
      </c>
      <c r="G238">
        <v>0</v>
      </c>
      <c r="H238">
        <v>0</v>
      </c>
      <c r="I238">
        <v>0</v>
      </c>
      <c r="J238">
        <v>0</v>
      </c>
      <c r="M238" t="s">
        <v>294</v>
      </c>
    </row>
    <row r="239" spans="1:13" x14ac:dyDescent="0.25">
      <c r="A239" s="1" t="e">
        <f t="shared" si="12"/>
        <v>#REF!</v>
      </c>
      <c r="B239" s="2">
        <f t="shared" si="11"/>
        <v>2016</v>
      </c>
      <c r="C239" t="s">
        <v>265</v>
      </c>
      <c r="D239">
        <v>101.84</v>
      </c>
      <c r="E239">
        <v>33.15</v>
      </c>
      <c r="F239">
        <v>68.69</v>
      </c>
      <c r="G239">
        <v>0</v>
      </c>
      <c r="H239">
        <v>0</v>
      </c>
      <c r="I239">
        <v>0</v>
      </c>
      <c r="J239">
        <v>0</v>
      </c>
      <c r="M239" t="s">
        <v>294</v>
      </c>
    </row>
    <row r="240" spans="1:13" x14ac:dyDescent="0.25">
      <c r="A240" s="1" t="e">
        <f t="shared" si="12"/>
        <v>#REF!</v>
      </c>
      <c r="B240" s="2">
        <f t="shared" si="11"/>
        <v>2016</v>
      </c>
      <c r="C240" t="s">
        <v>266</v>
      </c>
      <c r="D240">
        <v>457.94000000000005</v>
      </c>
      <c r="E240">
        <v>0</v>
      </c>
      <c r="F240">
        <v>264.84000000000003</v>
      </c>
      <c r="G240">
        <v>0</v>
      </c>
      <c r="H240">
        <v>0</v>
      </c>
      <c r="I240">
        <v>193.10000000000002</v>
      </c>
      <c r="J240">
        <v>0</v>
      </c>
      <c r="M240" t="s">
        <v>294</v>
      </c>
    </row>
    <row r="241" spans="1:13" x14ac:dyDescent="0.25">
      <c r="A241" s="1" t="e">
        <f t="shared" si="12"/>
        <v>#REF!</v>
      </c>
      <c r="B241" s="2">
        <f t="shared" si="11"/>
        <v>2016</v>
      </c>
      <c r="C241" t="s">
        <v>267</v>
      </c>
      <c r="D241">
        <v>60.300000000000004</v>
      </c>
      <c r="E241">
        <v>0</v>
      </c>
      <c r="F241">
        <v>23.6</v>
      </c>
      <c r="G241">
        <v>0</v>
      </c>
      <c r="H241">
        <v>0</v>
      </c>
      <c r="I241">
        <v>36.700000000000003</v>
      </c>
      <c r="J241">
        <v>0</v>
      </c>
      <c r="M241" t="s">
        <v>294</v>
      </c>
    </row>
    <row r="242" spans="1:13" x14ac:dyDescent="0.25">
      <c r="A242" s="1" t="e">
        <f t="shared" si="12"/>
        <v>#REF!</v>
      </c>
      <c r="B242" s="2">
        <f t="shared" si="11"/>
        <v>2016</v>
      </c>
      <c r="C242" t="s">
        <v>268</v>
      </c>
      <c r="D242">
        <v>155.5</v>
      </c>
      <c r="E242">
        <v>0</v>
      </c>
      <c r="F242">
        <v>43.1</v>
      </c>
      <c r="G242">
        <v>0</v>
      </c>
      <c r="H242">
        <v>0</v>
      </c>
      <c r="I242">
        <v>112.4</v>
      </c>
      <c r="J242">
        <v>0</v>
      </c>
      <c r="M242" t="s">
        <v>294</v>
      </c>
    </row>
    <row r="243" spans="1:13" x14ac:dyDescent="0.25">
      <c r="A243" s="1" t="e">
        <f t="shared" si="12"/>
        <v>#REF!</v>
      </c>
      <c r="B243" s="2">
        <f t="shared" si="11"/>
        <v>2016</v>
      </c>
      <c r="C243" t="s">
        <v>269</v>
      </c>
      <c r="D243">
        <v>178.60000000000002</v>
      </c>
      <c r="E243">
        <v>0</v>
      </c>
      <c r="F243">
        <v>101.8</v>
      </c>
      <c r="G243">
        <v>0</v>
      </c>
      <c r="H243">
        <v>0</v>
      </c>
      <c r="I243">
        <v>76.800000000000011</v>
      </c>
      <c r="J243">
        <v>0</v>
      </c>
      <c r="M243" t="s">
        <v>294</v>
      </c>
    </row>
    <row r="244" spans="1:13" x14ac:dyDescent="0.25">
      <c r="A244" s="1" t="e">
        <f t="shared" si="12"/>
        <v>#REF!</v>
      </c>
      <c r="B244" s="2">
        <f t="shared" si="11"/>
        <v>2016</v>
      </c>
      <c r="C244" t="s">
        <v>82</v>
      </c>
      <c r="D244">
        <v>77.900000000000006</v>
      </c>
      <c r="E244">
        <v>19</v>
      </c>
      <c r="F244">
        <v>0</v>
      </c>
      <c r="G244">
        <v>0</v>
      </c>
      <c r="H244">
        <v>0</v>
      </c>
      <c r="I244">
        <v>58.9</v>
      </c>
      <c r="J244">
        <v>0</v>
      </c>
      <c r="M244" t="s">
        <v>294</v>
      </c>
    </row>
    <row r="245" spans="1:13" x14ac:dyDescent="0.25">
      <c r="A245" s="1" t="e">
        <f t="shared" si="12"/>
        <v>#REF!</v>
      </c>
      <c r="B245" s="2">
        <f t="shared" si="11"/>
        <v>2016</v>
      </c>
      <c r="C245" t="s">
        <v>270</v>
      </c>
      <c r="D245">
        <v>147.1</v>
      </c>
      <c r="E245">
        <v>25</v>
      </c>
      <c r="F245">
        <v>122.1</v>
      </c>
      <c r="G245">
        <v>0</v>
      </c>
      <c r="H245">
        <v>0</v>
      </c>
      <c r="I245">
        <v>0</v>
      </c>
      <c r="J245">
        <v>0</v>
      </c>
      <c r="M245" t="s">
        <v>294</v>
      </c>
    </row>
    <row r="246" spans="1:13" x14ac:dyDescent="0.25">
      <c r="A246" s="1" t="e">
        <f t="shared" si="12"/>
        <v>#REF!</v>
      </c>
      <c r="B246" s="2">
        <f t="shared" si="11"/>
        <v>2016</v>
      </c>
      <c r="C246" t="s">
        <v>84</v>
      </c>
      <c r="D246" t="s">
        <v>37</v>
      </c>
      <c r="E246" t="s">
        <v>37</v>
      </c>
      <c r="F246" t="s">
        <v>37</v>
      </c>
      <c r="G246" t="s">
        <v>37</v>
      </c>
      <c r="H246" t="s">
        <v>37</v>
      </c>
      <c r="I246" t="s">
        <v>37</v>
      </c>
      <c r="J246" t="s">
        <v>37</v>
      </c>
      <c r="M246" t="s">
        <v>294</v>
      </c>
    </row>
    <row r="247" spans="1:13" x14ac:dyDescent="0.25">
      <c r="A247" s="1" t="e">
        <f t="shared" si="12"/>
        <v>#REF!</v>
      </c>
      <c r="B247" s="2">
        <f t="shared" si="11"/>
        <v>2016</v>
      </c>
      <c r="C247" t="s">
        <v>271</v>
      </c>
      <c r="D247">
        <v>97.199999999999989</v>
      </c>
      <c r="E247">
        <v>0</v>
      </c>
      <c r="F247">
        <v>0</v>
      </c>
      <c r="G247">
        <v>17.399999999999999</v>
      </c>
      <c r="H247">
        <v>0</v>
      </c>
      <c r="I247">
        <v>79.8</v>
      </c>
      <c r="J247">
        <v>0</v>
      </c>
      <c r="M247" t="s">
        <v>294</v>
      </c>
    </row>
    <row r="248" spans="1:13" x14ac:dyDescent="0.25">
      <c r="A248" s="1" t="e">
        <f t="shared" si="12"/>
        <v>#REF!</v>
      </c>
      <c r="B248" s="2">
        <f t="shared" si="11"/>
        <v>2016</v>
      </c>
      <c r="C248" t="s">
        <v>272</v>
      </c>
      <c r="D248">
        <v>640.22</v>
      </c>
      <c r="E248">
        <v>0</v>
      </c>
      <c r="F248">
        <v>625.22</v>
      </c>
      <c r="G248">
        <v>0</v>
      </c>
      <c r="H248">
        <v>0</v>
      </c>
      <c r="I248">
        <v>15</v>
      </c>
      <c r="J248">
        <v>0</v>
      </c>
      <c r="M248" t="s">
        <v>294</v>
      </c>
    </row>
    <row r="249" spans="1:13" x14ac:dyDescent="0.25">
      <c r="A249" s="1" t="e">
        <f t="shared" si="12"/>
        <v>#REF!</v>
      </c>
      <c r="B249" s="2">
        <f t="shared" si="11"/>
        <v>2016</v>
      </c>
      <c r="C249" t="s">
        <v>273</v>
      </c>
      <c r="D249">
        <v>172</v>
      </c>
      <c r="E249">
        <v>0</v>
      </c>
      <c r="F249">
        <v>90</v>
      </c>
      <c r="G249">
        <v>0</v>
      </c>
      <c r="H249">
        <v>0</v>
      </c>
      <c r="I249">
        <v>82</v>
      </c>
      <c r="J249">
        <v>0</v>
      </c>
      <c r="M249" t="s">
        <v>294</v>
      </c>
    </row>
    <row r="250" spans="1:13" x14ac:dyDescent="0.25">
      <c r="A250" s="1" t="e">
        <f t="shared" si="12"/>
        <v>#REF!</v>
      </c>
      <c r="B250" s="2">
        <f t="shared" si="11"/>
        <v>2016</v>
      </c>
      <c r="C250" t="s">
        <v>274</v>
      </c>
      <c r="D250">
        <v>108.80000000000001</v>
      </c>
      <c r="E250">
        <v>42</v>
      </c>
      <c r="F250">
        <v>66.800000000000011</v>
      </c>
      <c r="G250">
        <v>0</v>
      </c>
      <c r="H250">
        <v>0</v>
      </c>
      <c r="I250">
        <v>0</v>
      </c>
      <c r="J250">
        <v>0</v>
      </c>
      <c r="M250" t="s">
        <v>294</v>
      </c>
    </row>
    <row r="251" spans="1:13" x14ac:dyDescent="0.25">
      <c r="A251" s="1" t="e">
        <f t="shared" si="12"/>
        <v>#REF!</v>
      </c>
      <c r="B251" s="2">
        <f t="shared" si="11"/>
        <v>2016</v>
      </c>
      <c r="C251" t="s">
        <v>88</v>
      </c>
      <c r="D251">
        <v>175.66</v>
      </c>
      <c r="E251">
        <v>40</v>
      </c>
      <c r="F251">
        <v>95.66</v>
      </c>
      <c r="G251">
        <v>40</v>
      </c>
      <c r="H251">
        <v>0</v>
      </c>
      <c r="I251">
        <v>0</v>
      </c>
      <c r="J251">
        <v>0</v>
      </c>
      <c r="M251" t="s">
        <v>294</v>
      </c>
    </row>
    <row r="252" spans="1:13" x14ac:dyDescent="0.25">
      <c r="A252" s="1" t="e">
        <f t="shared" si="12"/>
        <v>#REF!</v>
      </c>
      <c r="B252" s="2">
        <f t="shared" si="11"/>
        <v>2016</v>
      </c>
      <c r="C252" t="s">
        <v>275</v>
      </c>
      <c r="D252">
        <v>248.39999999999998</v>
      </c>
      <c r="E252">
        <v>30.1</v>
      </c>
      <c r="F252">
        <v>168.2</v>
      </c>
      <c r="G252">
        <v>0</v>
      </c>
      <c r="H252">
        <v>0</v>
      </c>
      <c r="I252">
        <v>50.099999999999994</v>
      </c>
      <c r="J252">
        <v>0</v>
      </c>
      <c r="M252" t="s">
        <v>294</v>
      </c>
    </row>
    <row r="253" spans="1:13" x14ac:dyDescent="0.25">
      <c r="A253" s="1" t="e">
        <f t="shared" si="12"/>
        <v>#REF!</v>
      </c>
      <c r="B253" s="2">
        <f t="shared" si="11"/>
        <v>2016</v>
      </c>
      <c r="C253" t="s">
        <v>276</v>
      </c>
      <c r="D253">
        <v>30.1</v>
      </c>
      <c r="E253">
        <v>19.600000000000001</v>
      </c>
      <c r="F253">
        <v>0</v>
      </c>
      <c r="G253">
        <v>0</v>
      </c>
      <c r="H253">
        <v>0</v>
      </c>
      <c r="I253">
        <v>10.5</v>
      </c>
      <c r="J253">
        <v>0</v>
      </c>
      <c r="M253" t="s">
        <v>294</v>
      </c>
    </row>
    <row r="254" spans="1:13" x14ac:dyDescent="0.25">
      <c r="A254" s="1" t="e">
        <f t="shared" si="12"/>
        <v>#REF!</v>
      </c>
      <c r="B254" s="2">
        <f t="shared" si="11"/>
        <v>2016</v>
      </c>
      <c r="C254" t="s">
        <v>277</v>
      </c>
      <c r="D254">
        <v>298.10000000000002</v>
      </c>
      <c r="E254">
        <v>0</v>
      </c>
      <c r="F254">
        <v>223.9</v>
      </c>
      <c r="G254">
        <v>32.6</v>
      </c>
      <c r="H254">
        <v>0</v>
      </c>
      <c r="I254">
        <v>41.6</v>
      </c>
      <c r="J254">
        <v>0</v>
      </c>
      <c r="M254" t="s">
        <v>294</v>
      </c>
    </row>
    <row r="255" spans="1:13" x14ac:dyDescent="0.25">
      <c r="A255" s="1" t="e">
        <f t="shared" si="12"/>
        <v>#REF!</v>
      </c>
      <c r="B255" s="2">
        <f t="shared" ref="B255:B318" si="13">+B254</f>
        <v>2016</v>
      </c>
      <c r="C255" t="s">
        <v>278</v>
      </c>
      <c r="D255">
        <v>95.399999999999991</v>
      </c>
      <c r="E255">
        <v>7</v>
      </c>
      <c r="F255">
        <v>88.399999999999991</v>
      </c>
      <c r="G255">
        <v>0</v>
      </c>
      <c r="H255">
        <v>0</v>
      </c>
      <c r="I255">
        <v>0</v>
      </c>
      <c r="J255">
        <v>0</v>
      </c>
      <c r="M255" t="s">
        <v>294</v>
      </c>
    </row>
    <row r="256" spans="1:13" x14ac:dyDescent="0.25">
      <c r="A256" s="1" t="e">
        <f t="shared" si="12"/>
        <v>#REF!</v>
      </c>
      <c r="B256" s="2">
        <f t="shared" si="13"/>
        <v>2016</v>
      </c>
      <c r="C256" t="s">
        <v>279</v>
      </c>
      <c r="D256">
        <v>65.900000000000006</v>
      </c>
      <c r="E256">
        <v>0</v>
      </c>
      <c r="F256">
        <v>30.7</v>
      </c>
      <c r="G256">
        <v>0</v>
      </c>
      <c r="H256">
        <v>0</v>
      </c>
      <c r="I256">
        <v>35.200000000000003</v>
      </c>
      <c r="J256">
        <v>0</v>
      </c>
      <c r="M256" t="s">
        <v>294</v>
      </c>
    </row>
    <row r="257" spans="1:13" x14ac:dyDescent="0.25">
      <c r="A257" s="1" t="e">
        <f t="shared" si="12"/>
        <v>#REF!</v>
      </c>
      <c r="B257" s="2">
        <f t="shared" si="13"/>
        <v>2016</v>
      </c>
      <c r="C257" t="s">
        <v>280</v>
      </c>
      <c r="D257">
        <v>141.13</v>
      </c>
      <c r="E257">
        <v>0</v>
      </c>
      <c r="F257">
        <v>112.13</v>
      </c>
      <c r="G257">
        <v>0</v>
      </c>
      <c r="H257">
        <v>0</v>
      </c>
      <c r="I257">
        <v>29</v>
      </c>
      <c r="J257">
        <v>0</v>
      </c>
      <c r="M257" t="s">
        <v>294</v>
      </c>
    </row>
    <row r="258" spans="1:13" x14ac:dyDescent="0.25">
      <c r="A258" s="1" t="e">
        <f t="shared" si="12"/>
        <v>#REF!</v>
      </c>
      <c r="B258" s="2">
        <f t="shared" si="13"/>
        <v>2016</v>
      </c>
      <c r="C258" t="s">
        <v>281</v>
      </c>
      <c r="D258">
        <v>20.55</v>
      </c>
      <c r="E258">
        <v>0</v>
      </c>
      <c r="F258">
        <v>20.55</v>
      </c>
      <c r="G258">
        <v>0</v>
      </c>
      <c r="H258">
        <v>0</v>
      </c>
      <c r="I258">
        <v>0</v>
      </c>
      <c r="J258">
        <v>0</v>
      </c>
      <c r="M258" t="s">
        <v>294</v>
      </c>
    </row>
    <row r="259" spans="1:13" x14ac:dyDescent="0.25">
      <c r="A259" s="1" t="e">
        <f t="shared" si="12"/>
        <v>#REF!</v>
      </c>
      <c r="B259" s="2">
        <f t="shared" si="13"/>
        <v>2016</v>
      </c>
      <c r="C259" t="s">
        <v>282</v>
      </c>
      <c r="D259">
        <v>72.460000000000008</v>
      </c>
      <c r="E259">
        <v>30</v>
      </c>
      <c r="F259">
        <v>42.46</v>
      </c>
      <c r="G259">
        <v>0</v>
      </c>
      <c r="H259">
        <v>0</v>
      </c>
      <c r="I259">
        <v>0</v>
      </c>
      <c r="J259">
        <v>0</v>
      </c>
      <c r="M259" t="s">
        <v>294</v>
      </c>
    </row>
    <row r="260" spans="1:13" x14ac:dyDescent="0.25">
      <c r="A260" s="1" t="e">
        <f t="shared" si="12"/>
        <v>#REF!</v>
      </c>
      <c r="B260" s="2">
        <f t="shared" si="13"/>
        <v>2016</v>
      </c>
      <c r="C260" t="s">
        <v>283</v>
      </c>
      <c r="D260">
        <v>32.796999999999997</v>
      </c>
      <c r="E260">
        <v>10</v>
      </c>
      <c r="F260">
        <v>16.192</v>
      </c>
      <c r="G260">
        <v>0</v>
      </c>
      <c r="H260">
        <v>0</v>
      </c>
      <c r="I260">
        <v>6.6050000000000004</v>
      </c>
      <c r="J260">
        <v>0</v>
      </c>
      <c r="M260" t="s">
        <v>294</v>
      </c>
    </row>
    <row r="261" spans="1:13" x14ac:dyDescent="0.25">
      <c r="A261" s="1" t="e">
        <f t="shared" si="12"/>
        <v>#REF!</v>
      </c>
      <c r="B261" s="2">
        <f t="shared" si="13"/>
        <v>2016</v>
      </c>
      <c r="C261" t="s">
        <v>284</v>
      </c>
      <c r="D261">
        <v>161.10000000000002</v>
      </c>
      <c r="E261">
        <v>50.5</v>
      </c>
      <c r="F261">
        <v>90.8</v>
      </c>
      <c r="G261">
        <v>0</v>
      </c>
      <c r="H261">
        <v>0</v>
      </c>
      <c r="I261">
        <v>19.799999999999997</v>
      </c>
      <c r="J261">
        <v>0</v>
      </c>
      <c r="M261" t="s">
        <v>294</v>
      </c>
    </row>
    <row r="262" spans="1:13" x14ac:dyDescent="0.25">
      <c r="A262" s="1" t="e">
        <f t="shared" si="12"/>
        <v>#REF!</v>
      </c>
      <c r="B262" s="2">
        <f t="shared" si="13"/>
        <v>2016</v>
      </c>
      <c r="C262" t="s">
        <v>285</v>
      </c>
      <c r="D262">
        <v>182.49</v>
      </c>
      <c r="E262">
        <v>72.900000000000006</v>
      </c>
      <c r="F262">
        <v>65.36</v>
      </c>
      <c r="G262">
        <v>0</v>
      </c>
      <c r="H262">
        <v>0</v>
      </c>
      <c r="I262">
        <v>44.230000000000004</v>
      </c>
      <c r="J262">
        <v>0</v>
      </c>
      <c r="M262" t="s">
        <v>294</v>
      </c>
    </row>
    <row r="263" spans="1:13" x14ac:dyDescent="0.25">
      <c r="A263" s="1" t="e">
        <f t="shared" si="12"/>
        <v>#REF!</v>
      </c>
      <c r="B263" s="2">
        <f t="shared" si="13"/>
        <v>2016</v>
      </c>
      <c r="C263" t="s">
        <v>286</v>
      </c>
      <c r="D263">
        <v>145.49</v>
      </c>
      <c r="E263">
        <v>67.5</v>
      </c>
      <c r="F263">
        <v>77.989999999999995</v>
      </c>
      <c r="G263">
        <v>0</v>
      </c>
      <c r="H263">
        <v>0</v>
      </c>
      <c r="I263">
        <v>0</v>
      </c>
      <c r="J263">
        <v>0</v>
      </c>
      <c r="M263" t="s">
        <v>294</v>
      </c>
    </row>
    <row r="264" spans="1:13" x14ac:dyDescent="0.25">
      <c r="A264" s="1" t="e">
        <f t="shared" si="12"/>
        <v>#REF!</v>
      </c>
      <c r="B264" s="2">
        <f t="shared" si="13"/>
        <v>2016</v>
      </c>
      <c r="C264" t="s">
        <v>287</v>
      </c>
      <c r="D264">
        <v>113</v>
      </c>
      <c r="E264">
        <v>31</v>
      </c>
      <c r="F264">
        <v>82</v>
      </c>
      <c r="G264">
        <v>0</v>
      </c>
      <c r="H264">
        <v>0</v>
      </c>
      <c r="I264">
        <v>0</v>
      </c>
      <c r="J264">
        <v>0</v>
      </c>
      <c r="M264" t="s">
        <v>294</v>
      </c>
    </row>
    <row r="265" spans="1:13" x14ac:dyDescent="0.25">
      <c r="A265" s="1" t="e">
        <f t="shared" si="12"/>
        <v>#REF!</v>
      </c>
      <c r="B265" s="2">
        <f t="shared" si="13"/>
        <v>2016</v>
      </c>
      <c r="C265" t="s">
        <v>288</v>
      </c>
      <c r="D265">
        <v>142.1</v>
      </c>
      <c r="E265">
        <v>0</v>
      </c>
      <c r="F265">
        <v>62.7</v>
      </c>
      <c r="G265">
        <v>25</v>
      </c>
      <c r="H265">
        <v>0</v>
      </c>
      <c r="I265">
        <v>54.4</v>
      </c>
      <c r="J265">
        <v>0</v>
      </c>
      <c r="M265" t="s">
        <v>294</v>
      </c>
    </row>
    <row r="266" spans="1:13" x14ac:dyDescent="0.25">
      <c r="A266" s="1" t="e">
        <f t="shared" si="12"/>
        <v>#REF!</v>
      </c>
      <c r="B266" s="2">
        <f t="shared" si="13"/>
        <v>2016</v>
      </c>
      <c r="C266" t="s">
        <v>289</v>
      </c>
      <c r="D266">
        <v>125.59</v>
      </c>
      <c r="E266">
        <v>0</v>
      </c>
      <c r="F266">
        <v>34.5</v>
      </c>
      <c r="G266">
        <v>14.1</v>
      </c>
      <c r="H266">
        <v>0</v>
      </c>
      <c r="I266">
        <v>76.990000000000009</v>
      </c>
      <c r="J266">
        <v>0</v>
      </c>
      <c r="M266" t="s">
        <v>294</v>
      </c>
    </row>
    <row r="267" spans="1:13" x14ac:dyDescent="0.25">
      <c r="A267" s="1" t="e">
        <f t="shared" si="12"/>
        <v>#REF!</v>
      </c>
      <c r="B267" s="2">
        <f t="shared" si="13"/>
        <v>2016</v>
      </c>
      <c r="C267" t="s">
        <v>290</v>
      </c>
      <c r="D267">
        <v>120.22499999999999</v>
      </c>
      <c r="E267">
        <v>55.05</v>
      </c>
      <c r="F267">
        <v>0</v>
      </c>
      <c r="G267">
        <v>0</v>
      </c>
      <c r="H267">
        <v>0</v>
      </c>
      <c r="I267">
        <v>65.174999999999997</v>
      </c>
      <c r="J267">
        <v>0</v>
      </c>
      <c r="M267" t="s">
        <v>294</v>
      </c>
    </row>
    <row r="268" spans="1:13" x14ac:dyDescent="0.25">
      <c r="A268" s="2" t="s">
        <v>35</v>
      </c>
      <c r="B268" s="2">
        <f t="shared" si="13"/>
        <v>2016</v>
      </c>
      <c r="C268" t="s">
        <v>295</v>
      </c>
      <c r="D268">
        <v>476.9</v>
      </c>
      <c r="E268">
        <v>84.9</v>
      </c>
      <c r="F268">
        <v>18</v>
      </c>
      <c r="G268">
        <v>29</v>
      </c>
      <c r="H268">
        <v>0</v>
      </c>
      <c r="I268">
        <v>230</v>
      </c>
      <c r="J268">
        <v>82</v>
      </c>
      <c r="K268">
        <v>33</v>
      </c>
      <c r="M268" t="s">
        <v>332</v>
      </c>
    </row>
    <row r="269" spans="1:13" x14ac:dyDescent="0.25">
      <c r="A269" s="1" t="str">
        <f t="shared" ref="A269:A332" si="14">+A268</f>
        <v>10</v>
      </c>
      <c r="B269" s="2">
        <f t="shared" si="13"/>
        <v>2016</v>
      </c>
      <c r="C269" t="s">
        <v>296</v>
      </c>
      <c r="D269">
        <v>319</v>
      </c>
      <c r="E269">
        <v>0</v>
      </c>
      <c r="F269">
        <v>62</v>
      </c>
      <c r="G269">
        <v>29</v>
      </c>
      <c r="H269">
        <v>0</v>
      </c>
      <c r="I269">
        <v>144</v>
      </c>
      <c r="J269">
        <v>20</v>
      </c>
      <c r="K269">
        <v>64</v>
      </c>
      <c r="M269" t="s">
        <v>332</v>
      </c>
    </row>
    <row r="270" spans="1:13" x14ac:dyDescent="0.25">
      <c r="A270" s="1" t="str">
        <f t="shared" si="14"/>
        <v>10</v>
      </c>
      <c r="B270" s="2">
        <f t="shared" si="13"/>
        <v>2016</v>
      </c>
      <c r="C270" t="s">
        <v>297</v>
      </c>
      <c r="D270">
        <v>190</v>
      </c>
      <c r="E270">
        <v>0</v>
      </c>
      <c r="F270">
        <v>38</v>
      </c>
      <c r="G270">
        <v>19</v>
      </c>
      <c r="H270">
        <v>0</v>
      </c>
      <c r="I270">
        <v>101</v>
      </c>
      <c r="J270">
        <v>27</v>
      </c>
      <c r="K270">
        <v>5</v>
      </c>
      <c r="M270" t="s">
        <v>332</v>
      </c>
    </row>
    <row r="271" spans="1:13" x14ac:dyDescent="0.25">
      <c r="A271" s="1" t="str">
        <f t="shared" si="14"/>
        <v>10</v>
      </c>
      <c r="B271" s="2">
        <f t="shared" si="13"/>
        <v>2016</v>
      </c>
      <c r="C271" t="s">
        <v>298</v>
      </c>
      <c r="D271">
        <v>517.1</v>
      </c>
      <c r="E271">
        <v>176.1</v>
      </c>
      <c r="F271">
        <v>80</v>
      </c>
      <c r="G271">
        <v>32</v>
      </c>
      <c r="H271">
        <v>0</v>
      </c>
      <c r="I271">
        <v>214</v>
      </c>
      <c r="J271">
        <v>15</v>
      </c>
      <c r="K271">
        <v>0</v>
      </c>
      <c r="M271" t="s">
        <v>332</v>
      </c>
    </row>
    <row r="272" spans="1:13" x14ac:dyDescent="0.25">
      <c r="A272" s="1" t="str">
        <f t="shared" si="14"/>
        <v>10</v>
      </c>
      <c r="B272" s="2">
        <f t="shared" si="13"/>
        <v>2016</v>
      </c>
      <c r="C272" t="s">
        <v>299</v>
      </c>
      <c r="D272">
        <v>1300.8</v>
      </c>
      <c r="E272">
        <v>407.8</v>
      </c>
      <c r="F272">
        <v>294</v>
      </c>
      <c r="G272">
        <v>40</v>
      </c>
      <c r="H272">
        <v>0</v>
      </c>
      <c r="I272">
        <v>485</v>
      </c>
      <c r="J272">
        <v>35</v>
      </c>
      <c r="K272">
        <v>39</v>
      </c>
      <c r="M272" t="s">
        <v>332</v>
      </c>
    </row>
    <row r="273" spans="1:13" x14ac:dyDescent="0.25">
      <c r="A273" s="1" t="str">
        <f t="shared" si="14"/>
        <v>10</v>
      </c>
      <c r="B273" s="2">
        <f t="shared" si="13"/>
        <v>2016</v>
      </c>
      <c r="C273" t="s">
        <v>300</v>
      </c>
      <c r="D273">
        <v>462</v>
      </c>
      <c r="E273">
        <v>0</v>
      </c>
      <c r="F273">
        <v>82</v>
      </c>
      <c r="G273">
        <v>13</v>
      </c>
      <c r="H273">
        <v>0</v>
      </c>
      <c r="I273">
        <v>284</v>
      </c>
      <c r="J273">
        <v>50</v>
      </c>
      <c r="K273">
        <v>33</v>
      </c>
      <c r="M273" t="s">
        <v>332</v>
      </c>
    </row>
    <row r="274" spans="1:13" x14ac:dyDescent="0.25">
      <c r="A274" s="1" t="str">
        <f t="shared" si="14"/>
        <v>10</v>
      </c>
      <c r="B274" s="2">
        <f t="shared" si="13"/>
        <v>2016</v>
      </c>
      <c r="C274" t="s">
        <v>301</v>
      </c>
      <c r="D274">
        <v>287</v>
      </c>
      <c r="E274">
        <v>0</v>
      </c>
      <c r="F274">
        <v>12</v>
      </c>
      <c r="G274">
        <v>15</v>
      </c>
      <c r="H274">
        <v>0</v>
      </c>
      <c r="I274">
        <v>241</v>
      </c>
      <c r="J274">
        <v>15</v>
      </c>
      <c r="K274">
        <v>4</v>
      </c>
      <c r="M274" t="s">
        <v>332</v>
      </c>
    </row>
    <row r="275" spans="1:13" x14ac:dyDescent="0.25">
      <c r="A275" s="1" t="str">
        <f t="shared" si="14"/>
        <v>10</v>
      </c>
      <c r="B275" s="2">
        <f t="shared" si="13"/>
        <v>2016</v>
      </c>
      <c r="C275" t="s">
        <v>302</v>
      </c>
      <c r="D275">
        <v>334.3</v>
      </c>
      <c r="E275">
        <v>80.3</v>
      </c>
      <c r="F275">
        <v>114</v>
      </c>
      <c r="G275">
        <v>14</v>
      </c>
      <c r="H275">
        <v>0</v>
      </c>
      <c r="I275">
        <v>98</v>
      </c>
      <c r="J275">
        <v>13</v>
      </c>
      <c r="K275">
        <v>15</v>
      </c>
      <c r="M275" t="s">
        <v>332</v>
      </c>
    </row>
    <row r="276" spans="1:13" x14ac:dyDescent="0.25">
      <c r="A276" s="1" t="str">
        <f t="shared" si="14"/>
        <v>10</v>
      </c>
      <c r="B276" s="2">
        <f t="shared" si="13"/>
        <v>2016</v>
      </c>
      <c r="C276" t="s">
        <v>303</v>
      </c>
      <c r="D276">
        <v>217.5</v>
      </c>
      <c r="E276">
        <v>70.5</v>
      </c>
      <c r="F276">
        <v>85</v>
      </c>
      <c r="G276">
        <v>20</v>
      </c>
      <c r="H276">
        <v>0</v>
      </c>
      <c r="I276">
        <v>30</v>
      </c>
      <c r="J276">
        <v>12</v>
      </c>
      <c r="K276">
        <v>0</v>
      </c>
      <c r="M276" t="s">
        <v>332</v>
      </c>
    </row>
    <row r="277" spans="1:13" x14ac:dyDescent="0.25">
      <c r="A277" s="1" t="str">
        <f t="shared" si="14"/>
        <v>10</v>
      </c>
      <c r="B277" s="2">
        <f t="shared" si="13"/>
        <v>2016</v>
      </c>
      <c r="C277" t="s">
        <v>304</v>
      </c>
      <c r="D277">
        <v>724.5</v>
      </c>
      <c r="E277">
        <v>37.5</v>
      </c>
      <c r="F277">
        <v>15</v>
      </c>
      <c r="G277">
        <v>13</v>
      </c>
      <c r="H277">
        <v>0</v>
      </c>
      <c r="I277">
        <v>459</v>
      </c>
      <c r="J277">
        <v>125</v>
      </c>
      <c r="K277">
        <v>75</v>
      </c>
      <c r="M277" t="s">
        <v>332</v>
      </c>
    </row>
    <row r="278" spans="1:13" x14ac:dyDescent="0.25">
      <c r="A278" s="1" t="str">
        <f t="shared" si="14"/>
        <v>10</v>
      </c>
      <c r="B278" s="2">
        <f t="shared" si="13"/>
        <v>2016</v>
      </c>
      <c r="C278" t="s">
        <v>78</v>
      </c>
      <c r="D278">
        <v>357</v>
      </c>
      <c r="E278">
        <v>179</v>
      </c>
      <c r="F278">
        <v>52</v>
      </c>
      <c r="G278">
        <v>12</v>
      </c>
      <c r="H278">
        <v>0</v>
      </c>
      <c r="I278">
        <v>45</v>
      </c>
      <c r="J278">
        <v>51</v>
      </c>
      <c r="K278">
        <v>18</v>
      </c>
      <c r="M278" t="s">
        <v>332</v>
      </c>
    </row>
    <row r="279" spans="1:13" x14ac:dyDescent="0.25">
      <c r="A279" s="1" t="str">
        <f t="shared" si="14"/>
        <v>10</v>
      </c>
      <c r="B279" s="2">
        <f t="shared" si="13"/>
        <v>2016</v>
      </c>
      <c r="C279" t="s">
        <v>305</v>
      </c>
      <c r="D279">
        <v>271</v>
      </c>
      <c r="E279">
        <v>20</v>
      </c>
      <c r="F279">
        <v>50</v>
      </c>
      <c r="G279">
        <v>12</v>
      </c>
      <c r="H279">
        <v>0</v>
      </c>
      <c r="I279">
        <v>153</v>
      </c>
      <c r="J279">
        <v>24</v>
      </c>
      <c r="K279">
        <v>12</v>
      </c>
      <c r="M279" t="s">
        <v>332</v>
      </c>
    </row>
    <row r="280" spans="1:13" x14ac:dyDescent="0.25">
      <c r="A280" s="1" t="str">
        <f t="shared" si="14"/>
        <v>10</v>
      </c>
      <c r="B280" s="2">
        <f t="shared" si="13"/>
        <v>2016</v>
      </c>
      <c r="C280" t="s">
        <v>306</v>
      </c>
      <c r="D280">
        <v>317.10000000000002</v>
      </c>
      <c r="E280">
        <v>160.1</v>
      </c>
      <c r="F280">
        <v>40</v>
      </c>
      <c r="G280">
        <v>11</v>
      </c>
      <c r="H280">
        <v>0</v>
      </c>
      <c r="I280">
        <v>81</v>
      </c>
      <c r="J280">
        <v>22</v>
      </c>
      <c r="K280">
        <v>3</v>
      </c>
      <c r="M280" t="s">
        <v>332</v>
      </c>
    </row>
    <row r="281" spans="1:13" x14ac:dyDescent="0.25">
      <c r="A281" s="1" t="str">
        <f t="shared" si="14"/>
        <v>10</v>
      </c>
      <c r="B281" s="2">
        <f t="shared" si="13"/>
        <v>2016</v>
      </c>
      <c r="C281" t="s">
        <v>307</v>
      </c>
      <c r="D281">
        <v>583.1</v>
      </c>
      <c r="E281">
        <v>230.1</v>
      </c>
      <c r="F281">
        <v>52</v>
      </c>
      <c r="G281">
        <v>10</v>
      </c>
      <c r="H281">
        <v>0</v>
      </c>
      <c r="I281">
        <v>228</v>
      </c>
      <c r="J281">
        <v>42</v>
      </c>
      <c r="K281">
        <v>21</v>
      </c>
      <c r="M281" t="s">
        <v>332</v>
      </c>
    </row>
    <row r="282" spans="1:13" x14ac:dyDescent="0.25">
      <c r="A282" s="1" t="str">
        <f t="shared" si="14"/>
        <v>10</v>
      </c>
      <c r="B282" s="2">
        <f t="shared" si="13"/>
        <v>2016</v>
      </c>
      <c r="C282" t="s">
        <v>308</v>
      </c>
      <c r="D282">
        <v>1009.4</v>
      </c>
      <c r="E282">
        <v>40.4</v>
      </c>
      <c r="F282">
        <v>180</v>
      </c>
      <c r="G282">
        <v>41</v>
      </c>
      <c r="H282">
        <v>0</v>
      </c>
      <c r="I282">
        <v>630</v>
      </c>
      <c r="J282">
        <v>48</v>
      </c>
      <c r="K282">
        <v>70</v>
      </c>
      <c r="M282" t="s">
        <v>332</v>
      </c>
    </row>
    <row r="283" spans="1:13" x14ac:dyDescent="0.25">
      <c r="A283" s="1" t="str">
        <f t="shared" si="14"/>
        <v>10</v>
      </c>
      <c r="B283" s="2">
        <f t="shared" si="13"/>
        <v>2016</v>
      </c>
      <c r="C283" t="s">
        <v>309</v>
      </c>
      <c r="D283">
        <v>263</v>
      </c>
      <c r="E283">
        <v>60</v>
      </c>
      <c r="F283">
        <v>27</v>
      </c>
      <c r="G283">
        <v>14</v>
      </c>
      <c r="H283">
        <v>0</v>
      </c>
      <c r="I283">
        <v>139</v>
      </c>
      <c r="J283">
        <v>3</v>
      </c>
      <c r="K283">
        <v>20</v>
      </c>
      <c r="M283" t="s">
        <v>332</v>
      </c>
    </row>
    <row r="284" spans="1:13" x14ac:dyDescent="0.25">
      <c r="A284" s="1" t="str">
        <f t="shared" si="14"/>
        <v>10</v>
      </c>
      <c r="B284" s="2">
        <f t="shared" si="13"/>
        <v>2016</v>
      </c>
      <c r="C284" t="s">
        <v>310</v>
      </c>
      <c r="D284">
        <v>226.6</v>
      </c>
      <c r="E284">
        <v>45.6</v>
      </c>
      <c r="F284">
        <v>80</v>
      </c>
      <c r="G284">
        <v>16</v>
      </c>
      <c r="H284">
        <v>0</v>
      </c>
      <c r="I284">
        <v>77</v>
      </c>
      <c r="J284">
        <v>5</v>
      </c>
      <c r="K284">
        <v>3</v>
      </c>
      <c r="M284" t="s">
        <v>332</v>
      </c>
    </row>
    <row r="285" spans="1:13" x14ac:dyDescent="0.25">
      <c r="A285" s="1" t="str">
        <f t="shared" si="14"/>
        <v>10</v>
      </c>
      <c r="B285" s="2">
        <f t="shared" si="13"/>
        <v>2016</v>
      </c>
      <c r="C285" t="s">
        <v>311</v>
      </c>
      <c r="D285">
        <v>278</v>
      </c>
      <c r="E285">
        <v>39</v>
      </c>
      <c r="F285">
        <v>19</v>
      </c>
      <c r="G285">
        <v>14</v>
      </c>
      <c r="H285">
        <v>0</v>
      </c>
      <c r="I285">
        <v>162</v>
      </c>
      <c r="J285">
        <v>9</v>
      </c>
      <c r="K285">
        <v>35</v>
      </c>
      <c r="M285" t="s">
        <v>332</v>
      </c>
    </row>
    <row r="286" spans="1:13" x14ac:dyDescent="0.25">
      <c r="A286" s="1" t="str">
        <f t="shared" si="14"/>
        <v>10</v>
      </c>
      <c r="B286" s="2">
        <f t="shared" si="13"/>
        <v>2016</v>
      </c>
      <c r="C286" t="s">
        <v>88</v>
      </c>
      <c r="D286">
        <v>284.39999999999998</v>
      </c>
      <c r="E286">
        <v>23.4</v>
      </c>
      <c r="F286">
        <v>5</v>
      </c>
      <c r="G286">
        <v>10</v>
      </c>
      <c r="H286">
        <v>0</v>
      </c>
      <c r="I286">
        <v>194</v>
      </c>
      <c r="J286">
        <v>7</v>
      </c>
      <c r="K286">
        <v>45</v>
      </c>
      <c r="M286" t="s">
        <v>332</v>
      </c>
    </row>
    <row r="287" spans="1:13" x14ac:dyDescent="0.25">
      <c r="A287" s="1" t="str">
        <f t="shared" si="14"/>
        <v>10</v>
      </c>
      <c r="B287" s="2">
        <f t="shared" si="13"/>
        <v>2016</v>
      </c>
      <c r="C287" t="s">
        <v>312</v>
      </c>
      <c r="D287">
        <v>420</v>
      </c>
      <c r="E287">
        <v>0</v>
      </c>
      <c r="F287">
        <v>3.5</v>
      </c>
      <c r="G287">
        <v>34.5</v>
      </c>
      <c r="H287">
        <v>0</v>
      </c>
      <c r="I287">
        <v>181</v>
      </c>
      <c r="J287">
        <v>143</v>
      </c>
      <c r="K287">
        <v>58</v>
      </c>
      <c r="M287" t="s">
        <v>332</v>
      </c>
    </row>
    <row r="288" spans="1:13" x14ac:dyDescent="0.25">
      <c r="A288" s="1" t="str">
        <f t="shared" si="14"/>
        <v>10</v>
      </c>
      <c r="B288" s="2">
        <f t="shared" si="13"/>
        <v>2016</v>
      </c>
      <c r="C288" t="s">
        <v>313</v>
      </c>
      <c r="D288">
        <v>150</v>
      </c>
      <c r="E288">
        <v>30</v>
      </c>
      <c r="F288">
        <v>32</v>
      </c>
      <c r="G288">
        <v>18</v>
      </c>
      <c r="H288">
        <v>0</v>
      </c>
      <c r="I288">
        <v>56</v>
      </c>
      <c r="J288">
        <v>4</v>
      </c>
      <c r="K288">
        <v>10</v>
      </c>
      <c r="M288" t="s">
        <v>332</v>
      </c>
    </row>
    <row r="289" spans="1:13" x14ac:dyDescent="0.25">
      <c r="A289" s="1" t="str">
        <f t="shared" si="14"/>
        <v>10</v>
      </c>
      <c r="B289" s="2">
        <f t="shared" si="13"/>
        <v>2016</v>
      </c>
      <c r="C289" t="s">
        <v>314</v>
      </c>
      <c r="D289">
        <v>240.1</v>
      </c>
      <c r="E289">
        <v>73.099999999999994</v>
      </c>
      <c r="F289">
        <v>33</v>
      </c>
      <c r="G289">
        <v>9</v>
      </c>
      <c r="H289">
        <v>0</v>
      </c>
      <c r="I289">
        <v>117</v>
      </c>
      <c r="J289">
        <v>8</v>
      </c>
      <c r="K289">
        <v>0</v>
      </c>
      <c r="M289" t="s">
        <v>332</v>
      </c>
    </row>
    <row r="290" spans="1:13" x14ac:dyDescent="0.25">
      <c r="A290" s="1" t="str">
        <f t="shared" si="14"/>
        <v>10</v>
      </c>
      <c r="B290" s="2">
        <f t="shared" si="13"/>
        <v>2016</v>
      </c>
      <c r="C290" t="s">
        <v>315</v>
      </c>
      <c r="D290">
        <v>73</v>
      </c>
      <c r="E290">
        <v>0</v>
      </c>
      <c r="F290">
        <v>45</v>
      </c>
      <c r="G290">
        <v>20</v>
      </c>
      <c r="H290">
        <v>0</v>
      </c>
      <c r="I290">
        <v>3</v>
      </c>
      <c r="J290">
        <v>5</v>
      </c>
      <c r="K290">
        <v>0</v>
      </c>
      <c r="M290" t="s">
        <v>332</v>
      </c>
    </row>
    <row r="291" spans="1:13" x14ac:dyDescent="0.25">
      <c r="A291" s="1" t="str">
        <f t="shared" si="14"/>
        <v>10</v>
      </c>
      <c r="B291" s="2">
        <f t="shared" si="13"/>
        <v>2016</v>
      </c>
      <c r="C291" t="s">
        <v>316</v>
      </c>
      <c r="D291">
        <v>636</v>
      </c>
      <c r="E291">
        <v>149</v>
      </c>
      <c r="F291">
        <v>48</v>
      </c>
      <c r="G291">
        <v>22</v>
      </c>
      <c r="H291">
        <v>0</v>
      </c>
      <c r="I291">
        <v>345</v>
      </c>
      <c r="J291">
        <v>40</v>
      </c>
      <c r="K291">
        <v>32</v>
      </c>
      <c r="M291" t="s">
        <v>332</v>
      </c>
    </row>
    <row r="292" spans="1:13" x14ac:dyDescent="0.25">
      <c r="A292" s="1" t="str">
        <f t="shared" si="14"/>
        <v>10</v>
      </c>
      <c r="B292" s="2">
        <f t="shared" si="13"/>
        <v>2016</v>
      </c>
      <c r="C292" t="s">
        <v>317</v>
      </c>
      <c r="D292">
        <v>251.6</v>
      </c>
      <c r="E292">
        <v>95.6</v>
      </c>
      <c r="F292">
        <v>6</v>
      </c>
      <c r="G292">
        <v>8</v>
      </c>
      <c r="H292">
        <v>0</v>
      </c>
      <c r="I292">
        <v>104</v>
      </c>
      <c r="J292">
        <v>38</v>
      </c>
      <c r="K292">
        <v>0</v>
      </c>
      <c r="M292" t="s">
        <v>332</v>
      </c>
    </row>
    <row r="293" spans="1:13" x14ac:dyDescent="0.25">
      <c r="A293" s="1" t="str">
        <f t="shared" si="14"/>
        <v>10</v>
      </c>
      <c r="B293" s="2">
        <f t="shared" si="13"/>
        <v>2016</v>
      </c>
      <c r="C293" t="s">
        <v>318</v>
      </c>
      <c r="D293">
        <v>245</v>
      </c>
      <c r="E293">
        <v>0</v>
      </c>
      <c r="F293">
        <v>23</v>
      </c>
      <c r="G293">
        <v>10</v>
      </c>
      <c r="H293">
        <v>0</v>
      </c>
      <c r="I293">
        <v>167</v>
      </c>
      <c r="J293">
        <v>32</v>
      </c>
      <c r="K293">
        <v>13</v>
      </c>
      <c r="M293" t="s">
        <v>332</v>
      </c>
    </row>
    <row r="294" spans="1:13" x14ac:dyDescent="0.25">
      <c r="A294" s="1" t="str">
        <f t="shared" si="14"/>
        <v>10</v>
      </c>
      <c r="B294" s="2">
        <f t="shared" si="13"/>
        <v>2016</v>
      </c>
      <c r="C294" t="s">
        <v>319</v>
      </c>
      <c r="D294">
        <v>750.5</v>
      </c>
      <c r="E294">
        <v>30.5</v>
      </c>
      <c r="F294">
        <v>68</v>
      </c>
      <c r="G294">
        <v>15</v>
      </c>
      <c r="H294">
        <v>0</v>
      </c>
      <c r="I294">
        <v>520</v>
      </c>
      <c r="J294">
        <v>72</v>
      </c>
      <c r="K294">
        <v>45</v>
      </c>
      <c r="M294" t="s">
        <v>332</v>
      </c>
    </row>
    <row r="295" spans="1:13" x14ac:dyDescent="0.25">
      <c r="A295" s="1" t="str">
        <f t="shared" si="14"/>
        <v>10</v>
      </c>
      <c r="B295" s="2">
        <f t="shared" si="13"/>
        <v>2016</v>
      </c>
      <c r="C295" t="s">
        <v>320</v>
      </c>
      <c r="D295">
        <v>276</v>
      </c>
      <c r="E295">
        <v>0</v>
      </c>
      <c r="F295">
        <v>17</v>
      </c>
      <c r="G295">
        <v>14</v>
      </c>
      <c r="H295">
        <v>0</v>
      </c>
      <c r="I295">
        <v>211</v>
      </c>
      <c r="J295">
        <v>27</v>
      </c>
      <c r="K295">
        <v>7</v>
      </c>
      <c r="M295" t="s">
        <v>332</v>
      </c>
    </row>
    <row r="296" spans="1:13" x14ac:dyDescent="0.25">
      <c r="A296" s="1" t="str">
        <f t="shared" si="14"/>
        <v>10</v>
      </c>
      <c r="B296" s="2">
        <f t="shared" si="13"/>
        <v>2016</v>
      </c>
      <c r="C296" t="s">
        <v>321</v>
      </c>
      <c r="D296">
        <v>264</v>
      </c>
      <c r="E296">
        <v>47</v>
      </c>
      <c r="F296">
        <v>44</v>
      </c>
      <c r="G296">
        <v>13</v>
      </c>
      <c r="H296">
        <v>0</v>
      </c>
      <c r="I296">
        <v>122</v>
      </c>
      <c r="J296">
        <v>15</v>
      </c>
      <c r="K296">
        <v>23</v>
      </c>
      <c r="M296" t="s">
        <v>332</v>
      </c>
    </row>
    <row r="297" spans="1:13" x14ac:dyDescent="0.25">
      <c r="A297" s="1" t="str">
        <f t="shared" si="14"/>
        <v>10</v>
      </c>
      <c r="B297" s="2">
        <f t="shared" si="13"/>
        <v>2016</v>
      </c>
      <c r="C297" t="s">
        <v>322</v>
      </c>
      <c r="D297">
        <v>103</v>
      </c>
      <c r="E297">
        <v>0</v>
      </c>
      <c r="F297">
        <v>28</v>
      </c>
      <c r="G297">
        <v>13</v>
      </c>
      <c r="H297">
        <v>0</v>
      </c>
      <c r="I297">
        <v>29</v>
      </c>
      <c r="J297">
        <v>23</v>
      </c>
      <c r="K297">
        <v>10</v>
      </c>
      <c r="M297" t="s">
        <v>332</v>
      </c>
    </row>
    <row r="298" spans="1:13" x14ac:dyDescent="0.25">
      <c r="A298" s="1" t="str">
        <f t="shared" si="14"/>
        <v>10</v>
      </c>
      <c r="B298" s="2">
        <f t="shared" si="13"/>
        <v>2016</v>
      </c>
      <c r="C298" t="s">
        <v>323</v>
      </c>
      <c r="D298">
        <v>212</v>
      </c>
      <c r="E298">
        <v>23</v>
      </c>
      <c r="F298">
        <v>38</v>
      </c>
      <c r="G298">
        <v>14</v>
      </c>
      <c r="H298">
        <v>0</v>
      </c>
      <c r="I298">
        <v>81</v>
      </c>
      <c r="J298">
        <v>31</v>
      </c>
      <c r="K298">
        <v>25</v>
      </c>
      <c r="M298" t="s">
        <v>332</v>
      </c>
    </row>
    <row r="299" spans="1:13" x14ac:dyDescent="0.25">
      <c r="A299" s="1" t="str">
        <f t="shared" si="14"/>
        <v>10</v>
      </c>
      <c r="B299" s="2">
        <f t="shared" si="13"/>
        <v>2016</v>
      </c>
      <c r="C299" t="s">
        <v>324</v>
      </c>
      <c r="D299">
        <v>193.3</v>
      </c>
      <c r="E299">
        <v>29.3</v>
      </c>
      <c r="F299">
        <v>36</v>
      </c>
      <c r="G299">
        <v>10</v>
      </c>
      <c r="H299">
        <v>0</v>
      </c>
      <c r="I299">
        <v>94</v>
      </c>
      <c r="J299">
        <v>10</v>
      </c>
      <c r="K299">
        <v>14</v>
      </c>
      <c r="M299" t="s">
        <v>332</v>
      </c>
    </row>
    <row r="300" spans="1:13" x14ac:dyDescent="0.25">
      <c r="A300" s="1" t="str">
        <f t="shared" si="14"/>
        <v>10</v>
      </c>
      <c r="B300" s="2">
        <f t="shared" si="13"/>
        <v>2016</v>
      </c>
      <c r="C300" t="s">
        <v>325</v>
      </c>
      <c r="D300">
        <v>896</v>
      </c>
      <c r="E300">
        <v>127</v>
      </c>
      <c r="F300">
        <v>103</v>
      </c>
      <c r="G300">
        <v>19</v>
      </c>
      <c r="H300">
        <v>0</v>
      </c>
      <c r="I300">
        <v>620</v>
      </c>
      <c r="J300">
        <v>12</v>
      </c>
      <c r="K300">
        <v>15</v>
      </c>
      <c r="M300" t="s">
        <v>332</v>
      </c>
    </row>
    <row r="301" spans="1:13" x14ac:dyDescent="0.25">
      <c r="A301" s="1" t="str">
        <f t="shared" si="14"/>
        <v>10</v>
      </c>
      <c r="B301" s="2">
        <f t="shared" si="13"/>
        <v>2016</v>
      </c>
      <c r="C301" t="s">
        <v>326</v>
      </c>
      <c r="D301">
        <v>125</v>
      </c>
      <c r="E301">
        <v>0</v>
      </c>
      <c r="F301">
        <v>11</v>
      </c>
      <c r="G301">
        <v>22</v>
      </c>
      <c r="H301">
        <v>0</v>
      </c>
      <c r="I301">
        <v>65</v>
      </c>
      <c r="J301">
        <v>10</v>
      </c>
      <c r="K301">
        <v>17</v>
      </c>
      <c r="M301" t="s">
        <v>332</v>
      </c>
    </row>
    <row r="302" spans="1:13" x14ac:dyDescent="0.25">
      <c r="A302" s="1" t="str">
        <f t="shared" si="14"/>
        <v>10</v>
      </c>
      <c r="B302" s="2">
        <f t="shared" si="13"/>
        <v>2016</v>
      </c>
      <c r="C302" t="s">
        <v>327</v>
      </c>
      <c r="D302">
        <v>766</v>
      </c>
      <c r="E302">
        <v>0</v>
      </c>
      <c r="F302">
        <v>183</v>
      </c>
      <c r="G302">
        <v>9</v>
      </c>
      <c r="H302">
        <v>0</v>
      </c>
      <c r="I302">
        <v>544</v>
      </c>
      <c r="J302">
        <v>5</v>
      </c>
      <c r="K302">
        <v>25</v>
      </c>
      <c r="M302" t="s">
        <v>332</v>
      </c>
    </row>
    <row r="303" spans="1:13" x14ac:dyDescent="0.25">
      <c r="A303" s="1" t="str">
        <f t="shared" si="14"/>
        <v>10</v>
      </c>
      <c r="B303" s="2">
        <f t="shared" si="13"/>
        <v>2016</v>
      </c>
      <c r="C303" t="s">
        <v>328</v>
      </c>
      <c r="D303">
        <v>832</v>
      </c>
      <c r="E303">
        <v>78</v>
      </c>
      <c r="F303">
        <v>55</v>
      </c>
      <c r="G303">
        <v>35</v>
      </c>
      <c r="H303">
        <v>0</v>
      </c>
      <c r="I303">
        <v>484</v>
      </c>
      <c r="J303">
        <v>112</v>
      </c>
      <c r="K303">
        <v>68</v>
      </c>
      <c r="M303" t="s">
        <v>332</v>
      </c>
    </row>
    <row r="304" spans="1:13" x14ac:dyDescent="0.25">
      <c r="A304" s="1" t="str">
        <f t="shared" si="14"/>
        <v>10</v>
      </c>
      <c r="B304" s="2">
        <f t="shared" si="13"/>
        <v>2016</v>
      </c>
      <c r="C304" t="s">
        <v>329</v>
      </c>
      <c r="D304">
        <v>335</v>
      </c>
      <c r="E304">
        <v>99</v>
      </c>
      <c r="F304">
        <v>42</v>
      </c>
      <c r="G304">
        <v>10</v>
      </c>
      <c r="H304">
        <v>0</v>
      </c>
      <c r="I304">
        <v>146</v>
      </c>
      <c r="J304">
        <v>38</v>
      </c>
      <c r="K304">
        <v>0</v>
      </c>
      <c r="M304" t="s">
        <v>332</v>
      </c>
    </row>
    <row r="305" spans="1:13" x14ac:dyDescent="0.25">
      <c r="A305" s="1" t="str">
        <f t="shared" si="14"/>
        <v>10</v>
      </c>
      <c r="B305" s="2">
        <f t="shared" si="13"/>
        <v>2016</v>
      </c>
      <c r="C305" t="s">
        <v>330</v>
      </c>
      <c r="D305">
        <v>374</v>
      </c>
      <c r="E305">
        <v>0</v>
      </c>
      <c r="F305">
        <v>0</v>
      </c>
      <c r="G305">
        <v>12</v>
      </c>
      <c r="H305">
        <v>0</v>
      </c>
      <c r="I305">
        <v>287</v>
      </c>
      <c r="J305">
        <v>5</v>
      </c>
      <c r="K305">
        <v>70</v>
      </c>
      <c r="M305" t="s">
        <v>332</v>
      </c>
    </row>
    <row r="306" spans="1:13" x14ac:dyDescent="0.25">
      <c r="A306" s="1" t="str">
        <f t="shared" si="14"/>
        <v>10</v>
      </c>
      <c r="B306" s="2">
        <f t="shared" si="13"/>
        <v>2016</v>
      </c>
      <c r="C306" t="s">
        <v>331</v>
      </c>
      <c r="D306">
        <v>132.9</v>
      </c>
      <c r="E306">
        <v>21.9</v>
      </c>
      <c r="F306">
        <v>44</v>
      </c>
      <c r="G306">
        <v>10</v>
      </c>
      <c r="H306">
        <v>0</v>
      </c>
      <c r="I306">
        <v>39</v>
      </c>
      <c r="J306">
        <v>15</v>
      </c>
      <c r="K306">
        <v>3</v>
      </c>
      <c r="M306" t="s">
        <v>332</v>
      </c>
    </row>
    <row r="307" spans="1:13" x14ac:dyDescent="0.25">
      <c r="A307" s="2" t="s">
        <v>376</v>
      </c>
      <c r="B307" s="2">
        <f t="shared" si="13"/>
        <v>2016</v>
      </c>
      <c r="C307" t="s">
        <v>66</v>
      </c>
      <c r="D307">
        <v>189.8</v>
      </c>
      <c r="E307">
        <v>9.5</v>
      </c>
      <c r="F307">
        <v>59.2</v>
      </c>
      <c r="G307">
        <v>18.7</v>
      </c>
      <c r="H307">
        <v>43.1</v>
      </c>
      <c r="I307">
        <v>59.3</v>
      </c>
      <c r="K307">
        <v>0</v>
      </c>
      <c r="M307" t="s">
        <v>377</v>
      </c>
    </row>
    <row r="308" spans="1:13" x14ac:dyDescent="0.25">
      <c r="A308" s="1" t="str">
        <f t="shared" si="14"/>
        <v>11</v>
      </c>
      <c r="B308" s="2">
        <f t="shared" si="13"/>
        <v>2016</v>
      </c>
      <c r="C308" t="s">
        <v>333</v>
      </c>
      <c r="D308">
        <v>288.58</v>
      </c>
      <c r="E308">
        <v>66.08</v>
      </c>
      <c r="F308">
        <v>74.099999999999994</v>
      </c>
      <c r="G308">
        <v>5</v>
      </c>
      <c r="H308">
        <v>39.5</v>
      </c>
      <c r="I308">
        <v>94.7</v>
      </c>
      <c r="K308">
        <v>9.1999999999999993</v>
      </c>
      <c r="M308" t="str">
        <f>+M307</f>
        <v>Centro SCT Guanajuato. Dirección General. Subdirección de Obras.</v>
      </c>
    </row>
    <row r="309" spans="1:13" x14ac:dyDescent="0.25">
      <c r="A309" s="1" t="str">
        <f t="shared" si="14"/>
        <v>11</v>
      </c>
      <c r="B309" s="2">
        <f t="shared" si="13"/>
        <v>2016</v>
      </c>
      <c r="C309" t="s">
        <v>334</v>
      </c>
      <c r="D309">
        <v>176</v>
      </c>
      <c r="E309">
        <v>0</v>
      </c>
      <c r="F309">
        <v>60.7</v>
      </c>
      <c r="G309">
        <v>0.7</v>
      </c>
      <c r="H309">
        <v>42.5</v>
      </c>
      <c r="I309">
        <v>72.099999999999994</v>
      </c>
      <c r="K309">
        <v>0</v>
      </c>
      <c r="M309" t="str">
        <f t="shared" ref="M309:M352" si="15">+M308</f>
        <v>Centro SCT Guanajuato. Dirección General. Subdirección de Obras.</v>
      </c>
    </row>
    <row r="310" spans="1:13" x14ac:dyDescent="0.25">
      <c r="A310" s="1" t="str">
        <f t="shared" si="14"/>
        <v>11</v>
      </c>
      <c r="B310" s="2">
        <f t="shared" si="13"/>
        <v>2016</v>
      </c>
      <c r="C310" t="s">
        <v>335</v>
      </c>
      <c r="D310">
        <v>143.673</v>
      </c>
      <c r="E310">
        <v>29.073</v>
      </c>
      <c r="F310">
        <v>9.4</v>
      </c>
      <c r="G310">
        <v>0</v>
      </c>
      <c r="H310">
        <v>64.400000000000006</v>
      </c>
      <c r="I310">
        <v>40.799999999999997</v>
      </c>
      <c r="K310">
        <v>0</v>
      </c>
      <c r="M310" t="str">
        <f t="shared" si="15"/>
        <v>Centro SCT Guanajuato. Dirección General. Subdirección de Obras.</v>
      </c>
    </row>
    <row r="311" spans="1:13" x14ac:dyDescent="0.25">
      <c r="A311" s="1" t="str">
        <f t="shared" si="14"/>
        <v>11</v>
      </c>
      <c r="B311" s="2">
        <f t="shared" si="13"/>
        <v>2016</v>
      </c>
      <c r="C311" t="s">
        <v>336</v>
      </c>
      <c r="D311">
        <v>163.4</v>
      </c>
      <c r="E311">
        <v>0</v>
      </c>
      <c r="F311">
        <v>6.5</v>
      </c>
      <c r="G311">
        <v>0</v>
      </c>
      <c r="H311">
        <v>43</v>
      </c>
      <c r="I311">
        <v>101.9</v>
      </c>
      <c r="K311">
        <v>12</v>
      </c>
      <c r="M311" t="str">
        <f t="shared" si="15"/>
        <v>Centro SCT Guanajuato. Dirección General. Subdirección de Obras.</v>
      </c>
    </row>
    <row r="312" spans="1:13" x14ac:dyDescent="0.25">
      <c r="A312" s="1" t="str">
        <f t="shared" si="14"/>
        <v>11</v>
      </c>
      <c r="B312" s="2">
        <f t="shared" si="13"/>
        <v>2016</v>
      </c>
      <c r="C312" t="s">
        <v>337</v>
      </c>
      <c r="D312">
        <v>317.14</v>
      </c>
      <c r="E312">
        <v>49.04</v>
      </c>
      <c r="F312">
        <v>123.5</v>
      </c>
      <c r="G312">
        <v>10.5</v>
      </c>
      <c r="H312">
        <v>95.1</v>
      </c>
      <c r="I312">
        <v>39</v>
      </c>
      <c r="K312">
        <v>0</v>
      </c>
      <c r="M312" t="str">
        <f t="shared" si="15"/>
        <v>Centro SCT Guanajuato. Dirección General. Subdirección de Obras.</v>
      </c>
    </row>
    <row r="313" spans="1:13" x14ac:dyDescent="0.25">
      <c r="A313" s="1" t="str">
        <f t="shared" si="14"/>
        <v>11</v>
      </c>
      <c r="B313" s="2">
        <f t="shared" si="13"/>
        <v>2016</v>
      </c>
      <c r="C313" t="s">
        <v>338</v>
      </c>
      <c r="D313">
        <v>161</v>
      </c>
      <c r="E313">
        <v>0</v>
      </c>
      <c r="F313">
        <v>45.4</v>
      </c>
      <c r="G313">
        <v>0</v>
      </c>
      <c r="H313">
        <v>47.3</v>
      </c>
      <c r="I313">
        <v>68.3</v>
      </c>
      <c r="K313">
        <v>0</v>
      </c>
      <c r="M313" t="str">
        <f t="shared" si="15"/>
        <v>Centro SCT Guanajuato. Dirección General. Subdirección de Obras.</v>
      </c>
    </row>
    <row r="314" spans="1:13" x14ac:dyDescent="0.25">
      <c r="A314" s="1" t="str">
        <f t="shared" si="14"/>
        <v>11</v>
      </c>
      <c r="B314" s="2">
        <f t="shared" si="13"/>
        <v>2016</v>
      </c>
      <c r="C314" t="s">
        <v>339</v>
      </c>
      <c r="D314">
        <v>122.1</v>
      </c>
      <c r="E314">
        <v>13.2</v>
      </c>
      <c r="F314">
        <v>33.799999999999997</v>
      </c>
      <c r="G314">
        <v>0</v>
      </c>
      <c r="H314">
        <v>66.400000000000006</v>
      </c>
      <c r="I314">
        <v>8.6999999999999993</v>
      </c>
      <c r="K314">
        <v>0</v>
      </c>
      <c r="M314" t="str">
        <f t="shared" si="15"/>
        <v>Centro SCT Guanajuato. Dirección General. Subdirección de Obras.</v>
      </c>
    </row>
    <row r="315" spans="1:13" x14ac:dyDescent="0.25">
      <c r="A315" s="1" t="str">
        <f t="shared" si="14"/>
        <v>11</v>
      </c>
      <c r="B315" s="2">
        <f t="shared" si="13"/>
        <v>2016</v>
      </c>
      <c r="C315" t="s">
        <v>340</v>
      </c>
      <c r="D315">
        <v>146.4</v>
      </c>
      <c r="E315">
        <v>0</v>
      </c>
      <c r="F315">
        <v>55.4</v>
      </c>
      <c r="G315">
        <v>0</v>
      </c>
      <c r="H315">
        <v>62.8</v>
      </c>
      <c r="I315">
        <v>28.2</v>
      </c>
      <c r="K315">
        <v>0</v>
      </c>
      <c r="M315" t="str">
        <f t="shared" si="15"/>
        <v>Centro SCT Guanajuato. Dirección General. Subdirección de Obras.</v>
      </c>
    </row>
    <row r="316" spans="1:13" x14ac:dyDescent="0.25">
      <c r="A316" s="1" t="str">
        <f t="shared" si="14"/>
        <v>11</v>
      </c>
      <c r="B316" s="2">
        <f t="shared" si="13"/>
        <v>2016</v>
      </c>
      <c r="C316" t="s">
        <v>341</v>
      </c>
      <c r="D316">
        <v>145.07</v>
      </c>
      <c r="E316">
        <v>22.37</v>
      </c>
      <c r="F316">
        <v>15</v>
      </c>
      <c r="G316">
        <v>20.2</v>
      </c>
      <c r="H316">
        <v>21.7</v>
      </c>
      <c r="I316">
        <v>62.8</v>
      </c>
      <c r="K316">
        <v>3</v>
      </c>
      <c r="M316" t="str">
        <f t="shared" si="15"/>
        <v>Centro SCT Guanajuato. Dirección General. Subdirección de Obras.</v>
      </c>
    </row>
    <row r="317" spans="1:13" x14ac:dyDescent="0.25">
      <c r="A317" s="1" t="str">
        <f t="shared" si="14"/>
        <v>11</v>
      </c>
      <c r="B317" s="2">
        <f t="shared" si="13"/>
        <v>2016</v>
      </c>
      <c r="C317" t="s">
        <v>342</v>
      </c>
      <c r="D317">
        <v>134.19999999999999</v>
      </c>
      <c r="E317">
        <v>0</v>
      </c>
      <c r="F317">
        <v>49.7</v>
      </c>
      <c r="G317">
        <v>0</v>
      </c>
      <c r="H317">
        <v>51.8</v>
      </c>
      <c r="I317">
        <v>32.700000000000003</v>
      </c>
      <c r="K317">
        <v>0</v>
      </c>
      <c r="M317" t="str">
        <f t="shared" si="15"/>
        <v>Centro SCT Guanajuato. Dirección General. Subdirección de Obras.</v>
      </c>
    </row>
    <row r="318" spans="1:13" x14ac:dyDescent="0.25">
      <c r="A318" s="1" t="str">
        <f t="shared" si="14"/>
        <v>11</v>
      </c>
      <c r="B318" s="2">
        <f t="shared" si="13"/>
        <v>2016</v>
      </c>
      <c r="C318" t="s">
        <v>343</v>
      </c>
      <c r="D318">
        <v>458.55</v>
      </c>
      <c r="E318">
        <v>88.25</v>
      </c>
      <c r="F318">
        <v>107.3</v>
      </c>
      <c r="G318">
        <v>19.7</v>
      </c>
      <c r="H318">
        <v>72.2</v>
      </c>
      <c r="I318">
        <v>171.1</v>
      </c>
      <c r="K318">
        <v>0</v>
      </c>
      <c r="M318" t="str">
        <f t="shared" si="15"/>
        <v>Centro SCT Guanajuato. Dirección General. Subdirección de Obras.</v>
      </c>
    </row>
    <row r="319" spans="1:13" x14ac:dyDescent="0.25">
      <c r="A319" s="1" t="str">
        <f t="shared" si="14"/>
        <v>11</v>
      </c>
      <c r="B319" s="2">
        <f t="shared" ref="B319:B382" si="16">+B318</f>
        <v>2016</v>
      </c>
      <c r="C319" t="s">
        <v>344</v>
      </c>
      <c r="D319">
        <v>503.33</v>
      </c>
      <c r="E319">
        <v>64.430000000000007</v>
      </c>
      <c r="F319">
        <v>175.2</v>
      </c>
      <c r="G319">
        <v>62.3</v>
      </c>
      <c r="H319">
        <v>52</v>
      </c>
      <c r="I319">
        <v>149.4</v>
      </c>
      <c r="K319">
        <v>0</v>
      </c>
      <c r="M319" t="str">
        <f t="shared" si="15"/>
        <v>Centro SCT Guanajuato. Dirección General. Subdirección de Obras.</v>
      </c>
    </row>
    <row r="320" spans="1:13" x14ac:dyDescent="0.25">
      <c r="A320" s="1" t="str">
        <f t="shared" si="14"/>
        <v>11</v>
      </c>
      <c r="B320" s="2">
        <f t="shared" si="16"/>
        <v>2016</v>
      </c>
      <c r="C320" t="s">
        <v>345</v>
      </c>
      <c r="D320">
        <v>150.6</v>
      </c>
      <c r="E320">
        <v>0</v>
      </c>
      <c r="F320">
        <v>92.2</v>
      </c>
      <c r="G320">
        <v>3.6</v>
      </c>
      <c r="H320">
        <v>29.3</v>
      </c>
      <c r="I320">
        <v>25.5</v>
      </c>
      <c r="K320">
        <v>0</v>
      </c>
      <c r="M320" t="str">
        <f t="shared" si="15"/>
        <v>Centro SCT Guanajuato. Dirección General. Subdirección de Obras.</v>
      </c>
    </row>
    <row r="321" spans="1:13" x14ac:dyDescent="0.25">
      <c r="A321" s="1" t="str">
        <f t="shared" si="14"/>
        <v>11</v>
      </c>
      <c r="B321" s="2">
        <f t="shared" si="16"/>
        <v>2016</v>
      </c>
      <c r="C321" t="s">
        <v>346</v>
      </c>
      <c r="D321">
        <v>499.88299999999998</v>
      </c>
      <c r="E321">
        <v>127.083</v>
      </c>
      <c r="F321">
        <v>81.7</v>
      </c>
      <c r="G321">
        <v>7.5</v>
      </c>
      <c r="H321">
        <v>80.099999999999994</v>
      </c>
      <c r="I321">
        <v>203.5</v>
      </c>
      <c r="K321">
        <v>0</v>
      </c>
      <c r="M321" t="str">
        <f t="shared" si="15"/>
        <v>Centro SCT Guanajuato. Dirección General. Subdirección de Obras.</v>
      </c>
    </row>
    <row r="322" spans="1:13" x14ac:dyDescent="0.25">
      <c r="A322" s="1" t="str">
        <f t="shared" si="14"/>
        <v>11</v>
      </c>
      <c r="B322" s="2">
        <f t="shared" si="16"/>
        <v>2016</v>
      </c>
      <c r="C322" t="s">
        <v>347</v>
      </c>
      <c r="D322">
        <v>137.1</v>
      </c>
      <c r="E322">
        <v>0</v>
      </c>
      <c r="F322">
        <v>44.2</v>
      </c>
      <c r="G322">
        <v>0</v>
      </c>
      <c r="H322">
        <v>37.4</v>
      </c>
      <c r="I322">
        <v>21</v>
      </c>
      <c r="K322">
        <v>34.5</v>
      </c>
      <c r="M322" t="str">
        <f t="shared" si="15"/>
        <v>Centro SCT Guanajuato. Dirección General. Subdirección de Obras.</v>
      </c>
    </row>
    <row r="323" spans="1:13" x14ac:dyDescent="0.25">
      <c r="A323" s="1" t="str">
        <f t="shared" si="14"/>
        <v>11</v>
      </c>
      <c r="B323" s="2">
        <f t="shared" si="16"/>
        <v>2016</v>
      </c>
      <c r="C323" t="s">
        <v>348</v>
      </c>
      <c r="D323">
        <v>306.5</v>
      </c>
      <c r="E323">
        <v>18</v>
      </c>
      <c r="F323">
        <v>51.4</v>
      </c>
      <c r="G323">
        <v>4.8</v>
      </c>
      <c r="H323">
        <v>188.2</v>
      </c>
      <c r="I323">
        <v>44.1</v>
      </c>
      <c r="K323">
        <v>0</v>
      </c>
      <c r="M323" t="str">
        <f t="shared" si="15"/>
        <v>Centro SCT Guanajuato. Dirección General. Subdirección de Obras.</v>
      </c>
    </row>
    <row r="324" spans="1:13" x14ac:dyDescent="0.25">
      <c r="A324" s="1" t="str">
        <f t="shared" si="14"/>
        <v>11</v>
      </c>
      <c r="B324" s="2">
        <f t="shared" si="16"/>
        <v>2016</v>
      </c>
      <c r="C324" t="s">
        <v>349</v>
      </c>
      <c r="D324">
        <v>748.29</v>
      </c>
      <c r="E324">
        <v>64.989999999999995</v>
      </c>
      <c r="F324">
        <v>188.5</v>
      </c>
      <c r="G324">
        <v>30.1</v>
      </c>
      <c r="H324">
        <v>105.5</v>
      </c>
      <c r="I324">
        <v>318.7</v>
      </c>
      <c r="K324">
        <v>40.5</v>
      </c>
      <c r="M324" t="str">
        <f t="shared" si="15"/>
        <v>Centro SCT Guanajuato. Dirección General. Subdirección de Obras.</v>
      </c>
    </row>
    <row r="325" spans="1:13" x14ac:dyDescent="0.25">
      <c r="A325" s="1" t="str">
        <f t="shared" si="14"/>
        <v>11</v>
      </c>
      <c r="B325" s="2">
        <f t="shared" si="16"/>
        <v>2016</v>
      </c>
      <c r="C325" t="s">
        <v>350</v>
      </c>
      <c r="D325">
        <v>994.5</v>
      </c>
      <c r="E325">
        <v>48.5</v>
      </c>
      <c r="F325">
        <v>117.3</v>
      </c>
      <c r="G325">
        <v>12.7</v>
      </c>
      <c r="H325">
        <v>96.4</v>
      </c>
      <c r="I325">
        <v>318.39999999999998</v>
      </c>
      <c r="K325">
        <v>401.2</v>
      </c>
      <c r="M325" t="str">
        <f t="shared" si="15"/>
        <v>Centro SCT Guanajuato. Dirección General. Subdirección de Obras.</v>
      </c>
    </row>
    <row r="326" spans="1:13" x14ac:dyDescent="0.25">
      <c r="A326" s="1" t="str">
        <f t="shared" si="14"/>
        <v>11</v>
      </c>
      <c r="B326" s="2">
        <f t="shared" si="16"/>
        <v>2016</v>
      </c>
      <c r="C326" t="s">
        <v>351</v>
      </c>
      <c r="D326">
        <v>80</v>
      </c>
      <c r="E326">
        <v>1</v>
      </c>
      <c r="F326">
        <v>43.1</v>
      </c>
      <c r="G326">
        <v>0</v>
      </c>
      <c r="H326">
        <v>25.5</v>
      </c>
      <c r="I326">
        <v>10.4</v>
      </c>
      <c r="K326">
        <v>0</v>
      </c>
      <c r="M326" t="str">
        <f t="shared" si="15"/>
        <v>Centro SCT Guanajuato. Dirección General. Subdirección de Obras.</v>
      </c>
    </row>
    <row r="327" spans="1:13" x14ac:dyDescent="0.25">
      <c r="A327" s="1" t="str">
        <f t="shared" si="14"/>
        <v>11</v>
      </c>
      <c r="B327" s="2">
        <f t="shared" si="16"/>
        <v>2016</v>
      </c>
      <c r="C327" t="s">
        <v>88</v>
      </c>
      <c r="D327">
        <v>222.17</v>
      </c>
      <c r="E327">
        <v>42.37</v>
      </c>
      <c r="F327">
        <v>44.3</v>
      </c>
      <c r="G327">
        <v>0</v>
      </c>
      <c r="H327">
        <v>68.5</v>
      </c>
      <c r="I327">
        <v>52.6</v>
      </c>
      <c r="K327">
        <v>14.4</v>
      </c>
      <c r="M327" t="str">
        <f t="shared" si="15"/>
        <v>Centro SCT Guanajuato. Dirección General. Subdirección de Obras.</v>
      </c>
    </row>
    <row r="328" spans="1:13" x14ac:dyDescent="0.25">
      <c r="A328" s="1" t="str">
        <f t="shared" si="14"/>
        <v>11</v>
      </c>
      <c r="B328" s="2">
        <f t="shared" si="16"/>
        <v>2016</v>
      </c>
      <c r="C328" t="s">
        <v>352</v>
      </c>
      <c r="D328">
        <v>779.48</v>
      </c>
      <c r="E328">
        <v>40.28</v>
      </c>
      <c r="F328">
        <v>133.4</v>
      </c>
      <c r="G328">
        <v>23.6</v>
      </c>
      <c r="H328">
        <v>284.2</v>
      </c>
      <c r="I328">
        <v>264.39999999999998</v>
      </c>
      <c r="K328">
        <v>33.6</v>
      </c>
      <c r="M328" t="str">
        <f t="shared" si="15"/>
        <v>Centro SCT Guanajuato. Dirección General. Subdirección de Obras.</v>
      </c>
    </row>
    <row r="329" spans="1:13" x14ac:dyDescent="0.25">
      <c r="A329" s="1" t="str">
        <f t="shared" si="14"/>
        <v>11</v>
      </c>
      <c r="B329" s="2">
        <f t="shared" si="16"/>
        <v>2016</v>
      </c>
      <c r="C329" t="s">
        <v>316</v>
      </c>
      <c r="D329">
        <v>79.5</v>
      </c>
      <c r="E329">
        <v>0</v>
      </c>
      <c r="F329">
        <v>7.3</v>
      </c>
      <c r="G329">
        <v>1.8</v>
      </c>
      <c r="H329">
        <v>57.7</v>
      </c>
      <c r="I329">
        <v>12.7</v>
      </c>
      <c r="K329">
        <v>0</v>
      </c>
      <c r="M329" t="str">
        <f t="shared" si="15"/>
        <v>Centro SCT Guanajuato. Dirección General. Subdirección de Obras.</v>
      </c>
    </row>
    <row r="330" spans="1:13" x14ac:dyDescent="0.25">
      <c r="A330" s="1" t="str">
        <f t="shared" si="14"/>
        <v>11</v>
      </c>
      <c r="B330" s="2">
        <f t="shared" si="16"/>
        <v>2016</v>
      </c>
      <c r="C330" t="s">
        <v>353</v>
      </c>
      <c r="D330">
        <v>156</v>
      </c>
      <c r="E330">
        <v>0</v>
      </c>
      <c r="F330">
        <v>57.1</v>
      </c>
      <c r="G330">
        <v>0</v>
      </c>
      <c r="H330">
        <v>33.6</v>
      </c>
      <c r="I330">
        <v>65.3</v>
      </c>
      <c r="K330">
        <v>0</v>
      </c>
      <c r="M330" t="str">
        <f t="shared" si="15"/>
        <v>Centro SCT Guanajuato. Dirección General. Subdirección de Obras.</v>
      </c>
    </row>
    <row r="331" spans="1:13" x14ac:dyDescent="0.25">
      <c r="A331" s="1" t="str">
        <f t="shared" si="14"/>
        <v>11</v>
      </c>
      <c r="B331" s="2">
        <f t="shared" si="16"/>
        <v>2016</v>
      </c>
      <c r="C331" t="s">
        <v>354</v>
      </c>
      <c r="D331">
        <v>297.39999999999998</v>
      </c>
      <c r="E331">
        <v>0</v>
      </c>
      <c r="F331">
        <v>63.6</v>
      </c>
      <c r="G331">
        <v>5.2</v>
      </c>
      <c r="H331">
        <v>76.5</v>
      </c>
      <c r="I331">
        <v>152.1</v>
      </c>
      <c r="K331">
        <v>0</v>
      </c>
      <c r="M331" t="str">
        <f t="shared" si="15"/>
        <v>Centro SCT Guanajuato. Dirección General. Subdirección de Obras.</v>
      </c>
    </row>
    <row r="332" spans="1:13" x14ac:dyDescent="0.25">
      <c r="A332" s="1" t="str">
        <f t="shared" si="14"/>
        <v>11</v>
      </c>
      <c r="B332" s="2">
        <f t="shared" si="16"/>
        <v>2016</v>
      </c>
      <c r="C332" t="s">
        <v>355</v>
      </c>
      <c r="D332">
        <v>283.96499999999997</v>
      </c>
      <c r="E332">
        <v>67.665000000000006</v>
      </c>
      <c r="F332">
        <v>68.5</v>
      </c>
      <c r="G332">
        <v>0</v>
      </c>
      <c r="H332">
        <v>77.3</v>
      </c>
      <c r="I332">
        <v>61.5</v>
      </c>
      <c r="K332">
        <v>9</v>
      </c>
      <c r="M332" t="str">
        <f t="shared" si="15"/>
        <v>Centro SCT Guanajuato. Dirección General. Subdirección de Obras.</v>
      </c>
    </row>
    <row r="333" spans="1:13" x14ac:dyDescent="0.25">
      <c r="A333" s="1" t="str">
        <f t="shared" ref="A333:A396" si="17">+A332</f>
        <v>11</v>
      </c>
      <c r="B333" s="2">
        <f t="shared" si="16"/>
        <v>2016</v>
      </c>
      <c r="C333" t="s">
        <v>356</v>
      </c>
      <c r="D333">
        <v>164.1</v>
      </c>
      <c r="E333">
        <v>35.4</v>
      </c>
      <c r="F333">
        <v>52.3</v>
      </c>
      <c r="G333">
        <v>3.6</v>
      </c>
      <c r="H333">
        <v>35.9</v>
      </c>
      <c r="I333">
        <v>36.9</v>
      </c>
      <c r="K333">
        <v>0</v>
      </c>
      <c r="M333" t="str">
        <f t="shared" si="15"/>
        <v>Centro SCT Guanajuato. Dirección General. Subdirección de Obras.</v>
      </c>
    </row>
    <row r="334" spans="1:13" x14ac:dyDescent="0.25">
      <c r="A334" s="1" t="str">
        <f t="shared" si="17"/>
        <v>11</v>
      </c>
      <c r="B334" s="2">
        <f t="shared" si="16"/>
        <v>2016</v>
      </c>
      <c r="C334" t="s">
        <v>357</v>
      </c>
      <c r="D334">
        <v>310.08</v>
      </c>
      <c r="E334">
        <v>54.48</v>
      </c>
      <c r="F334">
        <v>82.9</v>
      </c>
      <c r="G334">
        <v>0</v>
      </c>
      <c r="H334">
        <v>40.4</v>
      </c>
      <c r="I334">
        <v>99.3</v>
      </c>
      <c r="K334">
        <v>33</v>
      </c>
      <c r="M334" t="str">
        <f t="shared" si="15"/>
        <v>Centro SCT Guanajuato. Dirección General. Subdirección de Obras.</v>
      </c>
    </row>
    <row r="335" spans="1:13" x14ac:dyDescent="0.25">
      <c r="A335" s="1" t="str">
        <f t="shared" si="17"/>
        <v>11</v>
      </c>
      <c r="B335" s="2">
        <f t="shared" si="16"/>
        <v>2016</v>
      </c>
      <c r="C335" t="s">
        <v>358</v>
      </c>
      <c r="D335">
        <v>753.78</v>
      </c>
      <c r="E335">
        <v>103.08</v>
      </c>
      <c r="F335">
        <v>111.4</v>
      </c>
      <c r="G335">
        <v>37.4</v>
      </c>
      <c r="H335">
        <v>41.6</v>
      </c>
      <c r="I335">
        <v>288</v>
      </c>
      <c r="K335">
        <v>172.3</v>
      </c>
      <c r="M335" t="str">
        <f t="shared" si="15"/>
        <v>Centro SCT Guanajuato. Dirección General. Subdirección de Obras.</v>
      </c>
    </row>
    <row r="336" spans="1:13" x14ac:dyDescent="0.25">
      <c r="A336" s="1" t="str">
        <f t="shared" si="17"/>
        <v>11</v>
      </c>
      <c r="B336" s="2">
        <f t="shared" si="16"/>
        <v>2016</v>
      </c>
      <c r="C336" t="s">
        <v>359</v>
      </c>
      <c r="D336">
        <v>216.4</v>
      </c>
      <c r="E336">
        <v>0</v>
      </c>
      <c r="F336">
        <v>52.6</v>
      </c>
      <c r="G336">
        <v>11.8</v>
      </c>
      <c r="H336">
        <v>35.5</v>
      </c>
      <c r="I336">
        <v>59.2</v>
      </c>
      <c r="K336">
        <v>57.3</v>
      </c>
      <c r="M336" t="str">
        <f t="shared" si="15"/>
        <v>Centro SCT Guanajuato. Dirección General. Subdirección de Obras.</v>
      </c>
    </row>
    <row r="337" spans="1:13" x14ac:dyDescent="0.25">
      <c r="A337" s="1" t="str">
        <f t="shared" si="17"/>
        <v>11</v>
      </c>
      <c r="B337" s="2">
        <f t="shared" si="16"/>
        <v>2016</v>
      </c>
      <c r="C337" t="s">
        <v>360</v>
      </c>
      <c r="D337">
        <v>208</v>
      </c>
      <c r="E337">
        <v>63.5</v>
      </c>
      <c r="F337">
        <v>95.6</v>
      </c>
      <c r="G337">
        <v>5.0999999999999996</v>
      </c>
      <c r="H337">
        <v>31.6</v>
      </c>
      <c r="I337">
        <v>12.2</v>
      </c>
      <c r="K337">
        <v>0</v>
      </c>
      <c r="M337" t="str">
        <f t="shared" si="15"/>
        <v>Centro SCT Guanajuato. Dirección General. Subdirección de Obras.</v>
      </c>
    </row>
    <row r="338" spans="1:13" x14ac:dyDescent="0.25">
      <c r="A338" s="1" t="str">
        <f t="shared" si="17"/>
        <v>11</v>
      </c>
      <c r="B338" s="2">
        <f t="shared" si="16"/>
        <v>2016</v>
      </c>
      <c r="C338" t="s">
        <v>361</v>
      </c>
      <c r="D338">
        <v>624.58000000000004</v>
      </c>
      <c r="E338">
        <v>111.08</v>
      </c>
      <c r="F338">
        <v>63.3</v>
      </c>
      <c r="G338">
        <v>0</v>
      </c>
      <c r="H338">
        <v>39</v>
      </c>
      <c r="I338">
        <v>245.4</v>
      </c>
      <c r="K338">
        <v>165.8</v>
      </c>
      <c r="M338" t="str">
        <f t="shared" si="15"/>
        <v>Centro SCT Guanajuato. Dirección General. Subdirección de Obras.</v>
      </c>
    </row>
    <row r="339" spans="1:13" x14ac:dyDescent="0.25">
      <c r="A339" s="1" t="str">
        <f t="shared" si="17"/>
        <v>11</v>
      </c>
      <c r="B339" s="2">
        <f t="shared" si="16"/>
        <v>2016</v>
      </c>
      <c r="C339" t="s">
        <v>362</v>
      </c>
      <c r="D339">
        <v>583</v>
      </c>
      <c r="E339">
        <v>87</v>
      </c>
      <c r="F339">
        <v>66</v>
      </c>
      <c r="G339">
        <v>23</v>
      </c>
      <c r="H339">
        <v>46</v>
      </c>
      <c r="I339">
        <v>361</v>
      </c>
      <c r="K339">
        <v>0</v>
      </c>
      <c r="M339" t="str">
        <f t="shared" si="15"/>
        <v>Centro SCT Guanajuato. Dirección General. Subdirección de Obras.</v>
      </c>
    </row>
    <row r="340" spans="1:13" x14ac:dyDescent="0.25">
      <c r="A340" s="1" t="str">
        <f t="shared" si="17"/>
        <v>11</v>
      </c>
      <c r="B340" s="2">
        <f t="shared" si="16"/>
        <v>2016</v>
      </c>
      <c r="C340" t="s">
        <v>363</v>
      </c>
      <c r="D340">
        <v>123.2</v>
      </c>
      <c r="E340">
        <v>0</v>
      </c>
      <c r="F340">
        <v>55.9</v>
      </c>
      <c r="G340">
        <v>8.9</v>
      </c>
      <c r="H340">
        <v>16.100000000000001</v>
      </c>
      <c r="I340">
        <v>36.35</v>
      </c>
      <c r="K340">
        <v>5.95</v>
      </c>
      <c r="M340" t="str">
        <f t="shared" si="15"/>
        <v>Centro SCT Guanajuato. Dirección General. Subdirección de Obras.</v>
      </c>
    </row>
    <row r="341" spans="1:13" x14ac:dyDescent="0.25">
      <c r="A341" s="1" t="str">
        <f t="shared" si="17"/>
        <v>11</v>
      </c>
      <c r="B341" s="2">
        <f t="shared" si="16"/>
        <v>2016</v>
      </c>
      <c r="C341" t="s">
        <v>364</v>
      </c>
      <c r="D341">
        <v>115.8</v>
      </c>
      <c r="E341">
        <v>0</v>
      </c>
      <c r="F341">
        <v>24.1</v>
      </c>
      <c r="G341">
        <v>0</v>
      </c>
      <c r="H341">
        <v>59.5</v>
      </c>
      <c r="I341">
        <v>32.200000000000003</v>
      </c>
      <c r="K341">
        <v>0</v>
      </c>
      <c r="M341" t="str">
        <f t="shared" si="15"/>
        <v>Centro SCT Guanajuato. Dirección General. Subdirección de Obras.</v>
      </c>
    </row>
    <row r="342" spans="1:13" x14ac:dyDescent="0.25">
      <c r="A342" s="1" t="str">
        <f t="shared" si="17"/>
        <v>11</v>
      </c>
      <c r="B342" s="2">
        <f t="shared" si="16"/>
        <v>2016</v>
      </c>
      <c r="C342" t="s">
        <v>365</v>
      </c>
      <c r="D342">
        <v>63.3</v>
      </c>
      <c r="E342">
        <v>0</v>
      </c>
      <c r="F342">
        <v>39.5</v>
      </c>
      <c r="G342">
        <v>1.2</v>
      </c>
      <c r="H342">
        <v>16.399999999999999</v>
      </c>
      <c r="I342">
        <v>6.2</v>
      </c>
      <c r="K342">
        <v>0</v>
      </c>
      <c r="M342" t="str">
        <f t="shared" si="15"/>
        <v>Centro SCT Guanajuato. Dirección General. Subdirección de Obras.</v>
      </c>
    </row>
    <row r="343" spans="1:13" x14ac:dyDescent="0.25">
      <c r="A343" s="1" t="str">
        <f t="shared" si="17"/>
        <v>11</v>
      </c>
      <c r="B343" s="2">
        <f t="shared" si="16"/>
        <v>2016</v>
      </c>
      <c r="C343" t="s">
        <v>366</v>
      </c>
      <c r="D343">
        <v>448.75</v>
      </c>
      <c r="E343">
        <v>116.55</v>
      </c>
      <c r="F343">
        <v>84.1</v>
      </c>
      <c r="G343">
        <v>0</v>
      </c>
      <c r="H343">
        <v>22</v>
      </c>
      <c r="I343">
        <v>163</v>
      </c>
      <c r="K343">
        <v>63.1</v>
      </c>
      <c r="M343" t="str">
        <f t="shared" si="15"/>
        <v>Centro SCT Guanajuato. Dirección General. Subdirección de Obras.</v>
      </c>
    </row>
    <row r="344" spans="1:13" x14ac:dyDescent="0.25">
      <c r="A344" s="1" t="str">
        <f t="shared" si="17"/>
        <v>11</v>
      </c>
      <c r="B344" s="2">
        <f t="shared" si="16"/>
        <v>2016</v>
      </c>
      <c r="C344" t="s">
        <v>367</v>
      </c>
      <c r="D344">
        <v>66</v>
      </c>
      <c r="E344">
        <v>14</v>
      </c>
      <c r="F344">
        <v>11.5</v>
      </c>
      <c r="G344">
        <v>0</v>
      </c>
      <c r="H344">
        <v>35</v>
      </c>
      <c r="I344">
        <v>5.5</v>
      </c>
      <c r="K344">
        <v>0</v>
      </c>
      <c r="M344" t="str">
        <f t="shared" si="15"/>
        <v>Centro SCT Guanajuato. Dirección General. Subdirección de Obras.</v>
      </c>
    </row>
    <row r="345" spans="1:13" x14ac:dyDescent="0.25">
      <c r="A345" s="1" t="str">
        <f t="shared" si="17"/>
        <v>11</v>
      </c>
      <c r="B345" s="2">
        <f t="shared" si="16"/>
        <v>2016</v>
      </c>
      <c r="C345" t="s">
        <v>368</v>
      </c>
      <c r="D345">
        <v>173.8</v>
      </c>
      <c r="E345">
        <v>9.5</v>
      </c>
      <c r="F345">
        <v>79.8</v>
      </c>
      <c r="G345">
        <v>0</v>
      </c>
      <c r="H345">
        <v>39.9</v>
      </c>
      <c r="I345">
        <v>44.6</v>
      </c>
      <c r="K345">
        <v>0</v>
      </c>
      <c r="M345" t="str">
        <f t="shared" si="15"/>
        <v>Centro SCT Guanajuato. Dirección General. Subdirección de Obras.</v>
      </c>
    </row>
    <row r="346" spans="1:13" x14ac:dyDescent="0.25">
      <c r="A346" s="1" t="str">
        <f t="shared" si="17"/>
        <v>11</v>
      </c>
      <c r="B346" s="2">
        <f t="shared" si="16"/>
        <v>2016</v>
      </c>
      <c r="C346" t="s">
        <v>369</v>
      </c>
      <c r="D346">
        <v>129.80000000000001</v>
      </c>
      <c r="E346">
        <v>0</v>
      </c>
      <c r="F346">
        <v>19.5</v>
      </c>
      <c r="G346">
        <v>0</v>
      </c>
      <c r="H346">
        <v>52.5</v>
      </c>
      <c r="I346">
        <v>39.1</v>
      </c>
      <c r="K346">
        <v>18.7</v>
      </c>
      <c r="M346" t="str">
        <f t="shared" si="15"/>
        <v>Centro SCT Guanajuato. Dirección General. Subdirección de Obras.</v>
      </c>
    </row>
    <row r="347" spans="1:13" x14ac:dyDescent="0.25">
      <c r="A347" s="1" t="str">
        <f t="shared" si="17"/>
        <v>11</v>
      </c>
      <c r="B347" s="2">
        <f t="shared" si="16"/>
        <v>2016</v>
      </c>
      <c r="C347" t="s">
        <v>370</v>
      </c>
      <c r="D347">
        <v>59.972000000000001</v>
      </c>
      <c r="E347">
        <v>25.172000000000001</v>
      </c>
      <c r="F347">
        <v>9.9</v>
      </c>
      <c r="G347">
        <v>0</v>
      </c>
      <c r="H347">
        <v>10.7</v>
      </c>
      <c r="I347">
        <v>14.2</v>
      </c>
      <c r="K347">
        <v>0</v>
      </c>
      <c r="M347" t="str">
        <f t="shared" si="15"/>
        <v>Centro SCT Guanajuato. Dirección General. Subdirección de Obras.</v>
      </c>
    </row>
    <row r="348" spans="1:13" x14ac:dyDescent="0.25">
      <c r="A348" s="1" t="str">
        <f t="shared" si="17"/>
        <v>11</v>
      </c>
      <c r="B348" s="2">
        <f t="shared" si="16"/>
        <v>2016</v>
      </c>
      <c r="C348" t="s">
        <v>371</v>
      </c>
      <c r="D348">
        <v>343.976</v>
      </c>
      <c r="E348">
        <v>54.776000000000003</v>
      </c>
      <c r="F348">
        <v>56.1</v>
      </c>
      <c r="G348">
        <v>11.5</v>
      </c>
      <c r="H348">
        <v>79.2</v>
      </c>
      <c r="I348">
        <v>142.4</v>
      </c>
      <c r="K348">
        <v>0</v>
      </c>
      <c r="M348" t="str">
        <f t="shared" si="15"/>
        <v>Centro SCT Guanajuato. Dirección General. Subdirección de Obras.</v>
      </c>
    </row>
    <row r="349" spans="1:13" x14ac:dyDescent="0.25">
      <c r="A349" s="1" t="str">
        <f t="shared" si="17"/>
        <v>11</v>
      </c>
      <c r="B349" s="2">
        <f t="shared" si="16"/>
        <v>2016</v>
      </c>
      <c r="C349" t="s">
        <v>372</v>
      </c>
      <c r="D349">
        <v>392.7</v>
      </c>
      <c r="E349">
        <v>4</v>
      </c>
      <c r="F349">
        <v>78.099999999999994</v>
      </c>
      <c r="G349">
        <v>1</v>
      </c>
      <c r="H349">
        <v>28.7</v>
      </c>
      <c r="I349">
        <v>102.5</v>
      </c>
      <c r="K349">
        <v>178.4</v>
      </c>
      <c r="M349" t="str">
        <f t="shared" si="15"/>
        <v>Centro SCT Guanajuato. Dirección General. Subdirección de Obras.</v>
      </c>
    </row>
    <row r="350" spans="1:13" x14ac:dyDescent="0.25">
      <c r="A350" s="1" t="str">
        <f t="shared" si="17"/>
        <v>11</v>
      </c>
      <c r="B350" s="2">
        <f t="shared" si="16"/>
        <v>2016</v>
      </c>
      <c r="C350" t="s">
        <v>373</v>
      </c>
      <c r="D350">
        <v>67.144000000000005</v>
      </c>
      <c r="E350">
        <v>5.5439999999999996</v>
      </c>
      <c r="F350">
        <v>1.5</v>
      </c>
      <c r="G350">
        <v>0</v>
      </c>
      <c r="H350">
        <v>54.3</v>
      </c>
      <c r="I350">
        <v>5.8</v>
      </c>
      <c r="K350">
        <v>0</v>
      </c>
      <c r="M350" t="str">
        <f t="shared" si="15"/>
        <v>Centro SCT Guanajuato. Dirección General. Subdirección de Obras.</v>
      </c>
    </row>
    <row r="351" spans="1:13" x14ac:dyDescent="0.25">
      <c r="A351" s="1" t="str">
        <f t="shared" si="17"/>
        <v>11</v>
      </c>
      <c r="B351" s="2">
        <f t="shared" si="16"/>
        <v>2016</v>
      </c>
      <c r="C351" t="s">
        <v>374</v>
      </c>
      <c r="D351">
        <v>363.5</v>
      </c>
      <c r="E351">
        <v>0</v>
      </c>
      <c r="F351">
        <v>31.6</v>
      </c>
      <c r="G351">
        <v>0</v>
      </c>
      <c r="H351">
        <v>3.5</v>
      </c>
      <c r="I351">
        <v>257.5</v>
      </c>
      <c r="K351">
        <v>70.900000000000006</v>
      </c>
      <c r="M351" t="str">
        <f t="shared" si="15"/>
        <v>Centro SCT Guanajuato. Dirección General. Subdirección de Obras.</v>
      </c>
    </row>
    <row r="352" spans="1:13" x14ac:dyDescent="0.25">
      <c r="A352" s="1" t="str">
        <f t="shared" si="17"/>
        <v>11</v>
      </c>
      <c r="B352" s="2">
        <f t="shared" si="16"/>
        <v>2016</v>
      </c>
      <c r="C352" t="s">
        <v>375</v>
      </c>
      <c r="D352">
        <v>219.4</v>
      </c>
      <c r="E352">
        <v>16.7</v>
      </c>
      <c r="F352">
        <v>78.099999999999994</v>
      </c>
      <c r="G352">
        <v>0.6</v>
      </c>
      <c r="H352">
        <v>36.9</v>
      </c>
      <c r="I352">
        <v>87.1</v>
      </c>
      <c r="K352">
        <v>0</v>
      </c>
      <c r="M352" t="str">
        <f t="shared" si="15"/>
        <v>Centro SCT Guanajuato. Dirección General. Subdirección de Obras.</v>
      </c>
    </row>
    <row r="353" spans="1:13" x14ac:dyDescent="0.25">
      <c r="A353" s="2" t="s">
        <v>460</v>
      </c>
      <c r="B353" s="2">
        <f t="shared" si="16"/>
        <v>2016</v>
      </c>
      <c r="C353" t="s">
        <v>378</v>
      </c>
      <c r="D353">
        <v>502.2</v>
      </c>
      <c r="E353">
        <v>125.5</v>
      </c>
      <c r="F353">
        <v>0</v>
      </c>
      <c r="G353">
        <v>0</v>
      </c>
      <c r="H353">
        <v>122.9</v>
      </c>
      <c r="I353">
        <v>114.1</v>
      </c>
      <c r="K353">
        <v>139.69999999999999</v>
      </c>
      <c r="M353" s="3" t="s">
        <v>461</v>
      </c>
    </row>
    <row r="354" spans="1:13" x14ac:dyDescent="0.25">
      <c r="A354" s="1" t="str">
        <f t="shared" si="17"/>
        <v>12</v>
      </c>
      <c r="B354" s="2">
        <f t="shared" si="16"/>
        <v>2016</v>
      </c>
      <c r="C354" t="s">
        <v>379</v>
      </c>
      <c r="D354">
        <v>197.9</v>
      </c>
      <c r="E354">
        <v>0</v>
      </c>
      <c r="F354">
        <v>17</v>
      </c>
      <c r="G354">
        <v>0</v>
      </c>
      <c r="H354">
        <v>0</v>
      </c>
      <c r="I354">
        <v>13.2</v>
      </c>
      <c r="K354">
        <v>167.7</v>
      </c>
      <c r="M354" s="3" t="str">
        <f>+M353</f>
        <v>Centro SCT Guerrero. Dirección General; Unidad de Planeación y Evaluación.
Comisión de Infraestructura Carretera y Aeroportuaria del Estado de Guerrero. Dirección de Planeación y Programación.</v>
      </c>
    </row>
    <row r="355" spans="1:13" x14ac:dyDescent="0.25">
      <c r="A355" s="1" t="str">
        <f t="shared" si="17"/>
        <v>12</v>
      </c>
      <c r="B355" s="2">
        <f t="shared" si="16"/>
        <v>2016</v>
      </c>
      <c r="C355" t="s">
        <v>380</v>
      </c>
      <c r="D355">
        <v>434.5</v>
      </c>
      <c r="E355">
        <v>0</v>
      </c>
      <c r="F355">
        <v>47</v>
      </c>
      <c r="G355">
        <v>0</v>
      </c>
      <c r="H355">
        <v>29.7</v>
      </c>
      <c r="I355">
        <v>199.3</v>
      </c>
      <c r="K355">
        <v>158.5</v>
      </c>
      <c r="M355" s="3" t="str">
        <f t="shared" ref="M355:M418" si="18">+M354</f>
        <v>Centro SCT Guerrero. Dirección General; Unidad de Planeación y Evaluación.
Comisión de Infraestructura Carretera y Aeroportuaria del Estado de Guerrero. Dirección de Planeación y Programación.</v>
      </c>
    </row>
    <row r="356" spans="1:13" x14ac:dyDescent="0.25">
      <c r="A356" s="1" t="str">
        <f t="shared" si="17"/>
        <v>12</v>
      </c>
      <c r="B356" s="2">
        <f t="shared" si="16"/>
        <v>2016</v>
      </c>
      <c r="C356" t="s">
        <v>381</v>
      </c>
      <c r="D356">
        <v>396.3</v>
      </c>
      <c r="E356">
        <v>0</v>
      </c>
      <c r="F356">
        <v>48.5</v>
      </c>
      <c r="G356">
        <v>163</v>
      </c>
      <c r="H356">
        <v>36</v>
      </c>
      <c r="I356">
        <v>10.9</v>
      </c>
      <c r="K356">
        <v>137.9</v>
      </c>
      <c r="M35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57" spans="1:13" x14ac:dyDescent="0.25">
      <c r="A357" s="1" t="str">
        <f t="shared" si="17"/>
        <v>12</v>
      </c>
      <c r="B357" s="2">
        <f t="shared" si="16"/>
        <v>2016</v>
      </c>
      <c r="C357" t="s">
        <v>382</v>
      </c>
      <c r="D357">
        <v>227.9</v>
      </c>
      <c r="E357">
        <v>0</v>
      </c>
      <c r="F357">
        <v>63.1</v>
      </c>
      <c r="G357">
        <v>16.5</v>
      </c>
      <c r="H357">
        <v>13.3</v>
      </c>
      <c r="I357">
        <v>95.4</v>
      </c>
      <c r="K357">
        <v>39.6</v>
      </c>
      <c r="M35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58" spans="1:13" x14ac:dyDescent="0.25">
      <c r="A358" s="1" t="str">
        <f t="shared" si="17"/>
        <v>12</v>
      </c>
      <c r="B358" s="2">
        <f t="shared" si="16"/>
        <v>2016</v>
      </c>
      <c r="C358" t="s">
        <v>383</v>
      </c>
      <c r="D358">
        <v>13</v>
      </c>
      <c r="E358">
        <v>8</v>
      </c>
      <c r="F358">
        <v>0</v>
      </c>
      <c r="G358">
        <v>0</v>
      </c>
      <c r="H358">
        <v>1.3</v>
      </c>
      <c r="I358">
        <v>1.7</v>
      </c>
      <c r="K358">
        <v>2</v>
      </c>
      <c r="M35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59" spans="1:13" x14ac:dyDescent="0.25">
      <c r="A359" s="1" t="str">
        <f t="shared" si="17"/>
        <v>12</v>
      </c>
      <c r="B359" s="2">
        <f t="shared" si="16"/>
        <v>2016</v>
      </c>
      <c r="C359" t="s">
        <v>384</v>
      </c>
      <c r="D359">
        <v>119.2</v>
      </c>
      <c r="E359">
        <v>0</v>
      </c>
      <c r="F359">
        <v>83.5</v>
      </c>
      <c r="G359">
        <v>0</v>
      </c>
      <c r="H359">
        <v>4.2</v>
      </c>
      <c r="I359">
        <v>0</v>
      </c>
      <c r="K359">
        <v>31.5</v>
      </c>
      <c r="M35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0" spans="1:13" x14ac:dyDescent="0.25">
      <c r="A360" s="1" t="str">
        <f t="shared" si="17"/>
        <v>12</v>
      </c>
      <c r="B360" s="2">
        <f t="shared" si="16"/>
        <v>2016</v>
      </c>
      <c r="C360" t="s">
        <v>385</v>
      </c>
      <c r="D360">
        <v>294.7</v>
      </c>
      <c r="E360">
        <v>42.5</v>
      </c>
      <c r="F360">
        <v>29.8</v>
      </c>
      <c r="G360">
        <v>45.2</v>
      </c>
      <c r="H360">
        <v>5.4</v>
      </c>
      <c r="I360">
        <v>107.8</v>
      </c>
      <c r="K360">
        <v>64</v>
      </c>
      <c r="M36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1" spans="1:13" x14ac:dyDescent="0.25">
      <c r="A361" s="1" t="str">
        <f t="shared" si="17"/>
        <v>12</v>
      </c>
      <c r="B361" s="2">
        <f t="shared" si="16"/>
        <v>2016</v>
      </c>
      <c r="C361" t="s">
        <v>386</v>
      </c>
      <c r="D361">
        <v>64.900000000000006</v>
      </c>
      <c r="E361">
        <v>0</v>
      </c>
      <c r="F361">
        <v>21.4</v>
      </c>
      <c r="G361">
        <v>0</v>
      </c>
      <c r="H361">
        <v>0</v>
      </c>
      <c r="I361">
        <v>36.5</v>
      </c>
      <c r="K361">
        <v>7</v>
      </c>
      <c r="M36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2" spans="1:13" x14ac:dyDescent="0.25">
      <c r="A362" s="1" t="str">
        <f t="shared" si="17"/>
        <v>12</v>
      </c>
      <c r="B362" s="2">
        <f t="shared" si="16"/>
        <v>2016</v>
      </c>
      <c r="C362" t="s">
        <v>387</v>
      </c>
      <c r="D362">
        <v>58.4</v>
      </c>
      <c r="E362">
        <v>0</v>
      </c>
      <c r="F362">
        <v>0</v>
      </c>
      <c r="G362">
        <v>0</v>
      </c>
      <c r="H362">
        <v>8.3000000000000007</v>
      </c>
      <c r="I362">
        <v>50.1</v>
      </c>
      <c r="K362">
        <v>0</v>
      </c>
      <c r="M36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3" spans="1:13" x14ac:dyDescent="0.25">
      <c r="A363" s="1" t="str">
        <f t="shared" si="17"/>
        <v>12</v>
      </c>
      <c r="B363" s="2">
        <f t="shared" si="16"/>
        <v>2016</v>
      </c>
      <c r="C363" t="s">
        <v>388</v>
      </c>
      <c r="D363">
        <v>175.6</v>
      </c>
      <c r="E363">
        <v>53</v>
      </c>
      <c r="F363">
        <v>30</v>
      </c>
      <c r="G363">
        <v>0</v>
      </c>
      <c r="H363">
        <v>0</v>
      </c>
      <c r="I363">
        <v>89.1</v>
      </c>
      <c r="K363">
        <v>3.5</v>
      </c>
      <c r="M36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4" spans="1:13" x14ac:dyDescent="0.25">
      <c r="A364" s="1" t="str">
        <f t="shared" si="17"/>
        <v>12</v>
      </c>
      <c r="B364" s="2">
        <f t="shared" si="16"/>
        <v>2016</v>
      </c>
      <c r="C364" t="s">
        <v>389</v>
      </c>
      <c r="D364">
        <v>495.6</v>
      </c>
      <c r="E364">
        <v>22.1</v>
      </c>
      <c r="F364">
        <v>84.9</v>
      </c>
      <c r="G364">
        <v>63.3</v>
      </c>
      <c r="H364">
        <v>44.6</v>
      </c>
      <c r="I364">
        <v>149.80000000000001</v>
      </c>
      <c r="K364">
        <v>130.9</v>
      </c>
      <c r="M36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5" spans="1:13" x14ac:dyDescent="0.25">
      <c r="A365" s="1" t="str">
        <f t="shared" si="17"/>
        <v>12</v>
      </c>
      <c r="B365" s="2">
        <f t="shared" si="16"/>
        <v>2016</v>
      </c>
      <c r="C365" t="s">
        <v>390</v>
      </c>
      <c r="D365">
        <v>614.79999999999995</v>
      </c>
      <c r="E365">
        <v>33.9</v>
      </c>
      <c r="F365">
        <v>59.1</v>
      </c>
      <c r="G365">
        <v>19</v>
      </c>
      <c r="H365">
        <v>37.700000000000003</v>
      </c>
      <c r="I365">
        <v>96.9</v>
      </c>
      <c r="K365">
        <v>368.2</v>
      </c>
      <c r="M36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6" spans="1:13" x14ac:dyDescent="0.25">
      <c r="A366" s="1" t="str">
        <f t="shared" si="17"/>
        <v>12</v>
      </c>
      <c r="B366" s="2">
        <f t="shared" si="16"/>
        <v>2016</v>
      </c>
      <c r="C366" t="s">
        <v>391</v>
      </c>
      <c r="D366">
        <v>143.19999999999999</v>
      </c>
      <c r="E366">
        <v>21</v>
      </c>
      <c r="F366">
        <v>28.9</v>
      </c>
      <c r="G366">
        <v>25.9</v>
      </c>
      <c r="H366">
        <v>26.7</v>
      </c>
      <c r="I366">
        <v>10.4</v>
      </c>
      <c r="K366">
        <v>30.3</v>
      </c>
      <c r="M36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7" spans="1:13" x14ac:dyDescent="0.25">
      <c r="A367" s="1" t="str">
        <f t="shared" si="17"/>
        <v>12</v>
      </c>
      <c r="B367" s="2">
        <f t="shared" si="16"/>
        <v>2016</v>
      </c>
      <c r="C367" t="s">
        <v>392</v>
      </c>
      <c r="D367">
        <v>77.099999999999994</v>
      </c>
      <c r="E367">
        <v>12.6</v>
      </c>
      <c r="F367">
        <v>0</v>
      </c>
      <c r="G367">
        <v>0</v>
      </c>
      <c r="H367">
        <v>21.7</v>
      </c>
      <c r="I367">
        <v>10.4</v>
      </c>
      <c r="K367">
        <v>32.4</v>
      </c>
      <c r="M36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8" spans="1:13" x14ac:dyDescent="0.25">
      <c r="A368" s="1" t="str">
        <f t="shared" si="17"/>
        <v>12</v>
      </c>
      <c r="B368" s="2">
        <f t="shared" si="16"/>
        <v>2016</v>
      </c>
      <c r="C368" t="s">
        <v>393</v>
      </c>
      <c r="D368">
        <v>37.9</v>
      </c>
      <c r="E368">
        <v>0</v>
      </c>
      <c r="F368">
        <v>0</v>
      </c>
      <c r="G368">
        <v>0</v>
      </c>
      <c r="H368">
        <v>4.0999999999999996</v>
      </c>
      <c r="I368">
        <v>2</v>
      </c>
      <c r="K368">
        <v>31.8</v>
      </c>
      <c r="M36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69" spans="1:13" x14ac:dyDescent="0.25">
      <c r="A369" s="1" t="str">
        <f t="shared" si="17"/>
        <v>12</v>
      </c>
      <c r="B369" s="2">
        <f t="shared" si="16"/>
        <v>2016</v>
      </c>
      <c r="C369" t="s">
        <v>394</v>
      </c>
      <c r="D369">
        <v>284.39999999999998</v>
      </c>
      <c r="E369">
        <v>60.1</v>
      </c>
      <c r="F369">
        <v>0</v>
      </c>
      <c r="G369">
        <v>0</v>
      </c>
      <c r="H369">
        <v>35.5</v>
      </c>
      <c r="I369">
        <v>159.1</v>
      </c>
      <c r="K369">
        <v>29.7</v>
      </c>
      <c r="M36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0" spans="1:13" x14ac:dyDescent="0.25">
      <c r="A370" s="1" t="str">
        <f t="shared" si="17"/>
        <v>12</v>
      </c>
      <c r="B370" s="2">
        <f t="shared" si="16"/>
        <v>2016</v>
      </c>
      <c r="C370" t="s">
        <v>395</v>
      </c>
      <c r="D370">
        <v>422.3</v>
      </c>
      <c r="E370">
        <v>74.3</v>
      </c>
      <c r="F370">
        <v>110.2</v>
      </c>
      <c r="G370">
        <v>51.5</v>
      </c>
      <c r="H370">
        <v>10.9</v>
      </c>
      <c r="I370">
        <v>89.6</v>
      </c>
      <c r="K370">
        <v>85.8</v>
      </c>
      <c r="M37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1" spans="1:13" x14ac:dyDescent="0.25">
      <c r="A371" s="1" t="str">
        <f t="shared" si="17"/>
        <v>12</v>
      </c>
      <c r="B371" s="2">
        <f t="shared" si="16"/>
        <v>2016</v>
      </c>
      <c r="C371" t="s">
        <v>396</v>
      </c>
      <c r="D371">
        <v>419.8</v>
      </c>
      <c r="E371">
        <v>0</v>
      </c>
      <c r="F371">
        <v>69.8</v>
      </c>
      <c r="G371">
        <v>0</v>
      </c>
      <c r="H371">
        <v>4</v>
      </c>
      <c r="I371">
        <v>182</v>
      </c>
      <c r="K371">
        <v>164</v>
      </c>
      <c r="M37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2" spans="1:13" x14ac:dyDescent="0.25">
      <c r="A372" s="1" t="str">
        <f t="shared" si="17"/>
        <v>12</v>
      </c>
      <c r="B372" s="2">
        <f t="shared" si="16"/>
        <v>2016</v>
      </c>
      <c r="C372" t="s">
        <v>397</v>
      </c>
      <c r="D372">
        <v>304.39999999999998</v>
      </c>
      <c r="E372">
        <v>0</v>
      </c>
      <c r="F372">
        <v>82.6</v>
      </c>
      <c r="G372">
        <v>12.8</v>
      </c>
      <c r="H372">
        <v>0</v>
      </c>
      <c r="I372">
        <v>71.5</v>
      </c>
      <c r="K372">
        <v>137.5</v>
      </c>
      <c r="M37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3" spans="1:13" x14ac:dyDescent="0.25">
      <c r="A373" s="1" t="str">
        <f t="shared" si="17"/>
        <v>12</v>
      </c>
      <c r="B373" s="2">
        <f t="shared" si="16"/>
        <v>2016</v>
      </c>
      <c r="C373" t="s">
        <v>398</v>
      </c>
      <c r="D373">
        <v>94.1</v>
      </c>
      <c r="E373">
        <v>0</v>
      </c>
      <c r="F373">
        <v>49</v>
      </c>
      <c r="G373">
        <v>0</v>
      </c>
      <c r="H373">
        <v>8.3000000000000007</v>
      </c>
      <c r="I373">
        <v>36.799999999999997</v>
      </c>
      <c r="K373">
        <v>0</v>
      </c>
      <c r="M37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4" spans="1:13" x14ac:dyDescent="0.25">
      <c r="A374" s="1" t="str">
        <f t="shared" si="17"/>
        <v>12</v>
      </c>
      <c r="B374" s="2">
        <f t="shared" si="16"/>
        <v>2016</v>
      </c>
      <c r="C374" t="s">
        <v>399</v>
      </c>
      <c r="D374">
        <v>90.2</v>
      </c>
      <c r="E374">
        <v>27.8</v>
      </c>
      <c r="F374">
        <v>0</v>
      </c>
      <c r="G374">
        <v>0</v>
      </c>
      <c r="H374">
        <v>19.8</v>
      </c>
      <c r="I374">
        <v>16.5</v>
      </c>
      <c r="K374">
        <v>26.1</v>
      </c>
      <c r="M37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5" spans="1:13" x14ac:dyDescent="0.25">
      <c r="A375" s="1" t="str">
        <f t="shared" si="17"/>
        <v>12</v>
      </c>
      <c r="B375" s="2">
        <f t="shared" si="16"/>
        <v>2016</v>
      </c>
      <c r="C375" t="s">
        <v>400</v>
      </c>
      <c r="D375">
        <v>105.9</v>
      </c>
      <c r="E375">
        <v>0</v>
      </c>
      <c r="F375">
        <v>37.299999999999997</v>
      </c>
      <c r="G375">
        <v>0</v>
      </c>
      <c r="H375">
        <v>27</v>
      </c>
      <c r="I375">
        <v>18.8</v>
      </c>
      <c r="K375">
        <v>22.8</v>
      </c>
      <c r="M37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6" spans="1:13" x14ac:dyDescent="0.25">
      <c r="A376" s="1" t="str">
        <f t="shared" si="17"/>
        <v>12</v>
      </c>
      <c r="B376" s="2">
        <f t="shared" si="16"/>
        <v>2016</v>
      </c>
      <c r="C376" t="s">
        <v>401</v>
      </c>
      <c r="D376">
        <v>147.9</v>
      </c>
      <c r="E376">
        <v>0</v>
      </c>
      <c r="F376">
        <v>0</v>
      </c>
      <c r="G376">
        <v>0</v>
      </c>
      <c r="H376">
        <v>17.3</v>
      </c>
      <c r="I376">
        <v>75.599999999999994</v>
      </c>
      <c r="K376">
        <v>55</v>
      </c>
      <c r="M37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7" spans="1:13" x14ac:dyDescent="0.25">
      <c r="A377" s="1" t="str">
        <f t="shared" si="17"/>
        <v>12</v>
      </c>
      <c r="B377" s="2">
        <f t="shared" si="16"/>
        <v>2016</v>
      </c>
      <c r="C377" t="s">
        <v>402</v>
      </c>
      <c r="D377">
        <v>434.7</v>
      </c>
      <c r="E377">
        <v>42</v>
      </c>
      <c r="F377">
        <v>55.8</v>
      </c>
      <c r="G377">
        <v>34.6</v>
      </c>
      <c r="H377">
        <v>91.6</v>
      </c>
      <c r="I377">
        <v>95.5</v>
      </c>
      <c r="K377">
        <v>115.2</v>
      </c>
      <c r="M37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8" spans="1:13" x14ac:dyDescent="0.25">
      <c r="A378" s="1" t="str">
        <f t="shared" si="17"/>
        <v>12</v>
      </c>
      <c r="B378" s="2">
        <f t="shared" si="16"/>
        <v>2016</v>
      </c>
      <c r="C378" t="s">
        <v>403</v>
      </c>
      <c r="D378">
        <v>745</v>
      </c>
      <c r="E378">
        <v>123</v>
      </c>
      <c r="F378">
        <v>11.1</v>
      </c>
      <c r="G378">
        <v>290.3</v>
      </c>
      <c r="H378">
        <v>53.3</v>
      </c>
      <c r="I378">
        <v>108.3</v>
      </c>
      <c r="K378">
        <v>159</v>
      </c>
      <c r="M37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79" spans="1:13" x14ac:dyDescent="0.25">
      <c r="A379" s="1" t="str">
        <f t="shared" si="17"/>
        <v>12</v>
      </c>
      <c r="B379" s="2">
        <f t="shared" si="16"/>
        <v>2016</v>
      </c>
      <c r="C379" t="s">
        <v>404</v>
      </c>
      <c r="D379">
        <v>172.2</v>
      </c>
      <c r="E379">
        <v>15.5</v>
      </c>
      <c r="F379">
        <v>32</v>
      </c>
      <c r="G379">
        <v>0</v>
      </c>
      <c r="H379">
        <v>39.6</v>
      </c>
      <c r="I379">
        <v>19.8</v>
      </c>
      <c r="K379">
        <v>65.3</v>
      </c>
      <c r="M37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0" spans="1:13" x14ac:dyDescent="0.25">
      <c r="A380" s="1" t="str">
        <f t="shared" si="17"/>
        <v>12</v>
      </c>
      <c r="B380" s="2">
        <f t="shared" si="16"/>
        <v>2016</v>
      </c>
      <c r="C380" t="s">
        <v>405</v>
      </c>
      <c r="D380">
        <v>92.4</v>
      </c>
      <c r="E380">
        <v>0</v>
      </c>
      <c r="F380">
        <v>20.399999999999999</v>
      </c>
      <c r="G380">
        <v>0</v>
      </c>
      <c r="H380">
        <v>0</v>
      </c>
      <c r="I380">
        <v>21.5</v>
      </c>
      <c r="K380">
        <v>50.5</v>
      </c>
      <c r="M38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1" spans="1:13" x14ac:dyDescent="0.25">
      <c r="A381" s="1" t="str">
        <f t="shared" si="17"/>
        <v>12</v>
      </c>
      <c r="B381" s="2">
        <f t="shared" si="16"/>
        <v>2016</v>
      </c>
      <c r="C381" t="s">
        <v>406</v>
      </c>
      <c r="D381">
        <v>155.80000000000001</v>
      </c>
      <c r="E381">
        <v>7.4</v>
      </c>
      <c r="F381">
        <v>0</v>
      </c>
      <c r="G381">
        <v>0</v>
      </c>
      <c r="H381">
        <v>35.299999999999997</v>
      </c>
      <c r="I381">
        <v>42.1</v>
      </c>
      <c r="K381">
        <v>71</v>
      </c>
      <c r="M38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2" spans="1:13" x14ac:dyDescent="0.25">
      <c r="A382" s="1" t="str">
        <f t="shared" si="17"/>
        <v>12</v>
      </c>
      <c r="B382" s="2">
        <f t="shared" si="16"/>
        <v>2016</v>
      </c>
      <c r="C382" t="s">
        <v>407</v>
      </c>
      <c r="D382">
        <v>44.7</v>
      </c>
      <c r="E382">
        <v>0</v>
      </c>
      <c r="F382">
        <v>23</v>
      </c>
      <c r="G382">
        <v>0</v>
      </c>
      <c r="H382">
        <v>2</v>
      </c>
      <c r="I382">
        <v>19.7</v>
      </c>
      <c r="K382">
        <v>0</v>
      </c>
      <c r="M38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3" spans="1:13" x14ac:dyDescent="0.25">
      <c r="A383" s="1" t="str">
        <f t="shared" si="17"/>
        <v>12</v>
      </c>
      <c r="B383" s="2">
        <f t="shared" ref="B383:B446" si="19">+B382</f>
        <v>2016</v>
      </c>
      <c r="C383" t="s">
        <v>408</v>
      </c>
      <c r="D383">
        <v>378.8</v>
      </c>
      <c r="E383">
        <v>52.9</v>
      </c>
      <c r="F383">
        <v>0</v>
      </c>
      <c r="G383">
        <v>0</v>
      </c>
      <c r="H383">
        <v>50.1</v>
      </c>
      <c r="I383">
        <v>29.4</v>
      </c>
      <c r="K383">
        <v>246.4</v>
      </c>
      <c r="M38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4" spans="1:13" x14ac:dyDescent="0.25">
      <c r="A384" s="1" t="str">
        <f t="shared" si="17"/>
        <v>12</v>
      </c>
      <c r="B384" s="2">
        <f t="shared" si="19"/>
        <v>2016</v>
      </c>
      <c r="C384" t="s">
        <v>409</v>
      </c>
      <c r="D384">
        <v>280</v>
      </c>
      <c r="E384">
        <v>102.5</v>
      </c>
      <c r="F384">
        <v>13.9</v>
      </c>
      <c r="G384">
        <v>0</v>
      </c>
      <c r="H384">
        <v>24.6</v>
      </c>
      <c r="I384">
        <v>23.2</v>
      </c>
      <c r="K384">
        <v>115.8</v>
      </c>
      <c r="M38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5" spans="1:13" x14ac:dyDescent="0.25">
      <c r="A385" s="1" t="str">
        <f t="shared" si="17"/>
        <v>12</v>
      </c>
      <c r="B385" s="2">
        <f t="shared" si="19"/>
        <v>2016</v>
      </c>
      <c r="C385" t="s">
        <v>410</v>
      </c>
      <c r="D385">
        <v>108.1</v>
      </c>
      <c r="E385">
        <v>32.5</v>
      </c>
      <c r="F385">
        <v>0</v>
      </c>
      <c r="G385">
        <v>0</v>
      </c>
      <c r="H385">
        <v>38.200000000000003</v>
      </c>
      <c r="I385">
        <v>6.6</v>
      </c>
      <c r="K385">
        <v>30.8</v>
      </c>
      <c r="M38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6" spans="1:13" x14ac:dyDescent="0.25">
      <c r="A386" s="1" t="str">
        <f t="shared" si="17"/>
        <v>12</v>
      </c>
      <c r="B386" s="2">
        <f t="shared" si="19"/>
        <v>2016</v>
      </c>
      <c r="C386" t="s">
        <v>411</v>
      </c>
      <c r="D386">
        <v>101.6</v>
      </c>
      <c r="E386">
        <v>14</v>
      </c>
      <c r="F386">
        <v>0</v>
      </c>
      <c r="G386">
        <v>0</v>
      </c>
      <c r="H386">
        <v>15.6</v>
      </c>
      <c r="I386">
        <v>30.3</v>
      </c>
      <c r="K386">
        <v>41.7</v>
      </c>
      <c r="M38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7" spans="1:13" x14ac:dyDescent="0.25">
      <c r="A387" s="1" t="str">
        <f t="shared" si="17"/>
        <v>12</v>
      </c>
      <c r="B387" s="2">
        <f t="shared" si="19"/>
        <v>2016</v>
      </c>
      <c r="C387" t="s">
        <v>412</v>
      </c>
      <c r="D387">
        <v>495.7</v>
      </c>
      <c r="E387">
        <v>67.900000000000006</v>
      </c>
      <c r="F387">
        <v>68</v>
      </c>
      <c r="G387">
        <v>129.19999999999999</v>
      </c>
      <c r="H387">
        <v>7.3</v>
      </c>
      <c r="I387">
        <v>156.1</v>
      </c>
      <c r="K387">
        <v>67.2</v>
      </c>
      <c r="M38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8" spans="1:13" x14ac:dyDescent="0.25">
      <c r="A388" s="1" t="str">
        <f t="shared" si="17"/>
        <v>12</v>
      </c>
      <c r="B388" s="2">
        <f t="shared" si="19"/>
        <v>2016</v>
      </c>
      <c r="C388" t="s">
        <v>413</v>
      </c>
      <c r="D388">
        <v>105.5</v>
      </c>
      <c r="E388">
        <v>30</v>
      </c>
      <c r="F388">
        <v>0</v>
      </c>
      <c r="G388">
        <v>0</v>
      </c>
      <c r="H388">
        <v>18.8</v>
      </c>
      <c r="I388">
        <v>55.2</v>
      </c>
      <c r="K388">
        <v>1.5</v>
      </c>
      <c r="M38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89" spans="1:13" x14ac:dyDescent="0.25">
      <c r="A389" s="1" t="str">
        <f t="shared" si="17"/>
        <v>12</v>
      </c>
      <c r="B389" s="2">
        <f t="shared" si="19"/>
        <v>2016</v>
      </c>
      <c r="C389" t="s">
        <v>414</v>
      </c>
      <c r="D389">
        <v>278</v>
      </c>
      <c r="E389">
        <v>0</v>
      </c>
      <c r="F389">
        <v>64.599999999999994</v>
      </c>
      <c r="G389">
        <v>0</v>
      </c>
      <c r="H389">
        <v>34.200000000000003</v>
      </c>
      <c r="I389">
        <v>117.4</v>
      </c>
      <c r="K389">
        <v>61.8</v>
      </c>
      <c r="M38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0" spans="1:13" x14ac:dyDescent="0.25">
      <c r="A390" s="1" t="str">
        <f t="shared" si="17"/>
        <v>12</v>
      </c>
      <c r="B390" s="2">
        <f t="shared" si="19"/>
        <v>2016</v>
      </c>
      <c r="C390" t="s">
        <v>415</v>
      </c>
      <c r="D390">
        <v>114.8</v>
      </c>
      <c r="E390">
        <v>46.5</v>
      </c>
      <c r="F390">
        <v>16.399999999999999</v>
      </c>
      <c r="G390">
        <v>0</v>
      </c>
      <c r="H390">
        <v>35.299999999999997</v>
      </c>
      <c r="I390">
        <v>16.600000000000001</v>
      </c>
      <c r="K390">
        <v>0</v>
      </c>
      <c r="M39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1" spans="1:13" x14ac:dyDescent="0.25">
      <c r="A391" s="1" t="str">
        <f t="shared" si="17"/>
        <v>12</v>
      </c>
      <c r="B391" s="2">
        <f t="shared" si="19"/>
        <v>2016</v>
      </c>
      <c r="C391" t="s">
        <v>416</v>
      </c>
      <c r="D391">
        <v>72.7</v>
      </c>
      <c r="E391">
        <v>0</v>
      </c>
      <c r="F391">
        <v>13.6</v>
      </c>
      <c r="G391">
        <v>0</v>
      </c>
      <c r="H391">
        <v>14.7</v>
      </c>
      <c r="I391">
        <v>12.5</v>
      </c>
      <c r="K391">
        <v>31.9</v>
      </c>
      <c r="M39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2" spans="1:13" x14ac:dyDescent="0.25">
      <c r="A392" s="1" t="str">
        <f t="shared" si="17"/>
        <v>12</v>
      </c>
      <c r="B392" s="2">
        <f t="shared" si="19"/>
        <v>2016</v>
      </c>
      <c r="C392" t="s">
        <v>417</v>
      </c>
      <c r="D392">
        <v>57.5</v>
      </c>
      <c r="E392">
        <v>0</v>
      </c>
      <c r="F392">
        <v>21.7</v>
      </c>
      <c r="G392">
        <v>0</v>
      </c>
      <c r="H392">
        <v>5.5</v>
      </c>
      <c r="I392">
        <v>8.5</v>
      </c>
      <c r="K392">
        <v>21.8</v>
      </c>
      <c r="M39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3" spans="1:13" x14ac:dyDescent="0.25">
      <c r="A393" s="1" t="str">
        <f t="shared" si="17"/>
        <v>12</v>
      </c>
      <c r="B393" s="2">
        <f t="shared" si="19"/>
        <v>2016</v>
      </c>
      <c r="C393" t="s">
        <v>418</v>
      </c>
      <c r="D393">
        <v>118.8</v>
      </c>
      <c r="E393">
        <v>11</v>
      </c>
      <c r="F393">
        <v>36.200000000000003</v>
      </c>
      <c r="G393">
        <v>0</v>
      </c>
      <c r="H393">
        <v>11.9</v>
      </c>
      <c r="I393">
        <v>43.6</v>
      </c>
      <c r="K393">
        <v>16.100000000000001</v>
      </c>
      <c r="M39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4" spans="1:13" x14ac:dyDescent="0.25">
      <c r="A394" s="1" t="str">
        <f t="shared" si="17"/>
        <v>12</v>
      </c>
      <c r="B394" s="2">
        <f t="shared" si="19"/>
        <v>2016</v>
      </c>
      <c r="C394" t="s">
        <v>419</v>
      </c>
      <c r="D394">
        <v>61.5</v>
      </c>
      <c r="E394">
        <v>0</v>
      </c>
      <c r="F394">
        <v>28.5</v>
      </c>
      <c r="G394">
        <v>12</v>
      </c>
      <c r="H394">
        <v>0</v>
      </c>
      <c r="I394">
        <v>21</v>
      </c>
      <c r="K394">
        <v>0</v>
      </c>
      <c r="M39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5" spans="1:13" x14ac:dyDescent="0.25">
      <c r="A395" s="1" t="str">
        <f t="shared" si="17"/>
        <v>12</v>
      </c>
      <c r="B395" s="2">
        <f t="shared" si="19"/>
        <v>2016</v>
      </c>
      <c r="C395" t="s">
        <v>420</v>
      </c>
      <c r="D395">
        <v>142.80000000000001</v>
      </c>
      <c r="E395">
        <v>35.200000000000003</v>
      </c>
      <c r="F395">
        <v>10</v>
      </c>
      <c r="G395">
        <v>31</v>
      </c>
      <c r="H395">
        <v>20.399999999999999</v>
      </c>
      <c r="I395">
        <v>46.2</v>
      </c>
      <c r="K395">
        <v>0</v>
      </c>
      <c r="M39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6" spans="1:13" x14ac:dyDescent="0.25">
      <c r="A396" s="1" t="str">
        <f t="shared" si="17"/>
        <v>12</v>
      </c>
      <c r="B396" s="2">
        <f t="shared" si="19"/>
        <v>2016</v>
      </c>
      <c r="C396" t="s">
        <v>421</v>
      </c>
      <c r="D396">
        <v>68</v>
      </c>
      <c r="E396">
        <v>35</v>
      </c>
      <c r="F396">
        <v>0</v>
      </c>
      <c r="G396">
        <v>0</v>
      </c>
      <c r="H396">
        <v>2.7</v>
      </c>
      <c r="I396">
        <v>11</v>
      </c>
      <c r="K396">
        <v>19.3</v>
      </c>
      <c r="M39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7" spans="1:13" x14ac:dyDescent="0.25">
      <c r="A397" s="1" t="str">
        <f t="shared" ref="A397:A460" si="20">+A396</f>
        <v>12</v>
      </c>
      <c r="B397" s="2">
        <f t="shared" si="19"/>
        <v>2016</v>
      </c>
      <c r="C397" t="s">
        <v>422</v>
      </c>
      <c r="D397">
        <v>469.1</v>
      </c>
      <c r="E397">
        <v>83.6</v>
      </c>
      <c r="F397">
        <v>0</v>
      </c>
      <c r="G397">
        <v>0</v>
      </c>
      <c r="H397">
        <v>30.4</v>
      </c>
      <c r="I397">
        <v>189.7</v>
      </c>
      <c r="K397">
        <v>165.4</v>
      </c>
      <c r="M39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8" spans="1:13" x14ac:dyDescent="0.25">
      <c r="A398" s="1" t="str">
        <f t="shared" si="20"/>
        <v>12</v>
      </c>
      <c r="B398" s="2">
        <f t="shared" si="19"/>
        <v>2016</v>
      </c>
      <c r="C398" t="s">
        <v>423</v>
      </c>
      <c r="D398">
        <v>182.7</v>
      </c>
      <c r="E398">
        <v>57.9</v>
      </c>
      <c r="F398">
        <v>4.8</v>
      </c>
      <c r="G398">
        <v>44.2</v>
      </c>
      <c r="H398">
        <v>7.6</v>
      </c>
      <c r="I398">
        <v>68.2</v>
      </c>
      <c r="K398">
        <v>0</v>
      </c>
      <c r="M39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399" spans="1:13" x14ac:dyDescent="0.25">
      <c r="A399" s="1" t="str">
        <f t="shared" si="20"/>
        <v>12</v>
      </c>
      <c r="B399" s="2">
        <f t="shared" si="19"/>
        <v>2016</v>
      </c>
      <c r="C399" t="s">
        <v>424</v>
      </c>
      <c r="D399">
        <v>233.2</v>
      </c>
      <c r="E399">
        <v>0</v>
      </c>
      <c r="F399">
        <v>92</v>
      </c>
      <c r="G399">
        <v>0</v>
      </c>
      <c r="H399">
        <v>12.8</v>
      </c>
      <c r="I399">
        <v>20.9</v>
      </c>
      <c r="K399">
        <v>107.5</v>
      </c>
      <c r="M39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0" spans="1:13" x14ac:dyDescent="0.25">
      <c r="A400" s="1" t="str">
        <f t="shared" si="20"/>
        <v>12</v>
      </c>
      <c r="B400" s="2">
        <f t="shared" si="19"/>
        <v>2016</v>
      </c>
      <c r="C400" t="s">
        <v>425</v>
      </c>
      <c r="D400">
        <v>70.3</v>
      </c>
      <c r="E400">
        <v>25</v>
      </c>
      <c r="F400">
        <v>8</v>
      </c>
      <c r="G400">
        <v>0</v>
      </c>
      <c r="H400">
        <v>11.5</v>
      </c>
      <c r="I400">
        <v>17</v>
      </c>
      <c r="K400">
        <v>8.8000000000000007</v>
      </c>
      <c r="M40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1" spans="1:13" x14ac:dyDescent="0.25">
      <c r="A401" s="1" t="str">
        <f t="shared" si="20"/>
        <v>12</v>
      </c>
      <c r="B401" s="2">
        <f t="shared" si="19"/>
        <v>2016</v>
      </c>
      <c r="C401" t="s">
        <v>426</v>
      </c>
      <c r="D401">
        <v>153.5</v>
      </c>
      <c r="E401">
        <v>0</v>
      </c>
      <c r="F401">
        <v>22.5</v>
      </c>
      <c r="G401">
        <v>86.5</v>
      </c>
      <c r="H401">
        <v>0</v>
      </c>
      <c r="I401">
        <v>44.5</v>
      </c>
      <c r="K401">
        <v>0</v>
      </c>
      <c r="M40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2" spans="1:13" x14ac:dyDescent="0.25">
      <c r="A402" s="1" t="str">
        <f t="shared" si="20"/>
        <v>12</v>
      </c>
      <c r="B402" s="2">
        <f t="shared" si="19"/>
        <v>2016</v>
      </c>
      <c r="C402" t="s">
        <v>427</v>
      </c>
      <c r="D402">
        <v>338.5</v>
      </c>
      <c r="E402">
        <v>0</v>
      </c>
      <c r="F402">
        <v>55.7</v>
      </c>
      <c r="G402">
        <v>24</v>
      </c>
      <c r="H402">
        <v>0</v>
      </c>
      <c r="I402">
        <v>38.1</v>
      </c>
      <c r="K402">
        <v>220.7</v>
      </c>
      <c r="M40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3" spans="1:13" x14ac:dyDescent="0.25">
      <c r="A403" s="1" t="str">
        <f t="shared" si="20"/>
        <v>12</v>
      </c>
      <c r="B403" s="2">
        <f t="shared" si="19"/>
        <v>2016</v>
      </c>
      <c r="C403" t="s">
        <v>428</v>
      </c>
      <c r="D403">
        <v>100.1</v>
      </c>
      <c r="E403">
        <v>0</v>
      </c>
      <c r="F403">
        <v>12.5</v>
      </c>
      <c r="G403">
        <v>0</v>
      </c>
      <c r="H403">
        <v>28.7</v>
      </c>
      <c r="I403">
        <v>48.9</v>
      </c>
      <c r="K403">
        <v>10</v>
      </c>
      <c r="M40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4" spans="1:13" x14ac:dyDescent="0.25">
      <c r="A404" s="1" t="str">
        <f t="shared" si="20"/>
        <v>12</v>
      </c>
      <c r="B404" s="2">
        <f t="shared" si="19"/>
        <v>2016</v>
      </c>
      <c r="C404" t="s">
        <v>429</v>
      </c>
      <c r="D404">
        <v>300.10000000000002</v>
      </c>
      <c r="E404">
        <v>0</v>
      </c>
      <c r="F404">
        <v>57.6</v>
      </c>
      <c r="G404">
        <v>11.4</v>
      </c>
      <c r="H404">
        <v>81.900000000000006</v>
      </c>
      <c r="I404">
        <v>90.2</v>
      </c>
      <c r="K404">
        <v>59</v>
      </c>
      <c r="M40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5" spans="1:13" x14ac:dyDescent="0.25">
      <c r="A405" s="1" t="str">
        <f t="shared" si="20"/>
        <v>12</v>
      </c>
      <c r="B405" s="2">
        <f t="shared" si="19"/>
        <v>2016</v>
      </c>
      <c r="C405" t="s">
        <v>430</v>
      </c>
      <c r="D405">
        <v>230.8</v>
      </c>
      <c r="E405">
        <v>20.5</v>
      </c>
      <c r="F405">
        <v>35.1</v>
      </c>
      <c r="G405">
        <v>0</v>
      </c>
      <c r="H405">
        <v>85.5</v>
      </c>
      <c r="I405">
        <v>27.8</v>
      </c>
      <c r="K405">
        <v>61.9</v>
      </c>
      <c r="M40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6" spans="1:13" x14ac:dyDescent="0.25">
      <c r="A406" s="1" t="str">
        <f t="shared" si="20"/>
        <v>12</v>
      </c>
      <c r="B406" s="2">
        <f t="shared" si="19"/>
        <v>2016</v>
      </c>
      <c r="C406" t="s">
        <v>431</v>
      </c>
      <c r="D406">
        <v>144.69999999999999</v>
      </c>
      <c r="E406">
        <v>0</v>
      </c>
      <c r="F406">
        <v>22.3</v>
      </c>
      <c r="G406">
        <v>19.7</v>
      </c>
      <c r="H406">
        <v>0</v>
      </c>
      <c r="I406">
        <v>11.2</v>
      </c>
      <c r="K406">
        <v>91.5</v>
      </c>
      <c r="M40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7" spans="1:13" x14ac:dyDescent="0.25">
      <c r="A407" s="1" t="str">
        <f t="shared" si="20"/>
        <v>12</v>
      </c>
      <c r="B407" s="2">
        <f t="shared" si="19"/>
        <v>2016</v>
      </c>
      <c r="C407" t="s">
        <v>432</v>
      </c>
      <c r="D407">
        <v>576.29999999999995</v>
      </c>
      <c r="E407">
        <v>56.4</v>
      </c>
      <c r="F407">
        <v>30.5</v>
      </c>
      <c r="G407">
        <v>47</v>
      </c>
      <c r="H407">
        <v>39.5</v>
      </c>
      <c r="I407">
        <v>93.7</v>
      </c>
      <c r="K407">
        <v>309.2</v>
      </c>
      <c r="M40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8" spans="1:13" x14ac:dyDescent="0.25">
      <c r="A408" s="1" t="str">
        <f t="shared" si="20"/>
        <v>12</v>
      </c>
      <c r="B408" s="2">
        <f t="shared" si="19"/>
        <v>2016</v>
      </c>
      <c r="C408" t="s">
        <v>433</v>
      </c>
      <c r="D408">
        <v>153.30000000000001</v>
      </c>
      <c r="E408">
        <v>25.6</v>
      </c>
      <c r="F408">
        <v>32.700000000000003</v>
      </c>
      <c r="G408">
        <v>0</v>
      </c>
      <c r="H408">
        <v>1.8</v>
      </c>
      <c r="I408">
        <v>24.9</v>
      </c>
      <c r="K408">
        <v>68.3</v>
      </c>
      <c r="M40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09" spans="1:13" x14ac:dyDescent="0.25">
      <c r="A409" s="1" t="str">
        <f t="shared" si="20"/>
        <v>12</v>
      </c>
      <c r="B409" s="2">
        <f t="shared" si="19"/>
        <v>2016</v>
      </c>
      <c r="C409" t="s">
        <v>434</v>
      </c>
      <c r="D409">
        <v>47.4</v>
      </c>
      <c r="E409">
        <v>21.4</v>
      </c>
      <c r="F409">
        <v>0</v>
      </c>
      <c r="G409">
        <v>0</v>
      </c>
      <c r="H409">
        <v>8</v>
      </c>
      <c r="I409">
        <v>13.1</v>
      </c>
      <c r="K409">
        <v>4.9000000000000004</v>
      </c>
      <c r="M409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0" spans="1:13" x14ac:dyDescent="0.25">
      <c r="A410" s="1" t="str">
        <f t="shared" si="20"/>
        <v>12</v>
      </c>
      <c r="B410" s="2">
        <f t="shared" si="19"/>
        <v>2016</v>
      </c>
      <c r="C410" t="s">
        <v>435</v>
      </c>
      <c r="D410">
        <v>250.5</v>
      </c>
      <c r="E410">
        <v>0</v>
      </c>
      <c r="F410">
        <v>34.1</v>
      </c>
      <c r="G410">
        <v>10</v>
      </c>
      <c r="H410">
        <v>14.8</v>
      </c>
      <c r="I410">
        <v>80.5</v>
      </c>
      <c r="K410">
        <v>111.1</v>
      </c>
      <c r="M410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1" spans="1:13" x14ac:dyDescent="0.25">
      <c r="A411" s="1" t="str">
        <f t="shared" si="20"/>
        <v>12</v>
      </c>
      <c r="B411" s="2">
        <f t="shared" si="19"/>
        <v>2016</v>
      </c>
      <c r="C411" t="s">
        <v>436</v>
      </c>
      <c r="D411">
        <v>321.3</v>
      </c>
      <c r="E411">
        <v>0</v>
      </c>
      <c r="F411">
        <v>128.9</v>
      </c>
      <c r="G411">
        <v>30.6</v>
      </c>
      <c r="H411">
        <v>43.2</v>
      </c>
      <c r="I411">
        <v>66.099999999999994</v>
      </c>
      <c r="K411">
        <v>52.5</v>
      </c>
      <c r="M411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2" spans="1:13" x14ac:dyDescent="0.25">
      <c r="A412" s="1" t="str">
        <f t="shared" si="20"/>
        <v>12</v>
      </c>
      <c r="B412" s="2">
        <f t="shared" si="19"/>
        <v>2016</v>
      </c>
      <c r="C412" t="s">
        <v>437</v>
      </c>
      <c r="D412">
        <v>398.2</v>
      </c>
      <c r="E412">
        <v>83.1</v>
      </c>
      <c r="F412">
        <v>32</v>
      </c>
      <c r="G412">
        <v>0</v>
      </c>
      <c r="H412">
        <v>62.8</v>
      </c>
      <c r="I412">
        <v>83.9</v>
      </c>
      <c r="K412">
        <v>136.4</v>
      </c>
      <c r="M412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3" spans="1:13" x14ac:dyDescent="0.25">
      <c r="A413" s="1" t="str">
        <f t="shared" si="20"/>
        <v>12</v>
      </c>
      <c r="B413" s="2">
        <f t="shared" si="19"/>
        <v>2016</v>
      </c>
      <c r="C413" t="s">
        <v>438</v>
      </c>
      <c r="D413">
        <v>357.2</v>
      </c>
      <c r="E413">
        <v>0</v>
      </c>
      <c r="F413">
        <v>0</v>
      </c>
      <c r="G413">
        <v>153</v>
      </c>
      <c r="H413">
        <v>24.3</v>
      </c>
      <c r="I413">
        <v>0</v>
      </c>
      <c r="K413">
        <v>179.9</v>
      </c>
      <c r="M413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4" spans="1:13" x14ac:dyDescent="0.25">
      <c r="A414" s="1" t="str">
        <f t="shared" si="20"/>
        <v>12</v>
      </c>
      <c r="B414" s="2">
        <f t="shared" si="19"/>
        <v>2016</v>
      </c>
      <c r="C414" t="s">
        <v>439</v>
      </c>
      <c r="D414">
        <v>280.3</v>
      </c>
      <c r="E414">
        <v>64.599999999999994</v>
      </c>
      <c r="F414">
        <v>20.9</v>
      </c>
      <c r="G414">
        <v>43.9</v>
      </c>
      <c r="H414">
        <v>44.4</v>
      </c>
      <c r="I414">
        <v>53.9</v>
      </c>
      <c r="K414">
        <v>52.6</v>
      </c>
      <c r="M414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5" spans="1:13" x14ac:dyDescent="0.25">
      <c r="A415" s="1" t="str">
        <f t="shared" si="20"/>
        <v>12</v>
      </c>
      <c r="B415" s="2">
        <f t="shared" si="19"/>
        <v>2016</v>
      </c>
      <c r="C415" t="s">
        <v>440</v>
      </c>
      <c r="D415">
        <v>226.5</v>
      </c>
      <c r="E415">
        <v>29.2</v>
      </c>
      <c r="F415">
        <v>0</v>
      </c>
      <c r="G415">
        <v>0</v>
      </c>
      <c r="H415">
        <v>9.1</v>
      </c>
      <c r="I415">
        <v>55.1</v>
      </c>
      <c r="K415">
        <v>133.1</v>
      </c>
      <c r="M415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6" spans="1:13" x14ac:dyDescent="0.25">
      <c r="A416" s="1" t="str">
        <f t="shared" si="20"/>
        <v>12</v>
      </c>
      <c r="B416" s="2">
        <f t="shared" si="19"/>
        <v>2016</v>
      </c>
      <c r="C416" t="s">
        <v>441</v>
      </c>
      <c r="D416">
        <v>802.3</v>
      </c>
      <c r="E416">
        <v>67.2</v>
      </c>
      <c r="F416">
        <v>128.80000000000001</v>
      </c>
      <c r="G416">
        <v>37.4</v>
      </c>
      <c r="H416">
        <v>24.6</v>
      </c>
      <c r="I416">
        <v>146.19999999999999</v>
      </c>
      <c r="K416">
        <v>398.1</v>
      </c>
      <c r="M416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7" spans="1:13" x14ac:dyDescent="0.25">
      <c r="A417" s="1" t="str">
        <f t="shared" si="20"/>
        <v>12</v>
      </c>
      <c r="B417" s="2">
        <f t="shared" si="19"/>
        <v>2016</v>
      </c>
      <c r="C417" t="s">
        <v>442</v>
      </c>
      <c r="D417">
        <v>336.6</v>
      </c>
      <c r="E417">
        <v>58.9</v>
      </c>
      <c r="F417">
        <v>0</v>
      </c>
      <c r="G417">
        <v>0</v>
      </c>
      <c r="H417">
        <v>40.4</v>
      </c>
      <c r="I417">
        <v>141.6</v>
      </c>
      <c r="K417">
        <v>95.7</v>
      </c>
      <c r="M417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8" spans="1:13" x14ac:dyDescent="0.25">
      <c r="A418" s="1" t="str">
        <f t="shared" si="20"/>
        <v>12</v>
      </c>
      <c r="B418" s="2">
        <f t="shared" si="19"/>
        <v>2016</v>
      </c>
      <c r="C418" t="s">
        <v>443</v>
      </c>
      <c r="D418">
        <v>188.5</v>
      </c>
      <c r="E418">
        <v>12.1</v>
      </c>
      <c r="F418">
        <v>68.900000000000006</v>
      </c>
      <c r="G418">
        <v>7</v>
      </c>
      <c r="H418">
        <v>25.9</v>
      </c>
      <c r="I418">
        <v>69.7</v>
      </c>
      <c r="K418">
        <v>4.9000000000000004</v>
      </c>
      <c r="M418" s="3" t="str">
        <f t="shared" si="18"/>
        <v>Centro SCT Guerrero. Dirección General; Unidad de Planeación y Evaluación.
Comisión de Infraestructura Carretera y Aeroportuaria del Estado de Guerrero. Dirección de Planeación y Programación.</v>
      </c>
    </row>
    <row r="419" spans="1:13" x14ac:dyDescent="0.25">
      <c r="A419" s="1" t="str">
        <f t="shared" si="20"/>
        <v>12</v>
      </c>
      <c r="B419" s="2">
        <f t="shared" si="19"/>
        <v>2016</v>
      </c>
      <c r="C419" t="s">
        <v>444</v>
      </c>
      <c r="D419">
        <v>158.80000000000001</v>
      </c>
      <c r="E419">
        <v>0</v>
      </c>
      <c r="F419">
        <v>20</v>
      </c>
      <c r="G419">
        <v>0</v>
      </c>
      <c r="H419">
        <v>7</v>
      </c>
      <c r="I419">
        <v>73.099999999999994</v>
      </c>
      <c r="K419">
        <v>58.7</v>
      </c>
      <c r="M419" s="3" t="str">
        <f t="shared" ref="M419:M433" si="21">+M418</f>
        <v>Centro SCT Guerrero. Dirección General; Unidad de Planeación y Evaluación.
Comisión de Infraestructura Carretera y Aeroportuaria del Estado de Guerrero. Dirección de Planeación y Programación.</v>
      </c>
    </row>
    <row r="420" spans="1:13" x14ac:dyDescent="0.25">
      <c r="A420" s="1" t="str">
        <f t="shared" si="20"/>
        <v>12</v>
      </c>
      <c r="B420" s="2">
        <f t="shared" si="19"/>
        <v>2016</v>
      </c>
      <c r="C420" t="s">
        <v>445</v>
      </c>
      <c r="D420">
        <v>50.2</v>
      </c>
      <c r="E420">
        <v>11</v>
      </c>
      <c r="F420">
        <v>0</v>
      </c>
      <c r="G420">
        <v>0</v>
      </c>
      <c r="H420">
        <v>5.8</v>
      </c>
      <c r="I420">
        <v>33.4</v>
      </c>
      <c r="K420">
        <v>0</v>
      </c>
      <c r="M420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1" spans="1:13" x14ac:dyDescent="0.25">
      <c r="A421" s="1" t="str">
        <f t="shared" si="20"/>
        <v>12</v>
      </c>
      <c r="B421" s="2">
        <f t="shared" si="19"/>
        <v>2016</v>
      </c>
      <c r="C421" t="s">
        <v>446</v>
      </c>
      <c r="D421">
        <v>283.8</v>
      </c>
      <c r="E421">
        <v>0</v>
      </c>
      <c r="F421">
        <v>62</v>
      </c>
      <c r="G421">
        <v>0</v>
      </c>
      <c r="H421">
        <v>34.4</v>
      </c>
      <c r="I421">
        <v>148.6</v>
      </c>
      <c r="K421">
        <v>38.799999999999997</v>
      </c>
      <c r="M421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2" spans="1:13" x14ac:dyDescent="0.25">
      <c r="A422" s="1" t="str">
        <f t="shared" si="20"/>
        <v>12</v>
      </c>
      <c r="B422" s="2">
        <f t="shared" si="19"/>
        <v>2016</v>
      </c>
      <c r="C422" t="s">
        <v>447</v>
      </c>
      <c r="D422">
        <v>204.2</v>
      </c>
      <c r="E422">
        <v>0</v>
      </c>
      <c r="F422">
        <v>34.200000000000003</v>
      </c>
      <c r="G422">
        <v>0</v>
      </c>
      <c r="H422">
        <v>7</v>
      </c>
      <c r="I422">
        <v>84.1</v>
      </c>
      <c r="K422">
        <v>78.900000000000006</v>
      </c>
      <c r="M422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3" spans="1:13" x14ac:dyDescent="0.25">
      <c r="A423" s="1" t="str">
        <f t="shared" si="20"/>
        <v>12</v>
      </c>
      <c r="B423" s="2">
        <f t="shared" si="19"/>
        <v>2016</v>
      </c>
      <c r="C423" t="s">
        <v>448</v>
      </c>
      <c r="D423">
        <v>143.5</v>
      </c>
      <c r="E423">
        <v>0</v>
      </c>
      <c r="F423">
        <v>34.9</v>
      </c>
      <c r="G423">
        <v>7.8</v>
      </c>
      <c r="H423">
        <v>11</v>
      </c>
      <c r="I423">
        <v>21.3</v>
      </c>
      <c r="K423">
        <v>68.5</v>
      </c>
      <c r="M423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4" spans="1:13" x14ac:dyDescent="0.25">
      <c r="A424" s="1" t="str">
        <f t="shared" si="20"/>
        <v>12</v>
      </c>
      <c r="B424" s="2">
        <f t="shared" si="19"/>
        <v>2016</v>
      </c>
      <c r="C424" t="s">
        <v>449</v>
      </c>
      <c r="D424">
        <v>71.5</v>
      </c>
      <c r="E424">
        <v>0</v>
      </c>
      <c r="F424">
        <v>31</v>
      </c>
      <c r="G424">
        <v>4</v>
      </c>
      <c r="H424">
        <v>6.2</v>
      </c>
      <c r="I424">
        <v>13.5</v>
      </c>
      <c r="K424">
        <v>16.8</v>
      </c>
      <c r="M424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5" spans="1:13" x14ac:dyDescent="0.25">
      <c r="A425" s="1" t="str">
        <f t="shared" si="20"/>
        <v>12</v>
      </c>
      <c r="B425" s="2">
        <f t="shared" si="19"/>
        <v>2016</v>
      </c>
      <c r="C425" t="s">
        <v>450</v>
      </c>
      <c r="D425">
        <v>232.5</v>
      </c>
      <c r="E425">
        <v>49.5</v>
      </c>
      <c r="F425">
        <v>21.5</v>
      </c>
      <c r="G425">
        <v>0</v>
      </c>
      <c r="H425">
        <v>14.7</v>
      </c>
      <c r="I425">
        <v>100.9</v>
      </c>
      <c r="K425">
        <v>45.9</v>
      </c>
      <c r="M425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6" spans="1:13" x14ac:dyDescent="0.25">
      <c r="A426" s="1" t="str">
        <f t="shared" si="20"/>
        <v>12</v>
      </c>
      <c r="B426" s="2">
        <f t="shared" si="19"/>
        <v>2016</v>
      </c>
      <c r="C426" t="s">
        <v>451</v>
      </c>
      <c r="D426">
        <v>45.6</v>
      </c>
      <c r="E426">
        <v>28.8</v>
      </c>
      <c r="F426">
        <v>0</v>
      </c>
      <c r="G426">
        <v>0</v>
      </c>
      <c r="H426">
        <v>9.6999999999999993</v>
      </c>
      <c r="I426">
        <v>7.1</v>
      </c>
      <c r="K426">
        <v>0</v>
      </c>
      <c r="M426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7" spans="1:13" x14ac:dyDescent="0.25">
      <c r="A427" s="1" t="str">
        <f t="shared" si="20"/>
        <v>12</v>
      </c>
      <c r="B427" s="2">
        <f t="shared" si="19"/>
        <v>2016</v>
      </c>
      <c r="C427" t="s">
        <v>452</v>
      </c>
      <c r="D427">
        <v>129.1</v>
      </c>
      <c r="E427">
        <v>0</v>
      </c>
      <c r="F427">
        <v>41.4</v>
      </c>
      <c r="G427">
        <v>0</v>
      </c>
      <c r="H427">
        <v>11</v>
      </c>
      <c r="I427">
        <v>27.2</v>
      </c>
      <c r="K427">
        <v>49.5</v>
      </c>
      <c r="M427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8" spans="1:13" x14ac:dyDescent="0.25">
      <c r="A428" s="1" t="str">
        <f t="shared" si="20"/>
        <v>12</v>
      </c>
      <c r="B428" s="2">
        <f t="shared" si="19"/>
        <v>2016</v>
      </c>
      <c r="C428" t="s">
        <v>453</v>
      </c>
      <c r="D428">
        <v>84.4</v>
      </c>
      <c r="E428">
        <v>10</v>
      </c>
      <c r="F428">
        <v>0</v>
      </c>
      <c r="G428">
        <v>0</v>
      </c>
      <c r="H428">
        <v>0</v>
      </c>
      <c r="I428">
        <v>33.9</v>
      </c>
      <c r="K428">
        <v>40.5</v>
      </c>
      <c r="M428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29" spans="1:13" x14ac:dyDescent="0.25">
      <c r="A429" s="1" t="str">
        <f t="shared" si="20"/>
        <v>12</v>
      </c>
      <c r="B429" s="2">
        <f t="shared" si="19"/>
        <v>2016</v>
      </c>
      <c r="C429" t="s">
        <v>454</v>
      </c>
      <c r="D429">
        <v>193.5</v>
      </c>
      <c r="E429">
        <v>0</v>
      </c>
      <c r="F429">
        <v>32</v>
      </c>
      <c r="G429">
        <v>0</v>
      </c>
      <c r="H429">
        <v>14</v>
      </c>
      <c r="I429">
        <v>46.8</v>
      </c>
      <c r="K429">
        <v>100.7</v>
      </c>
      <c r="M429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30" spans="1:13" x14ac:dyDescent="0.25">
      <c r="A430" s="1" t="str">
        <f t="shared" si="20"/>
        <v>12</v>
      </c>
      <c r="B430" s="2">
        <f t="shared" si="19"/>
        <v>2016</v>
      </c>
      <c r="C430" t="s">
        <v>455</v>
      </c>
      <c r="D430">
        <v>26.5</v>
      </c>
      <c r="E430">
        <v>0</v>
      </c>
      <c r="F430">
        <v>6</v>
      </c>
      <c r="G430">
        <v>0</v>
      </c>
      <c r="H430">
        <v>0</v>
      </c>
      <c r="I430">
        <v>1.5</v>
      </c>
      <c r="K430">
        <v>19</v>
      </c>
      <c r="M430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31" spans="1:13" x14ac:dyDescent="0.25">
      <c r="A431" s="1" t="str">
        <f t="shared" si="20"/>
        <v>12</v>
      </c>
      <c r="B431" s="2">
        <f t="shared" si="19"/>
        <v>2016</v>
      </c>
      <c r="C431" t="s">
        <v>456</v>
      </c>
      <c r="D431">
        <v>304.10000000000002</v>
      </c>
      <c r="E431">
        <v>105.3</v>
      </c>
      <c r="F431">
        <v>0</v>
      </c>
      <c r="G431">
        <v>0</v>
      </c>
      <c r="H431">
        <v>19.600000000000001</v>
      </c>
      <c r="I431">
        <v>106.7</v>
      </c>
      <c r="K431">
        <v>72.5</v>
      </c>
      <c r="M431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32" spans="1:13" x14ac:dyDescent="0.25">
      <c r="A432" s="1" t="str">
        <f t="shared" si="20"/>
        <v>12</v>
      </c>
      <c r="B432" s="2">
        <f t="shared" si="19"/>
        <v>2016</v>
      </c>
      <c r="C432" t="s">
        <v>457</v>
      </c>
      <c r="D432">
        <v>444.1</v>
      </c>
      <c r="E432">
        <v>0</v>
      </c>
      <c r="F432">
        <v>125.7</v>
      </c>
      <c r="G432">
        <v>32</v>
      </c>
      <c r="H432">
        <v>15.2</v>
      </c>
      <c r="I432">
        <v>29</v>
      </c>
      <c r="K432">
        <v>242.2</v>
      </c>
      <c r="M432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33" spans="1:13" x14ac:dyDescent="0.25">
      <c r="A433" s="1" t="str">
        <f t="shared" si="20"/>
        <v>12</v>
      </c>
      <c r="B433" s="2">
        <f t="shared" si="19"/>
        <v>2016</v>
      </c>
      <c r="C433" t="s">
        <v>458</v>
      </c>
      <c r="D433">
        <v>124.8</v>
      </c>
      <c r="E433">
        <v>0</v>
      </c>
      <c r="F433">
        <v>49.8</v>
      </c>
      <c r="G433" t="s">
        <v>459</v>
      </c>
      <c r="H433">
        <v>0</v>
      </c>
      <c r="I433">
        <v>49.3</v>
      </c>
      <c r="K433">
        <v>25.4</v>
      </c>
      <c r="M433" s="3" t="str">
        <f t="shared" si="21"/>
        <v>Centro SCT Guerrero. Dirección General; Unidad de Planeación y Evaluación.
Comisión de Infraestructura Carretera y Aeroportuaria del Estado de Guerrero. Dirección de Planeación y Programación.</v>
      </c>
    </row>
    <row r="434" spans="1:13" x14ac:dyDescent="0.25">
      <c r="A434" s="2" t="s">
        <v>545</v>
      </c>
      <c r="B434" s="2">
        <f t="shared" si="19"/>
        <v>2016</v>
      </c>
      <c r="C434" t="s">
        <v>462</v>
      </c>
      <c r="D434">
        <v>185.76</v>
      </c>
      <c r="E434">
        <v>0</v>
      </c>
      <c r="F434">
        <v>11.2</v>
      </c>
      <c r="G434">
        <v>0</v>
      </c>
      <c r="H434">
        <v>0</v>
      </c>
      <c r="I434">
        <v>139.82</v>
      </c>
      <c r="K434">
        <v>34.74</v>
      </c>
      <c r="M434" t="s">
        <v>546</v>
      </c>
    </row>
    <row r="435" spans="1:13" x14ac:dyDescent="0.25">
      <c r="A435" s="1" t="str">
        <f t="shared" si="20"/>
        <v>13</v>
      </c>
      <c r="B435" s="2">
        <f t="shared" si="19"/>
        <v>2016</v>
      </c>
      <c r="C435" t="s">
        <v>463</v>
      </c>
      <c r="D435">
        <v>188.13</v>
      </c>
      <c r="E435">
        <v>31.009999999999998</v>
      </c>
      <c r="F435">
        <v>14</v>
      </c>
      <c r="G435">
        <v>0</v>
      </c>
      <c r="H435">
        <v>0</v>
      </c>
      <c r="I435">
        <v>57.519999999999996</v>
      </c>
      <c r="K435">
        <v>85.6</v>
      </c>
      <c r="M435" t="s">
        <v>546</v>
      </c>
    </row>
    <row r="436" spans="1:13" x14ac:dyDescent="0.25">
      <c r="A436" s="1" t="str">
        <f t="shared" si="20"/>
        <v>13</v>
      </c>
      <c r="B436" s="2">
        <f t="shared" si="19"/>
        <v>2016</v>
      </c>
      <c r="C436" t="s">
        <v>464</v>
      </c>
      <c r="D436">
        <v>127.88</v>
      </c>
      <c r="E436">
        <v>1.6</v>
      </c>
      <c r="F436">
        <v>49.76</v>
      </c>
      <c r="G436">
        <v>0</v>
      </c>
      <c r="H436">
        <v>0</v>
      </c>
      <c r="I436">
        <v>52.400000000000006</v>
      </c>
      <c r="K436">
        <v>24.119999999999997</v>
      </c>
      <c r="M436" t="s">
        <v>546</v>
      </c>
    </row>
    <row r="437" spans="1:13" x14ac:dyDescent="0.25">
      <c r="A437" s="1" t="str">
        <f t="shared" si="20"/>
        <v>13</v>
      </c>
      <c r="B437" s="2">
        <f t="shared" si="19"/>
        <v>2016</v>
      </c>
      <c r="C437" t="s">
        <v>465</v>
      </c>
      <c r="D437">
        <v>81.22</v>
      </c>
      <c r="E437">
        <v>0</v>
      </c>
      <c r="F437">
        <v>23.3</v>
      </c>
      <c r="G437">
        <v>0</v>
      </c>
      <c r="H437">
        <v>0</v>
      </c>
      <c r="I437">
        <v>55.42</v>
      </c>
      <c r="K437">
        <v>2.5</v>
      </c>
      <c r="M437" t="s">
        <v>546</v>
      </c>
    </row>
    <row r="438" spans="1:13" x14ac:dyDescent="0.25">
      <c r="A438" s="1" t="str">
        <f t="shared" si="20"/>
        <v>13</v>
      </c>
      <c r="B438" s="2">
        <f t="shared" si="19"/>
        <v>2016</v>
      </c>
      <c r="C438" t="s">
        <v>466</v>
      </c>
      <c r="D438">
        <v>32.03</v>
      </c>
      <c r="E438">
        <v>0</v>
      </c>
      <c r="F438">
        <v>28.03</v>
      </c>
      <c r="G438">
        <v>0</v>
      </c>
      <c r="H438">
        <v>0</v>
      </c>
      <c r="I438">
        <v>4</v>
      </c>
      <c r="K438">
        <v>0</v>
      </c>
      <c r="M438" t="s">
        <v>546</v>
      </c>
    </row>
    <row r="439" spans="1:13" x14ac:dyDescent="0.25">
      <c r="A439" s="1" t="str">
        <f t="shared" si="20"/>
        <v>13</v>
      </c>
      <c r="B439" s="2">
        <f t="shared" si="19"/>
        <v>2016</v>
      </c>
      <c r="C439" t="s">
        <v>467</v>
      </c>
      <c r="D439">
        <v>114.1</v>
      </c>
      <c r="E439">
        <v>29.6</v>
      </c>
      <c r="F439">
        <v>15</v>
      </c>
      <c r="G439">
        <v>3</v>
      </c>
      <c r="H439">
        <v>0</v>
      </c>
      <c r="I439">
        <v>30.5</v>
      </c>
      <c r="K439">
        <v>36</v>
      </c>
      <c r="M439" t="s">
        <v>546</v>
      </c>
    </row>
    <row r="440" spans="1:13" x14ac:dyDescent="0.25">
      <c r="A440" s="1" t="str">
        <f t="shared" si="20"/>
        <v>13</v>
      </c>
      <c r="B440" s="2">
        <f t="shared" si="19"/>
        <v>2016</v>
      </c>
      <c r="C440" t="s">
        <v>468</v>
      </c>
      <c r="D440">
        <v>108.19999999999999</v>
      </c>
      <c r="E440">
        <v>0</v>
      </c>
      <c r="F440">
        <v>21.3</v>
      </c>
      <c r="G440">
        <v>0</v>
      </c>
      <c r="H440">
        <v>0</v>
      </c>
      <c r="I440">
        <v>71.3</v>
      </c>
      <c r="K440">
        <v>15.599999999999998</v>
      </c>
      <c r="M440" t="s">
        <v>546</v>
      </c>
    </row>
    <row r="441" spans="1:13" x14ac:dyDescent="0.25">
      <c r="A441" s="1" t="str">
        <f t="shared" si="20"/>
        <v>13</v>
      </c>
      <c r="B441" s="2">
        <f t="shared" si="19"/>
        <v>2016</v>
      </c>
      <c r="C441" t="s">
        <v>469</v>
      </c>
      <c r="D441">
        <v>110.9</v>
      </c>
      <c r="E441">
        <v>4</v>
      </c>
      <c r="F441">
        <v>51.5</v>
      </c>
      <c r="G441">
        <v>0</v>
      </c>
      <c r="H441">
        <v>0</v>
      </c>
      <c r="I441">
        <v>22.4</v>
      </c>
      <c r="K441">
        <v>33</v>
      </c>
      <c r="M441" t="s">
        <v>546</v>
      </c>
    </row>
    <row r="442" spans="1:13" x14ac:dyDescent="0.25">
      <c r="A442" s="1" t="str">
        <f t="shared" si="20"/>
        <v>13</v>
      </c>
      <c r="B442" s="2">
        <f t="shared" si="19"/>
        <v>2016</v>
      </c>
      <c r="C442" t="s">
        <v>470</v>
      </c>
      <c r="D442">
        <v>39.160000000000004</v>
      </c>
      <c r="E442">
        <v>8</v>
      </c>
      <c r="F442">
        <v>13.06</v>
      </c>
      <c r="G442">
        <v>0</v>
      </c>
      <c r="H442">
        <v>0</v>
      </c>
      <c r="I442">
        <v>0</v>
      </c>
      <c r="K442">
        <v>18.100000000000001</v>
      </c>
      <c r="M442" t="s">
        <v>546</v>
      </c>
    </row>
    <row r="443" spans="1:13" x14ac:dyDescent="0.25">
      <c r="A443" s="1" t="str">
        <f t="shared" si="20"/>
        <v>13</v>
      </c>
      <c r="B443" s="2">
        <f t="shared" si="19"/>
        <v>2016</v>
      </c>
      <c r="C443" t="s">
        <v>471</v>
      </c>
      <c r="D443">
        <v>101.23</v>
      </c>
      <c r="E443">
        <v>0</v>
      </c>
      <c r="F443">
        <v>45.02</v>
      </c>
      <c r="G443">
        <v>0</v>
      </c>
      <c r="H443">
        <v>0</v>
      </c>
      <c r="I443">
        <v>40.21</v>
      </c>
      <c r="K443">
        <v>16</v>
      </c>
      <c r="M443" t="s">
        <v>546</v>
      </c>
    </row>
    <row r="444" spans="1:13" x14ac:dyDescent="0.25">
      <c r="A444" s="1" t="str">
        <f t="shared" si="20"/>
        <v>13</v>
      </c>
      <c r="B444" s="2">
        <f t="shared" si="19"/>
        <v>2016</v>
      </c>
      <c r="C444" t="s">
        <v>472</v>
      </c>
      <c r="D444">
        <v>46.59</v>
      </c>
      <c r="E444">
        <v>16</v>
      </c>
      <c r="F444">
        <v>21.09</v>
      </c>
      <c r="G444">
        <v>0</v>
      </c>
      <c r="H444">
        <v>0</v>
      </c>
      <c r="I444">
        <v>0</v>
      </c>
      <c r="K444">
        <v>9.5</v>
      </c>
      <c r="M444" t="s">
        <v>546</v>
      </c>
    </row>
    <row r="445" spans="1:13" x14ac:dyDescent="0.25">
      <c r="A445" s="1" t="str">
        <f t="shared" si="20"/>
        <v>13</v>
      </c>
      <c r="B445" s="2">
        <f t="shared" si="19"/>
        <v>2016</v>
      </c>
      <c r="C445" t="s">
        <v>473</v>
      </c>
      <c r="D445">
        <v>317.85000000000002</v>
      </c>
      <c r="E445">
        <v>31.72</v>
      </c>
      <c r="F445">
        <v>15.3</v>
      </c>
      <c r="G445">
        <v>0</v>
      </c>
      <c r="H445">
        <v>0</v>
      </c>
      <c r="I445">
        <v>185.73</v>
      </c>
      <c r="K445">
        <v>85.1</v>
      </c>
      <c r="M445" t="s">
        <v>546</v>
      </c>
    </row>
    <row r="446" spans="1:13" x14ac:dyDescent="0.25">
      <c r="A446" s="1" t="str">
        <f t="shared" si="20"/>
        <v>13</v>
      </c>
      <c r="B446" s="2">
        <f t="shared" si="19"/>
        <v>2016</v>
      </c>
      <c r="C446" t="s">
        <v>474</v>
      </c>
      <c r="D446">
        <v>126.44</v>
      </c>
      <c r="E446">
        <v>8.6</v>
      </c>
      <c r="F446">
        <v>86.8</v>
      </c>
      <c r="G446">
        <v>0</v>
      </c>
      <c r="H446">
        <v>0</v>
      </c>
      <c r="I446">
        <v>29.040000000000003</v>
      </c>
      <c r="K446">
        <v>2</v>
      </c>
      <c r="M446" t="s">
        <v>546</v>
      </c>
    </row>
    <row r="447" spans="1:13" x14ac:dyDescent="0.25">
      <c r="A447" s="1" t="str">
        <f t="shared" si="20"/>
        <v>13</v>
      </c>
      <c r="B447" s="2">
        <f t="shared" ref="B447:B510" si="22">+B446</f>
        <v>2016</v>
      </c>
      <c r="C447" t="s">
        <v>475</v>
      </c>
      <c r="D447">
        <v>252.78000000000003</v>
      </c>
      <c r="E447">
        <v>0</v>
      </c>
      <c r="F447">
        <v>106.27</v>
      </c>
      <c r="G447">
        <v>0</v>
      </c>
      <c r="H447">
        <v>0</v>
      </c>
      <c r="I447">
        <v>126.96000000000001</v>
      </c>
      <c r="K447">
        <v>19.55</v>
      </c>
      <c r="M447" t="s">
        <v>546</v>
      </c>
    </row>
    <row r="448" spans="1:13" x14ac:dyDescent="0.25">
      <c r="A448" s="1" t="str">
        <f t="shared" si="20"/>
        <v>13</v>
      </c>
      <c r="B448" s="2">
        <f t="shared" si="22"/>
        <v>2016</v>
      </c>
      <c r="C448" t="s">
        <v>476</v>
      </c>
      <c r="D448">
        <v>79.739999999999995</v>
      </c>
      <c r="E448">
        <v>0</v>
      </c>
      <c r="F448">
        <v>25.64</v>
      </c>
      <c r="G448">
        <v>4.5</v>
      </c>
      <c r="H448">
        <v>0</v>
      </c>
      <c r="I448">
        <v>44.599999999999994</v>
      </c>
      <c r="K448">
        <v>5</v>
      </c>
      <c r="M448" t="s">
        <v>546</v>
      </c>
    </row>
    <row r="449" spans="1:13" x14ac:dyDescent="0.25">
      <c r="A449" s="1" t="str">
        <f t="shared" si="20"/>
        <v>13</v>
      </c>
      <c r="B449" s="2">
        <f t="shared" si="22"/>
        <v>2016</v>
      </c>
      <c r="C449" t="s">
        <v>477</v>
      </c>
      <c r="D449">
        <v>187.10000000000002</v>
      </c>
      <c r="E449">
        <v>32.6</v>
      </c>
      <c r="F449">
        <v>45.2</v>
      </c>
      <c r="G449">
        <v>0</v>
      </c>
      <c r="H449">
        <v>0</v>
      </c>
      <c r="I449">
        <v>76.3</v>
      </c>
      <c r="K449">
        <v>33</v>
      </c>
      <c r="M449" t="s">
        <v>546</v>
      </c>
    </row>
    <row r="450" spans="1:13" x14ac:dyDescent="0.25">
      <c r="A450" s="1" t="str">
        <f t="shared" si="20"/>
        <v>13</v>
      </c>
      <c r="B450" s="2">
        <f t="shared" si="22"/>
        <v>2016</v>
      </c>
      <c r="C450" t="s">
        <v>478</v>
      </c>
      <c r="D450">
        <v>46</v>
      </c>
      <c r="E450">
        <v>0</v>
      </c>
      <c r="F450">
        <v>26.5</v>
      </c>
      <c r="G450">
        <v>0</v>
      </c>
      <c r="H450">
        <v>0</v>
      </c>
      <c r="I450">
        <v>0</v>
      </c>
      <c r="K450">
        <v>19.5</v>
      </c>
      <c r="M450" t="s">
        <v>546</v>
      </c>
    </row>
    <row r="451" spans="1:13" x14ac:dyDescent="0.25">
      <c r="A451" s="1" t="str">
        <f t="shared" si="20"/>
        <v>13</v>
      </c>
      <c r="B451" s="2">
        <f t="shared" si="22"/>
        <v>2016</v>
      </c>
      <c r="C451" t="s">
        <v>479</v>
      </c>
      <c r="D451">
        <v>186.63</v>
      </c>
      <c r="E451">
        <v>0</v>
      </c>
      <c r="F451">
        <v>38.08</v>
      </c>
      <c r="G451">
        <v>0</v>
      </c>
      <c r="H451">
        <v>0</v>
      </c>
      <c r="I451">
        <v>104.7</v>
      </c>
      <c r="K451">
        <v>43.849999999999994</v>
      </c>
      <c r="M451" t="s">
        <v>546</v>
      </c>
    </row>
    <row r="452" spans="1:13" x14ac:dyDescent="0.25">
      <c r="A452" s="1" t="str">
        <f t="shared" si="20"/>
        <v>13</v>
      </c>
      <c r="B452" s="2">
        <f t="shared" si="22"/>
        <v>2016</v>
      </c>
      <c r="C452" t="s">
        <v>480</v>
      </c>
      <c r="D452">
        <v>56.93</v>
      </c>
      <c r="E452">
        <v>10.9</v>
      </c>
      <c r="F452">
        <v>5.63</v>
      </c>
      <c r="G452">
        <v>0</v>
      </c>
      <c r="H452">
        <v>0</v>
      </c>
      <c r="I452">
        <v>33.4</v>
      </c>
      <c r="K452">
        <v>7</v>
      </c>
      <c r="M452" t="s">
        <v>546</v>
      </c>
    </row>
    <row r="453" spans="1:13" x14ac:dyDescent="0.25">
      <c r="A453" s="1" t="str">
        <f t="shared" si="20"/>
        <v>13</v>
      </c>
      <c r="B453" s="2">
        <f t="shared" si="22"/>
        <v>2016</v>
      </c>
      <c r="C453" t="s">
        <v>481</v>
      </c>
      <c r="D453">
        <v>92.14</v>
      </c>
      <c r="E453">
        <v>0</v>
      </c>
      <c r="F453">
        <v>18.8</v>
      </c>
      <c r="G453">
        <v>2.2999999999999998</v>
      </c>
      <c r="H453">
        <v>0</v>
      </c>
      <c r="I453">
        <v>59.739999999999995</v>
      </c>
      <c r="K453">
        <v>11.3</v>
      </c>
      <c r="M453" t="s">
        <v>546</v>
      </c>
    </row>
    <row r="454" spans="1:13" x14ac:dyDescent="0.25">
      <c r="A454" s="1" t="str">
        <f t="shared" si="20"/>
        <v>13</v>
      </c>
      <c r="B454" s="2">
        <f t="shared" si="22"/>
        <v>2016</v>
      </c>
      <c r="C454" t="s">
        <v>482</v>
      </c>
      <c r="D454">
        <v>34.4</v>
      </c>
      <c r="E454">
        <v>20.5</v>
      </c>
      <c r="F454">
        <v>7.9</v>
      </c>
      <c r="G454">
        <v>0</v>
      </c>
      <c r="H454">
        <v>0</v>
      </c>
      <c r="I454">
        <v>0</v>
      </c>
      <c r="K454">
        <v>6</v>
      </c>
      <c r="M454" t="s">
        <v>546</v>
      </c>
    </row>
    <row r="455" spans="1:13" x14ac:dyDescent="0.25">
      <c r="A455" s="1" t="str">
        <f t="shared" si="20"/>
        <v>13</v>
      </c>
      <c r="B455" s="2">
        <f t="shared" si="22"/>
        <v>2016</v>
      </c>
      <c r="C455" t="s">
        <v>483</v>
      </c>
      <c r="D455">
        <v>124.49999999999999</v>
      </c>
      <c r="E455">
        <v>18.7</v>
      </c>
      <c r="F455">
        <v>11</v>
      </c>
      <c r="G455">
        <v>0</v>
      </c>
      <c r="H455">
        <v>0</v>
      </c>
      <c r="I455">
        <v>59.999999999999993</v>
      </c>
      <c r="K455">
        <v>34.799999999999997</v>
      </c>
      <c r="M455" t="s">
        <v>546</v>
      </c>
    </row>
    <row r="456" spans="1:13" x14ac:dyDescent="0.25">
      <c r="A456" s="1" t="str">
        <f t="shared" si="20"/>
        <v>13</v>
      </c>
      <c r="B456" s="2">
        <f t="shared" si="22"/>
        <v>2016</v>
      </c>
      <c r="C456" t="s">
        <v>74</v>
      </c>
      <c r="D456">
        <v>24.93</v>
      </c>
      <c r="E456">
        <v>0</v>
      </c>
      <c r="F456">
        <v>24.93</v>
      </c>
      <c r="G456">
        <v>0</v>
      </c>
      <c r="H456">
        <v>0</v>
      </c>
      <c r="I456">
        <v>0</v>
      </c>
      <c r="K456">
        <v>0</v>
      </c>
      <c r="M456" t="s">
        <v>546</v>
      </c>
    </row>
    <row r="457" spans="1:13" x14ac:dyDescent="0.25">
      <c r="A457" s="1" t="str">
        <f t="shared" si="20"/>
        <v>13</v>
      </c>
      <c r="B457" s="2">
        <f t="shared" si="22"/>
        <v>2016</v>
      </c>
      <c r="C457" t="s">
        <v>484</v>
      </c>
      <c r="D457">
        <v>215.38</v>
      </c>
      <c r="E457">
        <v>0</v>
      </c>
      <c r="F457">
        <v>26.16</v>
      </c>
      <c r="G457">
        <v>0</v>
      </c>
      <c r="H457">
        <v>0</v>
      </c>
      <c r="I457">
        <v>116</v>
      </c>
      <c r="K457">
        <v>73.22</v>
      </c>
      <c r="M457" t="s">
        <v>546</v>
      </c>
    </row>
    <row r="458" spans="1:13" x14ac:dyDescent="0.25">
      <c r="A458" s="1" t="str">
        <f t="shared" si="20"/>
        <v>13</v>
      </c>
      <c r="B458" s="2">
        <f t="shared" si="22"/>
        <v>2016</v>
      </c>
      <c r="C458" t="s">
        <v>485</v>
      </c>
      <c r="D458">
        <v>231.92</v>
      </c>
      <c r="E458">
        <v>20.82</v>
      </c>
      <c r="F458">
        <v>30.24</v>
      </c>
      <c r="G458">
        <v>0</v>
      </c>
      <c r="H458">
        <v>0</v>
      </c>
      <c r="I458">
        <v>151.95999999999998</v>
      </c>
      <c r="K458">
        <v>28.9</v>
      </c>
      <c r="M458" t="s">
        <v>546</v>
      </c>
    </row>
    <row r="459" spans="1:13" x14ac:dyDescent="0.25">
      <c r="A459" s="1" t="str">
        <f t="shared" si="20"/>
        <v>13</v>
      </c>
      <c r="B459" s="2">
        <f t="shared" si="22"/>
        <v>2016</v>
      </c>
      <c r="C459" t="s">
        <v>486</v>
      </c>
      <c r="D459">
        <v>122.42999999999999</v>
      </c>
      <c r="E459">
        <v>0</v>
      </c>
      <c r="F459">
        <v>29.32</v>
      </c>
      <c r="G459">
        <v>0</v>
      </c>
      <c r="H459">
        <v>0</v>
      </c>
      <c r="I459">
        <v>70.41</v>
      </c>
      <c r="K459">
        <v>22.7</v>
      </c>
      <c r="M459" t="s">
        <v>546</v>
      </c>
    </row>
    <row r="460" spans="1:13" x14ac:dyDescent="0.25">
      <c r="A460" s="1" t="str">
        <f t="shared" si="20"/>
        <v>13</v>
      </c>
      <c r="B460" s="2">
        <f t="shared" si="22"/>
        <v>2016</v>
      </c>
      <c r="C460" t="s">
        <v>487</v>
      </c>
      <c r="D460">
        <v>188.98</v>
      </c>
      <c r="E460">
        <v>0</v>
      </c>
      <c r="F460">
        <v>30.5</v>
      </c>
      <c r="G460">
        <v>0</v>
      </c>
      <c r="H460">
        <v>0</v>
      </c>
      <c r="I460">
        <v>128.34</v>
      </c>
      <c r="K460">
        <v>30.139999999999997</v>
      </c>
      <c r="M460" t="s">
        <v>546</v>
      </c>
    </row>
    <row r="461" spans="1:13" x14ac:dyDescent="0.25">
      <c r="A461" s="1" t="str">
        <f t="shared" ref="A461:A524" si="23">+A460</f>
        <v>13</v>
      </c>
      <c r="B461" s="2">
        <f t="shared" si="22"/>
        <v>2016</v>
      </c>
      <c r="C461" t="s">
        <v>488</v>
      </c>
      <c r="D461">
        <v>370.23</v>
      </c>
      <c r="E461">
        <v>26.7</v>
      </c>
      <c r="F461">
        <v>108.04</v>
      </c>
      <c r="G461">
        <v>0</v>
      </c>
      <c r="H461">
        <v>0</v>
      </c>
      <c r="I461">
        <v>188.83000000000004</v>
      </c>
      <c r="K461">
        <v>46.66</v>
      </c>
      <c r="M461" t="s">
        <v>546</v>
      </c>
    </row>
    <row r="462" spans="1:13" x14ac:dyDescent="0.25">
      <c r="A462" s="1" t="str">
        <f t="shared" si="23"/>
        <v>13</v>
      </c>
      <c r="B462" s="2">
        <f t="shared" si="22"/>
        <v>2016</v>
      </c>
      <c r="C462" t="s">
        <v>489</v>
      </c>
      <c r="D462">
        <v>148.19</v>
      </c>
      <c r="E462">
        <v>42.26</v>
      </c>
      <c r="F462">
        <v>32.130000000000003</v>
      </c>
      <c r="G462">
        <v>43.9</v>
      </c>
      <c r="H462">
        <v>0</v>
      </c>
      <c r="I462">
        <v>20.399999999999999</v>
      </c>
      <c r="K462">
        <v>9.5</v>
      </c>
      <c r="M462" t="s">
        <v>546</v>
      </c>
    </row>
    <row r="463" spans="1:13" x14ac:dyDescent="0.25">
      <c r="A463" s="1" t="str">
        <f t="shared" si="23"/>
        <v>13</v>
      </c>
      <c r="B463" s="2">
        <f t="shared" si="22"/>
        <v>2016</v>
      </c>
      <c r="C463" t="s">
        <v>490</v>
      </c>
      <c r="D463">
        <v>234.1</v>
      </c>
      <c r="E463">
        <v>25.3</v>
      </c>
      <c r="F463">
        <v>157.6</v>
      </c>
      <c r="G463">
        <v>0</v>
      </c>
      <c r="H463">
        <v>0</v>
      </c>
      <c r="I463">
        <v>24.1</v>
      </c>
      <c r="K463">
        <v>27.1</v>
      </c>
      <c r="M463" t="s">
        <v>546</v>
      </c>
    </row>
    <row r="464" spans="1:13" x14ac:dyDescent="0.25">
      <c r="A464" s="1" t="str">
        <f t="shared" si="23"/>
        <v>13</v>
      </c>
      <c r="B464" s="2">
        <f t="shared" si="22"/>
        <v>2016</v>
      </c>
      <c r="C464" t="s">
        <v>491</v>
      </c>
      <c r="D464">
        <v>187.32000000000002</v>
      </c>
      <c r="E464">
        <v>31.9</v>
      </c>
      <c r="F464">
        <v>16.77</v>
      </c>
      <c r="G464">
        <v>0</v>
      </c>
      <c r="H464">
        <v>0</v>
      </c>
      <c r="I464">
        <v>133.80000000000001</v>
      </c>
      <c r="K464">
        <v>4.8499999999999996</v>
      </c>
      <c r="M464" t="s">
        <v>546</v>
      </c>
    </row>
    <row r="465" spans="1:13" x14ac:dyDescent="0.25">
      <c r="A465" s="1" t="str">
        <f t="shared" si="23"/>
        <v>13</v>
      </c>
      <c r="B465" s="2">
        <f t="shared" si="22"/>
        <v>2016</v>
      </c>
      <c r="C465" t="s">
        <v>492</v>
      </c>
      <c r="D465">
        <v>36.729999999999997</v>
      </c>
      <c r="E465">
        <v>0</v>
      </c>
      <c r="F465">
        <v>20.5</v>
      </c>
      <c r="G465">
        <v>0</v>
      </c>
      <c r="H465">
        <v>0</v>
      </c>
      <c r="I465">
        <v>16.229999999999997</v>
      </c>
      <c r="K465">
        <v>0</v>
      </c>
      <c r="M465" t="s">
        <v>546</v>
      </c>
    </row>
    <row r="466" spans="1:13" x14ac:dyDescent="0.25">
      <c r="A466" s="1" t="str">
        <f t="shared" si="23"/>
        <v>13</v>
      </c>
      <c r="B466" s="2">
        <f t="shared" si="22"/>
        <v>2016</v>
      </c>
      <c r="C466" t="s">
        <v>493</v>
      </c>
      <c r="D466">
        <v>75.3</v>
      </c>
      <c r="E466">
        <v>2.7</v>
      </c>
      <c r="F466">
        <v>27.3</v>
      </c>
      <c r="G466">
        <v>0</v>
      </c>
      <c r="H466">
        <v>0</v>
      </c>
      <c r="I466">
        <v>43.8</v>
      </c>
      <c r="K466">
        <v>1.5</v>
      </c>
      <c r="M466" t="s">
        <v>546</v>
      </c>
    </row>
    <row r="467" spans="1:13" x14ac:dyDescent="0.25">
      <c r="A467" s="1" t="str">
        <f t="shared" si="23"/>
        <v>13</v>
      </c>
      <c r="B467" s="2">
        <f t="shared" si="22"/>
        <v>2016</v>
      </c>
      <c r="C467" t="s">
        <v>494</v>
      </c>
      <c r="D467">
        <v>186.95999999999998</v>
      </c>
      <c r="E467">
        <v>24.2</v>
      </c>
      <c r="F467">
        <v>7.1</v>
      </c>
      <c r="G467">
        <v>0</v>
      </c>
      <c r="H467">
        <v>0</v>
      </c>
      <c r="I467">
        <v>127.1</v>
      </c>
      <c r="K467">
        <v>28.56</v>
      </c>
      <c r="M467" t="s">
        <v>546</v>
      </c>
    </row>
    <row r="468" spans="1:13" x14ac:dyDescent="0.25">
      <c r="A468" s="1" t="str">
        <f t="shared" si="23"/>
        <v>13</v>
      </c>
      <c r="B468" s="2">
        <f t="shared" si="22"/>
        <v>2016</v>
      </c>
      <c r="C468" t="s">
        <v>495</v>
      </c>
      <c r="D468">
        <v>108.81</v>
      </c>
      <c r="E468">
        <v>4.4000000000000004</v>
      </c>
      <c r="F468">
        <v>24.22</v>
      </c>
      <c r="G468">
        <v>0</v>
      </c>
      <c r="H468">
        <v>0</v>
      </c>
      <c r="I468">
        <v>68.59</v>
      </c>
      <c r="K468">
        <v>11.600000000000001</v>
      </c>
      <c r="M468" t="s">
        <v>546</v>
      </c>
    </row>
    <row r="469" spans="1:13" x14ac:dyDescent="0.25">
      <c r="A469" s="1" t="str">
        <f t="shared" si="23"/>
        <v>13</v>
      </c>
      <c r="B469" s="2">
        <f t="shared" si="22"/>
        <v>2016</v>
      </c>
      <c r="C469" t="s">
        <v>496</v>
      </c>
      <c r="D469">
        <v>109.9</v>
      </c>
      <c r="E469">
        <v>0</v>
      </c>
      <c r="F469">
        <v>25.5</v>
      </c>
      <c r="G469">
        <v>0</v>
      </c>
      <c r="H469">
        <v>0</v>
      </c>
      <c r="I469">
        <v>79.2</v>
      </c>
      <c r="K469">
        <v>5.2</v>
      </c>
      <c r="M469" t="s">
        <v>546</v>
      </c>
    </row>
    <row r="470" spans="1:13" x14ac:dyDescent="0.25">
      <c r="A470" s="1" t="str">
        <f t="shared" si="23"/>
        <v>13</v>
      </c>
      <c r="B470" s="2">
        <f t="shared" si="22"/>
        <v>2016</v>
      </c>
      <c r="C470" t="s">
        <v>497</v>
      </c>
      <c r="D470">
        <v>371.14500000000004</v>
      </c>
      <c r="E470">
        <v>6.6</v>
      </c>
      <c r="F470">
        <v>66.61</v>
      </c>
      <c r="G470">
        <v>0</v>
      </c>
      <c r="H470">
        <v>0</v>
      </c>
      <c r="I470">
        <v>167.77000000000004</v>
      </c>
      <c r="K470">
        <v>130.16500000000002</v>
      </c>
      <c r="M470" t="s">
        <v>546</v>
      </c>
    </row>
    <row r="471" spans="1:13" x14ac:dyDescent="0.25">
      <c r="A471" s="1" t="str">
        <f t="shared" si="23"/>
        <v>13</v>
      </c>
      <c r="B471" s="2">
        <f t="shared" si="22"/>
        <v>2016</v>
      </c>
      <c r="C471" t="s">
        <v>498</v>
      </c>
      <c r="D471">
        <v>64.06</v>
      </c>
      <c r="E471">
        <v>9.4</v>
      </c>
      <c r="F471">
        <v>25.46</v>
      </c>
      <c r="G471">
        <v>0</v>
      </c>
      <c r="H471">
        <v>0</v>
      </c>
      <c r="I471">
        <v>22.9</v>
      </c>
      <c r="K471">
        <v>6.3000000000000007</v>
      </c>
      <c r="M471" t="s">
        <v>546</v>
      </c>
    </row>
    <row r="472" spans="1:13" x14ac:dyDescent="0.25">
      <c r="A472" s="1" t="str">
        <f t="shared" si="23"/>
        <v>13</v>
      </c>
      <c r="B472" s="2">
        <f t="shared" si="22"/>
        <v>2016</v>
      </c>
      <c r="C472" t="s">
        <v>499</v>
      </c>
      <c r="D472">
        <v>166.72</v>
      </c>
      <c r="E472">
        <v>0</v>
      </c>
      <c r="F472">
        <v>13.68</v>
      </c>
      <c r="G472">
        <v>2</v>
      </c>
      <c r="H472">
        <v>0</v>
      </c>
      <c r="I472">
        <v>98.64</v>
      </c>
      <c r="K472">
        <v>52.400000000000006</v>
      </c>
      <c r="M472" t="s">
        <v>546</v>
      </c>
    </row>
    <row r="473" spans="1:13" x14ac:dyDescent="0.25">
      <c r="A473" s="1" t="str">
        <f t="shared" si="23"/>
        <v>13</v>
      </c>
      <c r="B473" s="2">
        <f t="shared" si="22"/>
        <v>2016</v>
      </c>
      <c r="C473" t="s">
        <v>500</v>
      </c>
      <c r="D473">
        <v>90.27</v>
      </c>
      <c r="E473">
        <v>7.5</v>
      </c>
      <c r="F473">
        <v>35.67</v>
      </c>
      <c r="G473">
        <v>7.3</v>
      </c>
      <c r="H473">
        <v>0</v>
      </c>
      <c r="I473">
        <v>25.2</v>
      </c>
      <c r="K473">
        <v>14.6</v>
      </c>
      <c r="M473" t="s">
        <v>546</v>
      </c>
    </row>
    <row r="474" spans="1:13" x14ac:dyDescent="0.25">
      <c r="A474" s="1" t="str">
        <f t="shared" si="23"/>
        <v>13</v>
      </c>
      <c r="B474" s="2">
        <f t="shared" si="22"/>
        <v>2016</v>
      </c>
      <c r="C474" t="s">
        <v>501</v>
      </c>
      <c r="D474">
        <v>21.8</v>
      </c>
      <c r="E474">
        <v>0</v>
      </c>
      <c r="F474">
        <v>10.8</v>
      </c>
      <c r="G474">
        <v>0</v>
      </c>
      <c r="H474">
        <v>0</v>
      </c>
      <c r="I474">
        <v>0</v>
      </c>
      <c r="K474">
        <v>11</v>
      </c>
      <c r="M474" t="s">
        <v>546</v>
      </c>
    </row>
    <row r="475" spans="1:13" x14ac:dyDescent="0.25">
      <c r="A475" s="1" t="str">
        <f t="shared" si="23"/>
        <v>13</v>
      </c>
      <c r="B475" s="2">
        <f t="shared" si="22"/>
        <v>2016</v>
      </c>
      <c r="C475" t="s">
        <v>502</v>
      </c>
      <c r="D475">
        <v>133.42000000000002</v>
      </c>
      <c r="E475">
        <v>20.6</v>
      </c>
      <c r="F475">
        <v>11.9</v>
      </c>
      <c r="G475">
        <v>0</v>
      </c>
      <c r="H475">
        <v>0</v>
      </c>
      <c r="I475">
        <v>96.61999999999999</v>
      </c>
      <c r="K475">
        <v>4.3</v>
      </c>
      <c r="M475" t="s">
        <v>546</v>
      </c>
    </row>
    <row r="476" spans="1:13" x14ac:dyDescent="0.25">
      <c r="A476" s="1" t="str">
        <f t="shared" si="23"/>
        <v>13</v>
      </c>
      <c r="B476" s="2">
        <f t="shared" si="22"/>
        <v>2016</v>
      </c>
      <c r="C476" t="s">
        <v>503</v>
      </c>
      <c r="D476">
        <v>186.60000000000002</v>
      </c>
      <c r="E476">
        <v>0</v>
      </c>
      <c r="F476">
        <v>3.4</v>
      </c>
      <c r="G476">
        <v>0</v>
      </c>
      <c r="H476">
        <v>0</v>
      </c>
      <c r="I476">
        <v>155.80000000000001</v>
      </c>
      <c r="K476">
        <v>27.400000000000002</v>
      </c>
      <c r="M476" t="s">
        <v>546</v>
      </c>
    </row>
    <row r="477" spans="1:13" x14ac:dyDescent="0.25">
      <c r="A477" s="1" t="str">
        <f t="shared" si="23"/>
        <v>13</v>
      </c>
      <c r="B477" s="2">
        <f t="shared" si="22"/>
        <v>2016</v>
      </c>
      <c r="C477" t="s">
        <v>504</v>
      </c>
      <c r="D477">
        <v>140.47</v>
      </c>
      <c r="E477">
        <v>0</v>
      </c>
      <c r="F477">
        <v>46.14</v>
      </c>
      <c r="G477">
        <v>9.6999999999999993</v>
      </c>
      <c r="H477">
        <v>0</v>
      </c>
      <c r="I477">
        <v>55.629999999999995</v>
      </c>
      <c r="K477">
        <v>29</v>
      </c>
      <c r="M477" t="s">
        <v>546</v>
      </c>
    </row>
    <row r="478" spans="1:13" x14ac:dyDescent="0.25">
      <c r="A478" s="1" t="str">
        <f t="shared" si="23"/>
        <v>13</v>
      </c>
      <c r="B478" s="2">
        <f t="shared" si="22"/>
        <v>2016</v>
      </c>
      <c r="C478" t="s">
        <v>505</v>
      </c>
      <c r="D478">
        <v>67.8</v>
      </c>
      <c r="E478">
        <v>11.1</v>
      </c>
      <c r="F478">
        <v>0</v>
      </c>
      <c r="G478">
        <v>0</v>
      </c>
      <c r="H478">
        <v>0</v>
      </c>
      <c r="I478">
        <v>30.9</v>
      </c>
      <c r="K478">
        <v>25.8</v>
      </c>
      <c r="M478" t="s">
        <v>546</v>
      </c>
    </row>
    <row r="479" spans="1:13" x14ac:dyDescent="0.25">
      <c r="A479" s="1" t="str">
        <f t="shared" si="23"/>
        <v>13</v>
      </c>
      <c r="B479" s="2">
        <f t="shared" si="22"/>
        <v>2016</v>
      </c>
      <c r="C479" t="s">
        <v>506</v>
      </c>
      <c r="D479">
        <v>107.54</v>
      </c>
      <c r="E479">
        <v>4.5</v>
      </c>
      <c r="F479">
        <v>85.54</v>
      </c>
      <c r="G479">
        <v>0</v>
      </c>
      <c r="H479">
        <v>0</v>
      </c>
      <c r="I479">
        <v>0</v>
      </c>
      <c r="K479">
        <v>17.5</v>
      </c>
      <c r="M479" t="s">
        <v>546</v>
      </c>
    </row>
    <row r="480" spans="1:13" x14ac:dyDescent="0.25">
      <c r="A480" s="1" t="str">
        <f t="shared" si="23"/>
        <v>13</v>
      </c>
      <c r="B480" s="2">
        <f t="shared" si="22"/>
        <v>2016</v>
      </c>
      <c r="C480" t="s">
        <v>507</v>
      </c>
      <c r="D480">
        <v>93</v>
      </c>
      <c r="E480">
        <v>0</v>
      </c>
      <c r="F480">
        <v>0</v>
      </c>
      <c r="G480">
        <v>0</v>
      </c>
      <c r="H480">
        <v>0</v>
      </c>
      <c r="I480">
        <v>64.5</v>
      </c>
      <c r="K480">
        <v>28.5</v>
      </c>
      <c r="M480" t="s">
        <v>546</v>
      </c>
    </row>
    <row r="481" spans="1:13" x14ac:dyDescent="0.25">
      <c r="A481" s="1" t="str">
        <f t="shared" si="23"/>
        <v>13</v>
      </c>
      <c r="B481" s="2">
        <f t="shared" si="22"/>
        <v>2016</v>
      </c>
      <c r="C481" t="s">
        <v>508</v>
      </c>
      <c r="D481">
        <v>177.95999999999998</v>
      </c>
      <c r="E481">
        <v>0</v>
      </c>
      <c r="F481">
        <v>26.2</v>
      </c>
      <c r="G481">
        <v>0</v>
      </c>
      <c r="H481">
        <v>0</v>
      </c>
      <c r="I481">
        <v>105.96000000000001</v>
      </c>
      <c r="K481">
        <v>45.8</v>
      </c>
      <c r="M481" t="s">
        <v>546</v>
      </c>
    </row>
    <row r="482" spans="1:13" x14ac:dyDescent="0.25">
      <c r="A482" s="1" t="str">
        <f t="shared" si="23"/>
        <v>13</v>
      </c>
      <c r="B482" s="2">
        <f t="shared" si="22"/>
        <v>2016</v>
      </c>
      <c r="C482" t="s">
        <v>509</v>
      </c>
      <c r="D482">
        <v>10.35</v>
      </c>
      <c r="E482">
        <v>0</v>
      </c>
      <c r="F482">
        <v>6.9</v>
      </c>
      <c r="G482">
        <v>0</v>
      </c>
      <c r="H482">
        <v>0</v>
      </c>
      <c r="I482">
        <v>0</v>
      </c>
      <c r="K482">
        <v>3.4499999999999997</v>
      </c>
      <c r="M482" t="s">
        <v>546</v>
      </c>
    </row>
    <row r="483" spans="1:13" x14ac:dyDescent="0.25">
      <c r="A483" s="1" t="str">
        <f t="shared" si="23"/>
        <v>13</v>
      </c>
      <c r="B483" s="2">
        <f t="shared" si="22"/>
        <v>2016</v>
      </c>
      <c r="C483" t="s">
        <v>510</v>
      </c>
      <c r="D483">
        <v>165.30999999999997</v>
      </c>
      <c r="E483">
        <v>37.1</v>
      </c>
      <c r="F483">
        <v>16.809999999999999</v>
      </c>
      <c r="G483">
        <v>0</v>
      </c>
      <c r="H483">
        <v>0</v>
      </c>
      <c r="I483">
        <v>80.3</v>
      </c>
      <c r="K483">
        <v>31.1</v>
      </c>
      <c r="M483" t="s">
        <v>546</v>
      </c>
    </row>
    <row r="484" spans="1:13" x14ac:dyDescent="0.25">
      <c r="A484" s="1" t="str">
        <f t="shared" si="23"/>
        <v>13</v>
      </c>
      <c r="B484" s="2">
        <f t="shared" si="22"/>
        <v>2016</v>
      </c>
      <c r="C484" t="s">
        <v>511</v>
      </c>
      <c r="D484">
        <v>111.79</v>
      </c>
      <c r="E484">
        <v>11.3</v>
      </c>
      <c r="F484">
        <v>20.21</v>
      </c>
      <c r="G484">
        <v>0</v>
      </c>
      <c r="H484">
        <v>0</v>
      </c>
      <c r="I484">
        <v>64.28</v>
      </c>
      <c r="K484">
        <v>16</v>
      </c>
      <c r="M484" t="s">
        <v>546</v>
      </c>
    </row>
    <row r="485" spans="1:13" x14ac:dyDescent="0.25">
      <c r="A485" s="1" t="str">
        <f t="shared" si="23"/>
        <v>13</v>
      </c>
      <c r="B485" s="2">
        <f t="shared" si="22"/>
        <v>2016</v>
      </c>
      <c r="C485" t="s">
        <v>512</v>
      </c>
      <c r="D485">
        <v>203.66000000000003</v>
      </c>
      <c r="E485">
        <v>0</v>
      </c>
      <c r="F485">
        <v>9.6999999999999993</v>
      </c>
      <c r="G485">
        <v>0</v>
      </c>
      <c r="H485">
        <v>0</v>
      </c>
      <c r="I485">
        <v>126.17000000000002</v>
      </c>
      <c r="K485">
        <v>67.790000000000006</v>
      </c>
      <c r="M485" t="s">
        <v>546</v>
      </c>
    </row>
    <row r="486" spans="1:13" x14ac:dyDescent="0.25">
      <c r="A486" s="1" t="str">
        <f t="shared" si="23"/>
        <v>13</v>
      </c>
      <c r="B486" s="2">
        <f t="shared" si="22"/>
        <v>2016</v>
      </c>
      <c r="C486" t="s">
        <v>513</v>
      </c>
      <c r="D486">
        <v>287.38</v>
      </c>
      <c r="E486">
        <v>0</v>
      </c>
      <c r="F486">
        <v>74.8</v>
      </c>
      <c r="G486">
        <v>0</v>
      </c>
      <c r="H486">
        <v>0</v>
      </c>
      <c r="I486">
        <v>188.48</v>
      </c>
      <c r="K486">
        <v>24.099999999999998</v>
      </c>
      <c r="M486" t="s">
        <v>546</v>
      </c>
    </row>
    <row r="487" spans="1:13" x14ac:dyDescent="0.25">
      <c r="A487" s="1" t="str">
        <f t="shared" si="23"/>
        <v>13</v>
      </c>
      <c r="B487" s="2">
        <f t="shared" si="22"/>
        <v>2016</v>
      </c>
      <c r="C487" t="s">
        <v>514</v>
      </c>
      <c r="D487">
        <v>27.55</v>
      </c>
      <c r="E487">
        <v>13</v>
      </c>
      <c r="F487">
        <v>12.05</v>
      </c>
      <c r="G487">
        <v>0</v>
      </c>
      <c r="H487">
        <v>0</v>
      </c>
      <c r="I487">
        <v>0</v>
      </c>
      <c r="K487">
        <v>2.5</v>
      </c>
      <c r="M487" t="s">
        <v>546</v>
      </c>
    </row>
    <row r="488" spans="1:13" x14ac:dyDescent="0.25">
      <c r="A488" s="1" t="str">
        <f t="shared" si="23"/>
        <v>13</v>
      </c>
      <c r="B488" s="2">
        <f t="shared" si="22"/>
        <v>2016</v>
      </c>
      <c r="C488" t="s">
        <v>515</v>
      </c>
      <c r="D488">
        <v>58.900000000000006</v>
      </c>
      <c r="E488">
        <v>6.8</v>
      </c>
      <c r="F488">
        <v>21.5</v>
      </c>
      <c r="G488">
        <v>0</v>
      </c>
      <c r="H488">
        <v>0</v>
      </c>
      <c r="I488">
        <v>25.6</v>
      </c>
      <c r="K488">
        <v>5</v>
      </c>
      <c r="M488" t="s">
        <v>546</v>
      </c>
    </row>
    <row r="489" spans="1:13" x14ac:dyDescent="0.25">
      <c r="A489" s="1" t="str">
        <f t="shared" si="23"/>
        <v>13</v>
      </c>
      <c r="B489" s="2">
        <f t="shared" si="22"/>
        <v>2016</v>
      </c>
      <c r="C489" t="s">
        <v>516</v>
      </c>
      <c r="D489">
        <v>23.9</v>
      </c>
      <c r="E489">
        <v>1.9</v>
      </c>
      <c r="F489">
        <v>7</v>
      </c>
      <c r="G489">
        <v>0</v>
      </c>
      <c r="H489">
        <v>0</v>
      </c>
      <c r="I489">
        <v>13</v>
      </c>
      <c r="K489">
        <v>2</v>
      </c>
      <c r="M489" t="s">
        <v>546</v>
      </c>
    </row>
    <row r="490" spans="1:13" x14ac:dyDescent="0.25">
      <c r="A490" s="1" t="str">
        <f t="shared" si="23"/>
        <v>13</v>
      </c>
      <c r="B490" s="2">
        <f t="shared" si="22"/>
        <v>2016</v>
      </c>
      <c r="C490" t="s">
        <v>517</v>
      </c>
      <c r="D490">
        <v>132</v>
      </c>
      <c r="E490">
        <v>19.5</v>
      </c>
      <c r="F490">
        <v>10.5</v>
      </c>
      <c r="G490">
        <v>0</v>
      </c>
      <c r="H490">
        <v>0</v>
      </c>
      <c r="I490">
        <v>75.3</v>
      </c>
      <c r="K490">
        <v>26.7</v>
      </c>
      <c r="M490" t="s">
        <v>546</v>
      </c>
    </row>
    <row r="491" spans="1:13" x14ac:dyDescent="0.25">
      <c r="A491" s="1" t="str">
        <f t="shared" si="23"/>
        <v>13</v>
      </c>
      <c r="B491" s="2">
        <f t="shared" si="22"/>
        <v>2016</v>
      </c>
      <c r="C491" t="s">
        <v>518</v>
      </c>
      <c r="D491">
        <v>88.85</v>
      </c>
      <c r="E491">
        <v>13.6</v>
      </c>
      <c r="F491">
        <v>14.6</v>
      </c>
      <c r="G491">
        <v>0</v>
      </c>
      <c r="H491">
        <v>0</v>
      </c>
      <c r="I491">
        <v>41.5</v>
      </c>
      <c r="K491">
        <v>19.149999999999999</v>
      </c>
      <c r="M491" t="s">
        <v>546</v>
      </c>
    </row>
    <row r="492" spans="1:13" x14ac:dyDescent="0.25">
      <c r="A492" s="1" t="str">
        <f t="shared" si="23"/>
        <v>13</v>
      </c>
      <c r="B492" s="2">
        <f t="shared" si="22"/>
        <v>2016</v>
      </c>
      <c r="C492" t="s">
        <v>519</v>
      </c>
      <c r="D492">
        <v>221.7</v>
      </c>
      <c r="E492">
        <v>0</v>
      </c>
      <c r="F492">
        <v>42.2</v>
      </c>
      <c r="G492">
        <v>119</v>
      </c>
      <c r="H492">
        <v>0</v>
      </c>
      <c r="I492">
        <v>44</v>
      </c>
      <c r="K492">
        <v>16.5</v>
      </c>
      <c r="M492" t="s">
        <v>546</v>
      </c>
    </row>
    <row r="493" spans="1:13" x14ac:dyDescent="0.25">
      <c r="A493" s="1" t="str">
        <f t="shared" si="23"/>
        <v>13</v>
      </c>
      <c r="B493" s="2">
        <f t="shared" si="22"/>
        <v>2016</v>
      </c>
      <c r="C493" t="s">
        <v>520</v>
      </c>
      <c r="D493">
        <v>182.91</v>
      </c>
      <c r="E493">
        <v>0</v>
      </c>
      <c r="F493">
        <v>51.7</v>
      </c>
      <c r="G493">
        <v>0</v>
      </c>
      <c r="H493">
        <v>0</v>
      </c>
      <c r="I493">
        <v>105.12</v>
      </c>
      <c r="K493">
        <v>26.089999999999996</v>
      </c>
      <c r="M493" t="s">
        <v>546</v>
      </c>
    </row>
    <row r="494" spans="1:13" x14ac:dyDescent="0.25">
      <c r="A494" s="1" t="str">
        <f t="shared" si="23"/>
        <v>13</v>
      </c>
      <c r="B494" s="2">
        <f t="shared" si="22"/>
        <v>2016</v>
      </c>
      <c r="C494" t="s">
        <v>521</v>
      </c>
      <c r="D494">
        <v>123.38999999999999</v>
      </c>
      <c r="E494">
        <v>14.29</v>
      </c>
      <c r="F494">
        <v>40.799999999999997</v>
      </c>
      <c r="G494">
        <v>0</v>
      </c>
      <c r="H494">
        <v>0</v>
      </c>
      <c r="I494">
        <v>50.2</v>
      </c>
      <c r="K494">
        <v>18.100000000000001</v>
      </c>
      <c r="M494" t="s">
        <v>546</v>
      </c>
    </row>
    <row r="495" spans="1:13" x14ac:dyDescent="0.25">
      <c r="A495" s="1" t="str">
        <f t="shared" si="23"/>
        <v>13</v>
      </c>
      <c r="B495" s="2">
        <f t="shared" si="22"/>
        <v>2016</v>
      </c>
      <c r="C495" t="s">
        <v>522</v>
      </c>
      <c r="D495">
        <v>245.26</v>
      </c>
      <c r="E495">
        <v>0</v>
      </c>
      <c r="F495">
        <v>92</v>
      </c>
      <c r="G495">
        <v>0</v>
      </c>
      <c r="H495">
        <v>0</v>
      </c>
      <c r="I495">
        <v>102.94</v>
      </c>
      <c r="K495">
        <v>50.32</v>
      </c>
      <c r="M495" t="s">
        <v>546</v>
      </c>
    </row>
    <row r="496" spans="1:13" x14ac:dyDescent="0.25">
      <c r="A496" s="1" t="str">
        <f t="shared" si="23"/>
        <v>13</v>
      </c>
      <c r="B496" s="2">
        <f t="shared" si="22"/>
        <v>2016</v>
      </c>
      <c r="C496" t="s">
        <v>523</v>
      </c>
      <c r="D496">
        <v>81.599999999999994</v>
      </c>
      <c r="E496">
        <v>25</v>
      </c>
      <c r="F496">
        <v>27.4</v>
      </c>
      <c r="G496">
        <v>0.9</v>
      </c>
      <c r="H496">
        <v>0</v>
      </c>
      <c r="I496">
        <v>24.799999999999997</v>
      </c>
      <c r="K496">
        <v>3.5</v>
      </c>
      <c r="M496" t="s">
        <v>546</v>
      </c>
    </row>
    <row r="497" spans="1:13" x14ac:dyDescent="0.25">
      <c r="A497" s="1" t="str">
        <f t="shared" si="23"/>
        <v>13</v>
      </c>
      <c r="B497" s="2">
        <f t="shared" si="22"/>
        <v>2016</v>
      </c>
      <c r="C497" t="s">
        <v>524</v>
      </c>
      <c r="D497">
        <v>32.71</v>
      </c>
      <c r="E497">
        <v>0</v>
      </c>
      <c r="F497">
        <v>26.51</v>
      </c>
      <c r="G497">
        <v>1.68</v>
      </c>
      <c r="H497">
        <v>0</v>
      </c>
      <c r="I497">
        <v>4.5199999999999996</v>
      </c>
      <c r="K497">
        <v>0</v>
      </c>
      <c r="M497" t="s">
        <v>546</v>
      </c>
    </row>
    <row r="498" spans="1:13" x14ac:dyDescent="0.25">
      <c r="A498" s="1" t="str">
        <f t="shared" si="23"/>
        <v>13</v>
      </c>
      <c r="B498" s="2">
        <f t="shared" si="22"/>
        <v>2016</v>
      </c>
      <c r="C498" t="s">
        <v>525</v>
      </c>
      <c r="D498">
        <v>12.6</v>
      </c>
      <c r="E498">
        <v>0</v>
      </c>
      <c r="F498">
        <v>12.6</v>
      </c>
      <c r="G498">
        <v>0</v>
      </c>
      <c r="H498">
        <v>0</v>
      </c>
      <c r="I498">
        <v>0</v>
      </c>
      <c r="K498">
        <v>0</v>
      </c>
      <c r="M498" t="s">
        <v>546</v>
      </c>
    </row>
    <row r="499" spans="1:13" x14ac:dyDescent="0.25">
      <c r="A499" s="1" t="str">
        <f t="shared" si="23"/>
        <v>13</v>
      </c>
      <c r="B499" s="2">
        <f t="shared" si="22"/>
        <v>2016</v>
      </c>
      <c r="C499" t="s">
        <v>526</v>
      </c>
      <c r="D499">
        <v>12.2</v>
      </c>
      <c r="E499">
        <v>0</v>
      </c>
      <c r="F499">
        <v>8.4</v>
      </c>
      <c r="G499">
        <v>0</v>
      </c>
      <c r="H499">
        <v>0</v>
      </c>
      <c r="I499">
        <v>0</v>
      </c>
      <c r="K499">
        <v>3.8</v>
      </c>
      <c r="M499" t="s">
        <v>546</v>
      </c>
    </row>
    <row r="500" spans="1:13" x14ac:dyDescent="0.25">
      <c r="A500" s="1" t="str">
        <f t="shared" si="23"/>
        <v>13</v>
      </c>
      <c r="B500" s="2">
        <f t="shared" si="22"/>
        <v>2016</v>
      </c>
      <c r="C500" t="s">
        <v>527</v>
      </c>
      <c r="D500">
        <v>210.02</v>
      </c>
      <c r="E500">
        <v>0</v>
      </c>
      <c r="F500">
        <v>59.93</v>
      </c>
      <c r="G500">
        <v>0</v>
      </c>
      <c r="H500">
        <v>0</v>
      </c>
      <c r="I500">
        <v>123.55000000000001</v>
      </c>
      <c r="K500">
        <v>26.54</v>
      </c>
      <c r="M500" t="s">
        <v>546</v>
      </c>
    </row>
    <row r="501" spans="1:13" x14ac:dyDescent="0.25">
      <c r="A501" s="1" t="str">
        <f t="shared" si="23"/>
        <v>13</v>
      </c>
      <c r="B501" s="2">
        <f t="shared" si="22"/>
        <v>2016</v>
      </c>
      <c r="C501" t="s">
        <v>528</v>
      </c>
      <c r="D501">
        <v>41.349999999999994</v>
      </c>
      <c r="E501">
        <v>15.18</v>
      </c>
      <c r="F501">
        <v>17.47</v>
      </c>
      <c r="G501">
        <v>0</v>
      </c>
      <c r="H501">
        <v>0</v>
      </c>
      <c r="I501">
        <v>0</v>
      </c>
      <c r="K501">
        <v>8.6999999999999993</v>
      </c>
      <c r="M501" t="s">
        <v>546</v>
      </c>
    </row>
    <row r="502" spans="1:13" x14ac:dyDescent="0.25">
      <c r="A502" s="1" t="str">
        <f t="shared" si="23"/>
        <v>13</v>
      </c>
      <c r="B502" s="2">
        <f t="shared" si="22"/>
        <v>2016</v>
      </c>
      <c r="C502" t="s">
        <v>529</v>
      </c>
      <c r="D502">
        <v>11.56</v>
      </c>
      <c r="E502">
        <v>0</v>
      </c>
      <c r="F502">
        <v>11.56</v>
      </c>
      <c r="G502">
        <v>0</v>
      </c>
      <c r="H502">
        <v>0</v>
      </c>
      <c r="I502">
        <v>0</v>
      </c>
      <c r="K502">
        <v>0</v>
      </c>
      <c r="M502" t="s">
        <v>546</v>
      </c>
    </row>
    <row r="503" spans="1:13" x14ac:dyDescent="0.25">
      <c r="A503" s="1" t="str">
        <f t="shared" si="23"/>
        <v>13</v>
      </c>
      <c r="B503" s="2">
        <f t="shared" si="22"/>
        <v>2016</v>
      </c>
      <c r="C503" t="s">
        <v>530</v>
      </c>
      <c r="D503">
        <v>329.52</v>
      </c>
      <c r="E503">
        <v>0</v>
      </c>
      <c r="F503">
        <v>0</v>
      </c>
      <c r="G503">
        <v>0</v>
      </c>
      <c r="H503">
        <v>0</v>
      </c>
      <c r="I503">
        <v>101.82</v>
      </c>
      <c r="K503">
        <v>227.70000000000002</v>
      </c>
      <c r="M503" t="s">
        <v>546</v>
      </c>
    </row>
    <row r="504" spans="1:13" x14ac:dyDescent="0.25">
      <c r="A504" s="1" t="str">
        <f t="shared" si="23"/>
        <v>13</v>
      </c>
      <c r="B504" s="2">
        <f t="shared" si="22"/>
        <v>2016</v>
      </c>
      <c r="C504" t="s">
        <v>531</v>
      </c>
      <c r="D504">
        <v>32.5</v>
      </c>
      <c r="E504">
        <v>0</v>
      </c>
      <c r="F504">
        <v>7.1</v>
      </c>
      <c r="G504">
        <v>0</v>
      </c>
      <c r="H504">
        <v>0</v>
      </c>
      <c r="I504">
        <v>6.2</v>
      </c>
      <c r="K504">
        <v>19.2</v>
      </c>
      <c r="M504" t="s">
        <v>546</v>
      </c>
    </row>
    <row r="505" spans="1:13" x14ac:dyDescent="0.25">
      <c r="A505" s="1" t="str">
        <f t="shared" si="23"/>
        <v>13</v>
      </c>
      <c r="B505" s="2">
        <f t="shared" si="22"/>
        <v>2016</v>
      </c>
      <c r="C505" t="s">
        <v>532</v>
      </c>
      <c r="D505">
        <v>332.61999999999995</v>
      </c>
      <c r="E505">
        <v>34.5</v>
      </c>
      <c r="F505">
        <v>79.84</v>
      </c>
      <c r="G505">
        <v>0</v>
      </c>
      <c r="H505">
        <v>0</v>
      </c>
      <c r="I505">
        <v>176.97999999999996</v>
      </c>
      <c r="K505">
        <v>41.3</v>
      </c>
      <c r="M505" t="s">
        <v>546</v>
      </c>
    </row>
    <row r="506" spans="1:13" x14ac:dyDescent="0.25">
      <c r="A506" s="1" t="str">
        <f t="shared" si="23"/>
        <v>13</v>
      </c>
      <c r="B506" s="2">
        <f t="shared" si="22"/>
        <v>2016</v>
      </c>
      <c r="C506" t="s">
        <v>533</v>
      </c>
      <c r="D506">
        <v>33.04</v>
      </c>
      <c r="E506">
        <v>8.8000000000000007</v>
      </c>
      <c r="F506">
        <v>16.739999999999998</v>
      </c>
      <c r="G506">
        <v>0</v>
      </c>
      <c r="H506">
        <v>0</v>
      </c>
      <c r="I506">
        <v>2.5</v>
      </c>
      <c r="K506">
        <v>5</v>
      </c>
      <c r="M506" t="s">
        <v>546</v>
      </c>
    </row>
    <row r="507" spans="1:13" x14ac:dyDescent="0.25">
      <c r="A507" s="1" t="str">
        <f t="shared" si="23"/>
        <v>13</v>
      </c>
      <c r="B507" s="2">
        <f t="shared" si="22"/>
        <v>2016</v>
      </c>
      <c r="C507" t="s">
        <v>534</v>
      </c>
      <c r="D507">
        <v>56.44</v>
      </c>
      <c r="E507">
        <v>24.1</v>
      </c>
      <c r="F507">
        <v>10</v>
      </c>
      <c r="G507">
        <v>0</v>
      </c>
      <c r="H507">
        <v>0</v>
      </c>
      <c r="I507">
        <v>4.34</v>
      </c>
      <c r="K507">
        <v>18</v>
      </c>
      <c r="M507" t="s">
        <v>546</v>
      </c>
    </row>
    <row r="508" spans="1:13" x14ac:dyDescent="0.25">
      <c r="A508" s="1" t="str">
        <f t="shared" si="23"/>
        <v>13</v>
      </c>
      <c r="B508" s="2">
        <f t="shared" si="22"/>
        <v>2016</v>
      </c>
      <c r="C508" t="s">
        <v>535</v>
      </c>
      <c r="D508">
        <v>102.84</v>
      </c>
      <c r="E508">
        <v>28</v>
      </c>
      <c r="F508">
        <v>67.040000000000006</v>
      </c>
      <c r="G508">
        <v>0.8</v>
      </c>
      <c r="H508">
        <v>0</v>
      </c>
      <c r="I508">
        <v>5.0999999999999996</v>
      </c>
      <c r="K508">
        <v>1.9</v>
      </c>
      <c r="M508" t="s">
        <v>546</v>
      </c>
    </row>
    <row r="509" spans="1:13" x14ac:dyDescent="0.25">
      <c r="A509" s="1" t="str">
        <f t="shared" si="23"/>
        <v>13</v>
      </c>
      <c r="B509" s="2">
        <f t="shared" si="22"/>
        <v>2016</v>
      </c>
      <c r="C509" t="s">
        <v>536</v>
      </c>
      <c r="D509">
        <v>181.62</v>
      </c>
      <c r="E509">
        <v>58.370000000000005</v>
      </c>
      <c r="F509">
        <v>85.05</v>
      </c>
      <c r="G509">
        <v>0</v>
      </c>
      <c r="H509">
        <v>0</v>
      </c>
      <c r="I509">
        <v>15.5</v>
      </c>
      <c r="K509">
        <v>22.7</v>
      </c>
      <c r="M509" t="s">
        <v>546</v>
      </c>
    </row>
    <row r="510" spans="1:13" x14ac:dyDescent="0.25">
      <c r="A510" s="1" t="str">
        <f t="shared" si="23"/>
        <v>13</v>
      </c>
      <c r="B510" s="2">
        <f t="shared" si="22"/>
        <v>2016</v>
      </c>
      <c r="C510" t="s">
        <v>537</v>
      </c>
      <c r="D510">
        <v>62.230000000000004</v>
      </c>
      <c r="E510">
        <v>17</v>
      </c>
      <c r="F510">
        <v>11.83</v>
      </c>
      <c r="G510">
        <v>0</v>
      </c>
      <c r="H510">
        <v>0</v>
      </c>
      <c r="I510">
        <v>18.600000000000001</v>
      </c>
      <c r="K510">
        <v>14.8</v>
      </c>
      <c r="M510" t="s">
        <v>546</v>
      </c>
    </row>
    <row r="511" spans="1:13" x14ac:dyDescent="0.25">
      <c r="A511" s="1" t="str">
        <f t="shared" si="23"/>
        <v>13</v>
      </c>
      <c r="B511" s="2">
        <f t="shared" ref="B511:B574" si="24">+B510</f>
        <v>2016</v>
      </c>
      <c r="C511" t="s">
        <v>538</v>
      </c>
      <c r="D511">
        <v>102.66400000000002</v>
      </c>
      <c r="E511">
        <v>3.234</v>
      </c>
      <c r="F511">
        <v>20.100000000000001</v>
      </c>
      <c r="G511">
        <v>0</v>
      </c>
      <c r="H511">
        <v>0</v>
      </c>
      <c r="I511">
        <v>79.330000000000013</v>
      </c>
      <c r="K511">
        <v>0</v>
      </c>
      <c r="M511" t="s">
        <v>546</v>
      </c>
    </row>
    <row r="512" spans="1:13" x14ac:dyDescent="0.25">
      <c r="A512" s="1" t="str">
        <f t="shared" si="23"/>
        <v>13</v>
      </c>
      <c r="B512" s="2">
        <f t="shared" si="24"/>
        <v>2016</v>
      </c>
      <c r="C512" t="s">
        <v>539</v>
      </c>
      <c r="D512">
        <v>104.76</v>
      </c>
      <c r="E512">
        <v>6</v>
      </c>
      <c r="F512">
        <v>13.66</v>
      </c>
      <c r="G512">
        <v>0</v>
      </c>
      <c r="H512">
        <v>0</v>
      </c>
      <c r="I512">
        <v>85.100000000000009</v>
      </c>
      <c r="K512">
        <v>0</v>
      </c>
      <c r="M512" t="s">
        <v>546</v>
      </c>
    </row>
    <row r="513" spans="1:13" x14ac:dyDescent="0.25">
      <c r="A513" s="1" t="str">
        <f t="shared" si="23"/>
        <v>13</v>
      </c>
      <c r="B513" s="2">
        <f t="shared" si="24"/>
        <v>2016</v>
      </c>
      <c r="C513" t="s">
        <v>540</v>
      </c>
      <c r="D513">
        <v>79.78</v>
      </c>
      <c r="E513">
        <v>0</v>
      </c>
      <c r="F513">
        <v>24.4</v>
      </c>
      <c r="G513">
        <v>0</v>
      </c>
      <c r="H513">
        <v>0</v>
      </c>
      <c r="I513">
        <v>48.38</v>
      </c>
      <c r="K513">
        <v>7</v>
      </c>
      <c r="M513" t="s">
        <v>546</v>
      </c>
    </row>
    <row r="514" spans="1:13" x14ac:dyDescent="0.25">
      <c r="A514" s="1" t="str">
        <f t="shared" si="23"/>
        <v>13</v>
      </c>
      <c r="B514" s="2">
        <f t="shared" si="24"/>
        <v>2016</v>
      </c>
      <c r="C514" t="s">
        <v>541</v>
      </c>
      <c r="D514">
        <v>174.8</v>
      </c>
      <c r="E514">
        <v>15.4</v>
      </c>
      <c r="F514">
        <v>19.649999999999999</v>
      </c>
      <c r="G514">
        <v>0</v>
      </c>
      <c r="H514">
        <v>0</v>
      </c>
      <c r="I514">
        <v>96.55</v>
      </c>
      <c r="K514">
        <v>43.2</v>
      </c>
      <c r="M514" t="s">
        <v>546</v>
      </c>
    </row>
    <row r="515" spans="1:13" x14ac:dyDescent="0.25">
      <c r="A515" s="1" t="str">
        <f t="shared" si="23"/>
        <v>13</v>
      </c>
      <c r="B515" s="2">
        <f t="shared" si="24"/>
        <v>2016</v>
      </c>
      <c r="C515" t="s">
        <v>542</v>
      </c>
      <c r="D515">
        <v>61.34</v>
      </c>
      <c r="E515">
        <v>11</v>
      </c>
      <c r="F515">
        <v>18.84</v>
      </c>
      <c r="G515">
        <v>0</v>
      </c>
      <c r="H515">
        <v>0</v>
      </c>
      <c r="I515">
        <v>19</v>
      </c>
      <c r="K515">
        <v>12.5</v>
      </c>
      <c r="M515" t="s">
        <v>546</v>
      </c>
    </row>
    <row r="516" spans="1:13" x14ac:dyDescent="0.25">
      <c r="A516" s="1" t="str">
        <f t="shared" si="23"/>
        <v>13</v>
      </c>
      <c r="B516" s="2">
        <f t="shared" si="24"/>
        <v>2016</v>
      </c>
      <c r="C516" t="s">
        <v>543</v>
      </c>
      <c r="D516">
        <v>160.41</v>
      </c>
      <c r="E516">
        <v>43.9</v>
      </c>
      <c r="F516">
        <v>32.85</v>
      </c>
      <c r="G516">
        <v>0</v>
      </c>
      <c r="H516">
        <v>0</v>
      </c>
      <c r="I516">
        <v>61.06</v>
      </c>
      <c r="K516">
        <v>22.6</v>
      </c>
      <c r="M516" t="s">
        <v>546</v>
      </c>
    </row>
    <row r="517" spans="1:13" x14ac:dyDescent="0.25">
      <c r="A517" s="1" t="str">
        <f t="shared" si="23"/>
        <v>13</v>
      </c>
      <c r="B517" s="2">
        <f t="shared" si="24"/>
        <v>2016</v>
      </c>
      <c r="C517" t="s">
        <v>544</v>
      </c>
      <c r="D517">
        <v>600.94000000000005</v>
      </c>
      <c r="E517">
        <v>69.400000000000006</v>
      </c>
      <c r="F517">
        <v>69.19</v>
      </c>
      <c r="G517">
        <v>0</v>
      </c>
      <c r="H517">
        <v>0</v>
      </c>
      <c r="I517">
        <v>313.25</v>
      </c>
      <c r="K517">
        <v>149.1</v>
      </c>
      <c r="M517" t="s">
        <v>546</v>
      </c>
    </row>
    <row r="518" spans="1:13" x14ac:dyDescent="0.25">
      <c r="A518" s="2" t="s">
        <v>666</v>
      </c>
      <c r="B518" s="2">
        <f t="shared" si="24"/>
        <v>2016</v>
      </c>
      <c r="C518" t="s">
        <v>547</v>
      </c>
      <c r="D518">
        <v>77.69</v>
      </c>
      <c r="E518">
        <v>38.010000000000005</v>
      </c>
      <c r="F518">
        <v>12.8</v>
      </c>
      <c r="G518">
        <v>0</v>
      </c>
      <c r="H518">
        <v>0</v>
      </c>
      <c r="I518">
        <v>21.279999999999998</v>
      </c>
      <c r="K518">
        <v>5.6</v>
      </c>
      <c r="L518" t="s">
        <v>37</v>
      </c>
      <c r="M518" t="s">
        <v>667</v>
      </c>
    </row>
    <row r="519" spans="1:13" x14ac:dyDescent="0.25">
      <c r="A519" s="1" t="str">
        <f t="shared" si="23"/>
        <v>14</v>
      </c>
      <c r="B519" s="2">
        <f t="shared" si="24"/>
        <v>2016</v>
      </c>
      <c r="C519" t="s">
        <v>548</v>
      </c>
      <c r="D519">
        <v>36.08</v>
      </c>
      <c r="E519">
        <v>6.18</v>
      </c>
      <c r="F519">
        <v>17.899999999999999</v>
      </c>
      <c r="G519">
        <v>0</v>
      </c>
      <c r="H519">
        <v>0</v>
      </c>
      <c r="I519">
        <v>12</v>
      </c>
      <c r="K519">
        <v>0</v>
      </c>
      <c r="L519" t="s">
        <v>37</v>
      </c>
      <c r="M519" t="s">
        <v>667</v>
      </c>
    </row>
    <row r="520" spans="1:13" x14ac:dyDescent="0.25">
      <c r="A520" s="1" t="str">
        <f t="shared" si="23"/>
        <v>14</v>
      </c>
      <c r="B520" s="2">
        <f t="shared" si="24"/>
        <v>2016</v>
      </c>
      <c r="C520" t="s">
        <v>549</v>
      </c>
      <c r="D520">
        <v>63.42</v>
      </c>
      <c r="E520">
        <v>0</v>
      </c>
      <c r="F520">
        <v>41.86</v>
      </c>
      <c r="G520">
        <v>0</v>
      </c>
      <c r="H520">
        <v>0</v>
      </c>
      <c r="I520">
        <v>7.2</v>
      </c>
      <c r="K520">
        <v>14.360000000000001</v>
      </c>
      <c r="L520" t="s">
        <v>37</v>
      </c>
      <c r="M520" t="s">
        <v>667</v>
      </c>
    </row>
    <row r="521" spans="1:13" x14ac:dyDescent="0.25">
      <c r="A521" s="1" t="str">
        <f t="shared" si="23"/>
        <v>14</v>
      </c>
      <c r="B521" s="2">
        <f t="shared" si="24"/>
        <v>2016</v>
      </c>
      <c r="C521" t="s">
        <v>550</v>
      </c>
      <c r="D521">
        <v>53.2</v>
      </c>
      <c r="E521">
        <v>0</v>
      </c>
      <c r="F521">
        <v>29.3</v>
      </c>
      <c r="G521">
        <v>0</v>
      </c>
      <c r="H521">
        <v>0</v>
      </c>
      <c r="I521">
        <v>23.900000000000002</v>
      </c>
      <c r="K521">
        <v>0</v>
      </c>
      <c r="L521" t="s">
        <v>37</v>
      </c>
      <c r="M521" t="s">
        <v>667</v>
      </c>
    </row>
    <row r="522" spans="1:13" x14ac:dyDescent="0.25">
      <c r="A522" s="1" t="str">
        <f t="shared" si="23"/>
        <v>14</v>
      </c>
      <c r="B522" s="2">
        <f t="shared" si="24"/>
        <v>2016</v>
      </c>
      <c r="C522" t="s">
        <v>551</v>
      </c>
      <c r="D522">
        <v>56.870000000000005</v>
      </c>
      <c r="E522">
        <v>25.47</v>
      </c>
      <c r="F522">
        <v>20.6</v>
      </c>
      <c r="G522">
        <v>0</v>
      </c>
      <c r="H522">
        <v>0</v>
      </c>
      <c r="I522">
        <v>10.3</v>
      </c>
      <c r="K522">
        <v>0.5</v>
      </c>
      <c r="L522" t="s">
        <v>37</v>
      </c>
      <c r="M522" t="s">
        <v>667</v>
      </c>
    </row>
    <row r="523" spans="1:13" x14ac:dyDescent="0.25">
      <c r="A523" s="1" t="str">
        <f t="shared" si="23"/>
        <v>14</v>
      </c>
      <c r="B523" s="2">
        <f t="shared" si="24"/>
        <v>2016</v>
      </c>
      <c r="C523" t="s">
        <v>552</v>
      </c>
      <c r="D523">
        <v>193.73000000000002</v>
      </c>
      <c r="E523">
        <v>35.15</v>
      </c>
      <c r="F523">
        <v>52.1</v>
      </c>
      <c r="G523">
        <v>0</v>
      </c>
      <c r="H523">
        <v>0</v>
      </c>
      <c r="I523">
        <v>43.360000000000007</v>
      </c>
      <c r="K523">
        <v>63.120000000000012</v>
      </c>
      <c r="L523" t="s">
        <v>37</v>
      </c>
      <c r="M523" t="s">
        <v>667</v>
      </c>
    </row>
    <row r="524" spans="1:13" x14ac:dyDescent="0.25">
      <c r="A524" s="1" t="str">
        <f t="shared" si="23"/>
        <v>14</v>
      </c>
      <c r="B524" s="2">
        <f t="shared" si="24"/>
        <v>2016</v>
      </c>
      <c r="C524" t="s">
        <v>553</v>
      </c>
      <c r="D524">
        <v>136.29999999999998</v>
      </c>
      <c r="E524">
        <v>0</v>
      </c>
      <c r="F524">
        <v>115.2</v>
      </c>
      <c r="G524">
        <v>0</v>
      </c>
      <c r="H524">
        <v>0</v>
      </c>
      <c r="I524">
        <v>17</v>
      </c>
      <c r="K524">
        <v>4.0999999999999996</v>
      </c>
      <c r="L524" t="s">
        <v>37</v>
      </c>
      <c r="M524" t="s">
        <v>667</v>
      </c>
    </row>
    <row r="525" spans="1:13" x14ac:dyDescent="0.25">
      <c r="A525" s="1" t="str">
        <f t="shared" ref="A525:A588" si="25">+A524</f>
        <v>14</v>
      </c>
      <c r="B525" s="2">
        <f t="shared" si="24"/>
        <v>2016</v>
      </c>
      <c r="C525" t="s">
        <v>554</v>
      </c>
      <c r="D525">
        <v>45.8</v>
      </c>
      <c r="E525">
        <v>0</v>
      </c>
      <c r="F525">
        <v>30.9</v>
      </c>
      <c r="G525">
        <v>0</v>
      </c>
      <c r="H525">
        <v>0</v>
      </c>
      <c r="I525">
        <v>14.9</v>
      </c>
      <c r="K525">
        <v>0</v>
      </c>
      <c r="L525" t="s">
        <v>37</v>
      </c>
      <c r="M525" t="s">
        <v>667</v>
      </c>
    </row>
    <row r="526" spans="1:13" x14ac:dyDescent="0.25">
      <c r="A526" s="1" t="str">
        <f t="shared" si="25"/>
        <v>14</v>
      </c>
      <c r="B526" s="2">
        <f t="shared" si="24"/>
        <v>2016</v>
      </c>
      <c r="C526" t="s">
        <v>555</v>
      </c>
      <c r="D526">
        <v>53.85</v>
      </c>
      <c r="E526">
        <v>0</v>
      </c>
      <c r="F526">
        <v>14.6</v>
      </c>
      <c r="G526">
        <v>0</v>
      </c>
      <c r="H526">
        <v>0</v>
      </c>
      <c r="I526">
        <v>39.25</v>
      </c>
      <c r="K526">
        <v>0</v>
      </c>
      <c r="L526" t="s">
        <v>37</v>
      </c>
      <c r="M526" t="s">
        <v>667</v>
      </c>
    </row>
    <row r="527" spans="1:13" x14ac:dyDescent="0.25">
      <c r="A527" s="1" t="str">
        <f t="shared" si="25"/>
        <v>14</v>
      </c>
      <c r="B527" s="2">
        <f t="shared" si="24"/>
        <v>2016</v>
      </c>
      <c r="C527" t="s">
        <v>556</v>
      </c>
      <c r="D527">
        <v>140.46</v>
      </c>
      <c r="E527">
        <v>33</v>
      </c>
      <c r="F527">
        <v>29.9</v>
      </c>
      <c r="G527">
        <v>0</v>
      </c>
      <c r="H527">
        <v>0</v>
      </c>
      <c r="I527">
        <v>2</v>
      </c>
      <c r="K527">
        <v>75.56</v>
      </c>
      <c r="L527" t="s">
        <v>37</v>
      </c>
      <c r="M527" t="s">
        <v>667</v>
      </c>
    </row>
    <row r="528" spans="1:13" x14ac:dyDescent="0.25">
      <c r="A528" s="1" t="str">
        <f t="shared" si="25"/>
        <v>14</v>
      </c>
      <c r="B528" s="2">
        <f t="shared" si="24"/>
        <v>2016</v>
      </c>
      <c r="C528" t="s">
        <v>557</v>
      </c>
      <c r="D528">
        <v>213.69</v>
      </c>
      <c r="E528">
        <v>30.5</v>
      </c>
      <c r="F528">
        <v>71.400000000000006</v>
      </c>
      <c r="G528">
        <v>0</v>
      </c>
      <c r="H528">
        <v>0</v>
      </c>
      <c r="I528">
        <v>92.11999999999999</v>
      </c>
      <c r="K528">
        <v>19.670000000000002</v>
      </c>
      <c r="L528" t="s">
        <v>37</v>
      </c>
      <c r="M528" t="s">
        <v>667</v>
      </c>
    </row>
    <row r="529" spans="1:13" x14ac:dyDescent="0.25">
      <c r="A529" s="1" t="str">
        <f t="shared" si="25"/>
        <v>14</v>
      </c>
      <c r="B529" s="2">
        <f t="shared" si="24"/>
        <v>2016</v>
      </c>
      <c r="C529" t="s">
        <v>558</v>
      </c>
      <c r="D529">
        <v>127.32</v>
      </c>
      <c r="E529">
        <v>22.67</v>
      </c>
      <c r="F529">
        <v>16.3</v>
      </c>
      <c r="G529">
        <v>0</v>
      </c>
      <c r="H529">
        <v>0</v>
      </c>
      <c r="I529">
        <v>87.35</v>
      </c>
      <c r="K529">
        <v>1</v>
      </c>
      <c r="L529" t="s">
        <v>37</v>
      </c>
      <c r="M529" t="s">
        <v>667</v>
      </c>
    </row>
    <row r="530" spans="1:13" x14ac:dyDescent="0.25">
      <c r="A530" s="1" t="str">
        <f t="shared" si="25"/>
        <v>14</v>
      </c>
      <c r="B530" s="2">
        <f t="shared" si="24"/>
        <v>2016</v>
      </c>
      <c r="C530" t="s">
        <v>559</v>
      </c>
      <c r="D530">
        <v>146.55000000000001</v>
      </c>
      <c r="E530">
        <v>22.58</v>
      </c>
      <c r="F530">
        <v>51.27</v>
      </c>
      <c r="G530">
        <v>10.5</v>
      </c>
      <c r="H530">
        <v>0</v>
      </c>
      <c r="I530">
        <v>62.2</v>
      </c>
      <c r="K530">
        <v>0</v>
      </c>
      <c r="L530" t="s">
        <v>37</v>
      </c>
      <c r="M530" t="s">
        <v>667</v>
      </c>
    </row>
    <row r="531" spans="1:13" x14ac:dyDescent="0.25">
      <c r="A531" s="1" t="str">
        <f t="shared" si="25"/>
        <v>14</v>
      </c>
      <c r="B531" s="2">
        <f t="shared" si="24"/>
        <v>2016</v>
      </c>
      <c r="C531" t="s">
        <v>560</v>
      </c>
      <c r="D531">
        <v>69.660000000000011</v>
      </c>
      <c r="E531">
        <v>18</v>
      </c>
      <c r="F531">
        <v>48.96</v>
      </c>
      <c r="G531">
        <v>0</v>
      </c>
      <c r="H531">
        <v>0</v>
      </c>
      <c r="I531">
        <v>2.7</v>
      </c>
      <c r="K531">
        <v>0</v>
      </c>
      <c r="L531" t="s">
        <v>37</v>
      </c>
      <c r="M531" t="s">
        <v>667</v>
      </c>
    </row>
    <row r="532" spans="1:13" x14ac:dyDescent="0.25">
      <c r="A532" s="1" t="str">
        <f t="shared" si="25"/>
        <v>14</v>
      </c>
      <c r="B532" s="2">
        <f t="shared" si="24"/>
        <v>2016</v>
      </c>
      <c r="C532" t="s">
        <v>561</v>
      </c>
      <c r="D532">
        <v>88.06</v>
      </c>
      <c r="E532">
        <v>0</v>
      </c>
      <c r="F532">
        <v>27.2</v>
      </c>
      <c r="G532">
        <v>0</v>
      </c>
      <c r="H532">
        <v>0</v>
      </c>
      <c r="I532">
        <v>60.86</v>
      </c>
      <c r="K532">
        <v>0</v>
      </c>
      <c r="L532" t="s">
        <v>37</v>
      </c>
      <c r="M532" t="s">
        <v>667</v>
      </c>
    </row>
    <row r="533" spans="1:13" x14ac:dyDescent="0.25">
      <c r="A533" s="1" t="str">
        <f t="shared" si="25"/>
        <v>14</v>
      </c>
      <c r="B533" s="2">
        <f t="shared" si="24"/>
        <v>2016</v>
      </c>
      <c r="C533" t="s">
        <v>562</v>
      </c>
      <c r="D533">
        <v>369.98200000000003</v>
      </c>
      <c r="E533">
        <v>0</v>
      </c>
      <c r="F533">
        <v>84.912000000000006</v>
      </c>
      <c r="G533">
        <v>0</v>
      </c>
      <c r="H533">
        <v>16.28</v>
      </c>
      <c r="I533">
        <v>166.59000000000003</v>
      </c>
      <c r="K533">
        <v>102.2</v>
      </c>
      <c r="L533" t="s">
        <v>37</v>
      </c>
      <c r="M533" t="s">
        <v>667</v>
      </c>
    </row>
    <row r="534" spans="1:13" x14ac:dyDescent="0.25">
      <c r="A534" s="1" t="str">
        <f t="shared" si="25"/>
        <v>14</v>
      </c>
      <c r="B534" s="2">
        <f t="shared" si="24"/>
        <v>2016</v>
      </c>
      <c r="C534" t="s">
        <v>563</v>
      </c>
      <c r="D534">
        <v>200.72</v>
      </c>
      <c r="E534">
        <v>46.3</v>
      </c>
      <c r="F534">
        <v>0</v>
      </c>
      <c r="G534">
        <v>0</v>
      </c>
      <c r="H534">
        <v>0</v>
      </c>
      <c r="I534">
        <v>117.92</v>
      </c>
      <c r="K534">
        <v>36.5</v>
      </c>
      <c r="L534" t="s">
        <v>37</v>
      </c>
      <c r="M534" t="s">
        <v>667</v>
      </c>
    </row>
    <row r="535" spans="1:13" x14ac:dyDescent="0.25">
      <c r="A535" s="1" t="str">
        <f t="shared" si="25"/>
        <v>14</v>
      </c>
      <c r="B535" s="2">
        <f t="shared" si="24"/>
        <v>2016</v>
      </c>
      <c r="C535" t="s">
        <v>564</v>
      </c>
      <c r="D535">
        <v>58.739999999999995</v>
      </c>
      <c r="E535">
        <v>0</v>
      </c>
      <c r="F535">
        <v>19.3</v>
      </c>
      <c r="G535">
        <v>0</v>
      </c>
      <c r="H535">
        <v>0</v>
      </c>
      <c r="I535">
        <v>39.44</v>
      </c>
      <c r="K535">
        <v>0</v>
      </c>
      <c r="L535" t="s">
        <v>37</v>
      </c>
      <c r="M535" t="s">
        <v>667</v>
      </c>
    </row>
    <row r="536" spans="1:13" x14ac:dyDescent="0.25">
      <c r="A536" s="1" t="str">
        <f t="shared" si="25"/>
        <v>14</v>
      </c>
      <c r="B536" s="2">
        <f t="shared" si="24"/>
        <v>2016</v>
      </c>
      <c r="C536" t="s">
        <v>565</v>
      </c>
      <c r="D536">
        <v>76.099999999999994</v>
      </c>
      <c r="E536">
        <v>43.4</v>
      </c>
      <c r="F536">
        <v>22.7</v>
      </c>
      <c r="G536">
        <v>0</v>
      </c>
      <c r="H536">
        <v>0</v>
      </c>
      <c r="I536">
        <v>10</v>
      </c>
      <c r="K536">
        <v>0</v>
      </c>
      <c r="L536" t="s">
        <v>37</v>
      </c>
      <c r="M536" t="s">
        <v>667</v>
      </c>
    </row>
    <row r="537" spans="1:13" x14ac:dyDescent="0.25">
      <c r="A537" s="1" t="str">
        <f t="shared" si="25"/>
        <v>14</v>
      </c>
      <c r="B537" s="2">
        <f t="shared" si="24"/>
        <v>2016</v>
      </c>
      <c r="C537" t="s">
        <v>566</v>
      </c>
      <c r="D537">
        <v>81.53</v>
      </c>
      <c r="E537">
        <v>28.5</v>
      </c>
      <c r="F537">
        <v>37</v>
      </c>
      <c r="G537">
        <v>0</v>
      </c>
      <c r="H537">
        <v>0</v>
      </c>
      <c r="I537">
        <v>2.5</v>
      </c>
      <c r="K537">
        <v>13.53</v>
      </c>
      <c r="L537" t="s">
        <v>37</v>
      </c>
      <c r="M537" t="s">
        <v>667</v>
      </c>
    </row>
    <row r="538" spans="1:13" x14ac:dyDescent="0.25">
      <c r="A538" s="1" t="str">
        <f t="shared" si="25"/>
        <v>14</v>
      </c>
      <c r="B538" s="2">
        <f t="shared" si="24"/>
        <v>2016</v>
      </c>
      <c r="C538" t="s">
        <v>567</v>
      </c>
      <c r="D538">
        <v>163.24</v>
      </c>
      <c r="E538">
        <v>0</v>
      </c>
      <c r="F538">
        <v>9</v>
      </c>
      <c r="G538">
        <v>0</v>
      </c>
      <c r="H538">
        <v>0</v>
      </c>
      <c r="I538">
        <v>149.34</v>
      </c>
      <c r="K538">
        <v>4.9000000000000004</v>
      </c>
      <c r="L538" t="s">
        <v>37</v>
      </c>
      <c r="M538" t="s">
        <v>667</v>
      </c>
    </row>
    <row r="539" spans="1:13" x14ac:dyDescent="0.25">
      <c r="A539" s="1" t="str">
        <f t="shared" si="25"/>
        <v>14</v>
      </c>
      <c r="B539" s="2">
        <f t="shared" si="24"/>
        <v>2016</v>
      </c>
      <c r="C539" t="s">
        <v>568</v>
      </c>
      <c r="D539">
        <v>101.75</v>
      </c>
      <c r="E539">
        <v>0</v>
      </c>
      <c r="F539">
        <v>13.7</v>
      </c>
      <c r="G539">
        <v>0</v>
      </c>
      <c r="H539">
        <v>0</v>
      </c>
      <c r="I539">
        <v>63.56</v>
      </c>
      <c r="K539">
        <v>24.490000000000002</v>
      </c>
      <c r="L539" t="s">
        <v>37</v>
      </c>
      <c r="M539" t="s">
        <v>667</v>
      </c>
    </row>
    <row r="540" spans="1:13" x14ac:dyDescent="0.25">
      <c r="A540" s="1" t="str">
        <f t="shared" si="25"/>
        <v>14</v>
      </c>
      <c r="B540" s="2">
        <f t="shared" si="24"/>
        <v>2016</v>
      </c>
      <c r="C540" t="s">
        <v>569</v>
      </c>
      <c r="D540">
        <v>96.8</v>
      </c>
      <c r="E540">
        <v>41.9</v>
      </c>
      <c r="F540">
        <v>10.9</v>
      </c>
      <c r="G540">
        <v>0</v>
      </c>
      <c r="H540">
        <v>0</v>
      </c>
      <c r="I540">
        <v>44</v>
      </c>
      <c r="K540">
        <v>0</v>
      </c>
      <c r="L540" t="s">
        <v>37</v>
      </c>
      <c r="M540" t="s">
        <v>667</v>
      </c>
    </row>
    <row r="541" spans="1:13" x14ac:dyDescent="0.25">
      <c r="A541" s="1" t="str">
        <f t="shared" si="25"/>
        <v>14</v>
      </c>
      <c r="B541" s="2">
        <f t="shared" si="24"/>
        <v>2016</v>
      </c>
      <c r="C541" t="s">
        <v>398</v>
      </c>
      <c r="D541">
        <v>74.900000000000006</v>
      </c>
      <c r="E541">
        <v>22.36</v>
      </c>
      <c r="F541">
        <v>16</v>
      </c>
      <c r="G541">
        <v>0</v>
      </c>
      <c r="H541">
        <v>0</v>
      </c>
      <c r="I541">
        <v>7.42</v>
      </c>
      <c r="K541">
        <v>29.12</v>
      </c>
      <c r="L541" t="s">
        <v>37</v>
      </c>
      <c r="M541" t="s">
        <v>667</v>
      </c>
    </row>
    <row r="542" spans="1:13" x14ac:dyDescent="0.25">
      <c r="A542" s="1" t="str">
        <f t="shared" si="25"/>
        <v>14</v>
      </c>
      <c r="B542" s="2">
        <f t="shared" si="24"/>
        <v>2016</v>
      </c>
      <c r="C542" t="s">
        <v>570</v>
      </c>
      <c r="D542">
        <v>142.72999999999999</v>
      </c>
      <c r="E542">
        <v>0</v>
      </c>
      <c r="F542">
        <v>1.9</v>
      </c>
      <c r="G542">
        <v>0</v>
      </c>
      <c r="H542">
        <v>0</v>
      </c>
      <c r="I542">
        <v>87.409999999999982</v>
      </c>
      <c r="K542">
        <v>53.42</v>
      </c>
      <c r="L542" t="s">
        <v>37</v>
      </c>
      <c r="M542" t="s">
        <v>667</v>
      </c>
    </row>
    <row r="543" spans="1:13" x14ac:dyDescent="0.25">
      <c r="A543" s="1" t="str">
        <f t="shared" si="25"/>
        <v>14</v>
      </c>
      <c r="B543" s="2">
        <f t="shared" si="24"/>
        <v>2016</v>
      </c>
      <c r="C543" t="s">
        <v>571</v>
      </c>
      <c r="D543">
        <v>129.06</v>
      </c>
      <c r="E543">
        <v>0</v>
      </c>
      <c r="F543">
        <v>15.9</v>
      </c>
      <c r="G543">
        <v>0</v>
      </c>
      <c r="H543">
        <v>0</v>
      </c>
      <c r="I543">
        <v>103.16</v>
      </c>
      <c r="K543">
        <v>10</v>
      </c>
      <c r="L543" t="s">
        <v>37</v>
      </c>
      <c r="M543" t="s">
        <v>667</v>
      </c>
    </row>
    <row r="544" spans="1:13" x14ac:dyDescent="0.25">
      <c r="A544" s="1" t="str">
        <f t="shared" si="25"/>
        <v>14</v>
      </c>
      <c r="B544" s="2">
        <f t="shared" si="24"/>
        <v>2016</v>
      </c>
      <c r="C544" t="s">
        <v>572</v>
      </c>
      <c r="D544">
        <v>123.71</v>
      </c>
      <c r="E544">
        <v>0</v>
      </c>
      <c r="F544">
        <v>28.3</v>
      </c>
      <c r="G544">
        <v>0</v>
      </c>
      <c r="H544">
        <v>0</v>
      </c>
      <c r="I544">
        <v>93.91</v>
      </c>
      <c r="K544">
        <v>1.5</v>
      </c>
      <c r="L544" t="s">
        <v>37</v>
      </c>
      <c r="M544" t="s">
        <v>667</v>
      </c>
    </row>
    <row r="545" spans="1:13" x14ac:dyDescent="0.25">
      <c r="A545" s="1" t="str">
        <f t="shared" si="25"/>
        <v>14</v>
      </c>
      <c r="B545" s="2">
        <f t="shared" si="24"/>
        <v>2016</v>
      </c>
      <c r="C545" t="s">
        <v>573</v>
      </c>
      <c r="D545">
        <v>61.5</v>
      </c>
      <c r="E545">
        <v>0</v>
      </c>
      <c r="F545">
        <v>16.5</v>
      </c>
      <c r="G545">
        <v>0</v>
      </c>
      <c r="H545">
        <v>0</v>
      </c>
      <c r="I545">
        <v>39</v>
      </c>
      <c r="K545">
        <v>6</v>
      </c>
      <c r="L545" t="s">
        <v>37</v>
      </c>
      <c r="M545" t="s">
        <v>667</v>
      </c>
    </row>
    <row r="546" spans="1:13" x14ac:dyDescent="0.25">
      <c r="A546" s="1" t="str">
        <f t="shared" si="25"/>
        <v>14</v>
      </c>
      <c r="B546" s="2">
        <f t="shared" si="24"/>
        <v>2016</v>
      </c>
      <c r="C546" t="s">
        <v>574</v>
      </c>
      <c r="D546">
        <v>166.45099999999999</v>
      </c>
      <c r="E546">
        <v>0</v>
      </c>
      <c r="F546">
        <v>63.801000000000002</v>
      </c>
      <c r="G546">
        <v>0</v>
      </c>
      <c r="H546">
        <v>0</v>
      </c>
      <c r="I546">
        <v>78.95</v>
      </c>
      <c r="K546">
        <v>23.7</v>
      </c>
      <c r="L546" t="s">
        <v>37</v>
      </c>
      <c r="M546" t="s">
        <v>667</v>
      </c>
    </row>
    <row r="547" spans="1:13" x14ac:dyDescent="0.25">
      <c r="A547" s="1" t="str">
        <f t="shared" si="25"/>
        <v>14</v>
      </c>
      <c r="B547" s="2">
        <f t="shared" si="24"/>
        <v>2016</v>
      </c>
      <c r="C547" t="s">
        <v>575</v>
      </c>
      <c r="D547">
        <v>56.449999999999996</v>
      </c>
      <c r="E547">
        <v>27.2</v>
      </c>
      <c r="F547">
        <v>4.8</v>
      </c>
      <c r="G547">
        <v>0</v>
      </c>
      <c r="H547">
        <v>0</v>
      </c>
      <c r="I547">
        <v>16.3</v>
      </c>
      <c r="K547">
        <v>8.15</v>
      </c>
      <c r="L547" t="s">
        <v>37</v>
      </c>
      <c r="M547" t="s">
        <v>667</v>
      </c>
    </row>
    <row r="548" spans="1:13" x14ac:dyDescent="0.25">
      <c r="A548" s="1" t="str">
        <f t="shared" si="25"/>
        <v>14</v>
      </c>
      <c r="B548" s="2">
        <f t="shared" si="24"/>
        <v>2016</v>
      </c>
      <c r="C548" t="s">
        <v>576</v>
      </c>
      <c r="D548">
        <v>76.2</v>
      </c>
      <c r="E548">
        <v>0</v>
      </c>
      <c r="F548">
        <v>15</v>
      </c>
      <c r="G548">
        <v>0</v>
      </c>
      <c r="H548">
        <v>0</v>
      </c>
      <c r="I548">
        <v>45.2</v>
      </c>
      <c r="K548">
        <v>16</v>
      </c>
      <c r="L548" t="s">
        <v>37</v>
      </c>
      <c r="M548" t="s">
        <v>667</v>
      </c>
    </row>
    <row r="549" spans="1:13" x14ac:dyDescent="0.25">
      <c r="A549" s="1" t="str">
        <f t="shared" si="25"/>
        <v>14</v>
      </c>
      <c r="B549" s="2">
        <f t="shared" si="24"/>
        <v>2016</v>
      </c>
      <c r="C549" t="s">
        <v>480</v>
      </c>
      <c r="D549">
        <v>34.15</v>
      </c>
      <c r="E549">
        <v>29.29</v>
      </c>
      <c r="F549">
        <v>4.8600000000000003</v>
      </c>
      <c r="G549">
        <v>0</v>
      </c>
      <c r="H549">
        <v>0</v>
      </c>
      <c r="I549">
        <v>0</v>
      </c>
      <c r="K549">
        <v>0</v>
      </c>
      <c r="L549" t="s">
        <v>37</v>
      </c>
      <c r="M549" t="s">
        <v>667</v>
      </c>
    </row>
    <row r="550" spans="1:13" x14ac:dyDescent="0.25">
      <c r="A550" s="1" t="str">
        <f t="shared" si="25"/>
        <v>14</v>
      </c>
      <c r="B550" s="2">
        <f t="shared" si="24"/>
        <v>2016</v>
      </c>
      <c r="C550" t="s">
        <v>577</v>
      </c>
      <c r="D550">
        <v>60.4</v>
      </c>
      <c r="E550">
        <v>0</v>
      </c>
      <c r="F550">
        <v>23</v>
      </c>
      <c r="G550">
        <v>0</v>
      </c>
      <c r="H550">
        <v>0</v>
      </c>
      <c r="I550">
        <v>17</v>
      </c>
      <c r="K550">
        <v>20.399999999999999</v>
      </c>
      <c r="L550" t="s">
        <v>37</v>
      </c>
      <c r="M550" t="s">
        <v>667</v>
      </c>
    </row>
    <row r="551" spans="1:13" x14ac:dyDescent="0.25">
      <c r="A551" s="1" t="str">
        <f t="shared" si="25"/>
        <v>14</v>
      </c>
      <c r="B551" s="2">
        <f t="shared" si="24"/>
        <v>2016</v>
      </c>
      <c r="C551" t="s">
        <v>578</v>
      </c>
      <c r="D551">
        <v>27.58</v>
      </c>
      <c r="E551">
        <v>0</v>
      </c>
      <c r="F551">
        <v>27.58</v>
      </c>
      <c r="G551">
        <v>0</v>
      </c>
      <c r="H551">
        <v>0</v>
      </c>
      <c r="I551">
        <v>0</v>
      </c>
      <c r="K551">
        <v>0</v>
      </c>
      <c r="L551" t="s">
        <v>37</v>
      </c>
      <c r="M551" t="s">
        <v>667</v>
      </c>
    </row>
    <row r="552" spans="1:13" x14ac:dyDescent="0.25">
      <c r="A552" s="1" t="str">
        <f t="shared" si="25"/>
        <v>14</v>
      </c>
      <c r="B552" s="2">
        <f t="shared" si="24"/>
        <v>2016</v>
      </c>
      <c r="C552" t="s">
        <v>579</v>
      </c>
      <c r="D552">
        <v>46.23</v>
      </c>
      <c r="E552">
        <v>7.8</v>
      </c>
      <c r="F552">
        <v>29.93</v>
      </c>
      <c r="G552">
        <v>0</v>
      </c>
      <c r="H552">
        <v>0</v>
      </c>
      <c r="I552">
        <v>8.5</v>
      </c>
      <c r="K552">
        <v>0</v>
      </c>
      <c r="L552" t="s">
        <v>37</v>
      </c>
      <c r="M552" t="s">
        <v>667</v>
      </c>
    </row>
    <row r="553" spans="1:13" x14ac:dyDescent="0.25">
      <c r="A553" s="1" t="str">
        <f t="shared" si="25"/>
        <v>14</v>
      </c>
      <c r="B553" s="2">
        <f t="shared" si="24"/>
        <v>2016</v>
      </c>
      <c r="C553" t="s">
        <v>580</v>
      </c>
      <c r="D553">
        <v>184.96999999999997</v>
      </c>
      <c r="E553">
        <v>77.56</v>
      </c>
      <c r="F553">
        <v>102.21</v>
      </c>
      <c r="G553">
        <v>0</v>
      </c>
      <c r="H553">
        <v>0</v>
      </c>
      <c r="I553">
        <v>5.2</v>
      </c>
      <c r="K553">
        <v>0</v>
      </c>
      <c r="L553" t="s">
        <v>37</v>
      </c>
      <c r="M553" t="s">
        <v>667</v>
      </c>
    </row>
    <row r="554" spans="1:13" x14ac:dyDescent="0.25">
      <c r="A554" s="1" t="str">
        <f t="shared" si="25"/>
        <v>14</v>
      </c>
      <c r="B554" s="2">
        <f t="shared" si="24"/>
        <v>2016</v>
      </c>
      <c r="C554" t="s">
        <v>581</v>
      </c>
      <c r="D554">
        <v>45.8</v>
      </c>
      <c r="E554">
        <v>0</v>
      </c>
      <c r="F554">
        <v>22</v>
      </c>
      <c r="G554">
        <v>0</v>
      </c>
      <c r="H554">
        <v>0</v>
      </c>
      <c r="I554">
        <v>17.5</v>
      </c>
      <c r="K554">
        <v>6.3</v>
      </c>
      <c r="L554" t="s">
        <v>37</v>
      </c>
      <c r="M554" t="s">
        <v>667</v>
      </c>
    </row>
    <row r="555" spans="1:13" x14ac:dyDescent="0.25">
      <c r="A555" s="1" t="str">
        <f t="shared" si="25"/>
        <v>14</v>
      </c>
      <c r="B555" s="2">
        <f t="shared" si="24"/>
        <v>2016</v>
      </c>
      <c r="C555" t="s">
        <v>253</v>
      </c>
      <c r="D555">
        <v>79.334999999999994</v>
      </c>
      <c r="E555">
        <v>10.96</v>
      </c>
      <c r="F555">
        <v>24.535</v>
      </c>
      <c r="G555">
        <v>0</v>
      </c>
      <c r="H555">
        <v>0</v>
      </c>
      <c r="I555">
        <v>39.239999999999995</v>
      </c>
      <c r="K555">
        <v>4.5999999999999996</v>
      </c>
      <c r="L555" t="s">
        <v>37</v>
      </c>
      <c r="M555" t="s">
        <v>667</v>
      </c>
    </row>
    <row r="556" spans="1:13" x14ac:dyDescent="0.25">
      <c r="A556" s="1" t="str">
        <f t="shared" si="25"/>
        <v>14</v>
      </c>
      <c r="B556" s="2">
        <f t="shared" si="24"/>
        <v>2016</v>
      </c>
      <c r="C556" t="s">
        <v>582</v>
      </c>
      <c r="D556">
        <v>259.66000000000003</v>
      </c>
      <c r="E556">
        <v>15</v>
      </c>
      <c r="F556">
        <v>7.5</v>
      </c>
      <c r="G556">
        <v>0</v>
      </c>
      <c r="H556">
        <v>0</v>
      </c>
      <c r="I556">
        <v>210.5</v>
      </c>
      <c r="K556">
        <v>26.66</v>
      </c>
      <c r="L556" t="s">
        <v>37</v>
      </c>
      <c r="M556" t="s">
        <v>667</v>
      </c>
    </row>
    <row r="557" spans="1:13" x14ac:dyDescent="0.25">
      <c r="A557" s="1" t="str">
        <f t="shared" si="25"/>
        <v>14</v>
      </c>
      <c r="B557" s="2">
        <f t="shared" si="24"/>
        <v>2016</v>
      </c>
      <c r="C557" t="s">
        <v>583</v>
      </c>
      <c r="D557">
        <v>54.11</v>
      </c>
      <c r="E557">
        <v>0</v>
      </c>
      <c r="F557">
        <v>8.1999999999999993</v>
      </c>
      <c r="G557">
        <v>0</v>
      </c>
      <c r="H557">
        <v>0</v>
      </c>
      <c r="I557">
        <v>4.4000000000000004</v>
      </c>
      <c r="K557">
        <v>41.51</v>
      </c>
      <c r="L557" t="s">
        <v>37</v>
      </c>
      <c r="M557" t="s">
        <v>667</v>
      </c>
    </row>
    <row r="558" spans="1:13" x14ac:dyDescent="0.25">
      <c r="A558" s="1" t="str">
        <f t="shared" si="25"/>
        <v>14</v>
      </c>
      <c r="B558" s="2">
        <f t="shared" si="24"/>
        <v>2016</v>
      </c>
      <c r="C558" t="s">
        <v>584</v>
      </c>
      <c r="D558">
        <v>154.6</v>
      </c>
      <c r="E558">
        <v>62.84</v>
      </c>
      <c r="F558">
        <v>32.32</v>
      </c>
      <c r="G558">
        <v>0</v>
      </c>
      <c r="H558">
        <v>0</v>
      </c>
      <c r="I558">
        <v>53.44</v>
      </c>
      <c r="K558">
        <v>6</v>
      </c>
      <c r="L558" t="s">
        <v>37</v>
      </c>
      <c r="M558" t="s">
        <v>667</v>
      </c>
    </row>
    <row r="559" spans="1:13" x14ac:dyDescent="0.25">
      <c r="A559" s="1" t="str">
        <f t="shared" si="25"/>
        <v>14</v>
      </c>
      <c r="B559" s="2">
        <f t="shared" si="24"/>
        <v>2016</v>
      </c>
      <c r="C559" t="s">
        <v>585</v>
      </c>
      <c r="D559">
        <v>79.557000000000002</v>
      </c>
      <c r="E559">
        <v>0</v>
      </c>
      <c r="F559">
        <v>27.087</v>
      </c>
      <c r="G559">
        <v>0</v>
      </c>
      <c r="H559">
        <v>0</v>
      </c>
      <c r="I559">
        <v>48.110000000000007</v>
      </c>
      <c r="K559">
        <v>4.3600000000000003</v>
      </c>
      <c r="L559" t="s">
        <v>37</v>
      </c>
      <c r="M559" t="s">
        <v>667</v>
      </c>
    </row>
    <row r="560" spans="1:13" x14ac:dyDescent="0.25">
      <c r="A560" s="1" t="str">
        <f t="shared" si="25"/>
        <v>14</v>
      </c>
      <c r="B560" s="2">
        <f t="shared" si="24"/>
        <v>2016</v>
      </c>
      <c r="C560" t="s">
        <v>586</v>
      </c>
      <c r="D560">
        <v>296.58699999999999</v>
      </c>
      <c r="E560">
        <v>0</v>
      </c>
      <c r="F560">
        <v>74.8</v>
      </c>
      <c r="G560">
        <v>0</v>
      </c>
      <c r="H560">
        <v>32.406999999999996</v>
      </c>
      <c r="I560">
        <v>134.38</v>
      </c>
      <c r="K560">
        <v>55</v>
      </c>
      <c r="L560" t="s">
        <v>37</v>
      </c>
      <c r="M560" t="s">
        <v>667</v>
      </c>
    </row>
    <row r="561" spans="1:13" x14ac:dyDescent="0.25">
      <c r="A561" s="1" t="str">
        <f t="shared" si="25"/>
        <v>14</v>
      </c>
      <c r="B561" s="2">
        <f t="shared" si="24"/>
        <v>2016</v>
      </c>
      <c r="C561" t="s">
        <v>587</v>
      </c>
      <c r="D561">
        <v>78.2</v>
      </c>
      <c r="E561">
        <v>0</v>
      </c>
      <c r="F561">
        <v>29.7</v>
      </c>
      <c r="G561">
        <v>0</v>
      </c>
      <c r="H561">
        <v>0</v>
      </c>
      <c r="I561">
        <v>30.200000000000003</v>
      </c>
      <c r="K561">
        <v>18.3</v>
      </c>
      <c r="L561" t="s">
        <v>37</v>
      </c>
      <c r="M561" t="s">
        <v>667</v>
      </c>
    </row>
    <row r="562" spans="1:13" x14ac:dyDescent="0.25">
      <c r="A562" s="1" t="str">
        <f t="shared" si="25"/>
        <v>14</v>
      </c>
      <c r="B562" s="2">
        <f t="shared" si="24"/>
        <v>2016</v>
      </c>
      <c r="C562" t="s">
        <v>588</v>
      </c>
      <c r="D562">
        <v>228.17599999999996</v>
      </c>
      <c r="E562">
        <v>47.7</v>
      </c>
      <c r="F562">
        <v>47.496000000000002</v>
      </c>
      <c r="G562">
        <v>0</v>
      </c>
      <c r="H562">
        <v>0</v>
      </c>
      <c r="I562">
        <v>119.93999999999998</v>
      </c>
      <c r="K562">
        <v>13.04</v>
      </c>
      <c r="L562" t="s">
        <v>37</v>
      </c>
      <c r="M562" t="s">
        <v>667</v>
      </c>
    </row>
    <row r="563" spans="1:13" x14ac:dyDescent="0.25">
      <c r="A563" s="1" t="str">
        <f t="shared" si="25"/>
        <v>14</v>
      </c>
      <c r="B563" s="2">
        <f t="shared" si="24"/>
        <v>2016</v>
      </c>
      <c r="C563" t="s">
        <v>589</v>
      </c>
      <c r="D563">
        <v>97.42</v>
      </c>
      <c r="E563">
        <v>43.42</v>
      </c>
      <c r="F563">
        <v>45</v>
      </c>
      <c r="G563">
        <v>0</v>
      </c>
      <c r="H563">
        <v>0</v>
      </c>
      <c r="I563">
        <v>9</v>
      </c>
      <c r="K563">
        <v>0</v>
      </c>
      <c r="L563" t="s">
        <v>37</v>
      </c>
      <c r="M563" t="s">
        <v>667</v>
      </c>
    </row>
    <row r="564" spans="1:13" x14ac:dyDescent="0.25">
      <c r="A564" s="1" t="str">
        <f t="shared" si="25"/>
        <v>14</v>
      </c>
      <c r="B564" s="2">
        <f t="shared" si="24"/>
        <v>2016</v>
      </c>
      <c r="C564" t="s">
        <v>590</v>
      </c>
      <c r="D564">
        <v>74.760000000000005</v>
      </c>
      <c r="E564">
        <v>12.360000000000003</v>
      </c>
      <c r="F564">
        <v>11</v>
      </c>
      <c r="G564">
        <v>0</v>
      </c>
      <c r="H564">
        <v>0</v>
      </c>
      <c r="I564">
        <v>27.400000000000002</v>
      </c>
      <c r="K564">
        <v>24</v>
      </c>
      <c r="L564" t="s">
        <v>37</v>
      </c>
      <c r="M564" t="s">
        <v>667</v>
      </c>
    </row>
    <row r="565" spans="1:13" x14ac:dyDescent="0.25">
      <c r="A565" s="1" t="str">
        <f t="shared" si="25"/>
        <v>14</v>
      </c>
      <c r="B565" s="2">
        <f t="shared" si="24"/>
        <v>2016</v>
      </c>
      <c r="C565" t="s">
        <v>22</v>
      </c>
      <c r="D565">
        <v>113.6</v>
      </c>
      <c r="E565">
        <v>0</v>
      </c>
      <c r="F565">
        <v>82.6</v>
      </c>
      <c r="G565">
        <v>0</v>
      </c>
      <c r="H565">
        <v>0</v>
      </c>
      <c r="I565">
        <v>15</v>
      </c>
      <c r="K565">
        <v>16</v>
      </c>
      <c r="L565" t="s">
        <v>37</v>
      </c>
      <c r="M565" t="s">
        <v>667</v>
      </c>
    </row>
    <row r="566" spans="1:13" x14ac:dyDescent="0.25">
      <c r="A566" s="1" t="str">
        <f t="shared" si="25"/>
        <v>14</v>
      </c>
      <c r="B566" s="2">
        <f t="shared" si="24"/>
        <v>2016</v>
      </c>
      <c r="C566" t="s">
        <v>591</v>
      </c>
      <c r="D566">
        <v>390.21999999999997</v>
      </c>
      <c r="E566">
        <v>0</v>
      </c>
      <c r="F566">
        <v>56.82</v>
      </c>
      <c r="G566">
        <v>0</v>
      </c>
      <c r="H566">
        <v>0</v>
      </c>
      <c r="I566">
        <v>326.39999999999998</v>
      </c>
      <c r="K566">
        <v>7</v>
      </c>
      <c r="L566" t="s">
        <v>37</v>
      </c>
      <c r="M566" t="s">
        <v>667</v>
      </c>
    </row>
    <row r="567" spans="1:13" x14ac:dyDescent="0.25">
      <c r="A567" s="1" t="str">
        <f t="shared" si="25"/>
        <v>14</v>
      </c>
      <c r="B567" s="2">
        <f t="shared" si="24"/>
        <v>2016</v>
      </c>
      <c r="C567" t="s">
        <v>592</v>
      </c>
      <c r="D567">
        <v>103.21000000000001</v>
      </c>
      <c r="E567">
        <v>33.950000000000003</v>
      </c>
      <c r="F567">
        <v>36.26</v>
      </c>
      <c r="G567">
        <v>0</v>
      </c>
      <c r="H567">
        <v>0</v>
      </c>
      <c r="I567">
        <v>21</v>
      </c>
      <c r="K567">
        <v>12</v>
      </c>
      <c r="L567" t="s">
        <v>37</v>
      </c>
      <c r="M567" t="s">
        <v>667</v>
      </c>
    </row>
    <row r="568" spans="1:13" x14ac:dyDescent="0.25">
      <c r="A568" s="1" t="str">
        <f t="shared" si="25"/>
        <v>14</v>
      </c>
      <c r="B568" s="2">
        <f t="shared" si="24"/>
        <v>2016</v>
      </c>
      <c r="C568" t="s">
        <v>593</v>
      </c>
      <c r="D568">
        <v>69</v>
      </c>
      <c r="E568">
        <v>0</v>
      </c>
      <c r="F568">
        <v>17.8</v>
      </c>
      <c r="G568">
        <v>0</v>
      </c>
      <c r="H568">
        <v>0</v>
      </c>
      <c r="I568">
        <v>28.1</v>
      </c>
      <c r="K568">
        <v>23.1</v>
      </c>
      <c r="L568" t="s">
        <v>37</v>
      </c>
      <c r="M568" t="s">
        <v>667</v>
      </c>
    </row>
    <row r="569" spans="1:13" x14ac:dyDescent="0.25">
      <c r="A569" s="1" t="str">
        <f t="shared" si="25"/>
        <v>14</v>
      </c>
      <c r="B569" s="2">
        <f t="shared" si="24"/>
        <v>2016</v>
      </c>
      <c r="C569" t="s">
        <v>594</v>
      </c>
      <c r="D569">
        <v>13.34</v>
      </c>
      <c r="E569">
        <v>0</v>
      </c>
      <c r="F569">
        <v>10</v>
      </c>
      <c r="G569">
        <v>0</v>
      </c>
      <c r="H569">
        <v>0</v>
      </c>
      <c r="I569">
        <v>3.3400000000000003</v>
      </c>
      <c r="K569">
        <v>0</v>
      </c>
      <c r="L569" t="s">
        <v>37</v>
      </c>
      <c r="M569" t="s">
        <v>667</v>
      </c>
    </row>
    <row r="570" spans="1:13" x14ac:dyDescent="0.25">
      <c r="A570" s="1" t="str">
        <f t="shared" si="25"/>
        <v>14</v>
      </c>
      <c r="B570" s="2">
        <f t="shared" si="24"/>
        <v>2016</v>
      </c>
      <c r="C570" t="s">
        <v>595</v>
      </c>
      <c r="D570">
        <v>168.42000000000002</v>
      </c>
      <c r="E570">
        <v>50.08</v>
      </c>
      <c r="F570">
        <v>59.09</v>
      </c>
      <c r="G570">
        <v>0</v>
      </c>
      <c r="H570">
        <v>0</v>
      </c>
      <c r="I570">
        <v>45.35</v>
      </c>
      <c r="K570">
        <v>13.9</v>
      </c>
      <c r="L570" t="s">
        <v>37</v>
      </c>
      <c r="M570" t="s">
        <v>667</v>
      </c>
    </row>
    <row r="571" spans="1:13" x14ac:dyDescent="0.25">
      <c r="A571" s="1" t="str">
        <f t="shared" si="25"/>
        <v>14</v>
      </c>
      <c r="B571" s="2">
        <f t="shared" si="24"/>
        <v>2016</v>
      </c>
      <c r="C571" t="s">
        <v>596</v>
      </c>
      <c r="D571">
        <v>241.70000000000002</v>
      </c>
      <c r="E571">
        <v>118.7</v>
      </c>
      <c r="F571">
        <v>63.2</v>
      </c>
      <c r="G571">
        <v>0</v>
      </c>
      <c r="H571">
        <v>0</v>
      </c>
      <c r="I571">
        <v>41</v>
      </c>
      <c r="K571">
        <v>18.8</v>
      </c>
      <c r="L571" t="s">
        <v>37</v>
      </c>
      <c r="M571" t="s">
        <v>667</v>
      </c>
    </row>
    <row r="572" spans="1:13" x14ac:dyDescent="0.25">
      <c r="A572" s="1" t="str">
        <f t="shared" si="25"/>
        <v>14</v>
      </c>
      <c r="B572" s="2">
        <f t="shared" si="24"/>
        <v>2016</v>
      </c>
      <c r="C572" t="s">
        <v>597</v>
      </c>
      <c r="D572">
        <v>53.9</v>
      </c>
      <c r="E572">
        <v>0</v>
      </c>
      <c r="F572">
        <v>15.1</v>
      </c>
      <c r="G572">
        <v>0</v>
      </c>
      <c r="H572">
        <v>0</v>
      </c>
      <c r="I572">
        <v>38.799999999999997</v>
      </c>
      <c r="K572">
        <v>0</v>
      </c>
      <c r="L572" t="s">
        <v>37</v>
      </c>
      <c r="M572" t="s">
        <v>667</v>
      </c>
    </row>
    <row r="573" spans="1:13" x14ac:dyDescent="0.25">
      <c r="A573" s="1" t="str">
        <f t="shared" si="25"/>
        <v>14</v>
      </c>
      <c r="B573" s="2">
        <f t="shared" si="24"/>
        <v>2016</v>
      </c>
      <c r="C573" t="s">
        <v>598</v>
      </c>
      <c r="D573">
        <v>387.34000000000003</v>
      </c>
      <c r="E573">
        <v>169.67000000000002</v>
      </c>
      <c r="F573">
        <v>83.64</v>
      </c>
      <c r="G573">
        <v>0</v>
      </c>
      <c r="H573">
        <v>0</v>
      </c>
      <c r="I573">
        <v>122.53000000000002</v>
      </c>
      <c r="K573">
        <v>11.5</v>
      </c>
      <c r="L573" t="s">
        <v>37</v>
      </c>
      <c r="M573" t="s">
        <v>667</v>
      </c>
    </row>
    <row r="574" spans="1:13" x14ac:dyDescent="0.25">
      <c r="A574" s="1" t="str">
        <f t="shared" si="25"/>
        <v>14</v>
      </c>
      <c r="B574" s="2">
        <f t="shared" si="24"/>
        <v>2016</v>
      </c>
      <c r="C574" t="s">
        <v>599</v>
      </c>
      <c r="D574">
        <v>73.490000000000009</v>
      </c>
      <c r="E574">
        <v>34.090000000000003</v>
      </c>
      <c r="F574">
        <v>7.4</v>
      </c>
      <c r="G574">
        <v>0</v>
      </c>
      <c r="H574">
        <v>0</v>
      </c>
      <c r="I574">
        <v>11</v>
      </c>
      <c r="K574">
        <v>21</v>
      </c>
      <c r="L574" t="s">
        <v>37</v>
      </c>
      <c r="M574" t="s">
        <v>667</v>
      </c>
    </row>
    <row r="575" spans="1:13" x14ac:dyDescent="0.25">
      <c r="A575" s="1" t="str">
        <f t="shared" si="25"/>
        <v>14</v>
      </c>
      <c r="B575" s="2">
        <f t="shared" ref="B575:B638" si="26">+B574</f>
        <v>2016</v>
      </c>
      <c r="C575" t="s">
        <v>600</v>
      </c>
      <c r="D575">
        <v>140.1</v>
      </c>
      <c r="E575">
        <v>28.1</v>
      </c>
      <c r="F575">
        <v>32.799999999999997</v>
      </c>
      <c r="G575">
        <v>0</v>
      </c>
      <c r="H575">
        <v>0</v>
      </c>
      <c r="I575">
        <v>50.800000000000004</v>
      </c>
      <c r="K575">
        <v>28.4</v>
      </c>
      <c r="L575" t="s">
        <v>37</v>
      </c>
      <c r="M575" t="s">
        <v>667</v>
      </c>
    </row>
    <row r="576" spans="1:13" x14ac:dyDescent="0.25">
      <c r="A576" s="1" t="str">
        <f t="shared" si="25"/>
        <v>14</v>
      </c>
      <c r="B576" s="2">
        <f t="shared" si="26"/>
        <v>2016</v>
      </c>
      <c r="C576" t="s">
        <v>601</v>
      </c>
      <c r="D576">
        <v>133.87</v>
      </c>
      <c r="E576">
        <v>23.47</v>
      </c>
      <c r="F576">
        <v>21.5</v>
      </c>
      <c r="G576">
        <v>0</v>
      </c>
      <c r="H576">
        <v>0</v>
      </c>
      <c r="I576">
        <v>83.2</v>
      </c>
      <c r="K576">
        <v>5.7</v>
      </c>
      <c r="L576" t="s">
        <v>37</v>
      </c>
      <c r="M576" t="s">
        <v>667</v>
      </c>
    </row>
    <row r="577" spans="1:13" x14ac:dyDescent="0.25">
      <c r="A577" s="1" t="str">
        <f t="shared" si="25"/>
        <v>14</v>
      </c>
      <c r="B577" s="2">
        <f t="shared" si="26"/>
        <v>2016</v>
      </c>
      <c r="C577" t="s">
        <v>602</v>
      </c>
      <c r="D577">
        <v>87</v>
      </c>
      <c r="E577">
        <v>0</v>
      </c>
      <c r="F577">
        <v>42.1</v>
      </c>
      <c r="G577">
        <v>0</v>
      </c>
      <c r="H577">
        <v>0</v>
      </c>
      <c r="I577">
        <v>42.900000000000006</v>
      </c>
      <c r="K577">
        <v>2</v>
      </c>
      <c r="L577" t="s">
        <v>37</v>
      </c>
      <c r="M577" t="s">
        <v>667</v>
      </c>
    </row>
    <row r="578" spans="1:13" x14ac:dyDescent="0.25">
      <c r="A578" s="1" t="str">
        <f t="shared" si="25"/>
        <v>14</v>
      </c>
      <c r="B578" s="2">
        <f t="shared" si="26"/>
        <v>2016</v>
      </c>
      <c r="C578" t="s">
        <v>603</v>
      </c>
      <c r="D578">
        <v>779.93900000000008</v>
      </c>
      <c r="E578">
        <v>0</v>
      </c>
      <c r="F578">
        <v>99.236000000000004</v>
      </c>
      <c r="G578">
        <v>0</v>
      </c>
      <c r="H578">
        <v>24.593</v>
      </c>
      <c r="I578">
        <v>629.11</v>
      </c>
      <c r="K578">
        <v>27</v>
      </c>
      <c r="L578" t="s">
        <v>37</v>
      </c>
      <c r="M578" t="s">
        <v>667</v>
      </c>
    </row>
    <row r="579" spans="1:13" x14ac:dyDescent="0.25">
      <c r="A579" s="1" t="str">
        <f t="shared" si="25"/>
        <v>14</v>
      </c>
      <c r="B579" s="2">
        <f t="shared" si="26"/>
        <v>2016</v>
      </c>
      <c r="C579" t="s">
        <v>604</v>
      </c>
      <c r="D579">
        <v>52.5</v>
      </c>
      <c r="E579">
        <v>17</v>
      </c>
      <c r="F579">
        <v>0</v>
      </c>
      <c r="G579">
        <v>0</v>
      </c>
      <c r="H579">
        <v>0</v>
      </c>
      <c r="I579">
        <v>5.8999999999999986</v>
      </c>
      <c r="K579">
        <v>29.6</v>
      </c>
      <c r="L579" t="s">
        <v>37</v>
      </c>
      <c r="M579" t="s">
        <v>667</v>
      </c>
    </row>
    <row r="580" spans="1:13" x14ac:dyDescent="0.25">
      <c r="A580" s="1" t="str">
        <f t="shared" si="25"/>
        <v>14</v>
      </c>
      <c r="B580" s="2">
        <f t="shared" si="26"/>
        <v>2016</v>
      </c>
      <c r="C580" t="s">
        <v>605</v>
      </c>
      <c r="D580">
        <v>67.83</v>
      </c>
      <c r="E580">
        <v>17.829999999999998</v>
      </c>
      <c r="F580">
        <v>43.4</v>
      </c>
      <c r="G580">
        <v>0</v>
      </c>
      <c r="H580">
        <v>0</v>
      </c>
      <c r="I580">
        <v>0</v>
      </c>
      <c r="K580">
        <v>6.6</v>
      </c>
      <c r="L580" t="s">
        <v>37</v>
      </c>
      <c r="M580" t="s">
        <v>667</v>
      </c>
    </row>
    <row r="581" spans="1:13" x14ac:dyDescent="0.25">
      <c r="A581" s="1" t="str">
        <f t="shared" si="25"/>
        <v>14</v>
      </c>
      <c r="B581" s="2">
        <f t="shared" si="26"/>
        <v>2016</v>
      </c>
      <c r="C581" t="s">
        <v>606</v>
      </c>
      <c r="D581">
        <v>205.12800000000001</v>
      </c>
      <c r="E581">
        <v>96.185000000000002</v>
      </c>
      <c r="F581">
        <v>0</v>
      </c>
      <c r="G581">
        <v>0</v>
      </c>
      <c r="H581">
        <v>0</v>
      </c>
      <c r="I581">
        <v>69.203000000000003</v>
      </c>
      <c r="K581">
        <v>39.74</v>
      </c>
      <c r="L581" t="s">
        <v>37</v>
      </c>
      <c r="M581" t="s">
        <v>667</v>
      </c>
    </row>
    <row r="582" spans="1:13" x14ac:dyDescent="0.25">
      <c r="A582" s="1" t="str">
        <f t="shared" si="25"/>
        <v>14</v>
      </c>
      <c r="B582" s="2">
        <f t="shared" si="26"/>
        <v>2016</v>
      </c>
      <c r="C582" t="s">
        <v>607</v>
      </c>
      <c r="D582">
        <v>265.26</v>
      </c>
      <c r="E582">
        <v>29.6</v>
      </c>
      <c r="F582">
        <v>50.56</v>
      </c>
      <c r="G582">
        <v>0</v>
      </c>
      <c r="H582">
        <v>0</v>
      </c>
      <c r="I582">
        <v>138.10000000000002</v>
      </c>
      <c r="K582">
        <v>47</v>
      </c>
      <c r="L582" t="s">
        <v>37</v>
      </c>
      <c r="M582" t="s">
        <v>667</v>
      </c>
    </row>
    <row r="583" spans="1:13" x14ac:dyDescent="0.25">
      <c r="A583" s="1" t="str">
        <f t="shared" si="25"/>
        <v>14</v>
      </c>
      <c r="B583" s="2">
        <f t="shared" si="26"/>
        <v>2016</v>
      </c>
      <c r="C583" t="s">
        <v>608</v>
      </c>
      <c r="D583">
        <v>106.39999999999999</v>
      </c>
      <c r="E583">
        <v>21.2</v>
      </c>
      <c r="F583">
        <v>26.3</v>
      </c>
      <c r="G583">
        <v>0</v>
      </c>
      <c r="H583">
        <v>0</v>
      </c>
      <c r="I583">
        <v>39.1</v>
      </c>
      <c r="K583">
        <v>19.799999999999997</v>
      </c>
      <c r="L583" t="s">
        <v>37</v>
      </c>
      <c r="M583" t="s">
        <v>667</v>
      </c>
    </row>
    <row r="584" spans="1:13" x14ac:dyDescent="0.25">
      <c r="A584" s="1" t="str">
        <f t="shared" si="25"/>
        <v>14</v>
      </c>
      <c r="B584" s="2">
        <f t="shared" si="26"/>
        <v>2016</v>
      </c>
      <c r="C584" t="s">
        <v>609</v>
      </c>
      <c r="D584">
        <v>176.82</v>
      </c>
      <c r="E584">
        <v>7.45</v>
      </c>
      <c r="F584">
        <v>41.22</v>
      </c>
      <c r="G584">
        <v>0</v>
      </c>
      <c r="H584">
        <v>0</v>
      </c>
      <c r="I584">
        <v>128.15</v>
      </c>
      <c r="K584">
        <v>0</v>
      </c>
      <c r="L584" t="s">
        <v>37</v>
      </c>
      <c r="M584" t="s">
        <v>667</v>
      </c>
    </row>
    <row r="585" spans="1:13" x14ac:dyDescent="0.25">
      <c r="A585" s="1" t="str">
        <f t="shared" si="25"/>
        <v>14</v>
      </c>
      <c r="B585" s="2">
        <f t="shared" si="26"/>
        <v>2016</v>
      </c>
      <c r="C585" t="s">
        <v>610</v>
      </c>
      <c r="D585">
        <v>212.10000000000002</v>
      </c>
      <c r="E585">
        <v>0</v>
      </c>
      <c r="F585">
        <v>67.7</v>
      </c>
      <c r="G585">
        <v>0</v>
      </c>
      <c r="H585">
        <v>0</v>
      </c>
      <c r="I585">
        <v>144.4</v>
      </c>
      <c r="K585">
        <v>0</v>
      </c>
      <c r="L585" t="s">
        <v>37</v>
      </c>
      <c r="M585" t="s">
        <v>667</v>
      </c>
    </row>
    <row r="586" spans="1:13" x14ac:dyDescent="0.25">
      <c r="A586" s="1" t="str">
        <f t="shared" si="25"/>
        <v>14</v>
      </c>
      <c r="B586" s="2">
        <f t="shared" si="26"/>
        <v>2016</v>
      </c>
      <c r="C586" t="s">
        <v>611</v>
      </c>
      <c r="D586">
        <v>83.000000000000014</v>
      </c>
      <c r="E586">
        <v>30.3</v>
      </c>
      <c r="F586">
        <v>0</v>
      </c>
      <c r="G586">
        <v>0</v>
      </c>
      <c r="H586">
        <v>0</v>
      </c>
      <c r="I586">
        <v>43.000000000000007</v>
      </c>
      <c r="K586">
        <v>9.6999999999999993</v>
      </c>
      <c r="L586" t="s">
        <v>37</v>
      </c>
      <c r="M586" t="s">
        <v>667</v>
      </c>
    </row>
    <row r="587" spans="1:13" x14ac:dyDescent="0.25">
      <c r="A587" s="1" t="str">
        <f t="shared" si="25"/>
        <v>14</v>
      </c>
      <c r="B587" s="2">
        <f t="shared" si="26"/>
        <v>2016</v>
      </c>
      <c r="C587" t="s">
        <v>612</v>
      </c>
      <c r="D587">
        <v>75.72</v>
      </c>
      <c r="E587">
        <v>0</v>
      </c>
      <c r="F587">
        <v>41.7</v>
      </c>
      <c r="G587">
        <v>4.9000000000000004</v>
      </c>
      <c r="H587">
        <v>0</v>
      </c>
      <c r="I587">
        <v>22.12</v>
      </c>
      <c r="K587">
        <v>7</v>
      </c>
      <c r="L587" t="s">
        <v>37</v>
      </c>
      <c r="M587" t="s">
        <v>667</v>
      </c>
    </row>
    <row r="588" spans="1:13" x14ac:dyDescent="0.25">
      <c r="A588" s="1" t="str">
        <f t="shared" si="25"/>
        <v>14</v>
      </c>
      <c r="B588" s="2">
        <f t="shared" si="26"/>
        <v>2016</v>
      </c>
      <c r="C588" t="s">
        <v>613</v>
      </c>
      <c r="D588">
        <v>134.05000000000001</v>
      </c>
      <c r="E588">
        <v>0</v>
      </c>
      <c r="F588">
        <v>92.7</v>
      </c>
      <c r="G588">
        <v>0</v>
      </c>
      <c r="H588">
        <v>0</v>
      </c>
      <c r="I588">
        <v>29.05</v>
      </c>
      <c r="K588">
        <v>12.3</v>
      </c>
      <c r="L588" t="s">
        <v>37</v>
      </c>
      <c r="M588" t="s">
        <v>667</v>
      </c>
    </row>
    <row r="589" spans="1:13" x14ac:dyDescent="0.25">
      <c r="A589" s="1" t="str">
        <f t="shared" ref="A589:A652" si="27">+A588</f>
        <v>14</v>
      </c>
      <c r="B589" s="2">
        <f t="shared" si="26"/>
        <v>2016</v>
      </c>
      <c r="C589" t="s">
        <v>614</v>
      </c>
      <c r="D589">
        <v>63.53</v>
      </c>
      <c r="E589">
        <v>0</v>
      </c>
      <c r="F589">
        <v>43.83</v>
      </c>
      <c r="G589">
        <v>0</v>
      </c>
      <c r="H589">
        <v>0</v>
      </c>
      <c r="I589">
        <v>19.7</v>
      </c>
      <c r="K589">
        <v>0</v>
      </c>
      <c r="L589" t="s">
        <v>37</v>
      </c>
      <c r="M589" t="s">
        <v>667</v>
      </c>
    </row>
    <row r="590" spans="1:13" x14ac:dyDescent="0.25">
      <c r="A590" s="1" t="str">
        <f t="shared" si="27"/>
        <v>14</v>
      </c>
      <c r="B590" s="2">
        <f t="shared" si="26"/>
        <v>2016</v>
      </c>
      <c r="C590" t="s">
        <v>615</v>
      </c>
      <c r="D590">
        <v>94.29</v>
      </c>
      <c r="E590">
        <v>44.09</v>
      </c>
      <c r="F590">
        <v>50.2</v>
      </c>
      <c r="G590">
        <v>0</v>
      </c>
      <c r="H590">
        <v>0</v>
      </c>
      <c r="I590">
        <v>0</v>
      </c>
      <c r="K590">
        <v>0</v>
      </c>
      <c r="L590" t="s">
        <v>37</v>
      </c>
      <c r="M590" t="s">
        <v>667</v>
      </c>
    </row>
    <row r="591" spans="1:13" x14ac:dyDescent="0.25">
      <c r="A591" s="1" t="str">
        <f t="shared" si="27"/>
        <v>14</v>
      </c>
      <c r="B591" s="2">
        <f t="shared" si="26"/>
        <v>2016</v>
      </c>
      <c r="C591" t="s">
        <v>616</v>
      </c>
      <c r="D591">
        <v>30</v>
      </c>
      <c r="E591">
        <v>0</v>
      </c>
      <c r="F591">
        <v>30</v>
      </c>
      <c r="G591">
        <v>0</v>
      </c>
      <c r="H591">
        <v>0</v>
      </c>
      <c r="I591">
        <v>0</v>
      </c>
      <c r="K591">
        <v>0</v>
      </c>
      <c r="L591" t="s">
        <v>37</v>
      </c>
      <c r="M591" t="s">
        <v>667</v>
      </c>
    </row>
    <row r="592" spans="1:13" x14ac:dyDescent="0.25">
      <c r="A592" s="1" t="str">
        <f t="shared" si="27"/>
        <v>14</v>
      </c>
      <c r="B592" s="2">
        <f t="shared" si="26"/>
        <v>2016</v>
      </c>
      <c r="C592" t="s">
        <v>617</v>
      </c>
      <c r="D592">
        <v>76.64</v>
      </c>
      <c r="E592">
        <v>0</v>
      </c>
      <c r="F592">
        <v>19</v>
      </c>
      <c r="G592">
        <v>0</v>
      </c>
      <c r="H592">
        <v>0</v>
      </c>
      <c r="I592">
        <v>57.64</v>
      </c>
      <c r="K592">
        <v>0</v>
      </c>
      <c r="L592" t="s">
        <v>37</v>
      </c>
      <c r="M592" t="s">
        <v>667</v>
      </c>
    </row>
    <row r="593" spans="1:13" x14ac:dyDescent="0.25">
      <c r="A593" s="1" t="str">
        <f t="shared" si="27"/>
        <v>14</v>
      </c>
      <c r="B593" s="2">
        <f t="shared" si="26"/>
        <v>2016</v>
      </c>
      <c r="C593" t="s">
        <v>437</v>
      </c>
      <c r="D593">
        <v>27.3</v>
      </c>
      <c r="E593">
        <v>0</v>
      </c>
      <c r="F593">
        <v>11.3</v>
      </c>
      <c r="G593">
        <v>0</v>
      </c>
      <c r="H593">
        <v>0</v>
      </c>
      <c r="I593">
        <v>16</v>
      </c>
      <c r="K593">
        <v>0</v>
      </c>
      <c r="L593" t="s">
        <v>37</v>
      </c>
      <c r="M593" t="s">
        <v>667</v>
      </c>
    </row>
    <row r="594" spans="1:13" x14ac:dyDescent="0.25">
      <c r="A594" s="1" t="str">
        <f t="shared" si="27"/>
        <v>14</v>
      </c>
      <c r="B594" s="2">
        <f t="shared" si="26"/>
        <v>2016</v>
      </c>
      <c r="C594" t="s">
        <v>618</v>
      </c>
      <c r="D594">
        <v>49.339999999999996</v>
      </c>
      <c r="E594">
        <v>0</v>
      </c>
      <c r="F594">
        <v>3</v>
      </c>
      <c r="G594">
        <v>0</v>
      </c>
      <c r="H594">
        <v>0</v>
      </c>
      <c r="I594">
        <v>46.339999999999996</v>
      </c>
      <c r="K594">
        <v>0</v>
      </c>
      <c r="L594" t="s">
        <v>37</v>
      </c>
      <c r="M594" t="s">
        <v>667</v>
      </c>
    </row>
    <row r="595" spans="1:13" x14ac:dyDescent="0.25">
      <c r="A595" s="1" t="str">
        <f t="shared" si="27"/>
        <v>14</v>
      </c>
      <c r="B595" s="2">
        <f t="shared" si="26"/>
        <v>2016</v>
      </c>
      <c r="C595" t="s">
        <v>619</v>
      </c>
      <c r="D595">
        <v>110.13</v>
      </c>
      <c r="E595">
        <v>2</v>
      </c>
      <c r="F595">
        <v>32.1</v>
      </c>
      <c r="G595">
        <v>0</v>
      </c>
      <c r="H595">
        <v>0</v>
      </c>
      <c r="I595">
        <v>28.930000000000003</v>
      </c>
      <c r="K595">
        <v>47.099999999999994</v>
      </c>
      <c r="L595" t="s">
        <v>37</v>
      </c>
      <c r="M595" t="s">
        <v>667</v>
      </c>
    </row>
    <row r="596" spans="1:13" x14ac:dyDescent="0.25">
      <c r="A596" s="1" t="str">
        <f t="shared" si="27"/>
        <v>14</v>
      </c>
      <c r="B596" s="2">
        <f t="shared" si="26"/>
        <v>2016</v>
      </c>
      <c r="C596" t="s">
        <v>620</v>
      </c>
      <c r="D596">
        <v>104.5</v>
      </c>
      <c r="E596">
        <v>0</v>
      </c>
      <c r="F596">
        <v>104.5</v>
      </c>
      <c r="G596">
        <v>0</v>
      </c>
      <c r="H596">
        <v>0</v>
      </c>
      <c r="I596">
        <v>0</v>
      </c>
      <c r="K596">
        <v>0</v>
      </c>
      <c r="L596" t="s">
        <v>37</v>
      </c>
      <c r="M596" t="s">
        <v>667</v>
      </c>
    </row>
    <row r="597" spans="1:13" x14ac:dyDescent="0.25">
      <c r="A597" s="1" t="str">
        <f t="shared" si="27"/>
        <v>14</v>
      </c>
      <c r="B597" s="2">
        <f t="shared" si="26"/>
        <v>2016</v>
      </c>
      <c r="C597" t="s">
        <v>621</v>
      </c>
      <c r="D597">
        <v>100.03</v>
      </c>
      <c r="E597">
        <v>1.88</v>
      </c>
      <c r="F597">
        <v>27.15</v>
      </c>
      <c r="G597">
        <v>0</v>
      </c>
      <c r="H597">
        <v>0</v>
      </c>
      <c r="I597">
        <v>47.05</v>
      </c>
      <c r="K597">
        <v>23.95</v>
      </c>
      <c r="L597" t="s">
        <v>37</v>
      </c>
      <c r="M597" t="s">
        <v>667</v>
      </c>
    </row>
    <row r="598" spans="1:13" x14ac:dyDescent="0.25">
      <c r="A598" s="1" t="str">
        <f t="shared" si="27"/>
        <v>14</v>
      </c>
      <c r="B598" s="2">
        <f t="shared" si="26"/>
        <v>2016</v>
      </c>
      <c r="C598" t="s">
        <v>622</v>
      </c>
      <c r="D598">
        <v>205.03</v>
      </c>
      <c r="E598">
        <v>0</v>
      </c>
      <c r="F598">
        <v>35.5</v>
      </c>
      <c r="G598">
        <v>0</v>
      </c>
      <c r="H598">
        <v>0</v>
      </c>
      <c r="I598">
        <v>155.93</v>
      </c>
      <c r="K598">
        <v>13.6</v>
      </c>
      <c r="L598" t="s">
        <v>37</v>
      </c>
      <c r="M598" t="s">
        <v>667</v>
      </c>
    </row>
    <row r="599" spans="1:13" x14ac:dyDescent="0.25">
      <c r="A599" s="1" t="str">
        <f t="shared" si="27"/>
        <v>14</v>
      </c>
      <c r="B599" s="2">
        <f t="shared" si="26"/>
        <v>2016</v>
      </c>
      <c r="C599" t="s">
        <v>623</v>
      </c>
      <c r="D599">
        <v>102.73</v>
      </c>
      <c r="E599">
        <v>0</v>
      </c>
      <c r="F599">
        <v>13.8</v>
      </c>
      <c r="G599">
        <v>0</v>
      </c>
      <c r="H599">
        <v>0</v>
      </c>
      <c r="I599">
        <v>62.730000000000004</v>
      </c>
      <c r="K599">
        <v>26.2</v>
      </c>
      <c r="L599" t="s">
        <v>37</v>
      </c>
      <c r="M599" t="s">
        <v>667</v>
      </c>
    </row>
    <row r="600" spans="1:13" x14ac:dyDescent="0.25">
      <c r="A600" s="1" t="str">
        <f t="shared" si="27"/>
        <v>14</v>
      </c>
      <c r="B600" s="2">
        <f t="shared" si="26"/>
        <v>2016</v>
      </c>
      <c r="C600" t="s">
        <v>624</v>
      </c>
      <c r="D600">
        <v>159.85999999999999</v>
      </c>
      <c r="E600">
        <v>0</v>
      </c>
      <c r="F600">
        <v>25.6</v>
      </c>
      <c r="G600">
        <v>0</v>
      </c>
      <c r="H600">
        <v>0</v>
      </c>
      <c r="I600">
        <v>131.26</v>
      </c>
      <c r="K600">
        <v>3</v>
      </c>
      <c r="L600" t="s">
        <v>37</v>
      </c>
      <c r="M600" t="s">
        <v>667</v>
      </c>
    </row>
    <row r="601" spans="1:13" x14ac:dyDescent="0.25">
      <c r="A601" s="1" t="str">
        <f t="shared" si="27"/>
        <v>14</v>
      </c>
      <c r="B601" s="2">
        <f t="shared" si="26"/>
        <v>2016</v>
      </c>
      <c r="C601" t="s">
        <v>625</v>
      </c>
      <c r="D601">
        <v>49.170000000000016</v>
      </c>
      <c r="E601">
        <v>8.2200000000000095</v>
      </c>
      <c r="F601">
        <v>40.950000000000003</v>
      </c>
      <c r="G601">
        <v>0</v>
      </c>
      <c r="H601">
        <v>0</v>
      </c>
      <c r="I601">
        <v>0</v>
      </c>
      <c r="K601">
        <v>0</v>
      </c>
      <c r="L601" t="s">
        <v>37</v>
      </c>
      <c r="M601" t="s">
        <v>667</v>
      </c>
    </row>
    <row r="602" spans="1:13" x14ac:dyDescent="0.25">
      <c r="A602" s="1" t="str">
        <f t="shared" si="27"/>
        <v>14</v>
      </c>
      <c r="B602" s="2">
        <f t="shared" si="26"/>
        <v>2016</v>
      </c>
      <c r="C602" t="s">
        <v>626</v>
      </c>
      <c r="D602">
        <v>73.08</v>
      </c>
      <c r="E602">
        <v>32.549999999999997</v>
      </c>
      <c r="F602">
        <v>32.299999999999997</v>
      </c>
      <c r="G602">
        <v>0</v>
      </c>
      <c r="H602">
        <v>0</v>
      </c>
      <c r="I602">
        <v>8.23</v>
      </c>
      <c r="K602">
        <v>0</v>
      </c>
      <c r="L602" t="s">
        <v>37</v>
      </c>
      <c r="M602" t="s">
        <v>667</v>
      </c>
    </row>
    <row r="603" spans="1:13" x14ac:dyDescent="0.25">
      <c r="A603" s="1" t="str">
        <f t="shared" si="27"/>
        <v>14</v>
      </c>
      <c r="B603" s="2">
        <f t="shared" si="26"/>
        <v>2016</v>
      </c>
      <c r="C603" t="s">
        <v>627</v>
      </c>
      <c r="D603">
        <v>321.10000000000002</v>
      </c>
      <c r="E603">
        <v>0</v>
      </c>
      <c r="F603">
        <v>25.2</v>
      </c>
      <c r="G603">
        <v>0</v>
      </c>
      <c r="H603">
        <v>0</v>
      </c>
      <c r="I603">
        <v>206.15</v>
      </c>
      <c r="K603">
        <v>89.75</v>
      </c>
      <c r="L603" t="s">
        <v>37</v>
      </c>
      <c r="M603" t="s">
        <v>667</v>
      </c>
    </row>
    <row r="604" spans="1:13" x14ac:dyDescent="0.25">
      <c r="A604" s="1" t="str">
        <f t="shared" si="27"/>
        <v>14</v>
      </c>
      <c r="B604" s="2">
        <f t="shared" si="26"/>
        <v>2016</v>
      </c>
      <c r="C604" t="s">
        <v>628</v>
      </c>
      <c r="D604">
        <v>227.94200000000001</v>
      </c>
      <c r="E604">
        <v>37.400000000000006</v>
      </c>
      <c r="F604">
        <v>48.542000000000002</v>
      </c>
      <c r="G604">
        <v>0</v>
      </c>
      <c r="H604">
        <v>0</v>
      </c>
      <c r="I604">
        <v>125.3</v>
      </c>
      <c r="K604">
        <v>16.7</v>
      </c>
      <c r="L604" t="s">
        <v>37</v>
      </c>
      <c r="M604" t="s">
        <v>667</v>
      </c>
    </row>
    <row r="605" spans="1:13" x14ac:dyDescent="0.25">
      <c r="A605" s="1" t="str">
        <f t="shared" si="27"/>
        <v>14</v>
      </c>
      <c r="B605" s="2">
        <f t="shared" si="26"/>
        <v>2016</v>
      </c>
      <c r="C605" t="s">
        <v>629</v>
      </c>
      <c r="D605">
        <v>207.94</v>
      </c>
      <c r="E605">
        <v>0</v>
      </c>
      <c r="F605">
        <v>78.2</v>
      </c>
      <c r="G605">
        <v>0</v>
      </c>
      <c r="H605">
        <v>0</v>
      </c>
      <c r="I605">
        <v>68.339999999999989</v>
      </c>
      <c r="K605">
        <v>61.400000000000006</v>
      </c>
      <c r="L605" t="s">
        <v>37</v>
      </c>
      <c r="M605" t="s">
        <v>667</v>
      </c>
    </row>
    <row r="606" spans="1:13" x14ac:dyDescent="0.25">
      <c r="A606" s="1" t="str">
        <f t="shared" si="27"/>
        <v>14</v>
      </c>
      <c r="B606" s="2">
        <f t="shared" si="26"/>
        <v>2016</v>
      </c>
      <c r="C606" t="s">
        <v>630</v>
      </c>
      <c r="D606">
        <v>267.60699999999997</v>
      </c>
      <c r="E606">
        <v>15.69</v>
      </c>
      <c r="F606">
        <v>27.106999999999999</v>
      </c>
      <c r="G606">
        <v>0</v>
      </c>
      <c r="H606">
        <v>0</v>
      </c>
      <c r="I606">
        <v>159.81</v>
      </c>
      <c r="K606">
        <v>65</v>
      </c>
      <c r="L606" t="s">
        <v>37</v>
      </c>
      <c r="M606" t="s">
        <v>667</v>
      </c>
    </row>
    <row r="607" spans="1:13" x14ac:dyDescent="0.25">
      <c r="A607" s="1" t="str">
        <f t="shared" si="27"/>
        <v>14</v>
      </c>
      <c r="B607" s="2">
        <f t="shared" si="26"/>
        <v>2016</v>
      </c>
      <c r="C607" t="s">
        <v>631</v>
      </c>
      <c r="D607">
        <v>14.8</v>
      </c>
      <c r="E607">
        <v>0</v>
      </c>
      <c r="F607">
        <v>12.8</v>
      </c>
      <c r="G607">
        <v>0</v>
      </c>
      <c r="H607">
        <v>0</v>
      </c>
      <c r="I607">
        <v>2</v>
      </c>
      <c r="K607">
        <v>0</v>
      </c>
      <c r="L607" t="s">
        <v>37</v>
      </c>
      <c r="M607" t="s">
        <v>667</v>
      </c>
    </row>
    <row r="608" spans="1:13" x14ac:dyDescent="0.25">
      <c r="A608" s="1" t="str">
        <f t="shared" si="27"/>
        <v>14</v>
      </c>
      <c r="B608" s="2">
        <f t="shared" si="26"/>
        <v>2016</v>
      </c>
      <c r="C608" t="s">
        <v>632</v>
      </c>
      <c r="D608">
        <v>118.13</v>
      </c>
      <c r="E608">
        <v>25.43</v>
      </c>
      <c r="F608">
        <v>63.4</v>
      </c>
      <c r="G608">
        <v>7.3</v>
      </c>
      <c r="H608">
        <v>0</v>
      </c>
      <c r="I608">
        <v>19.7</v>
      </c>
      <c r="K608">
        <v>2.2999999999999998</v>
      </c>
      <c r="L608" t="s">
        <v>37</v>
      </c>
      <c r="M608" t="s">
        <v>667</v>
      </c>
    </row>
    <row r="609" spans="1:13" x14ac:dyDescent="0.25">
      <c r="A609" s="1" t="str">
        <f t="shared" si="27"/>
        <v>14</v>
      </c>
      <c r="B609" s="2">
        <f t="shared" si="26"/>
        <v>2016</v>
      </c>
      <c r="C609" t="s">
        <v>633</v>
      </c>
      <c r="D609">
        <v>28.2</v>
      </c>
      <c r="E609">
        <v>0</v>
      </c>
      <c r="F609">
        <v>18.899999999999999</v>
      </c>
      <c r="G609">
        <v>0</v>
      </c>
      <c r="H609">
        <v>0</v>
      </c>
      <c r="I609">
        <v>9.3000000000000007</v>
      </c>
      <c r="K609">
        <v>0</v>
      </c>
      <c r="L609" t="s">
        <v>37</v>
      </c>
      <c r="M609" t="s">
        <v>667</v>
      </c>
    </row>
    <row r="610" spans="1:13" x14ac:dyDescent="0.25">
      <c r="A610" s="1" t="str">
        <f t="shared" si="27"/>
        <v>14</v>
      </c>
      <c r="B610" s="2">
        <f t="shared" si="26"/>
        <v>2016</v>
      </c>
      <c r="C610" t="s">
        <v>634</v>
      </c>
      <c r="D610">
        <v>223.559</v>
      </c>
      <c r="E610">
        <v>0</v>
      </c>
      <c r="F610">
        <v>77.698999999999998</v>
      </c>
      <c r="G610">
        <v>0</v>
      </c>
      <c r="H610">
        <v>0</v>
      </c>
      <c r="I610">
        <v>117.98</v>
      </c>
      <c r="K610">
        <v>27.880000000000003</v>
      </c>
      <c r="L610" t="s">
        <v>37</v>
      </c>
      <c r="M610" t="s">
        <v>667</v>
      </c>
    </row>
    <row r="611" spans="1:13" x14ac:dyDescent="0.25">
      <c r="A611" s="1" t="str">
        <f t="shared" si="27"/>
        <v>14</v>
      </c>
      <c r="B611" s="2">
        <f t="shared" si="26"/>
        <v>2016</v>
      </c>
      <c r="C611" t="s">
        <v>635</v>
      </c>
      <c r="D611">
        <v>127.35000000000001</v>
      </c>
      <c r="E611">
        <v>1.6500000000000099</v>
      </c>
      <c r="F611">
        <v>38.4</v>
      </c>
      <c r="G611">
        <v>0</v>
      </c>
      <c r="H611">
        <v>0</v>
      </c>
      <c r="I611">
        <v>63.1</v>
      </c>
      <c r="K611">
        <v>24.2</v>
      </c>
      <c r="L611" t="s">
        <v>37</v>
      </c>
      <c r="M611" t="s">
        <v>667</v>
      </c>
    </row>
    <row r="612" spans="1:13" x14ac:dyDescent="0.25">
      <c r="A612" s="1" t="str">
        <f t="shared" si="27"/>
        <v>14</v>
      </c>
      <c r="B612" s="2">
        <f t="shared" si="26"/>
        <v>2016</v>
      </c>
      <c r="C612" t="s">
        <v>636</v>
      </c>
      <c r="D612">
        <v>241.99</v>
      </c>
      <c r="E612">
        <v>77.69</v>
      </c>
      <c r="F612">
        <v>114.5</v>
      </c>
      <c r="G612">
        <v>0</v>
      </c>
      <c r="H612">
        <v>0</v>
      </c>
      <c r="I612">
        <v>47.8</v>
      </c>
      <c r="K612">
        <v>2</v>
      </c>
      <c r="L612" t="s">
        <v>37</v>
      </c>
      <c r="M612" t="s">
        <v>667</v>
      </c>
    </row>
    <row r="613" spans="1:13" x14ac:dyDescent="0.25">
      <c r="A613" s="1" t="str">
        <f t="shared" si="27"/>
        <v>14</v>
      </c>
      <c r="B613" s="2">
        <f t="shared" si="26"/>
        <v>2016</v>
      </c>
      <c r="C613" t="s">
        <v>637</v>
      </c>
      <c r="D613">
        <v>193.54</v>
      </c>
      <c r="E613">
        <v>34.94</v>
      </c>
      <c r="F613">
        <v>21.6</v>
      </c>
      <c r="G613">
        <v>0</v>
      </c>
      <c r="H613">
        <v>0</v>
      </c>
      <c r="I613">
        <v>76</v>
      </c>
      <c r="K613">
        <v>61</v>
      </c>
      <c r="L613" t="s">
        <v>37</v>
      </c>
      <c r="M613" t="s">
        <v>667</v>
      </c>
    </row>
    <row r="614" spans="1:13" x14ac:dyDescent="0.25">
      <c r="A614" s="1" t="str">
        <f t="shared" si="27"/>
        <v>14</v>
      </c>
      <c r="B614" s="2">
        <f t="shared" si="26"/>
        <v>2016</v>
      </c>
      <c r="C614" t="s">
        <v>638</v>
      </c>
      <c r="D614">
        <v>25.9</v>
      </c>
      <c r="E614">
        <v>0</v>
      </c>
      <c r="F614">
        <v>25.9</v>
      </c>
      <c r="G614">
        <v>0</v>
      </c>
      <c r="H614">
        <v>0</v>
      </c>
      <c r="I614">
        <v>0</v>
      </c>
      <c r="K614">
        <v>0</v>
      </c>
      <c r="L614" t="s">
        <v>37</v>
      </c>
      <c r="M614" t="s">
        <v>667</v>
      </c>
    </row>
    <row r="615" spans="1:13" x14ac:dyDescent="0.25">
      <c r="A615" s="1" t="str">
        <f t="shared" si="27"/>
        <v>14</v>
      </c>
      <c r="B615" s="2">
        <f t="shared" si="26"/>
        <v>2016</v>
      </c>
      <c r="C615" t="s">
        <v>639</v>
      </c>
      <c r="D615">
        <v>71.86</v>
      </c>
      <c r="E615">
        <v>24.85</v>
      </c>
      <c r="F615">
        <v>2</v>
      </c>
      <c r="G615">
        <v>0</v>
      </c>
      <c r="H615">
        <v>0</v>
      </c>
      <c r="I615">
        <v>26.46</v>
      </c>
      <c r="K615">
        <v>18.55</v>
      </c>
      <c r="L615" t="s">
        <v>37</v>
      </c>
      <c r="M615" t="s">
        <v>667</v>
      </c>
    </row>
    <row r="616" spans="1:13" x14ac:dyDescent="0.25">
      <c r="A616" s="1" t="str">
        <f t="shared" si="27"/>
        <v>14</v>
      </c>
      <c r="B616" s="2">
        <f t="shared" si="26"/>
        <v>2016</v>
      </c>
      <c r="C616" t="s">
        <v>640</v>
      </c>
      <c r="D616">
        <v>240.73000000000002</v>
      </c>
      <c r="E616">
        <v>32.14</v>
      </c>
      <c r="F616">
        <v>78.45</v>
      </c>
      <c r="G616">
        <v>0</v>
      </c>
      <c r="H616">
        <v>0</v>
      </c>
      <c r="I616">
        <v>26.5</v>
      </c>
      <c r="K616">
        <v>103.64</v>
      </c>
      <c r="L616" t="s">
        <v>37</v>
      </c>
      <c r="M616" t="s">
        <v>667</v>
      </c>
    </row>
    <row r="617" spans="1:13" x14ac:dyDescent="0.25">
      <c r="A617" s="1" t="str">
        <f t="shared" si="27"/>
        <v>14</v>
      </c>
      <c r="B617" s="2">
        <f t="shared" si="26"/>
        <v>2016</v>
      </c>
      <c r="C617" t="s">
        <v>641</v>
      </c>
      <c r="D617">
        <v>161</v>
      </c>
      <c r="E617">
        <v>0</v>
      </c>
      <c r="F617">
        <v>24.1</v>
      </c>
      <c r="G617">
        <v>0</v>
      </c>
      <c r="H617">
        <v>0</v>
      </c>
      <c r="I617">
        <v>99.7</v>
      </c>
      <c r="K617">
        <v>37.200000000000003</v>
      </c>
      <c r="L617" t="s">
        <v>37</v>
      </c>
      <c r="M617" t="s">
        <v>667</v>
      </c>
    </row>
    <row r="618" spans="1:13" x14ac:dyDescent="0.25">
      <c r="A618" s="1" t="str">
        <f t="shared" si="27"/>
        <v>14</v>
      </c>
      <c r="B618" s="2">
        <f t="shared" si="26"/>
        <v>2016</v>
      </c>
      <c r="C618" t="s">
        <v>642</v>
      </c>
      <c r="D618">
        <v>330.11</v>
      </c>
      <c r="E618">
        <v>89.5</v>
      </c>
      <c r="F618">
        <v>38.33</v>
      </c>
      <c r="G618">
        <v>0</v>
      </c>
      <c r="H618">
        <v>0</v>
      </c>
      <c r="I618">
        <v>170.68</v>
      </c>
      <c r="K618">
        <v>31.6</v>
      </c>
      <c r="L618" t="s">
        <v>37</v>
      </c>
      <c r="M618" t="s">
        <v>667</v>
      </c>
    </row>
    <row r="619" spans="1:13" x14ac:dyDescent="0.25">
      <c r="A619" s="1" t="str">
        <f t="shared" si="27"/>
        <v>14</v>
      </c>
      <c r="B619" s="2">
        <f t="shared" si="26"/>
        <v>2016</v>
      </c>
      <c r="C619" t="s">
        <v>219</v>
      </c>
      <c r="D619">
        <v>164.57999999999998</v>
      </c>
      <c r="E619">
        <v>33.119999999999997</v>
      </c>
      <c r="F619">
        <v>52.55</v>
      </c>
      <c r="G619">
        <v>0</v>
      </c>
      <c r="H619">
        <v>0</v>
      </c>
      <c r="I619">
        <v>42.620000000000005</v>
      </c>
      <c r="K619">
        <v>36.290000000000006</v>
      </c>
      <c r="L619" t="s">
        <v>37</v>
      </c>
      <c r="M619" t="s">
        <v>667</v>
      </c>
    </row>
    <row r="620" spans="1:13" x14ac:dyDescent="0.25">
      <c r="A620" s="1" t="str">
        <f t="shared" si="27"/>
        <v>14</v>
      </c>
      <c r="B620" s="2">
        <f t="shared" si="26"/>
        <v>2016</v>
      </c>
      <c r="C620" t="s">
        <v>643</v>
      </c>
      <c r="D620">
        <v>88.573000000000008</v>
      </c>
      <c r="E620">
        <v>0</v>
      </c>
      <c r="F620">
        <v>21.073</v>
      </c>
      <c r="G620">
        <v>0</v>
      </c>
      <c r="H620">
        <v>0</v>
      </c>
      <c r="I620">
        <v>56</v>
      </c>
      <c r="K620">
        <v>11.5</v>
      </c>
      <c r="L620" t="s">
        <v>37</v>
      </c>
      <c r="M620" t="s">
        <v>667</v>
      </c>
    </row>
    <row r="621" spans="1:13" x14ac:dyDescent="0.25">
      <c r="A621" s="1" t="str">
        <f t="shared" si="27"/>
        <v>14</v>
      </c>
      <c r="B621" s="2">
        <f t="shared" si="26"/>
        <v>2016</v>
      </c>
      <c r="C621" t="s">
        <v>644</v>
      </c>
      <c r="D621">
        <v>80.49199999999999</v>
      </c>
      <c r="E621">
        <v>29.33</v>
      </c>
      <c r="F621">
        <v>5.1619999999999999</v>
      </c>
      <c r="G621">
        <v>0</v>
      </c>
      <c r="H621">
        <v>0</v>
      </c>
      <c r="I621">
        <v>21.4</v>
      </c>
      <c r="K621">
        <v>24.6</v>
      </c>
      <c r="L621" t="s">
        <v>37</v>
      </c>
      <c r="M621" t="s">
        <v>667</v>
      </c>
    </row>
    <row r="622" spans="1:13" x14ac:dyDescent="0.25">
      <c r="A622" s="1" t="str">
        <f t="shared" si="27"/>
        <v>14</v>
      </c>
      <c r="B622" s="2">
        <f t="shared" si="26"/>
        <v>2016</v>
      </c>
      <c r="C622" t="s">
        <v>645</v>
      </c>
      <c r="D622">
        <v>106.517</v>
      </c>
      <c r="E622">
        <v>0</v>
      </c>
      <c r="F622">
        <v>53.337000000000003</v>
      </c>
      <c r="G622">
        <v>0</v>
      </c>
      <c r="H622">
        <v>0</v>
      </c>
      <c r="I622">
        <v>22.28</v>
      </c>
      <c r="K622">
        <v>30.9</v>
      </c>
      <c r="L622" t="s">
        <v>37</v>
      </c>
      <c r="M622" t="s">
        <v>667</v>
      </c>
    </row>
    <row r="623" spans="1:13" x14ac:dyDescent="0.25">
      <c r="A623" s="1" t="str">
        <f t="shared" si="27"/>
        <v>14</v>
      </c>
      <c r="B623" s="2">
        <f t="shared" si="26"/>
        <v>2016</v>
      </c>
      <c r="C623" t="s">
        <v>646</v>
      </c>
      <c r="D623">
        <v>194.37</v>
      </c>
      <c r="E623">
        <v>22</v>
      </c>
      <c r="F623">
        <v>27</v>
      </c>
      <c r="G623">
        <v>0</v>
      </c>
      <c r="H623">
        <v>0</v>
      </c>
      <c r="I623">
        <v>122.51</v>
      </c>
      <c r="K623">
        <v>22.86</v>
      </c>
      <c r="L623" t="s">
        <v>37</v>
      </c>
      <c r="M623" t="s">
        <v>667</v>
      </c>
    </row>
    <row r="624" spans="1:13" x14ac:dyDescent="0.25">
      <c r="A624" s="1" t="str">
        <f t="shared" si="27"/>
        <v>14</v>
      </c>
      <c r="B624" s="2">
        <f t="shared" si="26"/>
        <v>2016</v>
      </c>
      <c r="C624" t="s">
        <v>647</v>
      </c>
      <c r="D624">
        <v>91.12</v>
      </c>
      <c r="E624">
        <v>0</v>
      </c>
      <c r="F624">
        <v>13.4</v>
      </c>
      <c r="G624">
        <v>0</v>
      </c>
      <c r="H624">
        <v>0</v>
      </c>
      <c r="I624">
        <v>66.72</v>
      </c>
      <c r="K624">
        <v>11</v>
      </c>
      <c r="L624" t="s">
        <v>37</v>
      </c>
      <c r="M624" t="s">
        <v>667</v>
      </c>
    </row>
    <row r="625" spans="1:13" x14ac:dyDescent="0.25">
      <c r="A625" s="1" t="str">
        <f t="shared" si="27"/>
        <v>14</v>
      </c>
      <c r="B625" s="2">
        <f t="shared" si="26"/>
        <v>2016</v>
      </c>
      <c r="C625" t="s">
        <v>648</v>
      </c>
      <c r="D625">
        <v>63.2</v>
      </c>
      <c r="E625">
        <v>24</v>
      </c>
      <c r="F625">
        <v>16</v>
      </c>
      <c r="G625">
        <v>0</v>
      </c>
      <c r="H625">
        <v>0</v>
      </c>
      <c r="I625">
        <v>8</v>
      </c>
      <c r="K625">
        <v>15.2</v>
      </c>
      <c r="L625" t="s">
        <v>37</v>
      </c>
      <c r="M625" t="s">
        <v>667</v>
      </c>
    </row>
    <row r="626" spans="1:13" x14ac:dyDescent="0.25">
      <c r="A626" s="1" t="str">
        <f t="shared" si="27"/>
        <v>14</v>
      </c>
      <c r="B626" s="2">
        <f t="shared" si="26"/>
        <v>2016</v>
      </c>
      <c r="C626" t="s">
        <v>649</v>
      </c>
      <c r="D626">
        <v>202.05</v>
      </c>
      <c r="E626">
        <v>98.69</v>
      </c>
      <c r="F626">
        <v>0</v>
      </c>
      <c r="G626">
        <v>0</v>
      </c>
      <c r="H626">
        <v>0</v>
      </c>
      <c r="I626">
        <v>85.02000000000001</v>
      </c>
      <c r="K626">
        <v>18.34</v>
      </c>
      <c r="L626" t="s">
        <v>37</v>
      </c>
      <c r="M626" t="s">
        <v>667</v>
      </c>
    </row>
    <row r="627" spans="1:13" x14ac:dyDescent="0.25">
      <c r="A627" s="1" t="str">
        <f t="shared" si="27"/>
        <v>14</v>
      </c>
      <c r="B627" s="2">
        <f t="shared" si="26"/>
        <v>2016</v>
      </c>
      <c r="C627" t="s">
        <v>650</v>
      </c>
      <c r="D627">
        <v>126.88</v>
      </c>
      <c r="E627">
        <v>18.920000000000002</v>
      </c>
      <c r="F627">
        <v>51.8</v>
      </c>
      <c r="G627">
        <v>0</v>
      </c>
      <c r="H627">
        <v>0</v>
      </c>
      <c r="I627">
        <v>34.760000000000005</v>
      </c>
      <c r="K627">
        <v>21.4</v>
      </c>
      <c r="L627" t="s">
        <v>37</v>
      </c>
      <c r="M627" t="s">
        <v>667</v>
      </c>
    </row>
    <row r="628" spans="1:13" x14ac:dyDescent="0.25">
      <c r="A628" s="1" t="str">
        <f t="shared" si="27"/>
        <v>14</v>
      </c>
      <c r="B628" s="2">
        <f t="shared" si="26"/>
        <v>2016</v>
      </c>
      <c r="C628" t="s">
        <v>651</v>
      </c>
      <c r="D628">
        <v>78.790000000000006</v>
      </c>
      <c r="E628">
        <v>41.870000000000005</v>
      </c>
      <c r="F628">
        <v>21.82</v>
      </c>
      <c r="G628">
        <v>0</v>
      </c>
      <c r="H628">
        <v>0</v>
      </c>
      <c r="I628">
        <v>15.1</v>
      </c>
      <c r="K628">
        <v>0</v>
      </c>
      <c r="L628" t="s">
        <v>37</v>
      </c>
      <c r="M628" t="s">
        <v>667</v>
      </c>
    </row>
    <row r="629" spans="1:13" x14ac:dyDescent="0.25">
      <c r="A629" s="1" t="str">
        <f t="shared" si="27"/>
        <v>14</v>
      </c>
      <c r="B629" s="2">
        <f t="shared" si="26"/>
        <v>2016</v>
      </c>
      <c r="C629" t="s">
        <v>652</v>
      </c>
      <c r="D629">
        <v>108.80000000000001</v>
      </c>
      <c r="E629">
        <v>52.1</v>
      </c>
      <c r="F629">
        <v>33.200000000000003</v>
      </c>
      <c r="G629">
        <v>0</v>
      </c>
      <c r="H629">
        <v>0</v>
      </c>
      <c r="I629">
        <v>16.5</v>
      </c>
      <c r="K629">
        <v>7</v>
      </c>
      <c r="L629" t="s">
        <v>37</v>
      </c>
      <c r="M629" t="s">
        <v>667</v>
      </c>
    </row>
    <row r="630" spans="1:13" x14ac:dyDescent="0.25">
      <c r="A630" s="1" t="str">
        <f t="shared" si="27"/>
        <v>14</v>
      </c>
      <c r="B630" s="2">
        <f t="shared" si="26"/>
        <v>2016</v>
      </c>
      <c r="C630" t="s">
        <v>653</v>
      </c>
      <c r="D630">
        <v>92.233999999999995</v>
      </c>
      <c r="E630">
        <v>0</v>
      </c>
      <c r="F630">
        <v>28.834</v>
      </c>
      <c r="G630">
        <v>0</v>
      </c>
      <c r="H630">
        <v>0</v>
      </c>
      <c r="I630">
        <v>52.4</v>
      </c>
      <c r="K630">
        <v>11</v>
      </c>
      <c r="L630" t="s">
        <v>37</v>
      </c>
      <c r="M630" t="s">
        <v>667</v>
      </c>
    </row>
    <row r="631" spans="1:13" x14ac:dyDescent="0.25">
      <c r="A631" s="1" t="str">
        <f t="shared" si="27"/>
        <v>14</v>
      </c>
      <c r="B631" s="2">
        <f t="shared" si="26"/>
        <v>2016</v>
      </c>
      <c r="C631" t="s">
        <v>654</v>
      </c>
      <c r="D631">
        <v>74.290000000000006</v>
      </c>
      <c r="E631">
        <v>21.79</v>
      </c>
      <c r="F631">
        <v>36.6</v>
      </c>
      <c r="G631">
        <v>0</v>
      </c>
      <c r="H631">
        <v>0</v>
      </c>
      <c r="I631">
        <v>1.5</v>
      </c>
      <c r="K631">
        <v>14.4</v>
      </c>
      <c r="L631" t="s">
        <v>37</v>
      </c>
      <c r="M631" t="s">
        <v>667</v>
      </c>
    </row>
    <row r="632" spans="1:13" x14ac:dyDescent="0.25">
      <c r="A632" s="1" t="str">
        <f t="shared" si="27"/>
        <v>14</v>
      </c>
      <c r="B632" s="2">
        <f t="shared" si="26"/>
        <v>2016</v>
      </c>
      <c r="C632" t="s">
        <v>655</v>
      </c>
      <c r="D632">
        <v>159.39599999999999</v>
      </c>
      <c r="E632">
        <v>0</v>
      </c>
      <c r="F632">
        <v>17.096</v>
      </c>
      <c r="G632">
        <v>0</v>
      </c>
      <c r="H632">
        <v>0</v>
      </c>
      <c r="I632">
        <v>117.27</v>
      </c>
      <c r="K632">
        <v>25.03</v>
      </c>
      <c r="L632" t="s">
        <v>37</v>
      </c>
      <c r="M632" t="s">
        <v>667</v>
      </c>
    </row>
    <row r="633" spans="1:13" x14ac:dyDescent="0.25">
      <c r="A633" s="1" t="str">
        <f t="shared" si="27"/>
        <v>14</v>
      </c>
      <c r="B633" s="2">
        <f t="shared" si="26"/>
        <v>2016</v>
      </c>
      <c r="C633" t="s">
        <v>656</v>
      </c>
      <c r="D633">
        <v>110.58199999999999</v>
      </c>
      <c r="E633">
        <v>12.22</v>
      </c>
      <c r="F633">
        <v>40.302</v>
      </c>
      <c r="G633">
        <v>0</v>
      </c>
      <c r="H633">
        <v>0</v>
      </c>
      <c r="I633">
        <v>46.059999999999995</v>
      </c>
      <c r="K633">
        <v>12</v>
      </c>
      <c r="L633" t="s">
        <v>37</v>
      </c>
      <c r="M633" t="s">
        <v>667</v>
      </c>
    </row>
    <row r="634" spans="1:13" x14ac:dyDescent="0.25">
      <c r="A634" s="1" t="str">
        <f t="shared" si="27"/>
        <v>14</v>
      </c>
      <c r="B634" s="2">
        <f t="shared" si="26"/>
        <v>2016</v>
      </c>
      <c r="C634" t="s">
        <v>657</v>
      </c>
      <c r="D634">
        <v>181.48</v>
      </c>
      <c r="E634">
        <v>0</v>
      </c>
      <c r="F634">
        <v>38.1</v>
      </c>
      <c r="G634">
        <v>0</v>
      </c>
      <c r="H634">
        <v>0</v>
      </c>
      <c r="I634">
        <v>132.38</v>
      </c>
      <c r="K634">
        <v>11</v>
      </c>
      <c r="L634" t="s">
        <v>37</v>
      </c>
      <c r="M634" t="s">
        <v>667</v>
      </c>
    </row>
    <row r="635" spans="1:13" x14ac:dyDescent="0.25">
      <c r="A635" s="1" t="str">
        <f t="shared" si="27"/>
        <v>14</v>
      </c>
      <c r="B635" s="2">
        <f t="shared" si="26"/>
        <v>2016</v>
      </c>
      <c r="C635" t="s">
        <v>658</v>
      </c>
      <c r="D635">
        <v>166.80099999999999</v>
      </c>
      <c r="E635">
        <v>28</v>
      </c>
      <c r="F635">
        <v>54.040999999999997</v>
      </c>
      <c r="G635">
        <v>0</v>
      </c>
      <c r="H635">
        <v>0</v>
      </c>
      <c r="I635">
        <v>73.16</v>
      </c>
      <c r="K635">
        <v>11.6</v>
      </c>
      <c r="L635" t="s">
        <v>37</v>
      </c>
      <c r="M635" t="s">
        <v>667</v>
      </c>
    </row>
    <row r="636" spans="1:13" x14ac:dyDescent="0.25">
      <c r="A636" s="1" t="str">
        <f t="shared" si="27"/>
        <v>14</v>
      </c>
      <c r="B636" s="2">
        <f t="shared" si="26"/>
        <v>2016</v>
      </c>
      <c r="C636" t="s">
        <v>659</v>
      </c>
      <c r="D636">
        <v>120.31</v>
      </c>
      <c r="E636">
        <v>22.81</v>
      </c>
      <c r="F636">
        <v>44.8</v>
      </c>
      <c r="G636">
        <v>0</v>
      </c>
      <c r="H636">
        <v>0</v>
      </c>
      <c r="I636">
        <v>52.7</v>
      </c>
      <c r="K636">
        <v>0</v>
      </c>
      <c r="L636" t="s">
        <v>37</v>
      </c>
      <c r="M636" t="s">
        <v>667</v>
      </c>
    </row>
    <row r="637" spans="1:13" x14ac:dyDescent="0.25">
      <c r="A637" s="1" t="str">
        <f t="shared" si="27"/>
        <v>14</v>
      </c>
      <c r="B637" s="2">
        <f t="shared" si="26"/>
        <v>2016</v>
      </c>
      <c r="C637" t="s">
        <v>660</v>
      </c>
      <c r="D637">
        <v>256.27</v>
      </c>
      <c r="E637">
        <v>80.37</v>
      </c>
      <c r="F637">
        <v>48.69</v>
      </c>
      <c r="G637">
        <v>0</v>
      </c>
      <c r="H637">
        <v>0</v>
      </c>
      <c r="I637">
        <v>51.38</v>
      </c>
      <c r="K637">
        <v>75.83</v>
      </c>
      <c r="L637" t="s">
        <v>37</v>
      </c>
      <c r="M637" t="s">
        <v>667</v>
      </c>
    </row>
    <row r="638" spans="1:13" x14ac:dyDescent="0.25">
      <c r="A638" s="1" t="str">
        <f t="shared" si="27"/>
        <v>14</v>
      </c>
      <c r="B638" s="2">
        <f t="shared" si="26"/>
        <v>2016</v>
      </c>
      <c r="C638" t="s">
        <v>661</v>
      </c>
      <c r="D638">
        <v>61.191000000000003</v>
      </c>
      <c r="E638">
        <v>35.92</v>
      </c>
      <c r="F638">
        <v>22.271000000000001</v>
      </c>
      <c r="G638">
        <v>0</v>
      </c>
      <c r="H638">
        <v>0</v>
      </c>
      <c r="I638">
        <v>3</v>
      </c>
      <c r="K638">
        <v>0</v>
      </c>
      <c r="L638" t="s">
        <v>37</v>
      </c>
      <c r="M638" t="s">
        <v>667</v>
      </c>
    </row>
    <row r="639" spans="1:13" x14ac:dyDescent="0.25">
      <c r="A639" s="1" t="str">
        <f t="shared" si="27"/>
        <v>14</v>
      </c>
      <c r="B639" s="2">
        <f t="shared" ref="B639:B702" si="28">+B638</f>
        <v>2016</v>
      </c>
      <c r="C639" t="s">
        <v>662</v>
      </c>
      <c r="D639">
        <v>98.8</v>
      </c>
      <c r="E639">
        <v>0</v>
      </c>
      <c r="F639">
        <v>12.5</v>
      </c>
      <c r="G639">
        <v>0</v>
      </c>
      <c r="H639">
        <v>0</v>
      </c>
      <c r="I639">
        <v>63.5</v>
      </c>
      <c r="K639">
        <v>22.8</v>
      </c>
      <c r="L639" t="s">
        <v>37</v>
      </c>
      <c r="M639" t="s">
        <v>667</v>
      </c>
    </row>
    <row r="640" spans="1:13" x14ac:dyDescent="0.25">
      <c r="A640" s="1" t="str">
        <f t="shared" si="27"/>
        <v>14</v>
      </c>
      <c r="B640" s="2">
        <f t="shared" si="28"/>
        <v>2016</v>
      </c>
      <c r="C640" t="s">
        <v>663</v>
      </c>
      <c r="D640">
        <v>96.56</v>
      </c>
      <c r="E640">
        <v>23.28</v>
      </c>
      <c r="F640">
        <v>29.1</v>
      </c>
      <c r="G640">
        <v>0</v>
      </c>
      <c r="H640">
        <v>0</v>
      </c>
      <c r="I640">
        <v>33.58</v>
      </c>
      <c r="K640">
        <v>10.6</v>
      </c>
      <c r="L640" t="s">
        <v>37</v>
      </c>
      <c r="M640" t="s">
        <v>667</v>
      </c>
    </row>
    <row r="641" spans="1:13" x14ac:dyDescent="0.25">
      <c r="A641" s="1" t="str">
        <f t="shared" si="27"/>
        <v>14</v>
      </c>
      <c r="B641" s="2">
        <f t="shared" si="28"/>
        <v>2016</v>
      </c>
      <c r="C641" t="s">
        <v>664</v>
      </c>
      <c r="D641">
        <v>100.46</v>
      </c>
      <c r="E641">
        <v>16.670000000000002</v>
      </c>
      <c r="F641">
        <v>52.19</v>
      </c>
      <c r="G641">
        <v>0</v>
      </c>
      <c r="H641">
        <v>0</v>
      </c>
      <c r="I641">
        <v>28.599999999999998</v>
      </c>
      <c r="K641">
        <v>3</v>
      </c>
      <c r="L641" t="s">
        <v>37</v>
      </c>
      <c r="M641" t="s">
        <v>667</v>
      </c>
    </row>
    <row r="642" spans="1:13" x14ac:dyDescent="0.25">
      <c r="A642" s="1" t="str">
        <f t="shared" si="27"/>
        <v>14</v>
      </c>
      <c r="B642" s="2">
        <f t="shared" si="28"/>
        <v>2016</v>
      </c>
      <c r="C642" t="s">
        <v>665</v>
      </c>
      <c r="D642">
        <v>200.88</v>
      </c>
      <c r="E642">
        <v>89.69</v>
      </c>
      <c r="F642">
        <v>57.69</v>
      </c>
      <c r="G642">
        <v>0</v>
      </c>
      <c r="H642">
        <v>0</v>
      </c>
      <c r="I642">
        <v>49.25</v>
      </c>
      <c r="K642">
        <v>4.25</v>
      </c>
      <c r="L642" t="s">
        <v>37</v>
      </c>
      <c r="M642" t="s">
        <v>667</v>
      </c>
    </row>
    <row r="643" spans="1:13" x14ac:dyDescent="0.25">
      <c r="A643" s="2" t="s">
        <v>787</v>
      </c>
      <c r="B643" s="2">
        <f t="shared" si="28"/>
        <v>2016</v>
      </c>
      <c r="C643" t="s">
        <v>668</v>
      </c>
      <c r="D643">
        <v>96.3</v>
      </c>
      <c r="E643">
        <v>31.3</v>
      </c>
      <c r="F643">
        <v>62.9</v>
      </c>
      <c r="G643">
        <v>0</v>
      </c>
      <c r="I643">
        <v>2.1</v>
      </c>
      <c r="J643">
        <v>0</v>
      </c>
      <c r="M643" t="s">
        <v>788</v>
      </c>
    </row>
    <row r="644" spans="1:13" x14ac:dyDescent="0.25">
      <c r="A644" s="1" t="str">
        <f t="shared" si="27"/>
        <v>15</v>
      </c>
      <c r="B644" s="2">
        <f t="shared" si="28"/>
        <v>2016</v>
      </c>
      <c r="C644" t="s">
        <v>669</v>
      </c>
      <c r="D644">
        <v>39.25</v>
      </c>
      <c r="E644">
        <v>18.5</v>
      </c>
      <c r="F644">
        <v>18.75</v>
      </c>
      <c r="G644">
        <v>0</v>
      </c>
      <c r="I644">
        <v>2</v>
      </c>
      <c r="J644">
        <v>0</v>
      </c>
      <c r="M644" t="s">
        <v>788</v>
      </c>
    </row>
    <row r="645" spans="1:13" x14ac:dyDescent="0.25">
      <c r="A645" s="1" t="str">
        <f t="shared" si="27"/>
        <v>15</v>
      </c>
      <c r="B645" s="2">
        <f t="shared" si="28"/>
        <v>2016</v>
      </c>
      <c r="C645" t="s">
        <v>670</v>
      </c>
      <c r="D645">
        <v>65.599999999999994</v>
      </c>
      <c r="E645">
        <v>23</v>
      </c>
      <c r="F645">
        <v>40.299999999999997</v>
      </c>
      <c r="G645">
        <v>0</v>
      </c>
      <c r="I645">
        <v>2.2999999999999998</v>
      </c>
      <c r="J645">
        <v>0</v>
      </c>
      <c r="M645" t="s">
        <v>788</v>
      </c>
    </row>
    <row r="646" spans="1:13" x14ac:dyDescent="0.25">
      <c r="A646" s="1" t="str">
        <f t="shared" si="27"/>
        <v>15</v>
      </c>
      <c r="B646" s="2">
        <f t="shared" si="28"/>
        <v>2016</v>
      </c>
      <c r="C646" t="s">
        <v>671</v>
      </c>
      <c r="D646">
        <v>24.2</v>
      </c>
      <c r="E646">
        <v>0</v>
      </c>
      <c r="F646">
        <v>22.3</v>
      </c>
      <c r="G646">
        <v>1.9</v>
      </c>
      <c r="I646">
        <v>0</v>
      </c>
      <c r="J646">
        <v>0</v>
      </c>
      <c r="M646" t="s">
        <v>788</v>
      </c>
    </row>
    <row r="647" spans="1:13" x14ac:dyDescent="0.25">
      <c r="A647" s="1" t="str">
        <f t="shared" si="27"/>
        <v>15</v>
      </c>
      <c r="B647" s="2">
        <f t="shared" si="28"/>
        <v>2016</v>
      </c>
      <c r="C647" t="s">
        <v>672</v>
      </c>
      <c r="D647">
        <v>118.57</v>
      </c>
      <c r="E647">
        <v>17.100000000000001</v>
      </c>
      <c r="F647">
        <v>95.3</v>
      </c>
      <c r="G647">
        <v>5.0999999999999996</v>
      </c>
      <c r="I647">
        <v>1.07</v>
      </c>
      <c r="J647">
        <v>0</v>
      </c>
      <c r="M647" t="s">
        <v>788</v>
      </c>
    </row>
    <row r="648" spans="1:13" x14ac:dyDescent="0.25">
      <c r="A648" s="1" t="str">
        <f t="shared" si="27"/>
        <v>15</v>
      </c>
      <c r="B648" s="2">
        <f t="shared" si="28"/>
        <v>2016</v>
      </c>
      <c r="C648" t="s">
        <v>673</v>
      </c>
      <c r="D648">
        <v>7.5</v>
      </c>
      <c r="E648">
        <v>0</v>
      </c>
      <c r="F648">
        <v>6.9</v>
      </c>
      <c r="G648">
        <v>0.6</v>
      </c>
      <c r="I648">
        <v>0</v>
      </c>
      <c r="J648">
        <v>0</v>
      </c>
      <c r="M648" t="s">
        <v>788</v>
      </c>
    </row>
    <row r="649" spans="1:13" x14ac:dyDescent="0.25">
      <c r="A649" s="1" t="str">
        <f t="shared" si="27"/>
        <v>15</v>
      </c>
      <c r="B649" s="2">
        <f t="shared" si="28"/>
        <v>2016</v>
      </c>
      <c r="C649" t="s">
        <v>674</v>
      </c>
      <c r="D649">
        <v>31.8</v>
      </c>
      <c r="E649">
        <v>0</v>
      </c>
      <c r="F649">
        <v>31.8</v>
      </c>
      <c r="G649">
        <v>0</v>
      </c>
      <c r="I649">
        <v>0</v>
      </c>
      <c r="J649">
        <v>0</v>
      </c>
      <c r="M649" t="s">
        <v>788</v>
      </c>
    </row>
    <row r="650" spans="1:13" x14ac:dyDescent="0.25">
      <c r="A650" s="1" t="str">
        <f t="shared" si="27"/>
        <v>15</v>
      </c>
      <c r="B650" s="2">
        <f t="shared" si="28"/>
        <v>2016</v>
      </c>
      <c r="C650" t="s">
        <v>675</v>
      </c>
      <c r="D650">
        <v>112.9</v>
      </c>
      <c r="E650">
        <v>0</v>
      </c>
      <c r="F650">
        <v>94.9</v>
      </c>
      <c r="G650">
        <v>18</v>
      </c>
      <c r="I650">
        <v>0</v>
      </c>
      <c r="J650">
        <v>0</v>
      </c>
      <c r="M650" t="s">
        <v>788</v>
      </c>
    </row>
    <row r="651" spans="1:13" x14ac:dyDescent="0.25">
      <c r="A651" s="1" t="str">
        <f t="shared" si="27"/>
        <v>15</v>
      </c>
      <c r="B651" s="2">
        <f t="shared" si="28"/>
        <v>2016</v>
      </c>
      <c r="C651" t="s">
        <v>676</v>
      </c>
      <c r="D651">
        <v>47.42</v>
      </c>
      <c r="E651">
        <v>35.92</v>
      </c>
      <c r="F651">
        <v>8.5</v>
      </c>
      <c r="G651">
        <v>3</v>
      </c>
      <c r="I651">
        <v>0</v>
      </c>
      <c r="J651">
        <v>0</v>
      </c>
      <c r="M651" t="s">
        <v>788</v>
      </c>
    </row>
    <row r="652" spans="1:13" x14ac:dyDescent="0.25">
      <c r="A652" s="1" t="str">
        <f t="shared" si="27"/>
        <v>15</v>
      </c>
      <c r="B652" s="2">
        <f t="shared" si="28"/>
        <v>2016</v>
      </c>
      <c r="C652" t="s">
        <v>677</v>
      </c>
      <c r="D652">
        <v>14.3</v>
      </c>
      <c r="E652">
        <v>0</v>
      </c>
      <c r="F652">
        <v>14.3</v>
      </c>
      <c r="G652">
        <v>0</v>
      </c>
      <c r="I652">
        <v>0</v>
      </c>
      <c r="J652">
        <v>0</v>
      </c>
      <c r="M652" t="s">
        <v>788</v>
      </c>
    </row>
    <row r="653" spans="1:13" x14ac:dyDescent="0.25">
      <c r="A653" s="1" t="str">
        <f t="shared" ref="A653:A716" si="29">+A652</f>
        <v>15</v>
      </c>
      <c r="B653" s="2">
        <f t="shared" si="28"/>
        <v>2016</v>
      </c>
      <c r="C653" t="s">
        <v>678</v>
      </c>
      <c r="D653">
        <v>8.6</v>
      </c>
      <c r="E653">
        <v>5.5</v>
      </c>
      <c r="F653">
        <v>3.1</v>
      </c>
      <c r="G653">
        <v>0</v>
      </c>
      <c r="I653">
        <v>0</v>
      </c>
      <c r="J653">
        <v>0</v>
      </c>
      <c r="M653" t="s">
        <v>788</v>
      </c>
    </row>
    <row r="654" spans="1:13" x14ac:dyDescent="0.25">
      <c r="A654" s="1" t="str">
        <f t="shared" si="29"/>
        <v>15</v>
      </c>
      <c r="B654" s="2">
        <f t="shared" si="28"/>
        <v>2016</v>
      </c>
      <c r="C654" t="s">
        <v>679</v>
      </c>
      <c r="D654">
        <v>5.7</v>
      </c>
      <c r="E654">
        <v>0</v>
      </c>
      <c r="F654">
        <v>5.7</v>
      </c>
      <c r="G654">
        <v>0</v>
      </c>
      <c r="I654">
        <v>0</v>
      </c>
      <c r="J654">
        <v>0</v>
      </c>
      <c r="M654" t="s">
        <v>788</v>
      </c>
    </row>
    <row r="655" spans="1:13" x14ac:dyDescent="0.25">
      <c r="A655" s="1" t="str">
        <f t="shared" si="29"/>
        <v>15</v>
      </c>
      <c r="B655" s="2">
        <f t="shared" si="28"/>
        <v>2016</v>
      </c>
      <c r="C655" t="s">
        <v>680</v>
      </c>
      <c r="D655">
        <v>22.1</v>
      </c>
      <c r="E655">
        <v>0</v>
      </c>
      <c r="F655">
        <v>22.1</v>
      </c>
      <c r="G655">
        <v>0</v>
      </c>
      <c r="I655">
        <v>0</v>
      </c>
      <c r="J655">
        <v>0</v>
      </c>
      <c r="M655" t="s">
        <v>788</v>
      </c>
    </row>
    <row r="656" spans="1:13" x14ac:dyDescent="0.25">
      <c r="A656" s="1" t="str">
        <f t="shared" si="29"/>
        <v>15</v>
      </c>
      <c r="B656" s="2">
        <f t="shared" si="28"/>
        <v>2016</v>
      </c>
      <c r="C656" t="s">
        <v>681</v>
      </c>
      <c r="D656">
        <v>71.37</v>
      </c>
      <c r="E656">
        <v>9.8800000000000008</v>
      </c>
      <c r="F656">
        <v>52.88</v>
      </c>
      <c r="G656">
        <v>4</v>
      </c>
      <c r="I656">
        <v>4.6100000000000003</v>
      </c>
      <c r="J656">
        <v>0</v>
      </c>
      <c r="M656" t="s">
        <v>788</v>
      </c>
    </row>
    <row r="657" spans="1:13" x14ac:dyDescent="0.25">
      <c r="A657" s="1" t="str">
        <f t="shared" si="29"/>
        <v>15</v>
      </c>
      <c r="B657" s="2">
        <f t="shared" si="28"/>
        <v>2016</v>
      </c>
      <c r="C657" t="s">
        <v>682</v>
      </c>
      <c r="D657">
        <v>25.75</v>
      </c>
      <c r="E657">
        <v>2.6</v>
      </c>
      <c r="F657">
        <v>20.149999999999999</v>
      </c>
      <c r="G657">
        <v>3</v>
      </c>
      <c r="I657">
        <v>0</v>
      </c>
      <c r="J657">
        <v>0</v>
      </c>
      <c r="M657" t="s">
        <v>788</v>
      </c>
    </row>
    <row r="658" spans="1:13" x14ac:dyDescent="0.25">
      <c r="A658" s="1" t="str">
        <f t="shared" si="29"/>
        <v>15</v>
      </c>
      <c r="B658" s="2">
        <f t="shared" si="28"/>
        <v>2016</v>
      </c>
      <c r="C658" t="s">
        <v>683</v>
      </c>
      <c r="D658">
        <v>50.3</v>
      </c>
      <c r="E658">
        <v>2.7</v>
      </c>
      <c r="F658">
        <v>46.2</v>
      </c>
      <c r="G658">
        <v>0</v>
      </c>
      <c r="I658">
        <v>1.4</v>
      </c>
      <c r="J658">
        <v>0</v>
      </c>
      <c r="M658" t="s">
        <v>788</v>
      </c>
    </row>
    <row r="659" spans="1:13" x14ac:dyDescent="0.25">
      <c r="A659" s="1" t="str">
        <f t="shared" si="29"/>
        <v>15</v>
      </c>
      <c r="B659" s="2">
        <f t="shared" si="28"/>
        <v>2016</v>
      </c>
      <c r="C659" t="s">
        <v>684</v>
      </c>
      <c r="D659">
        <v>11.3</v>
      </c>
      <c r="E659">
        <v>0</v>
      </c>
      <c r="F659">
        <v>11.3</v>
      </c>
      <c r="G659">
        <v>0</v>
      </c>
      <c r="I659">
        <v>0</v>
      </c>
      <c r="J659">
        <v>0</v>
      </c>
      <c r="M659" t="s">
        <v>788</v>
      </c>
    </row>
    <row r="660" spans="1:13" x14ac:dyDescent="0.25">
      <c r="A660" s="1" t="str">
        <f t="shared" si="29"/>
        <v>15</v>
      </c>
      <c r="B660" s="2">
        <f t="shared" si="28"/>
        <v>2016</v>
      </c>
      <c r="C660" t="s">
        <v>685</v>
      </c>
      <c r="D660">
        <v>22.7</v>
      </c>
      <c r="E660">
        <v>0</v>
      </c>
      <c r="F660">
        <v>21.7</v>
      </c>
      <c r="G660">
        <v>0</v>
      </c>
      <c r="I660">
        <v>1</v>
      </c>
      <c r="J660">
        <v>0</v>
      </c>
      <c r="M660" t="s">
        <v>788</v>
      </c>
    </row>
    <row r="661" spans="1:13" x14ac:dyDescent="0.25">
      <c r="A661" s="1" t="str">
        <f t="shared" si="29"/>
        <v>15</v>
      </c>
      <c r="B661" s="2">
        <f t="shared" si="28"/>
        <v>2016</v>
      </c>
      <c r="C661" t="s">
        <v>686</v>
      </c>
      <c r="D661">
        <v>14.4</v>
      </c>
      <c r="E661">
        <v>0</v>
      </c>
      <c r="F661">
        <v>14.4</v>
      </c>
      <c r="G661">
        <v>0</v>
      </c>
      <c r="I661">
        <v>0</v>
      </c>
      <c r="J661">
        <v>0</v>
      </c>
      <c r="M661" t="s">
        <v>788</v>
      </c>
    </row>
    <row r="662" spans="1:13" x14ac:dyDescent="0.25">
      <c r="A662" s="1" t="str">
        <f t="shared" si="29"/>
        <v>15</v>
      </c>
      <c r="B662" s="2">
        <f t="shared" si="28"/>
        <v>2016</v>
      </c>
      <c r="C662" t="s">
        <v>687</v>
      </c>
      <c r="D662">
        <v>80.7</v>
      </c>
      <c r="E662">
        <v>18.600000000000001</v>
      </c>
      <c r="F662">
        <v>62.1</v>
      </c>
      <c r="G662">
        <v>0</v>
      </c>
      <c r="I662">
        <v>0</v>
      </c>
      <c r="J662">
        <v>0</v>
      </c>
      <c r="M662" t="s">
        <v>788</v>
      </c>
    </row>
    <row r="663" spans="1:13" x14ac:dyDescent="0.25">
      <c r="A663" s="1" t="str">
        <f t="shared" si="29"/>
        <v>15</v>
      </c>
      <c r="B663" s="2">
        <f t="shared" si="28"/>
        <v>2016</v>
      </c>
      <c r="C663" t="s">
        <v>688</v>
      </c>
      <c r="D663">
        <v>33.799999999999997</v>
      </c>
      <c r="E663">
        <v>0</v>
      </c>
      <c r="F663">
        <v>33.799999999999997</v>
      </c>
      <c r="G663">
        <v>0</v>
      </c>
      <c r="I663">
        <v>0</v>
      </c>
      <c r="J663">
        <v>0</v>
      </c>
      <c r="M663" t="s">
        <v>788</v>
      </c>
    </row>
    <row r="664" spans="1:13" x14ac:dyDescent="0.25">
      <c r="A664" s="1" t="str">
        <f t="shared" si="29"/>
        <v>15</v>
      </c>
      <c r="B664" s="2">
        <f t="shared" si="28"/>
        <v>2016</v>
      </c>
      <c r="C664" t="s">
        <v>689</v>
      </c>
      <c r="D664">
        <v>8.94</v>
      </c>
      <c r="E664">
        <v>0</v>
      </c>
      <c r="F664">
        <v>8.94</v>
      </c>
      <c r="G664">
        <v>0</v>
      </c>
      <c r="I664">
        <v>0</v>
      </c>
      <c r="J664">
        <v>0</v>
      </c>
      <c r="M664" t="s">
        <v>788</v>
      </c>
    </row>
    <row r="665" spans="1:13" x14ac:dyDescent="0.25">
      <c r="A665" s="1" t="str">
        <f t="shared" si="29"/>
        <v>15</v>
      </c>
      <c r="B665" s="2">
        <f t="shared" si="28"/>
        <v>2016</v>
      </c>
      <c r="C665" t="s">
        <v>690</v>
      </c>
      <c r="D665">
        <v>6.3</v>
      </c>
      <c r="E665">
        <v>0</v>
      </c>
      <c r="F665">
        <v>6.3</v>
      </c>
      <c r="G665">
        <v>0</v>
      </c>
      <c r="I665">
        <v>0</v>
      </c>
      <c r="J665">
        <v>0</v>
      </c>
      <c r="M665" t="s">
        <v>788</v>
      </c>
    </row>
    <row r="666" spans="1:13" x14ac:dyDescent="0.25">
      <c r="A666" s="1" t="str">
        <f t="shared" si="29"/>
        <v>15</v>
      </c>
      <c r="B666" s="2">
        <f t="shared" si="28"/>
        <v>2016</v>
      </c>
      <c r="C666" t="s">
        <v>691</v>
      </c>
      <c r="D666">
        <v>13.65</v>
      </c>
      <c r="E666">
        <v>5.15</v>
      </c>
      <c r="F666">
        <v>8.5</v>
      </c>
      <c r="G666">
        <v>0</v>
      </c>
      <c r="I666">
        <v>0</v>
      </c>
      <c r="J666">
        <v>0</v>
      </c>
      <c r="M666" t="s">
        <v>788</v>
      </c>
    </row>
    <row r="667" spans="1:13" x14ac:dyDescent="0.25">
      <c r="A667" s="1" t="str">
        <f t="shared" si="29"/>
        <v>15</v>
      </c>
      <c r="B667" s="2">
        <f t="shared" si="28"/>
        <v>2016</v>
      </c>
      <c r="C667" t="s">
        <v>692</v>
      </c>
      <c r="D667">
        <v>2.59</v>
      </c>
      <c r="E667">
        <v>0</v>
      </c>
      <c r="F667">
        <v>1.8</v>
      </c>
      <c r="G667">
        <v>0</v>
      </c>
      <c r="I667">
        <v>0.79</v>
      </c>
      <c r="J667">
        <v>0</v>
      </c>
      <c r="M667" t="s">
        <v>788</v>
      </c>
    </row>
    <row r="668" spans="1:13" x14ac:dyDescent="0.25">
      <c r="A668" s="1" t="str">
        <f t="shared" si="29"/>
        <v>15</v>
      </c>
      <c r="B668" s="2">
        <f t="shared" si="28"/>
        <v>2016</v>
      </c>
      <c r="C668" t="s">
        <v>693</v>
      </c>
      <c r="D668">
        <v>17.399999999999999</v>
      </c>
      <c r="E668">
        <v>0</v>
      </c>
      <c r="F668">
        <v>17.399999999999999</v>
      </c>
      <c r="G668">
        <v>0</v>
      </c>
      <c r="I668">
        <v>0</v>
      </c>
      <c r="J668">
        <v>0</v>
      </c>
      <c r="M668" t="s">
        <v>788</v>
      </c>
    </row>
    <row r="669" spans="1:13" x14ac:dyDescent="0.25">
      <c r="A669" s="1" t="str">
        <f t="shared" si="29"/>
        <v>15</v>
      </c>
      <c r="B669" s="2">
        <f t="shared" si="28"/>
        <v>2016</v>
      </c>
      <c r="C669" t="s">
        <v>694</v>
      </c>
      <c r="D669">
        <v>12.1</v>
      </c>
      <c r="E669">
        <v>0</v>
      </c>
      <c r="F669">
        <v>12.1</v>
      </c>
      <c r="G669">
        <v>0</v>
      </c>
      <c r="I669">
        <v>0</v>
      </c>
      <c r="J669">
        <v>0</v>
      </c>
      <c r="M669" t="s">
        <v>788</v>
      </c>
    </row>
    <row r="670" spans="1:13" x14ac:dyDescent="0.25">
      <c r="A670" s="1" t="str">
        <f t="shared" si="29"/>
        <v>15</v>
      </c>
      <c r="B670" s="2">
        <f t="shared" si="28"/>
        <v>2016</v>
      </c>
      <c r="C670" t="s">
        <v>695</v>
      </c>
      <c r="D670">
        <v>80.900000000000006</v>
      </c>
      <c r="E670">
        <v>0</v>
      </c>
      <c r="F670">
        <v>75.400000000000006</v>
      </c>
      <c r="G670">
        <v>5.5</v>
      </c>
      <c r="I670">
        <v>0</v>
      </c>
      <c r="J670">
        <v>0</v>
      </c>
      <c r="M670" t="s">
        <v>788</v>
      </c>
    </row>
    <row r="671" spans="1:13" x14ac:dyDescent="0.25">
      <c r="A671" s="1" t="str">
        <f t="shared" si="29"/>
        <v>15</v>
      </c>
      <c r="B671" s="2">
        <f t="shared" si="28"/>
        <v>2016</v>
      </c>
      <c r="C671" t="s">
        <v>696</v>
      </c>
      <c r="D671">
        <v>4.0999999999999996</v>
      </c>
      <c r="E671">
        <v>1.5</v>
      </c>
      <c r="F671">
        <v>2.6</v>
      </c>
      <c r="G671">
        <v>0</v>
      </c>
      <c r="I671">
        <v>0</v>
      </c>
      <c r="J671">
        <v>0</v>
      </c>
      <c r="M671" t="s">
        <v>788</v>
      </c>
    </row>
    <row r="672" spans="1:13" x14ac:dyDescent="0.25">
      <c r="A672" s="1" t="str">
        <f t="shared" si="29"/>
        <v>15</v>
      </c>
      <c r="B672" s="2">
        <f t="shared" si="28"/>
        <v>2016</v>
      </c>
      <c r="C672" t="s">
        <v>697</v>
      </c>
      <c r="D672">
        <v>15.4</v>
      </c>
      <c r="E672">
        <v>0</v>
      </c>
      <c r="F672">
        <v>15.4</v>
      </c>
      <c r="G672">
        <v>0</v>
      </c>
      <c r="I672">
        <v>0</v>
      </c>
      <c r="J672">
        <v>0</v>
      </c>
      <c r="M672" t="s">
        <v>788</v>
      </c>
    </row>
    <row r="673" spans="1:13" x14ac:dyDescent="0.25">
      <c r="A673" s="1" t="str">
        <f t="shared" si="29"/>
        <v>15</v>
      </c>
      <c r="B673" s="2">
        <f t="shared" si="28"/>
        <v>2016</v>
      </c>
      <c r="C673" t="s">
        <v>698</v>
      </c>
      <c r="D673">
        <v>9.8000000000000007</v>
      </c>
      <c r="E673">
        <v>0</v>
      </c>
      <c r="F673">
        <v>9.8000000000000007</v>
      </c>
      <c r="G673">
        <v>0</v>
      </c>
      <c r="I673">
        <v>0</v>
      </c>
      <c r="J673">
        <v>0</v>
      </c>
      <c r="M673" t="s">
        <v>788</v>
      </c>
    </row>
    <row r="674" spans="1:13" x14ac:dyDescent="0.25">
      <c r="A674" s="1" t="str">
        <f t="shared" si="29"/>
        <v>15</v>
      </c>
      <c r="B674" s="2">
        <f t="shared" si="28"/>
        <v>2016</v>
      </c>
      <c r="C674" t="s">
        <v>699</v>
      </c>
      <c r="D674">
        <v>42.2</v>
      </c>
      <c r="E674">
        <v>0</v>
      </c>
      <c r="F674">
        <v>42.2</v>
      </c>
      <c r="G674">
        <v>0</v>
      </c>
      <c r="I674">
        <v>0</v>
      </c>
      <c r="J674">
        <v>0</v>
      </c>
      <c r="M674" t="s">
        <v>788</v>
      </c>
    </row>
    <row r="675" spans="1:13" x14ac:dyDescent="0.25">
      <c r="A675" s="1" t="str">
        <f t="shared" si="29"/>
        <v>15</v>
      </c>
      <c r="B675" s="2">
        <f t="shared" si="28"/>
        <v>2016</v>
      </c>
      <c r="C675" t="s">
        <v>700</v>
      </c>
      <c r="D675">
        <v>42</v>
      </c>
      <c r="E675">
        <v>11.5</v>
      </c>
      <c r="F675">
        <v>30.5</v>
      </c>
      <c r="G675">
        <v>0</v>
      </c>
      <c r="I675">
        <v>0</v>
      </c>
      <c r="J675">
        <v>0</v>
      </c>
      <c r="M675" t="s">
        <v>788</v>
      </c>
    </row>
    <row r="676" spans="1:13" x14ac:dyDescent="0.25">
      <c r="A676" s="1" t="str">
        <f t="shared" si="29"/>
        <v>15</v>
      </c>
      <c r="B676" s="2">
        <f t="shared" si="28"/>
        <v>2016</v>
      </c>
      <c r="C676" t="s">
        <v>701</v>
      </c>
      <c r="D676">
        <v>55.4</v>
      </c>
      <c r="E676">
        <v>9.1</v>
      </c>
      <c r="F676">
        <v>46.3</v>
      </c>
      <c r="G676">
        <v>0</v>
      </c>
      <c r="I676">
        <v>0</v>
      </c>
      <c r="J676">
        <v>0</v>
      </c>
      <c r="M676" t="s">
        <v>788</v>
      </c>
    </row>
    <row r="677" spans="1:13" x14ac:dyDescent="0.25">
      <c r="A677" s="1" t="str">
        <f t="shared" si="29"/>
        <v>15</v>
      </c>
      <c r="B677" s="2">
        <f t="shared" si="28"/>
        <v>2016</v>
      </c>
      <c r="C677" t="s">
        <v>702</v>
      </c>
      <c r="D677">
        <v>13.5</v>
      </c>
      <c r="E677">
        <v>0</v>
      </c>
      <c r="F677">
        <v>13.5</v>
      </c>
      <c r="G677">
        <v>0</v>
      </c>
      <c r="I677">
        <v>0</v>
      </c>
      <c r="J677">
        <v>0</v>
      </c>
      <c r="M677" t="s">
        <v>788</v>
      </c>
    </row>
    <row r="678" spans="1:13" x14ac:dyDescent="0.25">
      <c r="A678" s="1" t="str">
        <f t="shared" si="29"/>
        <v>15</v>
      </c>
      <c r="B678" s="2">
        <f t="shared" si="28"/>
        <v>2016</v>
      </c>
      <c r="C678" t="s">
        <v>300</v>
      </c>
      <c r="D678">
        <v>29.2</v>
      </c>
      <c r="E678">
        <v>0</v>
      </c>
      <c r="F678">
        <v>29.2</v>
      </c>
      <c r="G678">
        <v>0</v>
      </c>
      <c r="I678">
        <v>0</v>
      </c>
      <c r="J678">
        <v>0</v>
      </c>
      <c r="M678" t="s">
        <v>788</v>
      </c>
    </row>
    <row r="679" spans="1:13" x14ac:dyDescent="0.25">
      <c r="A679" s="1" t="str">
        <f t="shared" si="29"/>
        <v>15</v>
      </c>
      <c r="B679" s="2">
        <f t="shared" si="28"/>
        <v>2016</v>
      </c>
      <c r="C679" t="s">
        <v>703</v>
      </c>
      <c r="D679">
        <v>28.6</v>
      </c>
      <c r="E679">
        <v>5.9</v>
      </c>
      <c r="F679">
        <v>22.7</v>
      </c>
      <c r="G679">
        <v>0</v>
      </c>
      <c r="I679">
        <v>0</v>
      </c>
      <c r="J679">
        <v>0</v>
      </c>
      <c r="M679" t="s">
        <v>788</v>
      </c>
    </row>
    <row r="680" spans="1:13" x14ac:dyDescent="0.25">
      <c r="A680" s="1" t="str">
        <f t="shared" si="29"/>
        <v>15</v>
      </c>
      <c r="B680" s="2">
        <f t="shared" si="28"/>
        <v>2016</v>
      </c>
      <c r="C680" t="s">
        <v>704</v>
      </c>
      <c r="D680">
        <v>37.24</v>
      </c>
      <c r="E680">
        <v>0</v>
      </c>
      <c r="F680">
        <v>34.200000000000003</v>
      </c>
      <c r="G680">
        <v>0</v>
      </c>
      <c r="I680">
        <v>3.04</v>
      </c>
      <c r="J680">
        <v>0</v>
      </c>
      <c r="M680" t="s">
        <v>788</v>
      </c>
    </row>
    <row r="681" spans="1:13" x14ac:dyDescent="0.25">
      <c r="A681" s="1" t="str">
        <f t="shared" si="29"/>
        <v>15</v>
      </c>
      <c r="B681" s="2">
        <f t="shared" si="28"/>
        <v>2016</v>
      </c>
      <c r="C681" t="s">
        <v>705</v>
      </c>
      <c r="D681">
        <v>48.15</v>
      </c>
      <c r="E681">
        <v>7</v>
      </c>
      <c r="F681">
        <v>40.700000000000003</v>
      </c>
      <c r="G681">
        <v>0</v>
      </c>
      <c r="I681" t="s">
        <v>459</v>
      </c>
      <c r="J681">
        <v>0</v>
      </c>
      <c r="M681" t="s">
        <v>788</v>
      </c>
    </row>
    <row r="682" spans="1:13" x14ac:dyDescent="0.25">
      <c r="A682" s="1" t="str">
        <f t="shared" si="29"/>
        <v>15</v>
      </c>
      <c r="B682" s="2">
        <f t="shared" si="28"/>
        <v>2016</v>
      </c>
      <c r="C682" t="s">
        <v>706</v>
      </c>
      <c r="D682">
        <v>35.65</v>
      </c>
      <c r="E682">
        <v>0</v>
      </c>
      <c r="F682">
        <v>31.3</v>
      </c>
      <c r="G682">
        <v>2</v>
      </c>
      <c r="I682">
        <v>2.35</v>
      </c>
      <c r="J682">
        <v>0</v>
      </c>
      <c r="M682" t="s">
        <v>788</v>
      </c>
    </row>
    <row r="683" spans="1:13" x14ac:dyDescent="0.25">
      <c r="A683" s="1" t="str">
        <f t="shared" si="29"/>
        <v>15</v>
      </c>
      <c r="B683" s="2">
        <f t="shared" si="28"/>
        <v>2016</v>
      </c>
      <c r="C683" t="s">
        <v>707</v>
      </c>
      <c r="D683">
        <v>58.25</v>
      </c>
      <c r="E683">
        <v>30.95</v>
      </c>
      <c r="F683">
        <v>24</v>
      </c>
      <c r="G683">
        <v>0</v>
      </c>
      <c r="I683">
        <v>3.3</v>
      </c>
      <c r="J683">
        <v>0</v>
      </c>
      <c r="M683" t="s">
        <v>788</v>
      </c>
    </row>
    <row r="684" spans="1:13" x14ac:dyDescent="0.25">
      <c r="A684" s="1" t="str">
        <f t="shared" si="29"/>
        <v>15</v>
      </c>
      <c r="B684" s="2">
        <f t="shared" si="28"/>
        <v>2016</v>
      </c>
      <c r="C684" t="s">
        <v>708</v>
      </c>
      <c r="D684">
        <v>69.42</v>
      </c>
      <c r="E684">
        <v>15.2</v>
      </c>
      <c r="F684">
        <v>45.72</v>
      </c>
      <c r="G684">
        <v>8.5</v>
      </c>
      <c r="I684">
        <v>0</v>
      </c>
      <c r="J684">
        <v>0</v>
      </c>
      <c r="M684" t="s">
        <v>788</v>
      </c>
    </row>
    <row r="685" spans="1:13" x14ac:dyDescent="0.25">
      <c r="A685" s="1" t="str">
        <f t="shared" si="29"/>
        <v>15</v>
      </c>
      <c r="B685" s="2">
        <f t="shared" si="28"/>
        <v>2016</v>
      </c>
      <c r="C685" t="s">
        <v>709</v>
      </c>
      <c r="D685">
        <v>36</v>
      </c>
      <c r="E685">
        <v>0</v>
      </c>
      <c r="F685">
        <v>18</v>
      </c>
      <c r="G685">
        <v>18</v>
      </c>
      <c r="I685">
        <v>0</v>
      </c>
      <c r="J685">
        <v>0</v>
      </c>
      <c r="M685" t="s">
        <v>788</v>
      </c>
    </row>
    <row r="686" spans="1:13" x14ac:dyDescent="0.25">
      <c r="A686" s="1" t="str">
        <f t="shared" si="29"/>
        <v>15</v>
      </c>
      <c r="B686" s="2">
        <f t="shared" si="28"/>
        <v>2016</v>
      </c>
      <c r="C686" t="s">
        <v>710</v>
      </c>
      <c r="D686">
        <v>47.5</v>
      </c>
      <c r="E686">
        <v>0</v>
      </c>
      <c r="F686">
        <v>47.5</v>
      </c>
      <c r="G686">
        <v>0</v>
      </c>
      <c r="I686">
        <v>0</v>
      </c>
      <c r="J686">
        <v>0</v>
      </c>
      <c r="M686" t="s">
        <v>788</v>
      </c>
    </row>
    <row r="687" spans="1:13" x14ac:dyDescent="0.25">
      <c r="A687" s="1" t="str">
        <f t="shared" si="29"/>
        <v>15</v>
      </c>
      <c r="B687" s="2">
        <f t="shared" si="28"/>
        <v>2016</v>
      </c>
      <c r="C687" t="s">
        <v>711</v>
      </c>
      <c r="D687">
        <v>16.600000000000001</v>
      </c>
      <c r="E687">
        <v>0</v>
      </c>
      <c r="F687">
        <v>12.3</v>
      </c>
      <c r="G687">
        <v>0</v>
      </c>
      <c r="I687">
        <v>4.3</v>
      </c>
      <c r="J687">
        <v>0</v>
      </c>
      <c r="M687" t="s">
        <v>788</v>
      </c>
    </row>
    <row r="688" spans="1:13" x14ac:dyDescent="0.25">
      <c r="A688" s="1" t="str">
        <f t="shared" si="29"/>
        <v>15</v>
      </c>
      <c r="B688" s="2">
        <f t="shared" si="28"/>
        <v>2016</v>
      </c>
      <c r="C688" t="s">
        <v>712</v>
      </c>
      <c r="D688">
        <v>66.89</v>
      </c>
      <c r="E688">
        <v>0</v>
      </c>
      <c r="F688">
        <v>66.5</v>
      </c>
      <c r="G688">
        <v>0</v>
      </c>
      <c r="I688" t="s">
        <v>459</v>
      </c>
      <c r="J688">
        <v>0</v>
      </c>
      <c r="M688" t="s">
        <v>788</v>
      </c>
    </row>
    <row r="689" spans="1:13" x14ac:dyDescent="0.25">
      <c r="A689" s="1" t="str">
        <f t="shared" si="29"/>
        <v>15</v>
      </c>
      <c r="B689" s="2">
        <f t="shared" si="28"/>
        <v>2016</v>
      </c>
      <c r="C689" t="s">
        <v>713</v>
      </c>
      <c r="D689">
        <v>38.9</v>
      </c>
      <c r="E689">
        <v>0</v>
      </c>
      <c r="F689">
        <v>29.1</v>
      </c>
      <c r="G689">
        <v>9.8000000000000007</v>
      </c>
      <c r="I689">
        <v>0</v>
      </c>
      <c r="J689">
        <v>0</v>
      </c>
      <c r="M689" t="s">
        <v>788</v>
      </c>
    </row>
    <row r="690" spans="1:13" x14ac:dyDescent="0.25">
      <c r="A690" s="1" t="str">
        <f t="shared" si="29"/>
        <v>15</v>
      </c>
      <c r="B690" s="2">
        <f t="shared" si="28"/>
        <v>2016</v>
      </c>
      <c r="C690" t="s">
        <v>714</v>
      </c>
      <c r="D690">
        <v>68.75</v>
      </c>
      <c r="E690">
        <v>0</v>
      </c>
      <c r="F690">
        <v>66.2</v>
      </c>
      <c r="G690">
        <v>0</v>
      </c>
      <c r="I690">
        <v>2.5499999999999998</v>
      </c>
      <c r="J690">
        <v>0</v>
      </c>
      <c r="M690" t="s">
        <v>788</v>
      </c>
    </row>
    <row r="691" spans="1:13" x14ac:dyDescent="0.25">
      <c r="A691" s="1" t="str">
        <f t="shared" si="29"/>
        <v>15</v>
      </c>
      <c r="B691" s="2">
        <f t="shared" si="28"/>
        <v>2016</v>
      </c>
      <c r="C691" t="s">
        <v>715</v>
      </c>
      <c r="D691">
        <v>55.6</v>
      </c>
      <c r="E691">
        <v>0</v>
      </c>
      <c r="F691">
        <v>55.6</v>
      </c>
      <c r="G691">
        <v>0</v>
      </c>
      <c r="I691">
        <v>0</v>
      </c>
      <c r="J691">
        <v>0</v>
      </c>
      <c r="M691" t="s">
        <v>788</v>
      </c>
    </row>
    <row r="692" spans="1:13" x14ac:dyDescent="0.25">
      <c r="A692" s="1" t="str">
        <f t="shared" si="29"/>
        <v>15</v>
      </c>
      <c r="B692" s="2">
        <f t="shared" si="28"/>
        <v>2016</v>
      </c>
      <c r="C692" t="s">
        <v>716</v>
      </c>
      <c r="D692">
        <v>25.13</v>
      </c>
      <c r="E692">
        <v>0</v>
      </c>
      <c r="F692">
        <v>25.13</v>
      </c>
      <c r="G692">
        <v>0</v>
      </c>
      <c r="I692">
        <v>0</v>
      </c>
      <c r="J692">
        <v>0</v>
      </c>
      <c r="M692" t="s">
        <v>788</v>
      </c>
    </row>
    <row r="693" spans="1:13" x14ac:dyDescent="0.25">
      <c r="A693" s="1" t="str">
        <f t="shared" si="29"/>
        <v>15</v>
      </c>
      <c r="B693" s="2">
        <f t="shared" si="28"/>
        <v>2016</v>
      </c>
      <c r="C693" t="s">
        <v>717</v>
      </c>
      <c r="D693">
        <v>18.940000000000001</v>
      </c>
      <c r="E693">
        <v>0</v>
      </c>
      <c r="F693">
        <v>17.5</v>
      </c>
      <c r="G693">
        <v>0</v>
      </c>
      <c r="I693">
        <v>1.44</v>
      </c>
      <c r="J693">
        <v>0</v>
      </c>
      <c r="M693" t="s">
        <v>788</v>
      </c>
    </row>
    <row r="694" spans="1:13" x14ac:dyDescent="0.25">
      <c r="A694" s="1" t="str">
        <f t="shared" si="29"/>
        <v>15</v>
      </c>
      <c r="B694" s="2">
        <f t="shared" si="28"/>
        <v>2016</v>
      </c>
      <c r="C694" t="s">
        <v>47</v>
      </c>
      <c r="D694">
        <v>12.4</v>
      </c>
      <c r="E694">
        <v>5.8</v>
      </c>
      <c r="F694">
        <v>6.6</v>
      </c>
      <c r="G694">
        <v>0</v>
      </c>
      <c r="I694">
        <v>0</v>
      </c>
      <c r="J694">
        <v>0</v>
      </c>
      <c r="M694" t="s">
        <v>788</v>
      </c>
    </row>
    <row r="695" spans="1:13" x14ac:dyDescent="0.25">
      <c r="A695" s="1" t="str">
        <f t="shared" si="29"/>
        <v>15</v>
      </c>
      <c r="B695" s="2">
        <f t="shared" si="28"/>
        <v>2016</v>
      </c>
      <c r="C695" t="s">
        <v>718</v>
      </c>
      <c r="D695">
        <v>39.36</v>
      </c>
      <c r="E695">
        <v>13.65</v>
      </c>
      <c r="F695">
        <v>25.71</v>
      </c>
      <c r="G695">
        <v>0</v>
      </c>
      <c r="I695">
        <v>0</v>
      </c>
      <c r="J695">
        <v>0</v>
      </c>
      <c r="M695" t="s">
        <v>788</v>
      </c>
    </row>
    <row r="696" spans="1:13" x14ac:dyDescent="0.25">
      <c r="A696" s="1" t="str">
        <f t="shared" si="29"/>
        <v>15</v>
      </c>
      <c r="B696" s="2">
        <f t="shared" si="28"/>
        <v>2016</v>
      </c>
      <c r="C696" t="s">
        <v>719</v>
      </c>
      <c r="D696">
        <v>78.3</v>
      </c>
      <c r="E696">
        <v>0</v>
      </c>
      <c r="F696">
        <v>58.9</v>
      </c>
      <c r="G696">
        <v>19.399999999999999</v>
      </c>
      <c r="I696">
        <v>0</v>
      </c>
      <c r="J696">
        <v>0</v>
      </c>
      <c r="M696" t="s">
        <v>788</v>
      </c>
    </row>
    <row r="697" spans="1:13" x14ac:dyDescent="0.25">
      <c r="A697" s="1" t="str">
        <f t="shared" si="29"/>
        <v>15</v>
      </c>
      <c r="B697" s="2">
        <f t="shared" si="28"/>
        <v>2016</v>
      </c>
      <c r="C697" t="s">
        <v>720</v>
      </c>
      <c r="D697">
        <v>65.5</v>
      </c>
      <c r="E697">
        <v>0</v>
      </c>
      <c r="F697">
        <v>56.5</v>
      </c>
      <c r="G697">
        <v>2.7</v>
      </c>
      <c r="I697">
        <v>6.3</v>
      </c>
      <c r="J697">
        <v>0</v>
      </c>
      <c r="M697" t="s">
        <v>788</v>
      </c>
    </row>
    <row r="698" spans="1:13" x14ac:dyDescent="0.25">
      <c r="A698" s="1" t="str">
        <f t="shared" si="29"/>
        <v>15</v>
      </c>
      <c r="B698" s="2">
        <f t="shared" si="28"/>
        <v>2016</v>
      </c>
      <c r="C698" t="s">
        <v>721</v>
      </c>
      <c r="D698">
        <v>8</v>
      </c>
      <c r="E698">
        <v>0</v>
      </c>
      <c r="F698">
        <v>6.6</v>
      </c>
      <c r="G698">
        <v>0</v>
      </c>
      <c r="I698">
        <v>1.4</v>
      </c>
      <c r="J698">
        <v>0</v>
      </c>
      <c r="M698" t="s">
        <v>788</v>
      </c>
    </row>
    <row r="699" spans="1:13" x14ac:dyDescent="0.25">
      <c r="A699" s="1" t="str">
        <f t="shared" si="29"/>
        <v>15</v>
      </c>
      <c r="B699" s="2">
        <f t="shared" si="28"/>
        <v>2016</v>
      </c>
      <c r="C699" t="s">
        <v>496</v>
      </c>
      <c r="D699">
        <v>52.4</v>
      </c>
      <c r="E699">
        <v>0</v>
      </c>
      <c r="F699">
        <v>52.4</v>
      </c>
      <c r="G699">
        <v>0</v>
      </c>
      <c r="I699">
        <v>0</v>
      </c>
      <c r="J699">
        <v>0</v>
      </c>
      <c r="M699" t="s">
        <v>788</v>
      </c>
    </row>
    <row r="700" spans="1:13" x14ac:dyDescent="0.25">
      <c r="A700" s="1" t="str">
        <f t="shared" si="29"/>
        <v>15</v>
      </c>
      <c r="B700" s="2">
        <f t="shared" si="28"/>
        <v>2016</v>
      </c>
      <c r="C700" t="s">
        <v>722</v>
      </c>
      <c r="D700">
        <v>4.2</v>
      </c>
      <c r="E700">
        <v>0</v>
      </c>
      <c r="F700">
        <v>4.2</v>
      </c>
      <c r="G700">
        <v>0</v>
      </c>
      <c r="I700">
        <v>0</v>
      </c>
      <c r="J700">
        <v>0</v>
      </c>
      <c r="M700" t="s">
        <v>788</v>
      </c>
    </row>
    <row r="701" spans="1:13" x14ac:dyDescent="0.25">
      <c r="A701" s="1" t="str">
        <f t="shared" si="29"/>
        <v>15</v>
      </c>
      <c r="B701" s="2">
        <f t="shared" si="28"/>
        <v>2016</v>
      </c>
      <c r="C701" t="s">
        <v>84</v>
      </c>
      <c r="D701">
        <v>34.5</v>
      </c>
      <c r="E701">
        <v>0</v>
      </c>
      <c r="F701">
        <v>34.5</v>
      </c>
      <c r="G701">
        <v>0</v>
      </c>
      <c r="I701">
        <v>0</v>
      </c>
      <c r="J701">
        <v>0</v>
      </c>
      <c r="M701" t="s">
        <v>788</v>
      </c>
    </row>
    <row r="702" spans="1:13" x14ac:dyDescent="0.25">
      <c r="A702" s="1" t="str">
        <f t="shared" si="29"/>
        <v>15</v>
      </c>
      <c r="B702" s="2">
        <f t="shared" si="28"/>
        <v>2016</v>
      </c>
      <c r="C702" t="s">
        <v>723</v>
      </c>
      <c r="D702">
        <v>60.3</v>
      </c>
      <c r="E702">
        <v>12</v>
      </c>
      <c r="F702">
        <v>48.3</v>
      </c>
      <c r="G702">
        <v>0</v>
      </c>
      <c r="I702">
        <v>0</v>
      </c>
      <c r="J702">
        <v>0</v>
      </c>
      <c r="M702" t="s">
        <v>788</v>
      </c>
    </row>
    <row r="703" spans="1:13" x14ac:dyDescent="0.25">
      <c r="A703" s="1" t="str">
        <f t="shared" si="29"/>
        <v>15</v>
      </c>
      <c r="B703" s="2">
        <f t="shared" ref="B703:B766" si="30">+B702</f>
        <v>2016</v>
      </c>
      <c r="C703" t="s">
        <v>724</v>
      </c>
      <c r="D703">
        <v>12.2</v>
      </c>
      <c r="E703">
        <v>0</v>
      </c>
      <c r="F703">
        <v>10.8</v>
      </c>
      <c r="G703">
        <v>0</v>
      </c>
      <c r="I703">
        <v>1.4</v>
      </c>
      <c r="J703">
        <v>0</v>
      </c>
      <c r="M703" t="s">
        <v>788</v>
      </c>
    </row>
    <row r="704" spans="1:13" x14ac:dyDescent="0.25">
      <c r="A704" s="1" t="str">
        <f t="shared" si="29"/>
        <v>15</v>
      </c>
      <c r="B704" s="2">
        <f t="shared" si="30"/>
        <v>2016</v>
      </c>
      <c r="C704" t="s">
        <v>725</v>
      </c>
      <c r="D704">
        <v>15.3</v>
      </c>
      <c r="E704">
        <v>0</v>
      </c>
      <c r="F704">
        <v>15.3</v>
      </c>
      <c r="G704">
        <v>0</v>
      </c>
      <c r="I704">
        <v>0</v>
      </c>
      <c r="J704">
        <v>0</v>
      </c>
      <c r="M704" t="s">
        <v>788</v>
      </c>
    </row>
    <row r="705" spans="1:13" x14ac:dyDescent="0.25">
      <c r="A705" s="1" t="str">
        <f t="shared" si="29"/>
        <v>15</v>
      </c>
      <c r="B705" s="2">
        <f t="shared" si="30"/>
        <v>2016</v>
      </c>
      <c r="C705" t="s">
        <v>726</v>
      </c>
      <c r="D705">
        <v>63.98</v>
      </c>
      <c r="E705">
        <v>0</v>
      </c>
      <c r="F705">
        <v>63.4</v>
      </c>
      <c r="G705">
        <v>0</v>
      </c>
      <c r="I705">
        <v>0.57999999999999996</v>
      </c>
      <c r="J705">
        <v>0</v>
      </c>
      <c r="M705" t="s">
        <v>788</v>
      </c>
    </row>
    <row r="706" spans="1:13" x14ac:dyDescent="0.25">
      <c r="A706" s="1" t="str">
        <f t="shared" si="29"/>
        <v>15</v>
      </c>
      <c r="B706" s="2">
        <f t="shared" si="30"/>
        <v>2016</v>
      </c>
      <c r="C706" t="s">
        <v>727</v>
      </c>
      <c r="D706">
        <v>35.24</v>
      </c>
      <c r="E706">
        <v>15</v>
      </c>
      <c r="F706">
        <v>10.6</v>
      </c>
      <c r="G706">
        <v>0</v>
      </c>
      <c r="I706">
        <v>9.64</v>
      </c>
      <c r="J706">
        <v>0</v>
      </c>
      <c r="M706" t="s">
        <v>788</v>
      </c>
    </row>
    <row r="707" spans="1:13" x14ac:dyDescent="0.25">
      <c r="A707" s="1" t="str">
        <f t="shared" si="29"/>
        <v>15</v>
      </c>
      <c r="B707" s="2">
        <f t="shared" si="30"/>
        <v>2016</v>
      </c>
      <c r="C707" t="s">
        <v>728</v>
      </c>
      <c r="D707">
        <v>52.16</v>
      </c>
      <c r="E707">
        <v>15.76</v>
      </c>
      <c r="F707">
        <v>36.4</v>
      </c>
      <c r="G707">
        <v>0</v>
      </c>
      <c r="I707">
        <v>0</v>
      </c>
      <c r="J707">
        <v>0</v>
      </c>
      <c r="M707" t="s">
        <v>788</v>
      </c>
    </row>
    <row r="708" spans="1:13" x14ac:dyDescent="0.25">
      <c r="A708" s="1" t="str">
        <f t="shared" si="29"/>
        <v>15</v>
      </c>
      <c r="B708" s="2">
        <f t="shared" si="30"/>
        <v>2016</v>
      </c>
      <c r="C708" t="s">
        <v>729</v>
      </c>
      <c r="D708">
        <v>93.5</v>
      </c>
      <c r="E708">
        <v>0</v>
      </c>
      <c r="F708">
        <v>89</v>
      </c>
      <c r="G708">
        <v>4.5</v>
      </c>
      <c r="I708">
        <v>0</v>
      </c>
      <c r="J708">
        <v>0</v>
      </c>
      <c r="M708" t="s">
        <v>788</v>
      </c>
    </row>
    <row r="709" spans="1:13" x14ac:dyDescent="0.25">
      <c r="A709" s="1" t="str">
        <f t="shared" si="29"/>
        <v>15</v>
      </c>
      <c r="B709" s="2">
        <f t="shared" si="30"/>
        <v>2016</v>
      </c>
      <c r="C709" t="s">
        <v>730</v>
      </c>
      <c r="D709">
        <v>19.100000000000001</v>
      </c>
      <c r="E709">
        <v>3.3</v>
      </c>
      <c r="F709">
        <v>15.8</v>
      </c>
      <c r="G709">
        <v>0</v>
      </c>
      <c r="I709">
        <v>0</v>
      </c>
      <c r="J709">
        <v>0</v>
      </c>
      <c r="M709" t="s">
        <v>788</v>
      </c>
    </row>
    <row r="710" spans="1:13" x14ac:dyDescent="0.25">
      <c r="A710" s="1" t="str">
        <f t="shared" si="29"/>
        <v>15</v>
      </c>
      <c r="B710" s="2">
        <f t="shared" si="30"/>
        <v>2016</v>
      </c>
      <c r="C710" t="s">
        <v>731</v>
      </c>
      <c r="D710">
        <v>38.700000000000003</v>
      </c>
      <c r="E710">
        <v>0</v>
      </c>
      <c r="F710">
        <v>37.9</v>
      </c>
      <c r="G710">
        <v>0</v>
      </c>
      <c r="I710">
        <v>0.8</v>
      </c>
      <c r="J710">
        <v>0</v>
      </c>
      <c r="M710" t="s">
        <v>788</v>
      </c>
    </row>
    <row r="711" spans="1:13" x14ac:dyDescent="0.25">
      <c r="A711" s="1" t="str">
        <f t="shared" si="29"/>
        <v>15</v>
      </c>
      <c r="B711" s="2">
        <f t="shared" si="30"/>
        <v>2016</v>
      </c>
      <c r="C711" t="s">
        <v>732</v>
      </c>
      <c r="D711">
        <v>30.1</v>
      </c>
      <c r="E711">
        <v>0</v>
      </c>
      <c r="F711">
        <v>30.1</v>
      </c>
      <c r="G711">
        <v>0</v>
      </c>
      <c r="I711">
        <v>0</v>
      </c>
      <c r="J711">
        <v>0</v>
      </c>
      <c r="M711" t="s">
        <v>788</v>
      </c>
    </row>
    <row r="712" spans="1:13" x14ac:dyDescent="0.25">
      <c r="A712" s="1" t="str">
        <f t="shared" si="29"/>
        <v>15</v>
      </c>
      <c r="B712" s="2">
        <f t="shared" si="30"/>
        <v>2016</v>
      </c>
      <c r="C712" t="s">
        <v>733</v>
      </c>
      <c r="D712">
        <v>32.700000000000003</v>
      </c>
      <c r="E712">
        <v>6.9</v>
      </c>
      <c r="F712">
        <v>25.8</v>
      </c>
      <c r="G712">
        <v>0</v>
      </c>
      <c r="I712">
        <v>0</v>
      </c>
      <c r="J712">
        <v>0</v>
      </c>
      <c r="M712" t="s">
        <v>788</v>
      </c>
    </row>
    <row r="713" spans="1:13" x14ac:dyDescent="0.25">
      <c r="A713" s="1" t="str">
        <f t="shared" si="29"/>
        <v>15</v>
      </c>
      <c r="B713" s="2">
        <f t="shared" si="30"/>
        <v>2016</v>
      </c>
      <c r="C713" t="s">
        <v>734</v>
      </c>
      <c r="D713">
        <v>2.5</v>
      </c>
      <c r="E713">
        <v>0</v>
      </c>
      <c r="F713">
        <v>2.5</v>
      </c>
      <c r="G713">
        <v>0</v>
      </c>
      <c r="I713">
        <v>0</v>
      </c>
      <c r="J713">
        <v>0</v>
      </c>
      <c r="M713" t="s">
        <v>788</v>
      </c>
    </row>
    <row r="714" spans="1:13" x14ac:dyDescent="0.25">
      <c r="A714" s="1" t="str">
        <f t="shared" si="29"/>
        <v>15</v>
      </c>
      <c r="B714" s="2">
        <f t="shared" si="30"/>
        <v>2016</v>
      </c>
      <c r="C714" t="s">
        <v>735</v>
      </c>
      <c r="D714">
        <v>19.7</v>
      </c>
      <c r="E714">
        <v>11.1</v>
      </c>
      <c r="F714">
        <v>8.6</v>
      </c>
      <c r="G714">
        <v>0</v>
      </c>
      <c r="I714">
        <v>0</v>
      </c>
      <c r="J714">
        <v>0</v>
      </c>
      <c r="M714" t="s">
        <v>788</v>
      </c>
    </row>
    <row r="715" spans="1:13" x14ac:dyDescent="0.25">
      <c r="A715" s="1" t="str">
        <f t="shared" si="29"/>
        <v>15</v>
      </c>
      <c r="B715" s="2">
        <f t="shared" si="30"/>
        <v>2016</v>
      </c>
      <c r="C715" t="s">
        <v>193</v>
      </c>
      <c r="D715">
        <v>2.5</v>
      </c>
      <c r="E715">
        <v>0</v>
      </c>
      <c r="F715">
        <v>2.5</v>
      </c>
      <c r="G715">
        <v>0</v>
      </c>
      <c r="I715">
        <v>0</v>
      </c>
      <c r="J715">
        <v>0</v>
      </c>
      <c r="M715" t="s">
        <v>788</v>
      </c>
    </row>
    <row r="716" spans="1:13" x14ac:dyDescent="0.25">
      <c r="A716" s="1" t="str">
        <f t="shared" si="29"/>
        <v>15</v>
      </c>
      <c r="B716" s="2">
        <f t="shared" si="30"/>
        <v>2016</v>
      </c>
      <c r="C716" t="s">
        <v>736</v>
      </c>
      <c r="D716">
        <v>4.5999999999999996</v>
      </c>
      <c r="E716">
        <v>0</v>
      </c>
      <c r="F716">
        <v>4.5999999999999996</v>
      </c>
      <c r="G716">
        <v>0</v>
      </c>
      <c r="I716">
        <v>0</v>
      </c>
      <c r="J716">
        <v>0</v>
      </c>
      <c r="M716" t="s">
        <v>788</v>
      </c>
    </row>
    <row r="717" spans="1:13" x14ac:dyDescent="0.25">
      <c r="A717" s="1" t="str">
        <f t="shared" ref="A717:A780" si="31">+A716</f>
        <v>15</v>
      </c>
      <c r="B717" s="2">
        <f t="shared" si="30"/>
        <v>2016</v>
      </c>
      <c r="C717" t="s">
        <v>737</v>
      </c>
      <c r="D717">
        <v>34.4</v>
      </c>
      <c r="E717">
        <v>0</v>
      </c>
      <c r="F717">
        <v>32.299999999999997</v>
      </c>
      <c r="G717">
        <v>0</v>
      </c>
      <c r="I717">
        <v>2.1</v>
      </c>
      <c r="J717">
        <v>0</v>
      </c>
      <c r="M717" t="s">
        <v>788</v>
      </c>
    </row>
    <row r="718" spans="1:13" x14ac:dyDescent="0.25">
      <c r="A718" s="1" t="str">
        <f t="shared" si="31"/>
        <v>15</v>
      </c>
      <c r="B718" s="2">
        <f t="shared" si="30"/>
        <v>2016</v>
      </c>
      <c r="C718" t="s">
        <v>738</v>
      </c>
      <c r="D718">
        <v>60.3</v>
      </c>
      <c r="E718">
        <v>0</v>
      </c>
      <c r="F718">
        <v>58.5</v>
      </c>
      <c r="G718">
        <v>0</v>
      </c>
      <c r="I718">
        <v>1.8</v>
      </c>
      <c r="J718">
        <v>0</v>
      </c>
      <c r="M718" t="s">
        <v>788</v>
      </c>
    </row>
    <row r="719" spans="1:13" x14ac:dyDescent="0.25">
      <c r="A719" s="1" t="str">
        <f t="shared" si="31"/>
        <v>15</v>
      </c>
      <c r="B719" s="2">
        <f t="shared" si="30"/>
        <v>2016</v>
      </c>
      <c r="C719" t="s">
        <v>739</v>
      </c>
      <c r="D719">
        <v>22.9</v>
      </c>
      <c r="E719">
        <v>3.3</v>
      </c>
      <c r="F719">
        <v>19.600000000000001</v>
      </c>
      <c r="G719">
        <v>0</v>
      </c>
      <c r="I719">
        <v>0</v>
      </c>
      <c r="J719">
        <v>0</v>
      </c>
      <c r="M719" t="s">
        <v>788</v>
      </c>
    </row>
    <row r="720" spans="1:13" x14ac:dyDescent="0.25">
      <c r="A720" s="1" t="str">
        <f t="shared" si="31"/>
        <v>15</v>
      </c>
      <c r="B720" s="2">
        <f t="shared" si="30"/>
        <v>2016</v>
      </c>
      <c r="C720" t="s">
        <v>740</v>
      </c>
      <c r="D720">
        <v>18.13</v>
      </c>
      <c r="E720">
        <v>0</v>
      </c>
      <c r="F720">
        <v>16.55</v>
      </c>
      <c r="G720">
        <v>0</v>
      </c>
      <c r="I720">
        <v>1.58</v>
      </c>
      <c r="J720">
        <v>0</v>
      </c>
      <c r="M720" t="s">
        <v>788</v>
      </c>
    </row>
    <row r="721" spans="1:13" x14ac:dyDescent="0.25">
      <c r="A721" s="1" t="str">
        <f t="shared" si="31"/>
        <v>15</v>
      </c>
      <c r="B721" s="2">
        <f t="shared" si="30"/>
        <v>2016</v>
      </c>
      <c r="C721" t="s">
        <v>741</v>
      </c>
      <c r="D721">
        <v>39.6</v>
      </c>
      <c r="E721">
        <v>12.5</v>
      </c>
      <c r="F721">
        <v>12.6</v>
      </c>
      <c r="G721">
        <v>14.5</v>
      </c>
      <c r="I721">
        <v>0</v>
      </c>
      <c r="J721">
        <v>0</v>
      </c>
      <c r="M721" t="s">
        <v>788</v>
      </c>
    </row>
    <row r="722" spans="1:13" x14ac:dyDescent="0.25">
      <c r="A722" s="1" t="str">
        <f t="shared" si="31"/>
        <v>15</v>
      </c>
      <c r="B722" s="2">
        <f t="shared" si="30"/>
        <v>2016</v>
      </c>
      <c r="C722" t="s">
        <v>742</v>
      </c>
      <c r="D722">
        <v>27.5</v>
      </c>
      <c r="E722">
        <v>0</v>
      </c>
      <c r="F722">
        <v>27.5</v>
      </c>
      <c r="G722">
        <v>0</v>
      </c>
      <c r="I722">
        <v>0</v>
      </c>
      <c r="J722">
        <v>0</v>
      </c>
      <c r="M722" t="s">
        <v>788</v>
      </c>
    </row>
    <row r="723" spans="1:13" x14ac:dyDescent="0.25">
      <c r="A723" s="1" t="str">
        <f t="shared" si="31"/>
        <v>15</v>
      </c>
      <c r="B723" s="2">
        <f t="shared" si="30"/>
        <v>2016</v>
      </c>
      <c r="C723" t="s">
        <v>743</v>
      </c>
      <c r="D723">
        <v>16.5</v>
      </c>
      <c r="E723">
        <v>0</v>
      </c>
      <c r="F723">
        <v>16.5</v>
      </c>
      <c r="G723">
        <v>0</v>
      </c>
      <c r="I723">
        <v>0</v>
      </c>
      <c r="J723">
        <v>0</v>
      </c>
      <c r="M723" t="s">
        <v>788</v>
      </c>
    </row>
    <row r="724" spans="1:13" x14ac:dyDescent="0.25">
      <c r="A724" s="1" t="str">
        <f t="shared" si="31"/>
        <v>15</v>
      </c>
      <c r="B724" s="2">
        <f t="shared" si="30"/>
        <v>2016</v>
      </c>
      <c r="C724" t="s">
        <v>744</v>
      </c>
      <c r="D724">
        <v>119.9</v>
      </c>
      <c r="E724">
        <v>0</v>
      </c>
      <c r="F724">
        <v>104.5</v>
      </c>
      <c r="G724">
        <v>15.4</v>
      </c>
      <c r="I724">
        <v>0</v>
      </c>
      <c r="J724">
        <v>0</v>
      </c>
      <c r="M724" t="s">
        <v>788</v>
      </c>
    </row>
    <row r="725" spans="1:13" x14ac:dyDescent="0.25">
      <c r="A725" s="1" t="str">
        <f t="shared" si="31"/>
        <v>15</v>
      </c>
      <c r="B725" s="2">
        <f t="shared" si="30"/>
        <v>2016</v>
      </c>
      <c r="C725" t="s">
        <v>745</v>
      </c>
      <c r="D725">
        <v>47.5</v>
      </c>
      <c r="E725">
        <v>20.9</v>
      </c>
      <c r="F725">
        <v>19.600000000000001</v>
      </c>
      <c r="G725">
        <v>0</v>
      </c>
      <c r="I725">
        <v>7</v>
      </c>
      <c r="J725">
        <v>0</v>
      </c>
      <c r="M725" t="s">
        <v>788</v>
      </c>
    </row>
    <row r="726" spans="1:13" x14ac:dyDescent="0.25">
      <c r="A726" s="1" t="str">
        <f t="shared" si="31"/>
        <v>15</v>
      </c>
      <c r="B726" s="2">
        <f t="shared" si="30"/>
        <v>2016</v>
      </c>
      <c r="C726" t="s">
        <v>746</v>
      </c>
      <c r="D726">
        <v>133.1</v>
      </c>
      <c r="E726">
        <v>63.9</v>
      </c>
      <c r="F726">
        <v>53.6</v>
      </c>
      <c r="G726">
        <v>13.4</v>
      </c>
      <c r="I726">
        <v>2.2000000000000002</v>
      </c>
      <c r="J726">
        <v>0</v>
      </c>
      <c r="M726" t="s">
        <v>788</v>
      </c>
    </row>
    <row r="727" spans="1:13" x14ac:dyDescent="0.25">
      <c r="A727" s="1" t="str">
        <f t="shared" si="31"/>
        <v>15</v>
      </c>
      <c r="B727" s="2">
        <f t="shared" si="30"/>
        <v>2016</v>
      </c>
      <c r="C727" t="s">
        <v>747</v>
      </c>
      <c r="D727">
        <v>9.8000000000000007</v>
      </c>
      <c r="E727">
        <v>0</v>
      </c>
      <c r="F727">
        <v>7.6</v>
      </c>
      <c r="G727">
        <v>0</v>
      </c>
      <c r="I727">
        <v>2.2000000000000002</v>
      </c>
      <c r="J727">
        <v>0</v>
      </c>
      <c r="M727" t="s">
        <v>788</v>
      </c>
    </row>
    <row r="728" spans="1:13" x14ac:dyDescent="0.25">
      <c r="A728" s="1" t="str">
        <f t="shared" si="31"/>
        <v>15</v>
      </c>
      <c r="B728" s="2">
        <f t="shared" si="30"/>
        <v>2016</v>
      </c>
      <c r="C728" t="s">
        <v>748</v>
      </c>
      <c r="D728">
        <v>49.6</v>
      </c>
      <c r="E728">
        <v>0</v>
      </c>
      <c r="F728">
        <v>48.1</v>
      </c>
      <c r="G728">
        <v>1.5</v>
      </c>
      <c r="I728">
        <v>0</v>
      </c>
      <c r="J728">
        <v>0</v>
      </c>
      <c r="M728" t="s">
        <v>788</v>
      </c>
    </row>
    <row r="729" spans="1:13" x14ac:dyDescent="0.25">
      <c r="A729" s="1" t="str">
        <f t="shared" si="31"/>
        <v>15</v>
      </c>
      <c r="B729" s="2">
        <f t="shared" si="30"/>
        <v>2016</v>
      </c>
      <c r="C729" t="s">
        <v>749</v>
      </c>
      <c r="D729">
        <v>52.6</v>
      </c>
      <c r="E729">
        <v>0</v>
      </c>
      <c r="F729">
        <v>52.6</v>
      </c>
      <c r="G729">
        <v>0</v>
      </c>
      <c r="I729">
        <v>0</v>
      </c>
      <c r="J729">
        <v>0</v>
      </c>
      <c r="M729" t="s">
        <v>788</v>
      </c>
    </row>
    <row r="730" spans="1:13" x14ac:dyDescent="0.25">
      <c r="A730" s="1" t="str">
        <f t="shared" si="31"/>
        <v>15</v>
      </c>
      <c r="B730" s="2">
        <f t="shared" si="30"/>
        <v>2016</v>
      </c>
      <c r="C730" t="s">
        <v>750</v>
      </c>
      <c r="D730">
        <v>154.80000000000001</v>
      </c>
      <c r="E730">
        <v>47.9</v>
      </c>
      <c r="F730">
        <v>104.9</v>
      </c>
      <c r="G730">
        <v>2</v>
      </c>
      <c r="I730">
        <v>0</v>
      </c>
      <c r="J730">
        <v>0</v>
      </c>
      <c r="M730" t="s">
        <v>788</v>
      </c>
    </row>
    <row r="731" spans="1:13" x14ac:dyDescent="0.25">
      <c r="A731" s="1" t="str">
        <f t="shared" si="31"/>
        <v>15</v>
      </c>
      <c r="B731" s="2">
        <f t="shared" si="30"/>
        <v>2016</v>
      </c>
      <c r="C731" t="s">
        <v>751</v>
      </c>
      <c r="D731">
        <v>69.819999999999993</v>
      </c>
      <c r="E731">
        <v>0</v>
      </c>
      <c r="F731">
        <v>68.97</v>
      </c>
      <c r="G731">
        <v>0</v>
      </c>
      <c r="I731">
        <v>0.85</v>
      </c>
      <c r="J731">
        <v>0</v>
      </c>
      <c r="M731" t="s">
        <v>788</v>
      </c>
    </row>
    <row r="732" spans="1:13" x14ac:dyDescent="0.25">
      <c r="A732" s="1" t="str">
        <f t="shared" si="31"/>
        <v>15</v>
      </c>
      <c r="B732" s="2">
        <f t="shared" si="30"/>
        <v>2016</v>
      </c>
      <c r="C732" t="s">
        <v>752</v>
      </c>
      <c r="D732">
        <v>42.4</v>
      </c>
      <c r="E732">
        <v>10.8</v>
      </c>
      <c r="F732">
        <v>30.6</v>
      </c>
      <c r="G732">
        <v>0</v>
      </c>
      <c r="I732">
        <v>1</v>
      </c>
      <c r="J732">
        <v>0</v>
      </c>
      <c r="M732" t="s">
        <v>788</v>
      </c>
    </row>
    <row r="733" spans="1:13" x14ac:dyDescent="0.25">
      <c r="A733" s="1" t="str">
        <f t="shared" si="31"/>
        <v>15</v>
      </c>
      <c r="B733" s="2">
        <f t="shared" si="30"/>
        <v>2016</v>
      </c>
      <c r="C733" t="s">
        <v>753</v>
      </c>
      <c r="D733">
        <v>12.84</v>
      </c>
      <c r="E733">
        <v>0</v>
      </c>
      <c r="F733">
        <v>10.7</v>
      </c>
      <c r="G733">
        <v>0</v>
      </c>
      <c r="I733">
        <v>2.14</v>
      </c>
      <c r="J733">
        <v>0</v>
      </c>
      <c r="M733" t="s">
        <v>788</v>
      </c>
    </row>
    <row r="734" spans="1:13" x14ac:dyDescent="0.25">
      <c r="A734" s="1" t="str">
        <f t="shared" si="31"/>
        <v>15</v>
      </c>
      <c r="B734" s="2">
        <f t="shared" si="30"/>
        <v>2016</v>
      </c>
      <c r="C734" t="s">
        <v>754</v>
      </c>
      <c r="D734">
        <v>43.8</v>
      </c>
      <c r="E734">
        <v>11</v>
      </c>
      <c r="F734">
        <v>32.799999999999997</v>
      </c>
      <c r="G734">
        <v>0</v>
      </c>
      <c r="I734">
        <v>0</v>
      </c>
      <c r="J734">
        <v>0</v>
      </c>
      <c r="M734" t="s">
        <v>788</v>
      </c>
    </row>
    <row r="735" spans="1:13" x14ac:dyDescent="0.25">
      <c r="A735" s="1" t="str">
        <f t="shared" si="31"/>
        <v>15</v>
      </c>
      <c r="B735" s="2">
        <f t="shared" si="30"/>
        <v>2016</v>
      </c>
      <c r="C735" t="s">
        <v>755</v>
      </c>
      <c r="D735">
        <v>20.55</v>
      </c>
      <c r="E735">
        <v>0</v>
      </c>
      <c r="F735">
        <v>18.100000000000001</v>
      </c>
      <c r="G735">
        <v>0</v>
      </c>
      <c r="I735">
        <v>2.4500000000000002</v>
      </c>
      <c r="J735">
        <v>0</v>
      </c>
      <c r="M735" t="s">
        <v>788</v>
      </c>
    </row>
    <row r="736" spans="1:13" x14ac:dyDescent="0.25">
      <c r="A736" s="1" t="str">
        <f t="shared" si="31"/>
        <v>15</v>
      </c>
      <c r="B736" s="2">
        <f t="shared" si="30"/>
        <v>2016</v>
      </c>
      <c r="C736" t="s">
        <v>756</v>
      </c>
      <c r="D736">
        <v>56.27</v>
      </c>
      <c r="E736">
        <v>27.3</v>
      </c>
      <c r="F736">
        <v>24.47</v>
      </c>
      <c r="G736">
        <v>4.5</v>
      </c>
      <c r="I736">
        <v>0</v>
      </c>
      <c r="J736">
        <v>0</v>
      </c>
      <c r="M736" t="s">
        <v>788</v>
      </c>
    </row>
    <row r="737" spans="1:13" x14ac:dyDescent="0.25">
      <c r="A737" s="1" t="str">
        <f t="shared" si="31"/>
        <v>15</v>
      </c>
      <c r="B737" s="2">
        <f t="shared" si="30"/>
        <v>2016</v>
      </c>
      <c r="C737" t="s">
        <v>757</v>
      </c>
      <c r="D737">
        <v>27.45</v>
      </c>
      <c r="E737">
        <v>21.75</v>
      </c>
      <c r="F737">
        <v>5.7</v>
      </c>
      <c r="G737">
        <v>0</v>
      </c>
      <c r="I737">
        <v>0</v>
      </c>
      <c r="J737">
        <v>0</v>
      </c>
      <c r="M737" t="s">
        <v>788</v>
      </c>
    </row>
    <row r="738" spans="1:13" x14ac:dyDescent="0.25">
      <c r="A738" s="1" t="str">
        <f t="shared" si="31"/>
        <v>15</v>
      </c>
      <c r="B738" s="2">
        <f t="shared" si="30"/>
        <v>2016</v>
      </c>
      <c r="C738" t="s">
        <v>758</v>
      </c>
      <c r="D738">
        <v>12.4</v>
      </c>
      <c r="E738">
        <v>10.3</v>
      </c>
      <c r="F738">
        <v>2.1</v>
      </c>
      <c r="G738">
        <v>0</v>
      </c>
      <c r="I738">
        <v>0</v>
      </c>
      <c r="J738">
        <v>0</v>
      </c>
      <c r="M738" t="s">
        <v>788</v>
      </c>
    </row>
    <row r="739" spans="1:13" x14ac:dyDescent="0.25">
      <c r="A739" s="1" t="str">
        <f t="shared" si="31"/>
        <v>15</v>
      </c>
      <c r="B739" s="2">
        <f t="shared" si="30"/>
        <v>2016</v>
      </c>
      <c r="C739" t="s">
        <v>759</v>
      </c>
      <c r="D739">
        <v>37.299999999999997</v>
      </c>
      <c r="E739">
        <v>0</v>
      </c>
      <c r="F739">
        <v>37.299999999999997</v>
      </c>
      <c r="G739">
        <v>0</v>
      </c>
      <c r="I739">
        <v>0</v>
      </c>
      <c r="J739">
        <v>0</v>
      </c>
      <c r="M739" t="s">
        <v>788</v>
      </c>
    </row>
    <row r="740" spans="1:13" x14ac:dyDescent="0.25">
      <c r="A740" s="1" t="str">
        <f t="shared" si="31"/>
        <v>15</v>
      </c>
      <c r="B740" s="2">
        <f t="shared" si="30"/>
        <v>2016</v>
      </c>
      <c r="C740" t="s">
        <v>760</v>
      </c>
      <c r="D740">
        <v>23.2</v>
      </c>
      <c r="E740">
        <v>0</v>
      </c>
      <c r="F740">
        <v>23.2</v>
      </c>
      <c r="G740">
        <v>0</v>
      </c>
      <c r="I740">
        <v>0</v>
      </c>
      <c r="J740">
        <v>0</v>
      </c>
      <c r="M740" t="s">
        <v>788</v>
      </c>
    </row>
    <row r="741" spans="1:13" x14ac:dyDescent="0.25">
      <c r="A741" s="1" t="str">
        <f t="shared" si="31"/>
        <v>15</v>
      </c>
      <c r="B741" s="2">
        <f t="shared" si="30"/>
        <v>2016</v>
      </c>
      <c r="C741" t="s">
        <v>761</v>
      </c>
      <c r="D741">
        <v>44.5</v>
      </c>
      <c r="E741">
        <v>0</v>
      </c>
      <c r="F741">
        <v>41.8</v>
      </c>
      <c r="G741">
        <v>2.7</v>
      </c>
      <c r="I741">
        <v>0</v>
      </c>
      <c r="J741">
        <v>0</v>
      </c>
      <c r="M741" t="s">
        <v>788</v>
      </c>
    </row>
    <row r="742" spans="1:13" x14ac:dyDescent="0.25">
      <c r="A742" s="1" t="str">
        <f t="shared" si="31"/>
        <v>15</v>
      </c>
      <c r="B742" s="2">
        <f t="shared" si="30"/>
        <v>2016</v>
      </c>
      <c r="C742" t="s">
        <v>762</v>
      </c>
      <c r="D742">
        <v>12.9</v>
      </c>
      <c r="E742">
        <v>0</v>
      </c>
      <c r="F742">
        <v>5</v>
      </c>
      <c r="G742">
        <v>6.9</v>
      </c>
      <c r="I742">
        <v>1</v>
      </c>
      <c r="J742">
        <v>0</v>
      </c>
      <c r="M742" t="s">
        <v>788</v>
      </c>
    </row>
    <row r="743" spans="1:13" x14ac:dyDescent="0.25">
      <c r="A743" s="1" t="str">
        <f t="shared" si="31"/>
        <v>15</v>
      </c>
      <c r="B743" s="2">
        <f t="shared" si="30"/>
        <v>2016</v>
      </c>
      <c r="C743" t="s">
        <v>763</v>
      </c>
      <c r="D743">
        <v>97.75</v>
      </c>
      <c r="E743">
        <v>37.450000000000003</v>
      </c>
      <c r="F743">
        <v>60.3</v>
      </c>
      <c r="G743">
        <v>0</v>
      </c>
      <c r="I743">
        <v>0</v>
      </c>
      <c r="J743">
        <v>0</v>
      </c>
      <c r="M743" t="s">
        <v>788</v>
      </c>
    </row>
    <row r="744" spans="1:13" x14ac:dyDescent="0.25">
      <c r="A744" s="1" t="str">
        <f t="shared" si="31"/>
        <v>15</v>
      </c>
      <c r="B744" s="2">
        <f t="shared" si="30"/>
        <v>2016</v>
      </c>
      <c r="C744" t="s">
        <v>764</v>
      </c>
      <c r="D744">
        <v>16</v>
      </c>
      <c r="E744">
        <v>10.5</v>
      </c>
      <c r="F744">
        <v>4.5999999999999996</v>
      </c>
      <c r="G744">
        <v>0.9</v>
      </c>
      <c r="I744">
        <v>0</v>
      </c>
      <c r="J744">
        <v>0</v>
      </c>
      <c r="M744" t="s">
        <v>788</v>
      </c>
    </row>
    <row r="745" spans="1:13" x14ac:dyDescent="0.25">
      <c r="A745" s="1" t="str">
        <f t="shared" si="31"/>
        <v>15</v>
      </c>
      <c r="B745" s="2">
        <f t="shared" si="30"/>
        <v>2016</v>
      </c>
      <c r="C745" t="s">
        <v>765</v>
      </c>
      <c r="D745">
        <v>44</v>
      </c>
      <c r="E745">
        <v>0</v>
      </c>
      <c r="F745">
        <v>44</v>
      </c>
      <c r="G745">
        <v>0</v>
      </c>
      <c r="I745">
        <v>0</v>
      </c>
      <c r="J745">
        <v>0</v>
      </c>
      <c r="M745" t="s">
        <v>788</v>
      </c>
    </row>
    <row r="746" spans="1:13" x14ac:dyDescent="0.25">
      <c r="A746" s="1" t="str">
        <f t="shared" si="31"/>
        <v>15</v>
      </c>
      <c r="B746" s="2">
        <f t="shared" si="30"/>
        <v>2016</v>
      </c>
      <c r="C746" t="s">
        <v>766</v>
      </c>
      <c r="D746">
        <v>27.12</v>
      </c>
      <c r="E746">
        <v>0</v>
      </c>
      <c r="F746">
        <v>24.4</v>
      </c>
      <c r="G746">
        <v>0</v>
      </c>
      <c r="I746">
        <v>2.72</v>
      </c>
      <c r="J746">
        <v>0</v>
      </c>
      <c r="M746" t="s">
        <v>788</v>
      </c>
    </row>
    <row r="747" spans="1:13" x14ac:dyDescent="0.25">
      <c r="A747" s="1" t="str">
        <f t="shared" si="31"/>
        <v>15</v>
      </c>
      <c r="B747" s="2">
        <f t="shared" si="30"/>
        <v>2016</v>
      </c>
      <c r="C747" t="s">
        <v>767</v>
      </c>
      <c r="D747">
        <v>12.9</v>
      </c>
      <c r="E747">
        <v>10.8</v>
      </c>
      <c r="F747">
        <v>1</v>
      </c>
      <c r="G747">
        <v>0</v>
      </c>
      <c r="I747">
        <v>1.1000000000000001</v>
      </c>
      <c r="J747">
        <v>0</v>
      </c>
      <c r="M747" t="s">
        <v>788</v>
      </c>
    </row>
    <row r="748" spans="1:13" x14ac:dyDescent="0.25">
      <c r="A748" s="1" t="str">
        <f t="shared" si="31"/>
        <v>15</v>
      </c>
      <c r="B748" s="2">
        <f t="shared" si="30"/>
        <v>2016</v>
      </c>
      <c r="C748" t="s">
        <v>768</v>
      </c>
      <c r="D748">
        <v>44.1</v>
      </c>
      <c r="E748">
        <v>0</v>
      </c>
      <c r="F748">
        <v>44.1</v>
      </c>
      <c r="G748">
        <v>0</v>
      </c>
      <c r="I748">
        <v>0</v>
      </c>
      <c r="J748">
        <v>0</v>
      </c>
      <c r="M748" t="s">
        <v>788</v>
      </c>
    </row>
    <row r="749" spans="1:13" x14ac:dyDescent="0.25">
      <c r="A749" s="1" t="str">
        <f t="shared" si="31"/>
        <v>15</v>
      </c>
      <c r="B749" s="2">
        <f t="shared" si="30"/>
        <v>2016</v>
      </c>
      <c r="C749" t="s">
        <v>769</v>
      </c>
      <c r="D749">
        <v>162</v>
      </c>
      <c r="E749">
        <v>0</v>
      </c>
      <c r="F749">
        <v>95.9</v>
      </c>
      <c r="G749">
        <v>66.099999999999994</v>
      </c>
      <c r="I749">
        <v>0</v>
      </c>
      <c r="J749">
        <v>0</v>
      </c>
      <c r="M749" t="s">
        <v>788</v>
      </c>
    </row>
    <row r="750" spans="1:13" x14ac:dyDescent="0.25">
      <c r="A750" s="1" t="str">
        <f t="shared" si="31"/>
        <v>15</v>
      </c>
      <c r="B750" s="2">
        <f t="shared" si="30"/>
        <v>2016</v>
      </c>
      <c r="C750" t="s">
        <v>770</v>
      </c>
      <c r="D750">
        <v>115.5</v>
      </c>
      <c r="E750">
        <v>1</v>
      </c>
      <c r="F750">
        <v>109.5</v>
      </c>
      <c r="G750">
        <v>5</v>
      </c>
      <c r="I750">
        <v>0</v>
      </c>
      <c r="J750">
        <v>0</v>
      </c>
      <c r="M750" t="s">
        <v>788</v>
      </c>
    </row>
    <row r="751" spans="1:13" x14ac:dyDescent="0.25">
      <c r="A751" s="1" t="str">
        <f t="shared" si="31"/>
        <v>15</v>
      </c>
      <c r="B751" s="2">
        <f t="shared" si="30"/>
        <v>2016</v>
      </c>
      <c r="C751" t="s">
        <v>771</v>
      </c>
      <c r="D751">
        <v>6.94</v>
      </c>
      <c r="E751">
        <v>0</v>
      </c>
      <c r="F751">
        <v>6.9</v>
      </c>
      <c r="G751">
        <v>0</v>
      </c>
      <c r="I751" t="s">
        <v>459</v>
      </c>
      <c r="J751">
        <v>0</v>
      </c>
      <c r="M751" t="s">
        <v>788</v>
      </c>
    </row>
    <row r="752" spans="1:13" x14ac:dyDescent="0.25">
      <c r="A752" s="1" t="str">
        <f t="shared" si="31"/>
        <v>15</v>
      </c>
      <c r="B752" s="2">
        <f t="shared" si="30"/>
        <v>2016</v>
      </c>
      <c r="C752" t="s">
        <v>772</v>
      </c>
      <c r="D752">
        <v>20.399999999999999</v>
      </c>
      <c r="E752">
        <v>13.5</v>
      </c>
      <c r="F752">
        <v>6</v>
      </c>
      <c r="G752">
        <v>0</v>
      </c>
      <c r="I752">
        <v>0.9</v>
      </c>
      <c r="J752">
        <v>0</v>
      </c>
      <c r="M752" t="s">
        <v>788</v>
      </c>
    </row>
    <row r="753" spans="1:13" x14ac:dyDescent="0.25">
      <c r="A753" s="1" t="str">
        <f t="shared" si="31"/>
        <v>15</v>
      </c>
      <c r="B753" s="2">
        <f t="shared" si="30"/>
        <v>2016</v>
      </c>
      <c r="C753" t="s">
        <v>773</v>
      </c>
      <c r="D753">
        <v>7.1</v>
      </c>
      <c r="E753">
        <v>0</v>
      </c>
      <c r="F753">
        <v>7.1</v>
      </c>
      <c r="G753">
        <v>0</v>
      </c>
      <c r="I753">
        <v>0</v>
      </c>
      <c r="J753">
        <v>0</v>
      </c>
      <c r="M753" t="s">
        <v>788</v>
      </c>
    </row>
    <row r="754" spans="1:13" x14ac:dyDescent="0.25">
      <c r="A754" s="1" t="str">
        <f t="shared" si="31"/>
        <v>15</v>
      </c>
      <c r="B754" s="2">
        <f t="shared" si="30"/>
        <v>2016</v>
      </c>
      <c r="C754" t="s">
        <v>774</v>
      </c>
      <c r="D754">
        <v>21.8</v>
      </c>
      <c r="E754">
        <v>0</v>
      </c>
      <c r="F754">
        <v>21.8</v>
      </c>
      <c r="G754">
        <v>0</v>
      </c>
      <c r="I754">
        <v>0</v>
      </c>
      <c r="J754">
        <v>0</v>
      </c>
      <c r="M754" t="s">
        <v>788</v>
      </c>
    </row>
    <row r="755" spans="1:13" x14ac:dyDescent="0.25">
      <c r="A755" s="1" t="str">
        <f t="shared" si="31"/>
        <v>15</v>
      </c>
      <c r="B755" s="2">
        <f t="shared" si="30"/>
        <v>2016</v>
      </c>
      <c r="C755" t="s">
        <v>775</v>
      </c>
      <c r="D755">
        <v>101</v>
      </c>
      <c r="E755">
        <v>9.3000000000000007</v>
      </c>
      <c r="F755">
        <v>91.7</v>
      </c>
      <c r="G755">
        <v>0</v>
      </c>
      <c r="I755">
        <v>0</v>
      </c>
      <c r="J755">
        <v>0</v>
      </c>
      <c r="M755" t="s">
        <v>788</v>
      </c>
    </row>
    <row r="756" spans="1:13" x14ac:dyDescent="0.25">
      <c r="A756" s="1" t="str">
        <f t="shared" si="31"/>
        <v>15</v>
      </c>
      <c r="B756" s="2">
        <f t="shared" si="30"/>
        <v>2016</v>
      </c>
      <c r="C756" t="s">
        <v>776</v>
      </c>
      <c r="D756">
        <v>4.0599999999999996</v>
      </c>
      <c r="E756">
        <v>0</v>
      </c>
      <c r="F756">
        <v>3.4</v>
      </c>
      <c r="G756">
        <v>0</v>
      </c>
      <c r="I756">
        <v>0.66</v>
      </c>
      <c r="J756">
        <v>0</v>
      </c>
      <c r="M756" t="s">
        <v>788</v>
      </c>
    </row>
    <row r="757" spans="1:13" x14ac:dyDescent="0.25">
      <c r="A757" s="1" t="str">
        <f t="shared" si="31"/>
        <v>15</v>
      </c>
      <c r="B757" s="2">
        <f t="shared" si="30"/>
        <v>2016</v>
      </c>
      <c r="C757" t="s">
        <v>777</v>
      </c>
      <c r="D757">
        <v>59.4</v>
      </c>
      <c r="E757">
        <v>30.2</v>
      </c>
      <c r="F757">
        <v>29.2</v>
      </c>
      <c r="G757">
        <v>0</v>
      </c>
      <c r="I757">
        <v>0</v>
      </c>
      <c r="J757">
        <v>0</v>
      </c>
      <c r="M757" t="s">
        <v>788</v>
      </c>
    </row>
    <row r="758" spans="1:13" x14ac:dyDescent="0.25">
      <c r="A758" s="1" t="str">
        <f t="shared" si="31"/>
        <v>15</v>
      </c>
      <c r="B758" s="2">
        <f t="shared" si="30"/>
        <v>2016</v>
      </c>
      <c r="C758" t="s">
        <v>778</v>
      </c>
      <c r="D758">
        <v>84.6</v>
      </c>
      <c r="E758">
        <v>0</v>
      </c>
      <c r="F758">
        <v>83.4</v>
      </c>
      <c r="G758">
        <v>0</v>
      </c>
      <c r="I758">
        <v>1.2</v>
      </c>
      <c r="J758">
        <v>0</v>
      </c>
      <c r="M758" t="s">
        <v>788</v>
      </c>
    </row>
    <row r="759" spans="1:13" x14ac:dyDescent="0.25">
      <c r="A759" s="1" t="str">
        <f t="shared" si="31"/>
        <v>15</v>
      </c>
      <c r="B759" s="2">
        <f t="shared" si="30"/>
        <v>2016</v>
      </c>
      <c r="C759" t="s">
        <v>655</v>
      </c>
      <c r="D759">
        <v>68.900000000000006</v>
      </c>
      <c r="E759">
        <v>18.8</v>
      </c>
      <c r="F759">
        <v>36.299999999999997</v>
      </c>
      <c r="G759">
        <v>13.8</v>
      </c>
      <c r="I759">
        <v>0</v>
      </c>
      <c r="J759">
        <v>0</v>
      </c>
      <c r="M759" t="s">
        <v>788</v>
      </c>
    </row>
    <row r="760" spans="1:13" x14ac:dyDescent="0.25">
      <c r="A760" s="1" t="str">
        <f t="shared" si="31"/>
        <v>15</v>
      </c>
      <c r="B760" s="2">
        <f t="shared" si="30"/>
        <v>2016</v>
      </c>
      <c r="C760" t="s">
        <v>779</v>
      </c>
      <c r="D760">
        <v>52.98</v>
      </c>
      <c r="E760">
        <v>22.7</v>
      </c>
      <c r="F760">
        <v>29.2</v>
      </c>
      <c r="G760">
        <v>0</v>
      </c>
      <c r="I760">
        <v>1.08</v>
      </c>
      <c r="J760">
        <v>0</v>
      </c>
      <c r="M760" t="s">
        <v>788</v>
      </c>
    </row>
    <row r="761" spans="1:13" x14ac:dyDescent="0.25">
      <c r="A761" s="1" t="str">
        <f t="shared" si="31"/>
        <v>15</v>
      </c>
      <c r="B761" s="2">
        <f t="shared" si="30"/>
        <v>2016</v>
      </c>
      <c r="C761" t="s">
        <v>780</v>
      </c>
      <c r="D761">
        <v>37.9</v>
      </c>
      <c r="E761">
        <v>0</v>
      </c>
      <c r="F761">
        <v>37.9</v>
      </c>
      <c r="G761">
        <v>0</v>
      </c>
      <c r="I761">
        <v>0</v>
      </c>
      <c r="J761">
        <v>0</v>
      </c>
      <c r="M761" t="s">
        <v>788</v>
      </c>
    </row>
    <row r="762" spans="1:13" x14ac:dyDescent="0.25">
      <c r="A762" s="1" t="str">
        <f t="shared" si="31"/>
        <v>15</v>
      </c>
      <c r="B762" s="2">
        <f t="shared" si="30"/>
        <v>2016</v>
      </c>
      <c r="C762" t="s">
        <v>781</v>
      </c>
      <c r="D762">
        <v>22.85</v>
      </c>
      <c r="E762">
        <v>14.25</v>
      </c>
      <c r="F762">
        <v>8.6</v>
      </c>
      <c r="G762">
        <v>0</v>
      </c>
      <c r="I762">
        <v>0</v>
      </c>
      <c r="J762">
        <v>0</v>
      </c>
      <c r="M762" t="s">
        <v>788</v>
      </c>
    </row>
    <row r="763" spans="1:13" x14ac:dyDescent="0.25">
      <c r="A763" s="1" t="str">
        <f t="shared" si="31"/>
        <v>15</v>
      </c>
      <c r="B763" s="2">
        <f t="shared" si="30"/>
        <v>2016</v>
      </c>
      <c r="C763" t="s">
        <v>782</v>
      </c>
      <c r="D763">
        <v>20.3</v>
      </c>
      <c r="E763">
        <v>0</v>
      </c>
      <c r="F763">
        <v>20.3</v>
      </c>
      <c r="G763">
        <v>0</v>
      </c>
      <c r="I763">
        <v>0</v>
      </c>
      <c r="J763">
        <v>0</v>
      </c>
      <c r="M763" t="s">
        <v>788</v>
      </c>
    </row>
    <row r="764" spans="1:13" x14ac:dyDescent="0.25">
      <c r="A764" s="1" t="str">
        <f t="shared" si="31"/>
        <v>15</v>
      </c>
      <c r="B764" s="2">
        <f t="shared" si="30"/>
        <v>2016</v>
      </c>
      <c r="C764" t="s">
        <v>783</v>
      </c>
      <c r="D764">
        <v>58</v>
      </c>
      <c r="E764">
        <v>0</v>
      </c>
      <c r="F764">
        <v>46</v>
      </c>
      <c r="G764">
        <v>12</v>
      </c>
      <c r="I764">
        <v>0</v>
      </c>
      <c r="J764">
        <v>0</v>
      </c>
      <c r="M764" t="s">
        <v>788</v>
      </c>
    </row>
    <row r="765" spans="1:13" x14ac:dyDescent="0.25">
      <c r="A765" s="1" t="str">
        <f t="shared" si="31"/>
        <v>15</v>
      </c>
      <c r="B765" s="2">
        <f t="shared" si="30"/>
        <v>2016</v>
      </c>
      <c r="C765" t="s">
        <v>784</v>
      </c>
      <c r="D765">
        <v>106.91</v>
      </c>
      <c r="E765">
        <v>24.5</v>
      </c>
      <c r="F765">
        <v>48.9</v>
      </c>
      <c r="G765">
        <v>29</v>
      </c>
      <c r="I765">
        <v>4.51</v>
      </c>
      <c r="J765">
        <v>0</v>
      </c>
      <c r="M765" t="s">
        <v>788</v>
      </c>
    </row>
    <row r="766" spans="1:13" x14ac:dyDescent="0.25">
      <c r="A766" s="1" t="str">
        <f t="shared" si="31"/>
        <v>15</v>
      </c>
      <c r="B766" s="2">
        <f t="shared" si="30"/>
        <v>2016</v>
      </c>
      <c r="C766" t="s">
        <v>785</v>
      </c>
      <c r="D766">
        <v>35.9</v>
      </c>
      <c r="E766">
        <v>0</v>
      </c>
      <c r="F766">
        <v>35.9</v>
      </c>
      <c r="G766">
        <v>0</v>
      </c>
      <c r="I766">
        <v>0</v>
      </c>
      <c r="J766">
        <v>0</v>
      </c>
      <c r="M766" t="s">
        <v>788</v>
      </c>
    </row>
    <row r="767" spans="1:13" x14ac:dyDescent="0.25">
      <c r="A767" s="1" t="str">
        <f t="shared" si="31"/>
        <v>15</v>
      </c>
      <c r="B767" s="2">
        <f t="shared" ref="B767:B830" si="32">+B766</f>
        <v>2016</v>
      </c>
      <c r="C767" t="s">
        <v>786</v>
      </c>
      <c r="D767">
        <v>70.5</v>
      </c>
      <c r="E767">
        <v>0</v>
      </c>
      <c r="F767">
        <v>68.599999999999994</v>
      </c>
      <c r="G767">
        <v>0</v>
      </c>
      <c r="I767">
        <v>1.9</v>
      </c>
      <c r="J767">
        <v>0</v>
      </c>
      <c r="M767" t="s">
        <v>788</v>
      </c>
    </row>
    <row r="768" spans="1:13" x14ac:dyDescent="0.25">
      <c r="A768" s="2" t="s">
        <v>789</v>
      </c>
      <c r="B768" s="2">
        <f t="shared" si="32"/>
        <v>2016</v>
      </c>
      <c r="C768" t="s">
        <v>790</v>
      </c>
      <c r="D768">
        <v>31.05</v>
      </c>
      <c r="E768">
        <v>0</v>
      </c>
      <c r="F768">
        <v>20.6</v>
      </c>
      <c r="G768">
        <v>0</v>
      </c>
      <c r="I768">
        <v>1.25</v>
      </c>
      <c r="J768">
        <v>9.1999999999999993</v>
      </c>
      <c r="L768" t="s">
        <v>37</v>
      </c>
      <c r="M768" t="s">
        <v>894</v>
      </c>
    </row>
    <row r="769" spans="1:13" x14ac:dyDescent="0.25">
      <c r="A769" s="1" t="str">
        <f t="shared" si="31"/>
        <v>16</v>
      </c>
      <c r="B769" s="2">
        <f t="shared" si="32"/>
        <v>2016</v>
      </c>
      <c r="C769" t="s">
        <v>791</v>
      </c>
      <c r="D769">
        <v>52.199999999999996</v>
      </c>
      <c r="E769">
        <v>0</v>
      </c>
      <c r="F769">
        <v>50.4</v>
      </c>
      <c r="G769">
        <v>0</v>
      </c>
      <c r="I769">
        <v>1.8</v>
      </c>
      <c r="J769">
        <v>0</v>
      </c>
      <c r="L769" t="s">
        <v>37</v>
      </c>
      <c r="M769" t="s">
        <v>894</v>
      </c>
    </row>
    <row r="770" spans="1:13" x14ac:dyDescent="0.25">
      <c r="A770" s="1" t="str">
        <f t="shared" si="31"/>
        <v>16</v>
      </c>
      <c r="B770" s="2">
        <f t="shared" si="32"/>
        <v>2016</v>
      </c>
      <c r="C770" t="s">
        <v>792</v>
      </c>
      <c r="D770">
        <v>128.69999999999999</v>
      </c>
      <c r="E770">
        <v>42</v>
      </c>
      <c r="F770">
        <v>35.5</v>
      </c>
      <c r="G770">
        <v>0</v>
      </c>
      <c r="I770">
        <v>37</v>
      </c>
      <c r="J770">
        <v>14.2</v>
      </c>
      <c r="L770" t="s">
        <v>37</v>
      </c>
      <c r="M770" t="s">
        <v>894</v>
      </c>
    </row>
    <row r="771" spans="1:13" x14ac:dyDescent="0.25">
      <c r="A771" s="1" t="str">
        <f t="shared" si="31"/>
        <v>16</v>
      </c>
      <c r="B771" s="2">
        <f t="shared" si="32"/>
        <v>2016</v>
      </c>
      <c r="C771" t="s">
        <v>793</v>
      </c>
      <c r="D771">
        <v>38.5</v>
      </c>
      <c r="E771">
        <v>0</v>
      </c>
      <c r="F771">
        <v>27.7</v>
      </c>
      <c r="G771">
        <v>0</v>
      </c>
      <c r="I771">
        <v>0.8</v>
      </c>
      <c r="J771">
        <v>10</v>
      </c>
      <c r="L771" t="s">
        <v>37</v>
      </c>
      <c r="M771" t="s">
        <v>894</v>
      </c>
    </row>
    <row r="772" spans="1:13" x14ac:dyDescent="0.25">
      <c r="A772" s="1" t="str">
        <f t="shared" si="31"/>
        <v>16</v>
      </c>
      <c r="B772" s="2">
        <f t="shared" si="32"/>
        <v>2016</v>
      </c>
      <c r="C772" t="s">
        <v>794</v>
      </c>
      <c r="D772">
        <v>27.1</v>
      </c>
      <c r="E772">
        <v>0</v>
      </c>
      <c r="F772">
        <v>23.1</v>
      </c>
      <c r="G772">
        <v>0</v>
      </c>
      <c r="I772">
        <v>1.9</v>
      </c>
      <c r="J772">
        <v>2.1</v>
      </c>
      <c r="L772" t="s">
        <v>37</v>
      </c>
      <c r="M772" t="s">
        <v>894</v>
      </c>
    </row>
    <row r="773" spans="1:13" x14ac:dyDescent="0.25">
      <c r="A773" s="1" t="str">
        <f t="shared" si="31"/>
        <v>16</v>
      </c>
      <c r="B773" s="2">
        <f t="shared" si="32"/>
        <v>2016</v>
      </c>
      <c r="C773" t="s">
        <v>795</v>
      </c>
      <c r="D773">
        <v>80.3</v>
      </c>
      <c r="E773">
        <v>27.3</v>
      </c>
      <c r="F773">
        <v>22.3</v>
      </c>
      <c r="G773">
        <v>10</v>
      </c>
      <c r="I773">
        <v>17.7</v>
      </c>
      <c r="J773">
        <v>3</v>
      </c>
      <c r="L773" t="s">
        <v>37</v>
      </c>
      <c r="M773" t="s">
        <v>894</v>
      </c>
    </row>
    <row r="774" spans="1:13" x14ac:dyDescent="0.25">
      <c r="A774" s="1" t="str">
        <f t="shared" si="31"/>
        <v>16</v>
      </c>
      <c r="B774" s="2">
        <f t="shared" si="32"/>
        <v>2016</v>
      </c>
      <c r="C774" t="s">
        <v>796</v>
      </c>
      <c r="D774">
        <v>14.3</v>
      </c>
      <c r="E774">
        <v>0</v>
      </c>
      <c r="F774">
        <v>10.1</v>
      </c>
      <c r="G774">
        <v>0</v>
      </c>
      <c r="I774">
        <v>0</v>
      </c>
      <c r="J774">
        <v>4.2</v>
      </c>
      <c r="L774" t="s">
        <v>37</v>
      </c>
      <c r="M774" t="s">
        <v>894</v>
      </c>
    </row>
    <row r="775" spans="1:13" x14ac:dyDescent="0.25">
      <c r="A775" s="1" t="str">
        <f t="shared" si="31"/>
        <v>16</v>
      </c>
      <c r="B775" s="2">
        <f t="shared" si="32"/>
        <v>2016</v>
      </c>
      <c r="C775" t="s">
        <v>797</v>
      </c>
      <c r="D775">
        <v>251.89999999999998</v>
      </c>
      <c r="E775">
        <v>156</v>
      </c>
      <c r="F775">
        <v>29.7</v>
      </c>
      <c r="G775">
        <v>0</v>
      </c>
      <c r="I775">
        <v>25</v>
      </c>
      <c r="J775">
        <v>41.2</v>
      </c>
      <c r="L775" t="s">
        <v>37</v>
      </c>
      <c r="M775" t="s">
        <v>894</v>
      </c>
    </row>
    <row r="776" spans="1:13" x14ac:dyDescent="0.25">
      <c r="A776" s="1" t="str">
        <f t="shared" si="31"/>
        <v>16</v>
      </c>
      <c r="B776" s="2">
        <f t="shared" si="32"/>
        <v>2016</v>
      </c>
      <c r="C776" t="s">
        <v>798</v>
      </c>
      <c r="D776">
        <v>123.25</v>
      </c>
      <c r="E776">
        <v>30</v>
      </c>
      <c r="F776">
        <v>19.399999999999999</v>
      </c>
      <c r="G776">
        <v>0</v>
      </c>
      <c r="I776">
        <v>17.05</v>
      </c>
      <c r="J776">
        <v>56.8</v>
      </c>
      <c r="L776" t="s">
        <v>37</v>
      </c>
      <c r="M776" t="s">
        <v>894</v>
      </c>
    </row>
    <row r="777" spans="1:13" x14ac:dyDescent="0.25">
      <c r="A777" s="1" t="str">
        <f t="shared" si="31"/>
        <v>16</v>
      </c>
      <c r="B777" s="2">
        <f t="shared" si="32"/>
        <v>2016</v>
      </c>
      <c r="C777" t="s">
        <v>69</v>
      </c>
      <c r="D777">
        <v>195.3</v>
      </c>
      <c r="E777">
        <v>162</v>
      </c>
      <c r="F777">
        <v>23.6</v>
      </c>
      <c r="G777">
        <v>0</v>
      </c>
      <c r="I777">
        <v>0.8</v>
      </c>
      <c r="J777">
        <v>8.9</v>
      </c>
      <c r="L777" t="s">
        <v>37</v>
      </c>
      <c r="M777" t="s">
        <v>894</v>
      </c>
    </row>
    <row r="778" spans="1:13" x14ac:dyDescent="0.25">
      <c r="A778" s="1" t="str">
        <f t="shared" si="31"/>
        <v>16</v>
      </c>
      <c r="B778" s="2">
        <f t="shared" si="32"/>
        <v>2016</v>
      </c>
      <c r="C778" t="s">
        <v>799</v>
      </c>
      <c r="D778">
        <v>19.100000000000001</v>
      </c>
      <c r="E778">
        <v>17</v>
      </c>
      <c r="F778">
        <v>0</v>
      </c>
      <c r="G778">
        <v>0</v>
      </c>
      <c r="I778">
        <v>2.1</v>
      </c>
      <c r="J778">
        <v>0</v>
      </c>
      <c r="L778" t="s">
        <v>37</v>
      </c>
      <c r="M778" t="s">
        <v>894</v>
      </c>
    </row>
    <row r="779" spans="1:13" x14ac:dyDescent="0.25">
      <c r="A779" s="1" t="str">
        <f t="shared" si="31"/>
        <v>16</v>
      </c>
      <c r="B779" s="2">
        <f t="shared" si="32"/>
        <v>2016</v>
      </c>
      <c r="C779" t="s">
        <v>800</v>
      </c>
      <c r="D779">
        <v>98.5</v>
      </c>
      <c r="E779">
        <v>38</v>
      </c>
      <c r="F779">
        <v>48</v>
      </c>
      <c r="G779">
        <v>0</v>
      </c>
      <c r="I779">
        <v>6.4</v>
      </c>
      <c r="J779">
        <v>6.1</v>
      </c>
      <c r="L779" t="s">
        <v>37</v>
      </c>
      <c r="M779" t="s">
        <v>894</v>
      </c>
    </row>
    <row r="780" spans="1:13" x14ac:dyDescent="0.25">
      <c r="A780" s="1" t="str">
        <f t="shared" si="31"/>
        <v>16</v>
      </c>
      <c r="B780" s="2">
        <f t="shared" si="32"/>
        <v>2016</v>
      </c>
      <c r="C780" t="s">
        <v>801</v>
      </c>
      <c r="D780">
        <v>83.35</v>
      </c>
      <c r="E780">
        <v>0</v>
      </c>
      <c r="F780">
        <v>43.55</v>
      </c>
      <c r="G780">
        <v>0</v>
      </c>
      <c r="I780">
        <v>2</v>
      </c>
      <c r="J780">
        <v>37.799999999999997</v>
      </c>
      <c r="L780" t="s">
        <v>37</v>
      </c>
      <c r="M780" t="s">
        <v>894</v>
      </c>
    </row>
    <row r="781" spans="1:13" x14ac:dyDescent="0.25">
      <c r="A781" s="1" t="str">
        <f t="shared" ref="A781:A844" si="33">+A780</f>
        <v>16</v>
      </c>
      <c r="B781" s="2">
        <f t="shared" si="32"/>
        <v>2016</v>
      </c>
      <c r="C781" t="s">
        <v>802</v>
      </c>
      <c r="D781">
        <v>75.2</v>
      </c>
      <c r="E781">
        <v>0</v>
      </c>
      <c r="F781">
        <v>45.6</v>
      </c>
      <c r="G781">
        <v>0</v>
      </c>
      <c r="I781">
        <v>23.9</v>
      </c>
      <c r="J781">
        <v>5.7</v>
      </c>
      <c r="L781" t="s">
        <v>37</v>
      </c>
      <c r="M781" t="s">
        <v>894</v>
      </c>
    </row>
    <row r="782" spans="1:13" x14ac:dyDescent="0.25">
      <c r="A782" s="1" t="str">
        <f t="shared" si="33"/>
        <v>16</v>
      </c>
      <c r="B782" s="2">
        <f t="shared" si="32"/>
        <v>2016</v>
      </c>
      <c r="C782" t="s">
        <v>803</v>
      </c>
      <c r="D782">
        <v>101.65</v>
      </c>
      <c r="E782">
        <v>42</v>
      </c>
      <c r="F782">
        <v>27.25</v>
      </c>
      <c r="G782">
        <v>0</v>
      </c>
      <c r="I782">
        <v>15.4</v>
      </c>
      <c r="J782">
        <v>17</v>
      </c>
      <c r="L782" t="s">
        <v>37</v>
      </c>
      <c r="M782" t="s">
        <v>894</v>
      </c>
    </row>
    <row r="783" spans="1:13" x14ac:dyDescent="0.25">
      <c r="A783" s="1" t="str">
        <f t="shared" si="33"/>
        <v>16</v>
      </c>
      <c r="B783" s="2">
        <f t="shared" si="32"/>
        <v>2016</v>
      </c>
      <c r="C783" t="s">
        <v>804</v>
      </c>
      <c r="D783">
        <v>42.45</v>
      </c>
      <c r="E783">
        <v>4.25</v>
      </c>
      <c r="F783">
        <v>12.6</v>
      </c>
      <c r="G783">
        <v>0</v>
      </c>
      <c r="I783">
        <v>22.8</v>
      </c>
      <c r="J783">
        <v>2.8</v>
      </c>
      <c r="L783" t="s">
        <v>37</v>
      </c>
      <c r="M783" t="s">
        <v>894</v>
      </c>
    </row>
    <row r="784" spans="1:13" x14ac:dyDescent="0.25">
      <c r="A784" s="1" t="str">
        <f t="shared" si="33"/>
        <v>16</v>
      </c>
      <c r="B784" s="2">
        <f t="shared" si="32"/>
        <v>2016</v>
      </c>
      <c r="C784" t="s">
        <v>805</v>
      </c>
      <c r="D784">
        <v>37.900000000000006</v>
      </c>
      <c r="E784">
        <v>21.9</v>
      </c>
      <c r="F784">
        <v>11.3</v>
      </c>
      <c r="G784">
        <v>0</v>
      </c>
      <c r="I784">
        <v>4.7</v>
      </c>
      <c r="J784">
        <v>0</v>
      </c>
      <c r="L784" t="s">
        <v>37</v>
      </c>
      <c r="M784" t="s">
        <v>894</v>
      </c>
    </row>
    <row r="785" spans="1:13" x14ac:dyDescent="0.25">
      <c r="A785" s="1" t="str">
        <f t="shared" si="33"/>
        <v>16</v>
      </c>
      <c r="B785" s="2">
        <f t="shared" si="32"/>
        <v>2016</v>
      </c>
      <c r="C785" t="s">
        <v>806</v>
      </c>
      <c r="D785">
        <v>56.199999999999996</v>
      </c>
      <c r="E785">
        <v>32.299999999999997</v>
      </c>
      <c r="F785">
        <v>21.5</v>
      </c>
      <c r="G785">
        <v>0</v>
      </c>
      <c r="I785">
        <v>2.4</v>
      </c>
      <c r="J785">
        <v>0</v>
      </c>
      <c r="L785" t="s">
        <v>37</v>
      </c>
      <c r="M785" t="s">
        <v>894</v>
      </c>
    </row>
    <row r="786" spans="1:13" x14ac:dyDescent="0.25">
      <c r="A786" s="1" t="str">
        <f t="shared" si="33"/>
        <v>16</v>
      </c>
      <c r="B786" s="2">
        <f t="shared" si="32"/>
        <v>2016</v>
      </c>
      <c r="C786" t="s">
        <v>807</v>
      </c>
      <c r="D786">
        <v>77.2</v>
      </c>
      <c r="E786">
        <v>0</v>
      </c>
      <c r="F786">
        <v>44</v>
      </c>
      <c r="G786">
        <v>0</v>
      </c>
      <c r="I786">
        <v>0</v>
      </c>
      <c r="J786">
        <v>33.200000000000003</v>
      </c>
      <c r="L786" t="s">
        <v>37</v>
      </c>
      <c r="M786" t="s">
        <v>894</v>
      </c>
    </row>
    <row r="787" spans="1:13" x14ac:dyDescent="0.25">
      <c r="A787" s="1" t="str">
        <f t="shared" si="33"/>
        <v>16</v>
      </c>
      <c r="B787" s="2">
        <f t="shared" si="32"/>
        <v>2016</v>
      </c>
      <c r="C787" t="s">
        <v>808</v>
      </c>
      <c r="D787">
        <v>76.350000000000009</v>
      </c>
      <c r="E787">
        <v>15.5</v>
      </c>
      <c r="F787">
        <v>13.05</v>
      </c>
      <c r="G787">
        <v>0</v>
      </c>
      <c r="I787">
        <v>18.100000000000001</v>
      </c>
      <c r="J787">
        <v>29.7</v>
      </c>
      <c r="L787" t="s">
        <v>37</v>
      </c>
      <c r="M787" t="s">
        <v>894</v>
      </c>
    </row>
    <row r="788" spans="1:13" x14ac:dyDescent="0.25">
      <c r="A788" s="1" t="str">
        <f t="shared" si="33"/>
        <v>16</v>
      </c>
      <c r="B788" s="2">
        <f t="shared" si="32"/>
        <v>2016</v>
      </c>
      <c r="C788" t="s">
        <v>809</v>
      </c>
      <c r="D788">
        <v>108.75000000000001</v>
      </c>
      <c r="E788">
        <v>35.450000000000003</v>
      </c>
      <c r="F788">
        <v>7.7</v>
      </c>
      <c r="G788">
        <v>0</v>
      </c>
      <c r="I788">
        <v>34.9</v>
      </c>
      <c r="J788">
        <v>30.7</v>
      </c>
      <c r="L788" t="s">
        <v>37</v>
      </c>
      <c r="M788" t="s">
        <v>894</v>
      </c>
    </row>
    <row r="789" spans="1:13" x14ac:dyDescent="0.25">
      <c r="A789" s="1" t="str">
        <f t="shared" si="33"/>
        <v>16</v>
      </c>
      <c r="B789" s="2">
        <f t="shared" si="32"/>
        <v>2016</v>
      </c>
      <c r="C789" t="s">
        <v>810</v>
      </c>
      <c r="D789">
        <v>55.4</v>
      </c>
      <c r="E789">
        <v>0</v>
      </c>
      <c r="F789">
        <v>48.6</v>
      </c>
      <c r="G789">
        <v>0</v>
      </c>
      <c r="I789">
        <v>6.8</v>
      </c>
      <c r="J789">
        <v>0</v>
      </c>
      <c r="L789" t="s">
        <v>37</v>
      </c>
      <c r="M789" t="s">
        <v>894</v>
      </c>
    </row>
    <row r="790" spans="1:13" x14ac:dyDescent="0.25">
      <c r="A790" s="1" t="str">
        <f t="shared" si="33"/>
        <v>16</v>
      </c>
      <c r="B790" s="2">
        <f t="shared" si="32"/>
        <v>2016</v>
      </c>
      <c r="C790" t="s">
        <v>811</v>
      </c>
      <c r="D790">
        <v>109.19999999999999</v>
      </c>
      <c r="E790">
        <v>18.600000000000001</v>
      </c>
      <c r="F790">
        <v>31.2</v>
      </c>
      <c r="G790">
        <v>0</v>
      </c>
      <c r="I790">
        <v>28</v>
      </c>
      <c r="J790">
        <v>31.4</v>
      </c>
      <c r="L790" t="s">
        <v>37</v>
      </c>
      <c r="M790" t="s">
        <v>894</v>
      </c>
    </row>
    <row r="791" spans="1:13" x14ac:dyDescent="0.25">
      <c r="A791" s="1" t="str">
        <f t="shared" si="33"/>
        <v>16</v>
      </c>
      <c r="B791" s="2">
        <f t="shared" si="32"/>
        <v>2016</v>
      </c>
      <c r="C791" t="s">
        <v>812</v>
      </c>
      <c r="D791">
        <v>72.400000000000006</v>
      </c>
      <c r="E791">
        <v>0</v>
      </c>
      <c r="F791">
        <v>56.7</v>
      </c>
      <c r="G791">
        <v>0</v>
      </c>
      <c r="I791">
        <v>11.9</v>
      </c>
      <c r="J791">
        <v>3.8</v>
      </c>
      <c r="L791" t="s">
        <v>37</v>
      </c>
      <c r="M791" t="s">
        <v>894</v>
      </c>
    </row>
    <row r="792" spans="1:13" x14ac:dyDescent="0.25">
      <c r="A792" s="1" t="str">
        <f t="shared" si="33"/>
        <v>16</v>
      </c>
      <c r="B792" s="2">
        <f t="shared" si="32"/>
        <v>2016</v>
      </c>
      <c r="C792" t="s">
        <v>813</v>
      </c>
      <c r="D792">
        <v>77.95</v>
      </c>
      <c r="E792">
        <v>21</v>
      </c>
      <c r="F792">
        <v>36.75</v>
      </c>
      <c r="G792">
        <v>0</v>
      </c>
      <c r="I792">
        <v>17.8</v>
      </c>
      <c r="J792">
        <v>2.4</v>
      </c>
      <c r="L792" t="s">
        <v>37</v>
      </c>
      <c r="M792" t="s">
        <v>894</v>
      </c>
    </row>
    <row r="793" spans="1:13" x14ac:dyDescent="0.25">
      <c r="A793" s="1" t="str">
        <f t="shared" si="33"/>
        <v>16</v>
      </c>
      <c r="B793" s="2">
        <f t="shared" si="32"/>
        <v>2016</v>
      </c>
      <c r="C793" t="s">
        <v>814</v>
      </c>
      <c r="D793">
        <v>29.25</v>
      </c>
      <c r="E793">
        <v>17.649999999999999</v>
      </c>
      <c r="F793">
        <v>1</v>
      </c>
      <c r="G793">
        <v>0</v>
      </c>
      <c r="I793">
        <v>8</v>
      </c>
      <c r="J793">
        <v>2.6</v>
      </c>
      <c r="L793" t="s">
        <v>37</v>
      </c>
      <c r="M793" t="s">
        <v>894</v>
      </c>
    </row>
    <row r="794" spans="1:13" x14ac:dyDescent="0.25">
      <c r="A794" s="1" t="str">
        <f t="shared" si="33"/>
        <v>16</v>
      </c>
      <c r="B794" s="2">
        <f t="shared" si="32"/>
        <v>2016</v>
      </c>
      <c r="C794" t="s">
        <v>815</v>
      </c>
      <c r="D794">
        <v>140.63</v>
      </c>
      <c r="E794">
        <v>18.600000000000001</v>
      </c>
      <c r="F794">
        <v>58.23</v>
      </c>
      <c r="G794">
        <v>0</v>
      </c>
      <c r="I794">
        <v>2.9</v>
      </c>
      <c r="J794">
        <v>60.9</v>
      </c>
      <c r="L794" t="s">
        <v>37</v>
      </c>
      <c r="M794" t="s">
        <v>894</v>
      </c>
    </row>
    <row r="795" spans="1:13" x14ac:dyDescent="0.25">
      <c r="A795" s="1" t="str">
        <f t="shared" si="33"/>
        <v>16</v>
      </c>
      <c r="B795" s="2">
        <f t="shared" si="32"/>
        <v>2016</v>
      </c>
      <c r="C795" t="s">
        <v>816</v>
      </c>
      <c r="D795">
        <v>54.949999999999996</v>
      </c>
      <c r="E795">
        <v>23.7</v>
      </c>
      <c r="F795">
        <v>17.350000000000001</v>
      </c>
      <c r="G795">
        <v>0</v>
      </c>
      <c r="I795">
        <v>9.4</v>
      </c>
      <c r="J795">
        <v>4.5</v>
      </c>
      <c r="L795" t="s">
        <v>37</v>
      </c>
      <c r="M795" t="s">
        <v>894</v>
      </c>
    </row>
    <row r="796" spans="1:13" x14ac:dyDescent="0.25">
      <c r="A796" s="1" t="str">
        <f t="shared" si="33"/>
        <v>16</v>
      </c>
      <c r="B796" s="2">
        <f t="shared" si="32"/>
        <v>2016</v>
      </c>
      <c r="C796" t="s">
        <v>817</v>
      </c>
      <c r="D796">
        <v>86.300000000000011</v>
      </c>
      <c r="E796">
        <v>0</v>
      </c>
      <c r="F796">
        <v>42.5</v>
      </c>
      <c r="G796">
        <v>0</v>
      </c>
      <c r="I796">
        <v>6.2</v>
      </c>
      <c r="J796">
        <v>37.6</v>
      </c>
      <c r="L796" t="s">
        <v>37</v>
      </c>
      <c r="M796" t="s">
        <v>894</v>
      </c>
    </row>
    <row r="797" spans="1:13" x14ac:dyDescent="0.25">
      <c r="A797" s="1" t="str">
        <f t="shared" si="33"/>
        <v>16</v>
      </c>
      <c r="B797" s="2">
        <f t="shared" si="32"/>
        <v>2016</v>
      </c>
      <c r="C797" t="s">
        <v>818</v>
      </c>
      <c r="D797">
        <v>57.349999999999994</v>
      </c>
      <c r="E797">
        <v>39.9</v>
      </c>
      <c r="F797">
        <v>17.45</v>
      </c>
      <c r="G797">
        <v>0</v>
      </c>
      <c r="I797">
        <v>0</v>
      </c>
      <c r="J797">
        <v>0</v>
      </c>
      <c r="L797" t="s">
        <v>37</v>
      </c>
      <c r="M797" t="s">
        <v>894</v>
      </c>
    </row>
    <row r="798" spans="1:13" x14ac:dyDescent="0.25">
      <c r="A798" s="1" t="str">
        <f t="shared" si="33"/>
        <v>16</v>
      </c>
      <c r="B798" s="2">
        <f t="shared" si="32"/>
        <v>2016</v>
      </c>
      <c r="C798" t="s">
        <v>819</v>
      </c>
      <c r="D798">
        <v>62.56</v>
      </c>
      <c r="E798">
        <v>40.06</v>
      </c>
      <c r="F798">
        <v>2.5</v>
      </c>
      <c r="G798">
        <v>0</v>
      </c>
      <c r="I798">
        <v>17.3</v>
      </c>
      <c r="J798">
        <v>2.7</v>
      </c>
      <c r="L798" t="s">
        <v>37</v>
      </c>
      <c r="M798" t="s">
        <v>894</v>
      </c>
    </row>
    <row r="799" spans="1:13" x14ac:dyDescent="0.25">
      <c r="A799" s="1" t="str">
        <f t="shared" si="33"/>
        <v>16</v>
      </c>
      <c r="B799" s="2">
        <f t="shared" si="32"/>
        <v>2016</v>
      </c>
      <c r="C799" t="s">
        <v>820</v>
      </c>
      <c r="D799">
        <v>124.77</v>
      </c>
      <c r="E799">
        <v>0</v>
      </c>
      <c r="F799">
        <v>35.07</v>
      </c>
      <c r="G799">
        <v>0</v>
      </c>
      <c r="I799">
        <v>29.2</v>
      </c>
      <c r="J799">
        <v>60.5</v>
      </c>
      <c r="L799" t="s">
        <v>37</v>
      </c>
      <c r="M799" t="s">
        <v>894</v>
      </c>
    </row>
    <row r="800" spans="1:13" x14ac:dyDescent="0.25">
      <c r="A800" s="1" t="str">
        <f t="shared" si="33"/>
        <v>16</v>
      </c>
      <c r="B800" s="2">
        <f t="shared" si="32"/>
        <v>2016</v>
      </c>
      <c r="C800" t="s">
        <v>821</v>
      </c>
      <c r="D800">
        <v>51.53</v>
      </c>
      <c r="E800">
        <v>0</v>
      </c>
      <c r="F800">
        <v>41.53</v>
      </c>
      <c r="G800">
        <v>0</v>
      </c>
      <c r="I800">
        <v>3</v>
      </c>
      <c r="J800">
        <v>7</v>
      </c>
      <c r="L800" t="s">
        <v>37</v>
      </c>
      <c r="M800" t="s">
        <v>894</v>
      </c>
    </row>
    <row r="801" spans="1:13" x14ac:dyDescent="0.25">
      <c r="A801" s="1" t="str">
        <f t="shared" si="33"/>
        <v>16</v>
      </c>
      <c r="B801" s="2">
        <f t="shared" si="32"/>
        <v>2016</v>
      </c>
      <c r="C801" t="s">
        <v>822</v>
      </c>
      <c r="D801">
        <v>98.4</v>
      </c>
      <c r="E801">
        <v>51.9</v>
      </c>
      <c r="F801">
        <v>28.9</v>
      </c>
      <c r="G801">
        <v>0</v>
      </c>
      <c r="I801">
        <v>0</v>
      </c>
      <c r="J801">
        <v>17.600000000000001</v>
      </c>
      <c r="L801" t="s">
        <v>37</v>
      </c>
      <c r="M801" t="s">
        <v>894</v>
      </c>
    </row>
    <row r="802" spans="1:13" x14ac:dyDescent="0.25">
      <c r="A802" s="1" t="str">
        <f t="shared" si="33"/>
        <v>16</v>
      </c>
      <c r="B802" s="2">
        <f t="shared" si="32"/>
        <v>2016</v>
      </c>
      <c r="C802" t="s">
        <v>78</v>
      </c>
      <c r="D802">
        <v>188.75299999999999</v>
      </c>
      <c r="E802">
        <v>59.953000000000003</v>
      </c>
      <c r="F802">
        <v>93.1</v>
      </c>
      <c r="G802">
        <v>0</v>
      </c>
      <c r="I802">
        <v>12</v>
      </c>
      <c r="J802">
        <v>23.7</v>
      </c>
      <c r="L802" t="s">
        <v>37</v>
      </c>
      <c r="M802" t="s">
        <v>894</v>
      </c>
    </row>
    <row r="803" spans="1:13" x14ac:dyDescent="0.25">
      <c r="A803" s="1" t="str">
        <f t="shared" si="33"/>
        <v>16</v>
      </c>
      <c r="B803" s="2">
        <f t="shared" si="32"/>
        <v>2016</v>
      </c>
      <c r="C803" t="s">
        <v>823</v>
      </c>
      <c r="D803">
        <v>32.07</v>
      </c>
      <c r="E803">
        <v>0</v>
      </c>
      <c r="F803">
        <v>25.05</v>
      </c>
      <c r="G803">
        <v>0</v>
      </c>
      <c r="I803">
        <v>7.02</v>
      </c>
      <c r="J803">
        <v>0</v>
      </c>
      <c r="L803" t="s">
        <v>37</v>
      </c>
      <c r="M803" t="s">
        <v>894</v>
      </c>
    </row>
    <row r="804" spans="1:13" x14ac:dyDescent="0.25">
      <c r="A804" s="1" t="str">
        <f t="shared" si="33"/>
        <v>16</v>
      </c>
      <c r="B804" s="2">
        <f t="shared" si="32"/>
        <v>2016</v>
      </c>
      <c r="C804" t="s">
        <v>824</v>
      </c>
      <c r="D804">
        <v>63.900000000000006</v>
      </c>
      <c r="E804">
        <v>16.600000000000001</v>
      </c>
      <c r="F804">
        <v>4.8</v>
      </c>
      <c r="G804">
        <v>0</v>
      </c>
      <c r="I804">
        <v>24</v>
      </c>
      <c r="J804">
        <v>18.5</v>
      </c>
      <c r="L804" t="s">
        <v>37</v>
      </c>
      <c r="M804" t="s">
        <v>894</v>
      </c>
    </row>
    <row r="805" spans="1:13" x14ac:dyDescent="0.25">
      <c r="A805" s="1" t="str">
        <f t="shared" si="33"/>
        <v>16</v>
      </c>
      <c r="B805" s="2">
        <f t="shared" si="32"/>
        <v>2016</v>
      </c>
      <c r="C805" t="s">
        <v>825</v>
      </c>
      <c r="D805">
        <v>240.39999999999998</v>
      </c>
      <c r="E805">
        <v>58.3</v>
      </c>
      <c r="F805">
        <v>92.2</v>
      </c>
      <c r="G805">
        <v>0</v>
      </c>
      <c r="I805">
        <v>13.85</v>
      </c>
      <c r="J805">
        <v>76.05</v>
      </c>
      <c r="L805" t="s">
        <v>37</v>
      </c>
      <c r="M805" t="s">
        <v>894</v>
      </c>
    </row>
    <row r="806" spans="1:13" x14ac:dyDescent="0.25">
      <c r="A806" s="1" t="str">
        <f t="shared" si="33"/>
        <v>16</v>
      </c>
      <c r="B806" s="2">
        <f t="shared" si="32"/>
        <v>2016</v>
      </c>
      <c r="C806" t="s">
        <v>826</v>
      </c>
      <c r="D806">
        <v>23.5</v>
      </c>
      <c r="E806">
        <v>11</v>
      </c>
      <c r="F806">
        <v>3.4</v>
      </c>
      <c r="G806">
        <v>0</v>
      </c>
      <c r="I806">
        <v>6.4</v>
      </c>
      <c r="J806">
        <v>2.7</v>
      </c>
      <c r="L806" t="s">
        <v>37</v>
      </c>
      <c r="M806" t="s">
        <v>894</v>
      </c>
    </row>
    <row r="807" spans="1:13" x14ac:dyDescent="0.25">
      <c r="A807" s="1" t="str">
        <f t="shared" si="33"/>
        <v>16</v>
      </c>
      <c r="B807" s="2">
        <f t="shared" si="32"/>
        <v>2016</v>
      </c>
      <c r="C807" t="s">
        <v>827</v>
      </c>
      <c r="D807">
        <v>44.1</v>
      </c>
      <c r="E807">
        <v>20.5</v>
      </c>
      <c r="F807">
        <v>0</v>
      </c>
      <c r="G807">
        <v>0</v>
      </c>
      <c r="I807">
        <v>23.6</v>
      </c>
      <c r="J807">
        <v>0</v>
      </c>
      <c r="L807" t="s">
        <v>37</v>
      </c>
      <c r="M807" t="s">
        <v>894</v>
      </c>
    </row>
    <row r="808" spans="1:13" x14ac:dyDescent="0.25">
      <c r="A808" s="1" t="str">
        <f t="shared" si="33"/>
        <v>16</v>
      </c>
      <c r="B808" s="2">
        <f t="shared" si="32"/>
        <v>2016</v>
      </c>
      <c r="C808" t="s">
        <v>828</v>
      </c>
      <c r="D808">
        <v>41.36</v>
      </c>
      <c r="E808">
        <v>0</v>
      </c>
      <c r="F808">
        <v>30.06</v>
      </c>
      <c r="G808">
        <v>0</v>
      </c>
      <c r="I808">
        <v>8.6999999999999993</v>
      </c>
      <c r="J808">
        <v>2.6</v>
      </c>
      <c r="L808" t="s">
        <v>37</v>
      </c>
      <c r="M808" t="s">
        <v>894</v>
      </c>
    </row>
    <row r="809" spans="1:13" x14ac:dyDescent="0.25">
      <c r="A809" s="1" t="str">
        <f t="shared" si="33"/>
        <v>16</v>
      </c>
      <c r="B809" s="2">
        <f t="shared" si="32"/>
        <v>2016</v>
      </c>
      <c r="C809" t="s">
        <v>829</v>
      </c>
      <c r="D809">
        <v>40.299999999999997</v>
      </c>
      <c r="E809">
        <v>15.7</v>
      </c>
      <c r="F809">
        <v>0</v>
      </c>
      <c r="G809">
        <v>0</v>
      </c>
      <c r="I809">
        <v>12.6</v>
      </c>
      <c r="J809">
        <v>12</v>
      </c>
      <c r="L809" t="s">
        <v>37</v>
      </c>
      <c r="M809" t="s">
        <v>894</v>
      </c>
    </row>
    <row r="810" spans="1:13" x14ac:dyDescent="0.25">
      <c r="A810" s="1" t="str">
        <f t="shared" si="33"/>
        <v>16</v>
      </c>
      <c r="B810" s="2">
        <f t="shared" si="32"/>
        <v>2016</v>
      </c>
      <c r="C810" t="s">
        <v>830</v>
      </c>
      <c r="D810">
        <v>32.25</v>
      </c>
      <c r="E810">
        <v>3.4</v>
      </c>
      <c r="F810">
        <v>24.35</v>
      </c>
      <c r="G810">
        <v>0</v>
      </c>
      <c r="I810">
        <v>4.5</v>
      </c>
      <c r="J810">
        <v>0</v>
      </c>
      <c r="L810" t="s">
        <v>37</v>
      </c>
      <c r="M810" t="s">
        <v>894</v>
      </c>
    </row>
    <row r="811" spans="1:13" x14ac:dyDescent="0.25">
      <c r="A811" s="1" t="str">
        <f t="shared" si="33"/>
        <v>16</v>
      </c>
      <c r="B811" s="2">
        <f t="shared" si="32"/>
        <v>2016</v>
      </c>
      <c r="C811" t="s">
        <v>79</v>
      </c>
      <c r="D811">
        <v>61.399999999999991</v>
      </c>
      <c r="E811">
        <v>11.7</v>
      </c>
      <c r="F811">
        <v>19</v>
      </c>
      <c r="G811">
        <v>0</v>
      </c>
      <c r="I811">
        <v>26.9</v>
      </c>
      <c r="J811">
        <v>3.8</v>
      </c>
      <c r="L811" t="s">
        <v>37</v>
      </c>
      <c r="M811" t="s">
        <v>894</v>
      </c>
    </row>
    <row r="812" spans="1:13" x14ac:dyDescent="0.25">
      <c r="A812" s="1" t="str">
        <f t="shared" si="33"/>
        <v>16</v>
      </c>
      <c r="B812" s="2">
        <f t="shared" si="32"/>
        <v>2016</v>
      </c>
      <c r="C812" t="s">
        <v>831</v>
      </c>
      <c r="D812">
        <v>60.44</v>
      </c>
      <c r="E812">
        <v>22.64</v>
      </c>
      <c r="F812">
        <v>1.4</v>
      </c>
      <c r="G812">
        <v>0</v>
      </c>
      <c r="I812">
        <v>20.5</v>
      </c>
      <c r="J812">
        <v>15.9</v>
      </c>
      <c r="L812" t="s">
        <v>37</v>
      </c>
      <c r="M812" t="s">
        <v>894</v>
      </c>
    </row>
    <row r="813" spans="1:13" x14ac:dyDescent="0.25">
      <c r="A813" s="1" t="str">
        <f t="shared" si="33"/>
        <v>16</v>
      </c>
      <c r="B813" s="2">
        <f t="shared" si="32"/>
        <v>2016</v>
      </c>
      <c r="C813" t="s">
        <v>832</v>
      </c>
      <c r="D813">
        <v>73.55</v>
      </c>
      <c r="E813">
        <v>0</v>
      </c>
      <c r="F813">
        <v>38.299999999999997</v>
      </c>
      <c r="G813">
        <v>0</v>
      </c>
      <c r="I813">
        <v>12.4</v>
      </c>
      <c r="J813">
        <v>22.85</v>
      </c>
      <c r="L813" t="s">
        <v>37</v>
      </c>
      <c r="M813" t="s">
        <v>894</v>
      </c>
    </row>
    <row r="814" spans="1:13" x14ac:dyDescent="0.25">
      <c r="A814" s="1" t="str">
        <f t="shared" si="33"/>
        <v>16</v>
      </c>
      <c r="B814" s="2">
        <f t="shared" si="32"/>
        <v>2016</v>
      </c>
      <c r="C814" t="s">
        <v>80</v>
      </c>
      <c r="D814">
        <v>45.3</v>
      </c>
      <c r="E814">
        <v>18.2</v>
      </c>
      <c r="F814">
        <v>2.2000000000000002</v>
      </c>
      <c r="G814">
        <v>0</v>
      </c>
      <c r="I814">
        <v>17.399999999999999</v>
      </c>
      <c r="J814">
        <v>7.5</v>
      </c>
      <c r="L814" t="s">
        <v>37</v>
      </c>
      <c r="M814" t="s">
        <v>894</v>
      </c>
    </row>
    <row r="815" spans="1:13" x14ac:dyDescent="0.25">
      <c r="A815" s="1" t="str">
        <f t="shared" si="33"/>
        <v>16</v>
      </c>
      <c r="B815" s="2">
        <f t="shared" si="32"/>
        <v>2016</v>
      </c>
      <c r="C815" t="s">
        <v>833</v>
      </c>
      <c r="D815">
        <v>53.400000000000006</v>
      </c>
      <c r="E815">
        <v>5.4</v>
      </c>
      <c r="F815">
        <v>9.3000000000000007</v>
      </c>
      <c r="G815">
        <v>0</v>
      </c>
      <c r="I815">
        <v>13.1</v>
      </c>
      <c r="J815">
        <v>25.6</v>
      </c>
      <c r="L815" t="s">
        <v>37</v>
      </c>
      <c r="M815" t="s">
        <v>894</v>
      </c>
    </row>
    <row r="816" spans="1:13" x14ac:dyDescent="0.25">
      <c r="A816" s="1" t="str">
        <f t="shared" si="33"/>
        <v>16</v>
      </c>
      <c r="B816" s="2">
        <f t="shared" si="32"/>
        <v>2016</v>
      </c>
      <c r="C816" t="s">
        <v>834</v>
      </c>
      <c r="D816">
        <v>266.70000000000005</v>
      </c>
      <c r="E816">
        <v>128.4</v>
      </c>
      <c r="F816">
        <v>37.200000000000003</v>
      </c>
      <c r="G816">
        <v>0</v>
      </c>
      <c r="I816">
        <v>46.4</v>
      </c>
      <c r="J816">
        <v>54.7</v>
      </c>
      <c r="L816" t="s">
        <v>37</v>
      </c>
      <c r="M816" t="s">
        <v>894</v>
      </c>
    </row>
    <row r="817" spans="1:13" x14ac:dyDescent="0.25">
      <c r="A817" s="1" t="str">
        <f t="shared" si="33"/>
        <v>16</v>
      </c>
      <c r="B817" s="2">
        <f t="shared" si="32"/>
        <v>2016</v>
      </c>
      <c r="C817" t="s">
        <v>835</v>
      </c>
      <c r="D817">
        <v>88.69</v>
      </c>
      <c r="E817">
        <v>25.49</v>
      </c>
      <c r="F817">
        <v>24.9</v>
      </c>
      <c r="G817">
        <v>0</v>
      </c>
      <c r="I817">
        <v>20</v>
      </c>
      <c r="J817">
        <v>18.3</v>
      </c>
      <c r="L817" t="s">
        <v>37</v>
      </c>
      <c r="M817" t="s">
        <v>894</v>
      </c>
    </row>
    <row r="818" spans="1:13" x14ac:dyDescent="0.25">
      <c r="A818" s="1" t="str">
        <f t="shared" si="33"/>
        <v>16</v>
      </c>
      <c r="B818" s="2">
        <f t="shared" si="32"/>
        <v>2016</v>
      </c>
      <c r="C818" t="s">
        <v>836</v>
      </c>
      <c r="D818">
        <v>25.3</v>
      </c>
      <c r="E818">
        <v>7</v>
      </c>
      <c r="F818">
        <v>12.7</v>
      </c>
      <c r="G818">
        <v>0</v>
      </c>
      <c r="I818">
        <v>3.3</v>
      </c>
      <c r="J818">
        <v>2.2999999999999998</v>
      </c>
      <c r="L818" t="s">
        <v>37</v>
      </c>
      <c r="M818" t="s">
        <v>894</v>
      </c>
    </row>
    <row r="819" spans="1:13" x14ac:dyDescent="0.25">
      <c r="A819" s="1" t="str">
        <f t="shared" si="33"/>
        <v>16</v>
      </c>
      <c r="B819" s="2">
        <f t="shared" si="32"/>
        <v>2016</v>
      </c>
      <c r="C819" t="s">
        <v>837</v>
      </c>
      <c r="D819">
        <v>135</v>
      </c>
      <c r="E819">
        <v>130.69999999999999</v>
      </c>
      <c r="F819">
        <v>0</v>
      </c>
      <c r="G819">
        <v>0</v>
      </c>
      <c r="I819">
        <v>0</v>
      </c>
      <c r="J819">
        <v>4.3</v>
      </c>
      <c r="L819" t="s">
        <v>37</v>
      </c>
      <c r="M819" t="s">
        <v>894</v>
      </c>
    </row>
    <row r="820" spans="1:13" x14ac:dyDescent="0.25">
      <c r="A820" s="1" t="str">
        <f t="shared" si="33"/>
        <v>16</v>
      </c>
      <c r="B820" s="2">
        <f t="shared" si="32"/>
        <v>2016</v>
      </c>
      <c r="C820" t="s">
        <v>838</v>
      </c>
      <c r="D820">
        <v>60.599999999999994</v>
      </c>
      <c r="E820">
        <v>0</v>
      </c>
      <c r="F820">
        <v>33.799999999999997</v>
      </c>
      <c r="G820">
        <v>0</v>
      </c>
      <c r="I820">
        <v>8.5</v>
      </c>
      <c r="J820">
        <v>18.3</v>
      </c>
      <c r="L820" t="s">
        <v>37</v>
      </c>
      <c r="M820" t="s">
        <v>894</v>
      </c>
    </row>
    <row r="821" spans="1:13" x14ac:dyDescent="0.25">
      <c r="A821" s="1" t="str">
        <f t="shared" si="33"/>
        <v>16</v>
      </c>
      <c r="B821" s="2">
        <f t="shared" si="32"/>
        <v>2016</v>
      </c>
      <c r="C821" t="s">
        <v>839</v>
      </c>
      <c r="D821">
        <v>42.349999999999994</v>
      </c>
      <c r="E821">
        <v>0</v>
      </c>
      <c r="F821">
        <v>21.55</v>
      </c>
      <c r="G821">
        <v>0</v>
      </c>
      <c r="I821">
        <v>13</v>
      </c>
      <c r="J821">
        <v>7.8</v>
      </c>
      <c r="L821" t="s">
        <v>37</v>
      </c>
      <c r="M821" t="s">
        <v>894</v>
      </c>
    </row>
    <row r="822" spans="1:13" x14ac:dyDescent="0.25">
      <c r="A822" s="1" t="str">
        <f t="shared" si="33"/>
        <v>16</v>
      </c>
      <c r="B822" s="2">
        <f t="shared" si="32"/>
        <v>2016</v>
      </c>
      <c r="C822" t="s">
        <v>840</v>
      </c>
      <c r="D822">
        <v>166.08999999999997</v>
      </c>
      <c r="E822">
        <v>83.75</v>
      </c>
      <c r="F822">
        <v>21.44</v>
      </c>
      <c r="G822">
        <v>0</v>
      </c>
      <c r="I822">
        <v>28.1</v>
      </c>
      <c r="J822">
        <v>32.799999999999997</v>
      </c>
      <c r="L822" t="s">
        <v>37</v>
      </c>
      <c r="M822" t="s">
        <v>894</v>
      </c>
    </row>
    <row r="823" spans="1:13" x14ac:dyDescent="0.25">
      <c r="A823" s="1" t="str">
        <f t="shared" si="33"/>
        <v>16</v>
      </c>
      <c r="B823" s="2">
        <f t="shared" si="32"/>
        <v>2016</v>
      </c>
      <c r="C823" t="s">
        <v>841</v>
      </c>
      <c r="D823">
        <v>53.36</v>
      </c>
      <c r="E823">
        <v>19.66</v>
      </c>
      <c r="F823">
        <v>1.5</v>
      </c>
      <c r="G823">
        <v>0</v>
      </c>
      <c r="I823">
        <v>23.2</v>
      </c>
      <c r="J823">
        <v>9</v>
      </c>
      <c r="L823" t="s">
        <v>37</v>
      </c>
      <c r="M823" t="s">
        <v>894</v>
      </c>
    </row>
    <row r="824" spans="1:13" x14ac:dyDescent="0.25">
      <c r="A824" s="1" t="str">
        <f t="shared" si="33"/>
        <v>16</v>
      </c>
      <c r="B824" s="2">
        <f t="shared" si="32"/>
        <v>2016</v>
      </c>
      <c r="C824" t="s">
        <v>842</v>
      </c>
      <c r="D824">
        <v>324.35000000000002</v>
      </c>
      <c r="E824">
        <v>74.599999999999994</v>
      </c>
      <c r="F824">
        <v>146.69999999999999</v>
      </c>
      <c r="G824">
        <v>0</v>
      </c>
      <c r="I824">
        <v>67.45</v>
      </c>
      <c r="J824">
        <v>35.6</v>
      </c>
      <c r="L824" t="s">
        <v>37</v>
      </c>
      <c r="M824" t="s">
        <v>894</v>
      </c>
    </row>
    <row r="825" spans="1:13" x14ac:dyDescent="0.25">
      <c r="A825" s="1" t="str">
        <f t="shared" si="33"/>
        <v>16</v>
      </c>
      <c r="B825" s="2">
        <f t="shared" si="32"/>
        <v>2016</v>
      </c>
      <c r="C825" t="s">
        <v>84</v>
      </c>
      <c r="D825">
        <v>57.199999999999996</v>
      </c>
      <c r="E825">
        <v>0</v>
      </c>
      <c r="F825">
        <v>22</v>
      </c>
      <c r="G825">
        <v>0</v>
      </c>
      <c r="I825">
        <v>22.8</v>
      </c>
      <c r="J825">
        <v>12.4</v>
      </c>
      <c r="L825" t="s">
        <v>37</v>
      </c>
      <c r="M825" t="s">
        <v>894</v>
      </c>
    </row>
    <row r="826" spans="1:13" x14ac:dyDescent="0.25">
      <c r="A826" s="1" t="str">
        <f t="shared" si="33"/>
        <v>16</v>
      </c>
      <c r="B826" s="2">
        <f t="shared" si="32"/>
        <v>2016</v>
      </c>
      <c r="C826" t="s">
        <v>843</v>
      </c>
      <c r="D826">
        <v>87.8</v>
      </c>
      <c r="E826">
        <v>73</v>
      </c>
      <c r="F826">
        <v>0</v>
      </c>
      <c r="G826">
        <v>0</v>
      </c>
      <c r="I826">
        <v>9.6</v>
      </c>
      <c r="J826">
        <v>5.2</v>
      </c>
      <c r="L826" t="s">
        <v>37</v>
      </c>
      <c r="M826" t="s">
        <v>894</v>
      </c>
    </row>
    <row r="827" spans="1:13" x14ac:dyDescent="0.25">
      <c r="A827" s="1" t="str">
        <f t="shared" si="33"/>
        <v>16</v>
      </c>
      <c r="B827" s="2">
        <f t="shared" si="32"/>
        <v>2016</v>
      </c>
      <c r="C827" t="s">
        <v>844</v>
      </c>
      <c r="D827">
        <v>88</v>
      </c>
      <c r="E827">
        <v>0</v>
      </c>
      <c r="F827">
        <v>38.200000000000003</v>
      </c>
      <c r="G827">
        <v>0</v>
      </c>
      <c r="I827">
        <v>30.3</v>
      </c>
      <c r="J827">
        <v>19.5</v>
      </c>
      <c r="L827" t="s">
        <v>37</v>
      </c>
      <c r="M827" t="s">
        <v>894</v>
      </c>
    </row>
    <row r="828" spans="1:13" x14ac:dyDescent="0.25">
      <c r="A828" s="1" t="str">
        <f t="shared" si="33"/>
        <v>16</v>
      </c>
      <c r="B828" s="2">
        <f t="shared" si="32"/>
        <v>2016</v>
      </c>
      <c r="C828" t="s">
        <v>845</v>
      </c>
      <c r="D828">
        <v>46.25</v>
      </c>
      <c r="E828">
        <v>0</v>
      </c>
      <c r="F828">
        <v>35.25</v>
      </c>
      <c r="G828">
        <v>0</v>
      </c>
      <c r="I828">
        <v>0</v>
      </c>
      <c r="J828">
        <v>11</v>
      </c>
      <c r="L828" t="s">
        <v>37</v>
      </c>
      <c r="M828" t="s">
        <v>894</v>
      </c>
    </row>
    <row r="829" spans="1:13" x14ac:dyDescent="0.25">
      <c r="A829" s="1" t="str">
        <f t="shared" si="33"/>
        <v>16</v>
      </c>
      <c r="B829" s="2">
        <f t="shared" si="32"/>
        <v>2016</v>
      </c>
      <c r="C829" t="s">
        <v>846</v>
      </c>
      <c r="D829">
        <v>29.3</v>
      </c>
      <c r="E829">
        <v>0</v>
      </c>
      <c r="F829">
        <v>25.3</v>
      </c>
      <c r="G829">
        <v>0</v>
      </c>
      <c r="I829">
        <v>0</v>
      </c>
      <c r="J829">
        <v>4</v>
      </c>
      <c r="L829" t="s">
        <v>37</v>
      </c>
      <c r="M829" t="s">
        <v>894</v>
      </c>
    </row>
    <row r="830" spans="1:13" x14ac:dyDescent="0.25">
      <c r="A830" s="1" t="str">
        <f t="shared" si="33"/>
        <v>16</v>
      </c>
      <c r="B830" s="2">
        <f t="shared" si="32"/>
        <v>2016</v>
      </c>
      <c r="C830" t="s">
        <v>847</v>
      </c>
      <c r="D830">
        <v>43.900000000000006</v>
      </c>
      <c r="E830">
        <v>11.2</v>
      </c>
      <c r="F830">
        <v>32.700000000000003</v>
      </c>
      <c r="G830">
        <v>0</v>
      </c>
      <c r="I830">
        <v>0</v>
      </c>
      <c r="J830">
        <v>0</v>
      </c>
      <c r="L830" t="s">
        <v>37</v>
      </c>
      <c r="M830" t="s">
        <v>894</v>
      </c>
    </row>
    <row r="831" spans="1:13" x14ac:dyDescent="0.25">
      <c r="A831" s="1" t="str">
        <f t="shared" si="33"/>
        <v>16</v>
      </c>
      <c r="B831" s="2">
        <f t="shared" ref="B831:B894" si="34">+B830</f>
        <v>2016</v>
      </c>
      <c r="C831" t="s">
        <v>848</v>
      </c>
      <c r="D831">
        <v>38.200000000000003</v>
      </c>
      <c r="E831">
        <v>14.5</v>
      </c>
      <c r="F831">
        <v>7.8</v>
      </c>
      <c r="G831">
        <v>0</v>
      </c>
      <c r="I831">
        <v>15.2</v>
      </c>
      <c r="J831">
        <v>0.7</v>
      </c>
      <c r="L831" t="s">
        <v>37</v>
      </c>
      <c r="M831" t="s">
        <v>894</v>
      </c>
    </row>
    <row r="832" spans="1:13" x14ac:dyDescent="0.25">
      <c r="A832" s="1" t="str">
        <f t="shared" si="33"/>
        <v>16</v>
      </c>
      <c r="B832" s="2">
        <f t="shared" si="34"/>
        <v>2016</v>
      </c>
      <c r="C832" t="s">
        <v>88</v>
      </c>
      <c r="D832">
        <v>41.9</v>
      </c>
      <c r="E832">
        <v>0</v>
      </c>
      <c r="F832">
        <v>28.7</v>
      </c>
      <c r="G832">
        <v>0</v>
      </c>
      <c r="I832">
        <v>13.2</v>
      </c>
      <c r="J832">
        <v>0</v>
      </c>
      <c r="L832" t="s">
        <v>37</v>
      </c>
      <c r="M832" t="s">
        <v>894</v>
      </c>
    </row>
    <row r="833" spans="1:13" x14ac:dyDescent="0.25">
      <c r="A833" s="1" t="str">
        <f t="shared" si="33"/>
        <v>16</v>
      </c>
      <c r="B833" s="2">
        <f t="shared" si="34"/>
        <v>2016</v>
      </c>
      <c r="C833" t="s">
        <v>849</v>
      </c>
      <c r="D833">
        <v>21.549999999999997</v>
      </c>
      <c r="E833">
        <v>0</v>
      </c>
      <c r="F833">
        <v>11.6</v>
      </c>
      <c r="G833">
        <v>0</v>
      </c>
      <c r="I833">
        <v>5.35</v>
      </c>
      <c r="J833">
        <v>4.5999999999999996</v>
      </c>
      <c r="L833" t="s">
        <v>37</v>
      </c>
      <c r="M833" t="s">
        <v>894</v>
      </c>
    </row>
    <row r="834" spans="1:13" x14ac:dyDescent="0.25">
      <c r="A834" s="1" t="str">
        <f t="shared" si="33"/>
        <v>16</v>
      </c>
      <c r="B834" s="2">
        <f t="shared" si="34"/>
        <v>2016</v>
      </c>
      <c r="C834" t="s">
        <v>850</v>
      </c>
      <c r="D834">
        <v>80.900000000000006</v>
      </c>
      <c r="E834">
        <v>21.2</v>
      </c>
      <c r="F834">
        <v>19.3</v>
      </c>
      <c r="G834">
        <v>0</v>
      </c>
      <c r="I834">
        <v>31.2</v>
      </c>
      <c r="J834">
        <v>9.1999999999999993</v>
      </c>
      <c r="L834" t="s">
        <v>37</v>
      </c>
      <c r="M834" t="s">
        <v>894</v>
      </c>
    </row>
    <row r="835" spans="1:13" x14ac:dyDescent="0.25">
      <c r="A835" s="1" t="str">
        <f t="shared" si="33"/>
        <v>16</v>
      </c>
      <c r="B835" s="2">
        <f t="shared" si="34"/>
        <v>2016</v>
      </c>
      <c r="C835" t="s">
        <v>851</v>
      </c>
      <c r="D835">
        <v>82.6</v>
      </c>
      <c r="E835">
        <v>15.2</v>
      </c>
      <c r="F835">
        <v>46.1</v>
      </c>
      <c r="G835">
        <v>0</v>
      </c>
      <c r="I835">
        <v>21.3</v>
      </c>
      <c r="J835">
        <v>0</v>
      </c>
      <c r="L835" t="s">
        <v>37</v>
      </c>
      <c r="M835" t="s">
        <v>894</v>
      </c>
    </row>
    <row r="836" spans="1:13" x14ac:dyDescent="0.25">
      <c r="A836" s="1" t="str">
        <f t="shared" si="33"/>
        <v>16</v>
      </c>
      <c r="B836" s="2">
        <f t="shared" si="34"/>
        <v>2016</v>
      </c>
      <c r="C836" t="s">
        <v>852</v>
      </c>
      <c r="D836">
        <v>123.1</v>
      </c>
      <c r="E836">
        <v>11.5</v>
      </c>
      <c r="F836">
        <v>19.100000000000001</v>
      </c>
      <c r="G836">
        <v>0</v>
      </c>
      <c r="I836">
        <v>23</v>
      </c>
      <c r="J836">
        <v>69.5</v>
      </c>
      <c r="L836" t="s">
        <v>37</v>
      </c>
      <c r="M836" t="s">
        <v>894</v>
      </c>
    </row>
    <row r="837" spans="1:13" x14ac:dyDescent="0.25">
      <c r="A837" s="1" t="str">
        <f t="shared" si="33"/>
        <v>16</v>
      </c>
      <c r="B837" s="2">
        <f t="shared" si="34"/>
        <v>2016</v>
      </c>
      <c r="C837" t="s">
        <v>853</v>
      </c>
      <c r="D837">
        <v>125.78000000000002</v>
      </c>
      <c r="E837">
        <v>79.7</v>
      </c>
      <c r="F837">
        <v>26.48</v>
      </c>
      <c r="G837">
        <v>0</v>
      </c>
      <c r="I837">
        <v>4.7</v>
      </c>
      <c r="J837">
        <v>14.9</v>
      </c>
      <c r="L837" t="s">
        <v>37</v>
      </c>
      <c r="M837" t="s">
        <v>894</v>
      </c>
    </row>
    <row r="838" spans="1:13" x14ac:dyDescent="0.25">
      <c r="A838" s="1" t="str">
        <f t="shared" si="33"/>
        <v>16</v>
      </c>
      <c r="B838" s="2">
        <f t="shared" si="34"/>
        <v>2016</v>
      </c>
      <c r="C838" t="s">
        <v>854</v>
      </c>
      <c r="D838">
        <v>112.9</v>
      </c>
      <c r="E838">
        <v>14.2</v>
      </c>
      <c r="F838">
        <v>40.700000000000003</v>
      </c>
      <c r="G838">
        <v>0</v>
      </c>
      <c r="I838">
        <v>28</v>
      </c>
      <c r="J838">
        <v>30</v>
      </c>
      <c r="L838" t="s">
        <v>37</v>
      </c>
      <c r="M838" t="s">
        <v>894</v>
      </c>
    </row>
    <row r="839" spans="1:13" x14ac:dyDescent="0.25">
      <c r="A839" s="1" t="str">
        <f t="shared" si="33"/>
        <v>16</v>
      </c>
      <c r="B839" s="2">
        <f t="shared" si="34"/>
        <v>2016</v>
      </c>
      <c r="C839" t="s">
        <v>855</v>
      </c>
      <c r="D839">
        <v>47.7</v>
      </c>
      <c r="E839">
        <v>0</v>
      </c>
      <c r="F839">
        <v>47.7</v>
      </c>
      <c r="G839">
        <v>0</v>
      </c>
      <c r="I839">
        <v>0</v>
      </c>
      <c r="J839">
        <v>0</v>
      </c>
      <c r="L839" t="s">
        <v>37</v>
      </c>
      <c r="M839" t="s">
        <v>894</v>
      </c>
    </row>
    <row r="840" spans="1:13" x14ac:dyDescent="0.25">
      <c r="A840" s="1" t="str">
        <f t="shared" si="33"/>
        <v>16</v>
      </c>
      <c r="B840" s="2">
        <f t="shared" si="34"/>
        <v>2016</v>
      </c>
      <c r="C840" t="s">
        <v>856</v>
      </c>
      <c r="D840">
        <v>19.95</v>
      </c>
      <c r="E840">
        <v>8.75</v>
      </c>
      <c r="F840">
        <v>0</v>
      </c>
      <c r="G840">
        <v>0</v>
      </c>
      <c r="I840">
        <v>10</v>
      </c>
      <c r="J840">
        <v>1.2</v>
      </c>
      <c r="L840" t="s">
        <v>37</v>
      </c>
      <c r="M840" t="s">
        <v>894</v>
      </c>
    </row>
    <row r="841" spans="1:13" x14ac:dyDescent="0.25">
      <c r="A841" s="1" t="str">
        <f t="shared" si="33"/>
        <v>16</v>
      </c>
      <c r="B841" s="2">
        <f t="shared" si="34"/>
        <v>2016</v>
      </c>
      <c r="C841" t="s">
        <v>857</v>
      </c>
      <c r="D841">
        <v>148.25</v>
      </c>
      <c r="E841">
        <v>0</v>
      </c>
      <c r="F841">
        <v>63.7</v>
      </c>
      <c r="G841">
        <v>0</v>
      </c>
      <c r="I841">
        <v>47.8</v>
      </c>
      <c r="J841">
        <v>36.75</v>
      </c>
      <c r="L841" t="s">
        <v>37</v>
      </c>
      <c r="M841" t="s">
        <v>894</v>
      </c>
    </row>
    <row r="842" spans="1:13" x14ac:dyDescent="0.25">
      <c r="A842" s="1" t="str">
        <f t="shared" si="33"/>
        <v>16</v>
      </c>
      <c r="B842" s="2">
        <f t="shared" si="34"/>
        <v>2016</v>
      </c>
      <c r="C842" t="s">
        <v>858</v>
      </c>
      <c r="D842">
        <v>38.299999999999997</v>
      </c>
      <c r="E842">
        <v>17.3</v>
      </c>
      <c r="F842">
        <v>0</v>
      </c>
      <c r="G842">
        <v>0</v>
      </c>
      <c r="I842">
        <v>14</v>
      </c>
      <c r="J842">
        <v>7</v>
      </c>
      <c r="L842" t="s">
        <v>37</v>
      </c>
      <c r="M842" t="s">
        <v>894</v>
      </c>
    </row>
    <row r="843" spans="1:13" x14ac:dyDescent="0.25">
      <c r="A843" s="1" t="str">
        <f t="shared" si="33"/>
        <v>16</v>
      </c>
      <c r="B843" s="2">
        <f t="shared" si="34"/>
        <v>2016</v>
      </c>
      <c r="C843" t="s">
        <v>859</v>
      </c>
      <c r="D843">
        <v>40.11</v>
      </c>
      <c r="E843">
        <v>16.600000000000001</v>
      </c>
      <c r="F843">
        <v>10.91</v>
      </c>
      <c r="G843">
        <v>0</v>
      </c>
      <c r="I843">
        <v>0.6</v>
      </c>
      <c r="J843">
        <v>12</v>
      </c>
      <c r="L843" t="s">
        <v>37</v>
      </c>
      <c r="M843" t="s">
        <v>894</v>
      </c>
    </row>
    <row r="844" spans="1:13" x14ac:dyDescent="0.25">
      <c r="A844" s="1" t="str">
        <f t="shared" si="33"/>
        <v>16</v>
      </c>
      <c r="B844" s="2">
        <f t="shared" si="34"/>
        <v>2016</v>
      </c>
      <c r="C844" t="s">
        <v>860</v>
      </c>
      <c r="D844">
        <v>34.550000000000004</v>
      </c>
      <c r="E844">
        <v>18.55</v>
      </c>
      <c r="F844">
        <v>2.1</v>
      </c>
      <c r="G844">
        <v>0</v>
      </c>
      <c r="I844">
        <v>7.8</v>
      </c>
      <c r="J844">
        <v>6.1</v>
      </c>
      <c r="L844" t="s">
        <v>37</v>
      </c>
      <c r="M844" t="s">
        <v>894</v>
      </c>
    </row>
    <row r="845" spans="1:13" x14ac:dyDescent="0.25">
      <c r="A845" s="1" t="str">
        <f t="shared" ref="A845:A908" si="35">+A844</f>
        <v>16</v>
      </c>
      <c r="B845" s="2">
        <f t="shared" si="34"/>
        <v>2016</v>
      </c>
      <c r="C845" t="s">
        <v>861</v>
      </c>
      <c r="D845">
        <v>132.38</v>
      </c>
      <c r="E845">
        <v>49.5</v>
      </c>
      <c r="F845">
        <v>16.28</v>
      </c>
      <c r="G845">
        <v>0</v>
      </c>
      <c r="I845">
        <v>40.4</v>
      </c>
      <c r="J845">
        <v>26.2</v>
      </c>
      <c r="L845" t="s">
        <v>37</v>
      </c>
      <c r="M845" t="s">
        <v>894</v>
      </c>
    </row>
    <row r="846" spans="1:13" x14ac:dyDescent="0.25">
      <c r="A846" s="1" t="str">
        <f t="shared" si="35"/>
        <v>16</v>
      </c>
      <c r="B846" s="2">
        <f t="shared" si="34"/>
        <v>2016</v>
      </c>
      <c r="C846" t="s">
        <v>201</v>
      </c>
      <c r="D846">
        <v>60.900000000000006</v>
      </c>
      <c r="E846">
        <v>36.5</v>
      </c>
      <c r="F846">
        <v>0</v>
      </c>
      <c r="G846">
        <v>0</v>
      </c>
      <c r="I846">
        <v>11.6</v>
      </c>
      <c r="J846">
        <v>12.8</v>
      </c>
      <c r="L846" t="s">
        <v>37</v>
      </c>
      <c r="M846" t="s">
        <v>894</v>
      </c>
    </row>
    <row r="847" spans="1:13" x14ac:dyDescent="0.25">
      <c r="A847" s="1" t="str">
        <f t="shared" si="35"/>
        <v>16</v>
      </c>
      <c r="B847" s="2">
        <f t="shared" si="34"/>
        <v>2016</v>
      </c>
      <c r="C847" t="s">
        <v>862</v>
      </c>
      <c r="D847">
        <v>61.400000000000006</v>
      </c>
      <c r="E847">
        <v>0</v>
      </c>
      <c r="F847">
        <v>32.6</v>
      </c>
      <c r="G847">
        <v>0</v>
      </c>
      <c r="I847">
        <v>13.6</v>
      </c>
      <c r="J847">
        <v>15.2</v>
      </c>
      <c r="L847" t="s">
        <v>37</v>
      </c>
      <c r="M847" t="s">
        <v>894</v>
      </c>
    </row>
    <row r="848" spans="1:13" x14ac:dyDescent="0.25">
      <c r="A848" s="1" t="str">
        <f t="shared" si="35"/>
        <v>16</v>
      </c>
      <c r="B848" s="2">
        <f t="shared" si="34"/>
        <v>2016</v>
      </c>
      <c r="C848" t="s">
        <v>863</v>
      </c>
      <c r="D848">
        <v>80.45</v>
      </c>
      <c r="E848">
        <v>12.5</v>
      </c>
      <c r="F848">
        <v>9.5500000000000007</v>
      </c>
      <c r="G848">
        <v>17</v>
      </c>
      <c r="I848">
        <v>14.6</v>
      </c>
      <c r="J848">
        <v>26.8</v>
      </c>
      <c r="L848" t="s">
        <v>37</v>
      </c>
      <c r="M848" t="s">
        <v>894</v>
      </c>
    </row>
    <row r="849" spans="1:13" x14ac:dyDescent="0.25">
      <c r="A849" s="1" t="str">
        <f t="shared" si="35"/>
        <v>16</v>
      </c>
      <c r="B849" s="2">
        <f t="shared" si="34"/>
        <v>2016</v>
      </c>
      <c r="C849" t="s">
        <v>864</v>
      </c>
      <c r="D849">
        <v>33.9</v>
      </c>
      <c r="E849">
        <v>0</v>
      </c>
      <c r="F849">
        <v>15.1</v>
      </c>
      <c r="G849">
        <v>0</v>
      </c>
      <c r="I849">
        <v>12.3</v>
      </c>
      <c r="J849">
        <v>6.5</v>
      </c>
      <c r="L849" t="s">
        <v>37</v>
      </c>
      <c r="M849" t="s">
        <v>894</v>
      </c>
    </row>
    <row r="850" spans="1:13" x14ac:dyDescent="0.25">
      <c r="A850" s="1" t="str">
        <f t="shared" si="35"/>
        <v>16</v>
      </c>
      <c r="B850" s="2">
        <f t="shared" si="34"/>
        <v>2016</v>
      </c>
      <c r="C850" t="s">
        <v>865</v>
      </c>
      <c r="D850">
        <v>200.3</v>
      </c>
      <c r="E850">
        <v>30.9</v>
      </c>
      <c r="F850">
        <v>125.75</v>
      </c>
      <c r="G850">
        <v>0</v>
      </c>
      <c r="I850">
        <v>8.35</v>
      </c>
      <c r="J850">
        <v>35.299999999999997</v>
      </c>
      <c r="L850" t="s">
        <v>37</v>
      </c>
      <c r="M850" t="s">
        <v>894</v>
      </c>
    </row>
    <row r="851" spans="1:13" x14ac:dyDescent="0.25">
      <c r="A851" s="1" t="str">
        <f t="shared" si="35"/>
        <v>16</v>
      </c>
      <c r="B851" s="2">
        <f t="shared" si="34"/>
        <v>2016</v>
      </c>
      <c r="C851" t="s">
        <v>866</v>
      </c>
      <c r="D851">
        <v>65.2</v>
      </c>
      <c r="E851">
        <v>0</v>
      </c>
      <c r="F851">
        <v>60.7</v>
      </c>
      <c r="G851">
        <v>0</v>
      </c>
      <c r="I851">
        <v>0</v>
      </c>
      <c r="J851">
        <v>4.5</v>
      </c>
      <c r="L851" t="s">
        <v>37</v>
      </c>
      <c r="M851" t="s">
        <v>894</v>
      </c>
    </row>
    <row r="852" spans="1:13" x14ac:dyDescent="0.25">
      <c r="A852" s="1" t="str">
        <f t="shared" si="35"/>
        <v>16</v>
      </c>
      <c r="B852" s="2">
        <f t="shared" si="34"/>
        <v>2016</v>
      </c>
      <c r="C852" t="s">
        <v>867</v>
      </c>
      <c r="D852">
        <v>64.03</v>
      </c>
      <c r="E852">
        <v>13.65</v>
      </c>
      <c r="F852">
        <v>7.9</v>
      </c>
      <c r="G852">
        <v>0</v>
      </c>
      <c r="I852">
        <v>28.58</v>
      </c>
      <c r="J852">
        <v>13.9</v>
      </c>
      <c r="L852" t="s">
        <v>37</v>
      </c>
      <c r="M852" t="s">
        <v>894</v>
      </c>
    </row>
    <row r="853" spans="1:13" x14ac:dyDescent="0.25">
      <c r="A853" s="1" t="str">
        <f t="shared" si="35"/>
        <v>16</v>
      </c>
      <c r="B853" s="2">
        <f t="shared" si="34"/>
        <v>2016</v>
      </c>
      <c r="C853" t="s">
        <v>868</v>
      </c>
      <c r="D853">
        <v>152.44999999999999</v>
      </c>
      <c r="E853">
        <v>12.5</v>
      </c>
      <c r="F853">
        <v>80.849999999999994</v>
      </c>
      <c r="G853">
        <v>0</v>
      </c>
      <c r="I853">
        <v>26.6</v>
      </c>
      <c r="J853">
        <v>32.5</v>
      </c>
      <c r="L853" t="s">
        <v>37</v>
      </c>
      <c r="M853" t="s">
        <v>894</v>
      </c>
    </row>
    <row r="854" spans="1:13" x14ac:dyDescent="0.25">
      <c r="A854" s="1" t="str">
        <f t="shared" si="35"/>
        <v>16</v>
      </c>
      <c r="B854" s="2">
        <f t="shared" si="34"/>
        <v>2016</v>
      </c>
      <c r="C854" t="s">
        <v>869</v>
      </c>
      <c r="D854">
        <v>42.75</v>
      </c>
      <c r="E854">
        <v>32</v>
      </c>
      <c r="F854">
        <v>2.5499999999999998</v>
      </c>
      <c r="G854">
        <v>0</v>
      </c>
      <c r="I854">
        <v>5.5</v>
      </c>
      <c r="J854">
        <v>2.7</v>
      </c>
      <c r="L854" t="s">
        <v>37</v>
      </c>
      <c r="M854" t="s">
        <v>894</v>
      </c>
    </row>
    <row r="855" spans="1:13" x14ac:dyDescent="0.25">
      <c r="A855" s="1" t="str">
        <f t="shared" si="35"/>
        <v>16</v>
      </c>
      <c r="B855" s="2">
        <f t="shared" si="34"/>
        <v>2016</v>
      </c>
      <c r="C855" t="s">
        <v>870</v>
      </c>
      <c r="D855">
        <v>29.9</v>
      </c>
      <c r="E855">
        <v>12.6</v>
      </c>
      <c r="F855">
        <v>17.3</v>
      </c>
      <c r="G855">
        <v>0</v>
      </c>
      <c r="I855">
        <v>0</v>
      </c>
      <c r="J855">
        <v>0</v>
      </c>
      <c r="L855" t="s">
        <v>37</v>
      </c>
      <c r="M855" t="s">
        <v>894</v>
      </c>
    </row>
    <row r="856" spans="1:13" x14ac:dyDescent="0.25">
      <c r="A856" s="1" t="str">
        <f t="shared" si="35"/>
        <v>16</v>
      </c>
      <c r="B856" s="2">
        <f t="shared" si="34"/>
        <v>2016</v>
      </c>
      <c r="C856" t="s">
        <v>871</v>
      </c>
      <c r="D856">
        <v>95.9</v>
      </c>
      <c r="E856">
        <v>36</v>
      </c>
      <c r="F856">
        <v>19.8</v>
      </c>
      <c r="G856">
        <v>0</v>
      </c>
      <c r="I856">
        <v>40.1</v>
      </c>
      <c r="J856">
        <v>0</v>
      </c>
      <c r="L856" t="s">
        <v>37</v>
      </c>
      <c r="M856" t="s">
        <v>894</v>
      </c>
    </row>
    <row r="857" spans="1:13" x14ac:dyDescent="0.25">
      <c r="A857" s="1" t="str">
        <f t="shared" si="35"/>
        <v>16</v>
      </c>
      <c r="B857" s="2">
        <f t="shared" si="34"/>
        <v>2016</v>
      </c>
      <c r="C857" t="s">
        <v>872</v>
      </c>
      <c r="D857">
        <v>41.9</v>
      </c>
      <c r="E857">
        <v>11.1</v>
      </c>
      <c r="F857">
        <v>30.8</v>
      </c>
      <c r="G857">
        <v>0</v>
      </c>
      <c r="I857">
        <v>0</v>
      </c>
      <c r="J857">
        <v>0</v>
      </c>
      <c r="L857" t="s">
        <v>37</v>
      </c>
      <c r="M857" t="s">
        <v>894</v>
      </c>
    </row>
    <row r="858" spans="1:13" x14ac:dyDescent="0.25">
      <c r="A858" s="1" t="str">
        <f t="shared" si="35"/>
        <v>16</v>
      </c>
      <c r="B858" s="2">
        <f t="shared" si="34"/>
        <v>2016</v>
      </c>
      <c r="C858" t="s">
        <v>873</v>
      </c>
      <c r="D858">
        <v>37.6</v>
      </c>
      <c r="E858">
        <v>23.9</v>
      </c>
      <c r="F858">
        <v>6.1</v>
      </c>
      <c r="G858">
        <v>0</v>
      </c>
      <c r="I858">
        <v>7.6</v>
      </c>
      <c r="J858">
        <v>0</v>
      </c>
      <c r="L858" t="s">
        <v>37</v>
      </c>
      <c r="M858" t="s">
        <v>894</v>
      </c>
    </row>
    <row r="859" spans="1:13" x14ac:dyDescent="0.25">
      <c r="A859" s="1" t="str">
        <f t="shared" si="35"/>
        <v>16</v>
      </c>
      <c r="B859" s="2">
        <f t="shared" si="34"/>
        <v>2016</v>
      </c>
      <c r="C859" t="s">
        <v>874</v>
      </c>
      <c r="D859">
        <v>44.7</v>
      </c>
      <c r="E859">
        <v>0</v>
      </c>
      <c r="F859">
        <v>19</v>
      </c>
      <c r="G859">
        <v>0</v>
      </c>
      <c r="I859">
        <v>11</v>
      </c>
      <c r="J859">
        <v>14.7</v>
      </c>
      <c r="L859" t="s">
        <v>37</v>
      </c>
      <c r="M859" t="s">
        <v>894</v>
      </c>
    </row>
    <row r="860" spans="1:13" x14ac:dyDescent="0.25">
      <c r="A860" s="1" t="str">
        <f t="shared" si="35"/>
        <v>16</v>
      </c>
      <c r="B860" s="2">
        <f t="shared" si="34"/>
        <v>2016</v>
      </c>
      <c r="C860" t="s">
        <v>875</v>
      </c>
      <c r="D860">
        <v>81.819999999999993</v>
      </c>
      <c r="E860">
        <v>43.6</v>
      </c>
      <c r="F860">
        <v>21.6</v>
      </c>
      <c r="G860">
        <v>0</v>
      </c>
      <c r="I860">
        <v>2.52</v>
      </c>
      <c r="J860">
        <v>14.1</v>
      </c>
      <c r="L860" t="s">
        <v>37</v>
      </c>
      <c r="M860" t="s">
        <v>894</v>
      </c>
    </row>
    <row r="861" spans="1:13" x14ac:dyDescent="0.25">
      <c r="A861" s="1" t="str">
        <f t="shared" si="35"/>
        <v>16</v>
      </c>
      <c r="B861" s="2">
        <f t="shared" si="34"/>
        <v>2016</v>
      </c>
      <c r="C861" t="s">
        <v>876</v>
      </c>
      <c r="D861">
        <v>79.55</v>
      </c>
      <c r="E861">
        <v>21.5</v>
      </c>
      <c r="F861">
        <v>20.75</v>
      </c>
      <c r="G861">
        <v>0</v>
      </c>
      <c r="I861">
        <v>10.9</v>
      </c>
      <c r="J861">
        <v>26.4</v>
      </c>
      <c r="L861" t="s">
        <v>37</v>
      </c>
      <c r="M861" t="s">
        <v>894</v>
      </c>
    </row>
    <row r="862" spans="1:13" x14ac:dyDescent="0.25">
      <c r="A862" s="1" t="str">
        <f t="shared" si="35"/>
        <v>16</v>
      </c>
      <c r="B862" s="2">
        <f t="shared" si="34"/>
        <v>2016</v>
      </c>
      <c r="C862" t="s">
        <v>877</v>
      </c>
      <c r="D862">
        <v>47.400000000000006</v>
      </c>
      <c r="E862">
        <v>13.9</v>
      </c>
      <c r="F862">
        <v>4</v>
      </c>
      <c r="G862">
        <v>0</v>
      </c>
      <c r="I862">
        <v>17.8</v>
      </c>
      <c r="J862">
        <v>11.7</v>
      </c>
      <c r="L862" t="s">
        <v>37</v>
      </c>
      <c r="M862" t="s">
        <v>894</v>
      </c>
    </row>
    <row r="863" spans="1:13" x14ac:dyDescent="0.25">
      <c r="A863" s="1" t="str">
        <f t="shared" si="35"/>
        <v>16</v>
      </c>
      <c r="B863" s="2">
        <f t="shared" si="34"/>
        <v>2016</v>
      </c>
      <c r="C863" t="s">
        <v>878</v>
      </c>
      <c r="D863">
        <v>51.9</v>
      </c>
      <c r="E863">
        <v>0</v>
      </c>
      <c r="F863">
        <v>34.6</v>
      </c>
      <c r="G863">
        <v>0</v>
      </c>
      <c r="I863">
        <v>12.9</v>
      </c>
      <c r="J863">
        <v>4.4000000000000004</v>
      </c>
      <c r="L863" t="s">
        <v>37</v>
      </c>
      <c r="M863" t="s">
        <v>894</v>
      </c>
    </row>
    <row r="864" spans="1:13" x14ac:dyDescent="0.25">
      <c r="A864" s="1" t="str">
        <f t="shared" si="35"/>
        <v>16</v>
      </c>
      <c r="B864" s="2">
        <f t="shared" si="34"/>
        <v>2016</v>
      </c>
      <c r="C864" t="s">
        <v>879</v>
      </c>
      <c r="D864">
        <v>19.399999999999999</v>
      </c>
      <c r="E864">
        <v>0</v>
      </c>
      <c r="F864">
        <v>19.399999999999999</v>
      </c>
      <c r="G864">
        <v>0</v>
      </c>
      <c r="I864">
        <v>0</v>
      </c>
      <c r="J864">
        <v>0</v>
      </c>
      <c r="L864" t="s">
        <v>37</v>
      </c>
      <c r="M864" t="s">
        <v>894</v>
      </c>
    </row>
    <row r="865" spans="1:13" x14ac:dyDescent="0.25">
      <c r="A865" s="1" t="str">
        <f t="shared" si="35"/>
        <v>16</v>
      </c>
      <c r="B865" s="2">
        <f t="shared" si="34"/>
        <v>2016</v>
      </c>
      <c r="C865" t="s">
        <v>880</v>
      </c>
      <c r="D865">
        <v>16.2</v>
      </c>
      <c r="E865">
        <v>0</v>
      </c>
      <c r="F865">
        <v>9.6</v>
      </c>
      <c r="G865">
        <v>0</v>
      </c>
      <c r="I865">
        <v>3.8</v>
      </c>
      <c r="J865">
        <v>2.8</v>
      </c>
      <c r="L865" t="s">
        <v>37</v>
      </c>
      <c r="M865" t="s">
        <v>894</v>
      </c>
    </row>
    <row r="866" spans="1:13" x14ac:dyDescent="0.25">
      <c r="A866" s="1" t="str">
        <f t="shared" si="35"/>
        <v>16</v>
      </c>
      <c r="B866" s="2">
        <f t="shared" si="34"/>
        <v>2016</v>
      </c>
      <c r="C866" t="s">
        <v>649</v>
      </c>
      <c r="D866">
        <v>24.200000000000003</v>
      </c>
      <c r="E866">
        <v>10.3</v>
      </c>
      <c r="F866">
        <v>5</v>
      </c>
      <c r="G866">
        <v>0</v>
      </c>
      <c r="I866">
        <v>0.5</v>
      </c>
      <c r="J866">
        <v>8.4</v>
      </c>
      <c r="L866" t="s">
        <v>37</v>
      </c>
      <c r="M866" t="s">
        <v>894</v>
      </c>
    </row>
    <row r="867" spans="1:13" x14ac:dyDescent="0.25">
      <c r="A867" s="1" t="str">
        <f t="shared" si="35"/>
        <v>16</v>
      </c>
      <c r="B867" s="2">
        <f t="shared" si="34"/>
        <v>2016</v>
      </c>
      <c r="C867" t="s">
        <v>881</v>
      </c>
      <c r="D867">
        <v>68.2</v>
      </c>
      <c r="E867">
        <v>40.9</v>
      </c>
      <c r="F867">
        <v>2.5</v>
      </c>
      <c r="G867">
        <v>0</v>
      </c>
      <c r="I867">
        <v>15.4</v>
      </c>
      <c r="J867">
        <v>9.4</v>
      </c>
      <c r="L867" t="s">
        <v>37</v>
      </c>
      <c r="M867" t="s">
        <v>894</v>
      </c>
    </row>
    <row r="868" spans="1:13" x14ac:dyDescent="0.25">
      <c r="A868" s="1" t="str">
        <f t="shared" si="35"/>
        <v>16</v>
      </c>
      <c r="B868" s="2">
        <f t="shared" si="34"/>
        <v>2016</v>
      </c>
      <c r="C868" t="s">
        <v>882</v>
      </c>
      <c r="D868">
        <v>37</v>
      </c>
      <c r="E868">
        <v>16.7</v>
      </c>
      <c r="F868">
        <v>5.9</v>
      </c>
      <c r="G868">
        <v>0</v>
      </c>
      <c r="I868">
        <v>13.6</v>
      </c>
      <c r="J868">
        <v>0.8</v>
      </c>
      <c r="L868" t="s">
        <v>37</v>
      </c>
      <c r="M868" t="s">
        <v>894</v>
      </c>
    </row>
    <row r="869" spans="1:13" x14ac:dyDescent="0.25">
      <c r="A869" s="1" t="str">
        <f t="shared" si="35"/>
        <v>16</v>
      </c>
      <c r="B869" s="2">
        <f t="shared" si="34"/>
        <v>2016</v>
      </c>
      <c r="C869" t="s">
        <v>883</v>
      </c>
      <c r="D869">
        <v>47.2</v>
      </c>
      <c r="E869">
        <v>0</v>
      </c>
      <c r="F869">
        <v>37.4</v>
      </c>
      <c r="G869">
        <v>0</v>
      </c>
      <c r="I869">
        <v>0</v>
      </c>
      <c r="J869">
        <v>9.8000000000000007</v>
      </c>
      <c r="L869" t="s">
        <v>37</v>
      </c>
      <c r="M869" t="s">
        <v>894</v>
      </c>
    </row>
    <row r="870" spans="1:13" x14ac:dyDescent="0.25">
      <c r="A870" s="1" t="str">
        <f t="shared" si="35"/>
        <v>16</v>
      </c>
      <c r="B870" s="2">
        <f t="shared" si="34"/>
        <v>2016</v>
      </c>
      <c r="C870" t="s">
        <v>884</v>
      </c>
      <c r="D870">
        <v>143.1</v>
      </c>
      <c r="E870">
        <v>49.8</v>
      </c>
      <c r="F870">
        <v>65.900000000000006</v>
      </c>
      <c r="G870">
        <v>0</v>
      </c>
      <c r="I870">
        <v>13</v>
      </c>
      <c r="J870">
        <v>14.4</v>
      </c>
      <c r="L870" t="s">
        <v>37</v>
      </c>
      <c r="M870" t="s">
        <v>894</v>
      </c>
    </row>
    <row r="871" spans="1:13" x14ac:dyDescent="0.25">
      <c r="A871" s="1" t="str">
        <f t="shared" si="35"/>
        <v>16</v>
      </c>
      <c r="B871" s="2">
        <f t="shared" si="34"/>
        <v>2016</v>
      </c>
      <c r="C871" t="s">
        <v>227</v>
      </c>
      <c r="D871">
        <v>48.2</v>
      </c>
      <c r="E871">
        <v>16.100000000000001</v>
      </c>
      <c r="F871">
        <v>18.3</v>
      </c>
      <c r="G871">
        <v>0</v>
      </c>
      <c r="I871">
        <v>9.3000000000000007</v>
      </c>
      <c r="J871">
        <v>4.5</v>
      </c>
      <c r="L871" t="s">
        <v>37</v>
      </c>
      <c r="M871" t="s">
        <v>894</v>
      </c>
    </row>
    <row r="872" spans="1:13" x14ac:dyDescent="0.25">
      <c r="A872" s="1" t="str">
        <f t="shared" si="35"/>
        <v>16</v>
      </c>
      <c r="B872" s="2">
        <f t="shared" si="34"/>
        <v>2016</v>
      </c>
      <c r="C872" t="s">
        <v>885</v>
      </c>
      <c r="D872">
        <v>70.819999999999993</v>
      </c>
      <c r="E872">
        <v>22.7</v>
      </c>
      <c r="F872">
        <v>23</v>
      </c>
      <c r="G872">
        <v>0</v>
      </c>
      <c r="I872">
        <v>13.02</v>
      </c>
      <c r="J872">
        <v>12.1</v>
      </c>
      <c r="L872" t="s">
        <v>37</v>
      </c>
      <c r="M872" t="s">
        <v>894</v>
      </c>
    </row>
    <row r="873" spans="1:13" x14ac:dyDescent="0.25">
      <c r="A873" s="1" t="str">
        <f t="shared" si="35"/>
        <v>16</v>
      </c>
      <c r="B873" s="2">
        <f t="shared" si="34"/>
        <v>2016</v>
      </c>
      <c r="C873" t="s">
        <v>886</v>
      </c>
      <c r="D873">
        <v>35.75</v>
      </c>
      <c r="E873">
        <v>19.2</v>
      </c>
      <c r="F873">
        <v>5.8</v>
      </c>
      <c r="G873">
        <v>0</v>
      </c>
      <c r="I873">
        <v>10.75</v>
      </c>
      <c r="J873">
        <v>0</v>
      </c>
      <c r="L873" t="s">
        <v>37</v>
      </c>
      <c r="M873" t="s">
        <v>894</v>
      </c>
    </row>
    <row r="874" spans="1:13" x14ac:dyDescent="0.25">
      <c r="A874" s="1" t="str">
        <f t="shared" si="35"/>
        <v>16</v>
      </c>
      <c r="B874" s="2">
        <f t="shared" si="34"/>
        <v>2016</v>
      </c>
      <c r="C874" t="s">
        <v>887</v>
      </c>
      <c r="D874">
        <v>39.65</v>
      </c>
      <c r="E874">
        <v>16.899999999999999</v>
      </c>
      <c r="F874">
        <v>1.95</v>
      </c>
      <c r="G874">
        <v>0</v>
      </c>
      <c r="I874">
        <v>19.3</v>
      </c>
      <c r="J874">
        <v>1.5</v>
      </c>
      <c r="L874" t="s">
        <v>37</v>
      </c>
      <c r="M874" t="s">
        <v>894</v>
      </c>
    </row>
    <row r="875" spans="1:13" x14ac:dyDescent="0.25">
      <c r="A875" s="1" t="str">
        <f t="shared" si="35"/>
        <v>16</v>
      </c>
      <c r="B875" s="2">
        <f t="shared" si="34"/>
        <v>2016</v>
      </c>
      <c r="C875" t="s">
        <v>888</v>
      </c>
      <c r="D875">
        <v>76.55</v>
      </c>
      <c r="E875">
        <v>33.1</v>
      </c>
      <c r="F875">
        <v>31.25</v>
      </c>
      <c r="G875">
        <v>0</v>
      </c>
      <c r="I875">
        <v>10.9</v>
      </c>
      <c r="J875">
        <v>1.3</v>
      </c>
      <c r="L875" t="s">
        <v>37</v>
      </c>
      <c r="M875" t="s">
        <v>894</v>
      </c>
    </row>
    <row r="876" spans="1:13" x14ac:dyDescent="0.25">
      <c r="A876" s="1" t="str">
        <f t="shared" si="35"/>
        <v>16</v>
      </c>
      <c r="B876" s="2">
        <f t="shared" si="34"/>
        <v>2016</v>
      </c>
      <c r="C876" t="s">
        <v>889</v>
      </c>
      <c r="D876">
        <v>118.25</v>
      </c>
      <c r="E876">
        <v>47.35</v>
      </c>
      <c r="F876">
        <v>52.3</v>
      </c>
      <c r="G876">
        <v>0</v>
      </c>
      <c r="I876">
        <v>18.600000000000001</v>
      </c>
      <c r="J876">
        <v>0</v>
      </c>
      <c r="L876" t="s">
        <v>37</v>
      </c>
      <c r="M876" t="s">
        <v>894</v>
      </c>
    </row>
    <row r="877" spans="1:13" x14ac:dyDescent="0.25">
      <c r="A877" s="1" t="str">
        <f t="shared" si="35"/>
        <v>16</v>
      </c>
      <c r="B877" s="2">
        <f t="shared" si="34"/>
        <v>2016</v>
      </c>
      <c r="C877" t="s">
        <v>890</v>
      </c>
      <c r="D877">
        <v>23</v>
      </c>
      <c r="E877">
        <v>10.1</v>
      </c>
      <c r="F877">
        <v>5.2</v>
      </c>
      <c r="G877">
        <v>0</v>
      </c>
      <c r="I877">
        <v>7.7</v>
      </c>
      <c r="J877">
        <v>0</v>
      </c>
      <c r="L877" t="s">
        <v>37</v>
      </c>
      <c r="M877" t="s">
        <v>894</v>
      </c>
    </row>
    <row r="878" spans="1:13" x14ac:dyDescent="0.25">
      <c r="A878" s="1" t="str">
        <f t="shared" si="35"/>
        <v>16</v>
      </c>
      <c r="B878" s="2">
        <f t="shared" si="34"/>
        <v>2016</v>
      </c>
      <c r="C878" t="s">
        <v>891</v>
      </c>
      <c r="D878">
        <v>210.54999999999998</v>
      </c>
      <c r="E878">
        <v>115.95</v>
      </c>
      <c r="F878">
        <v>25.1</v>
      </c>
      <c r="G878">
        <v>1.2</v>
      </c>
      <c r="I878">
        <v>38.450000000000003</v>
      </c>
      <c r="J878">
        <v>29.85</v>
      </c>
      <c r="L878" t="s">
        <v>37</v>
      </c>
      <c r="M878" t="s">
        <v>894</v>
      </c>
    </row>
    <row r="879" spans="1:13" x14ac:dyDescent="0.25">
      <c r="A879" s="1" t="str">
        <f t="shared" si="35"/>
        <v>16</v>
      </c>
      <c r="B879" s="2">
        <f t="shared" si="34"/>
        <v>2016</v>
      </c>
      <c r="C879" t="s">
        <v>892</v>
      </c>
      <c r="D879">
        <v>51.45</v>
      </c>
      <c r="E879">
        <v>24.45</v>
      </c>
      <c r="F879">
        <v>27</v>
      </c>
      <c r="G879">
        <v>0</v>
      </c>
      <c r="I879">
        <v>0</v>
      </c>
      <c r="J879">
        <v>0</v>
      </c>
      <c r="L879" t="s">
        <v>37</v>
      </c>
      <c r="M879" t="s">
        <v>894</v>
      </c>
    </row>
    <row r="880" spans="1:13" x14ac:dyDescent="0.25">
      <c r="A880" s="1" t="str">
        <f t="shared" si="35"/>
        <v>16</v>
      </c>
      <c r="B880" s="2">
        <f t="shared" si="34"/>
        <v>2016</v>
      </c>
      <c r="C880" t="s">
        <v>893</v>
      </c>
      <c r="D880">
        <v>147.6</v>
      </c>
      <c r="E880">
        <v>40</v>
      </c>
      <c r="F880">
        <v>61.4</v>
      </c>
      <c r="G880">
        <v>0</v>
      </c>
      <c r="I880">
        <v>18.100000000000001</v>
      </c>
      <c r="J880">
        <v>28.1</v>
      </c>
      <c r="L880" t="s">
        <v>37</v>
      </c>
      <c r="M880" t="s">
        <v>894</v>
      </c>
    </row>
    <row r="881" spans="1:13" x14ac:dyDescent="0.25">
      <c r="A881" s="2" t="s">
        <v>926</v>
      </c>
      <c r="B881" s="2">
        <f t="shared" si="34"/>
        <v>2016</v>
      </c>
      <c r="C881" t="s">
        <v>895</v>
      </c>
      <c r="D881">
        <v>159.55999999999997</v>
      </c>
      <c r="E881">
        <v>31.4</v>
      </c>
      <c r="F881">
        <v>6.5</v>
      </c>
      <c r="G881">
        <v>49.3</v>
      </c>
      <c r="I881">
        <v>4.3</v>
      </c>
      <c r="J881">
        <v>5.6</v>
      </c>
      <c r="L881">
        <v>62.46</v>
      </c>
      <c r="M881" t="s">
        <v>927</v>
      </c>
    </row>
    <row r="882" spans="1:13" x14ac:dyDescent="0.25">
      <c r="A882" s="1" t="str">
        <f t="shared" si="35"/>
        <v>17</v>
      </c>
      <c r="B882" s="2">
        <f t="shared" si="34"/>
        <v>2016</v>
      </c>
      <c r="C882" t="s">
        <v>896</v>
      </c>
      <c r="D882">
        <v>95.09</v>
      </c>
      <c r="E882">
        <v>13.6</v>
      </c>
      <c r="F882">
        <v>8.6</v>
      </c>
      <c r="G882">
        <v>27.2</v>
      </c>
      <c r="I882">
        <v>0</v>
      </c>
      <c r="J882">
        <v>8.5</v>
      </c>
      <c r="L882">
        <v>37.19</v>
      </c>
      <c r="M882" t="s">
        <v>927</v>
      </c>
    </row>
    <row r="883" spans="1:13" x14ac:dyDescent="0.25">
      <c r="A883" s="1" t="str">
        <f t="shared" si="35"/>
        <v>17</v>
      </c>
      <c r="B883" s="2">
        <f t="shared" si="34"/>
        <v>2016</v>
      </c>
      <c r="C883" t="s">
        <v>897</v>
      </c>
      <c r="D883">
        <v>68.58</v>
      </c>
      <c r="E883">
        <v>0</v>
      </c>
      <c r="F883">
        <v>5</v>
      </c>
      <c r="G883">
        <v>14.9</v>
      </c>
      <c r="I883">
        <v>6.7</v>
      </c>
      <c r="J883">
        <v>20.399999999999999</v>
      </c>
      <c r="L883">
        <v>21.58</v>
      </c>
      <c r="M883" t="s">
        <v>927</v>
      </c>
    </row>
    <row r="884" spans="1:13" x14ac:dyDescent="0.25">
      <c r="A884" s="1" t="str">
        <f t="shared" si="35"/>
        <v>17</v>
      </c>
      <c r="B884" s="2">
        <f t="shared" si="34"/>
        <v>2016</v>
      </c>
      <c r="C884" t="s">
        <v>898</v>
      </c>
      <c r="D884">
        <v>249.36</v>
      </c>
      <c r="E884">
        <v>11.55</v>
      </c>
      <c r="F884">
        <v>80.3</v>
      </c>
      <c r="G884">
        <v>35</v>
      </c>
      <c r="I884">
        <v>0</v>
      </c>
      <c r="J884">
        <v>46.7</v>
      </c>
      <c r="L884">
        <v>75.81</v>
      </c>
      <c r="M884" t="s">
        <v>927</v>
      </c>
    </row>
    <row r="885" spans="1:13" x14ac:dyDescent="0.25">
      <c r="A885" s="1" t="str">
        <f t="shared" si="35"/>
        <v>17</v>
      </c>
      <c r="B885" s="2">
        <f t="shared" si="34"/>
        <v>2016</v>
      </c>
      <c r="C885" t="s">
        <v>899</v>
      </c>
      <c r="D885">
        <v>248.04000000000002</v>
      </c>
      <c r="E885">
        <v>21</v>
      </c>
      <c r="F885">
        <v>11.4</v>
      </c>
      <c r="G885">
        <v>108.2</v>
      </c>
      <c r="I885">
        <v>0</v>
      </c>
      <c r="J885">
        <v>2.8</v>
      </c>
      <c r="L885">
        <v>104.64</v>
      </c>
      <c r="M885" t="s">
        <v>927</v>
      </c>
    </row>
    <row r="886" spans="1:13" x14ac:dyDescent="0.25">
      <c r="A886" s="1" t="str">
        <f t="shared" si="35"/>
        <v>17</v>
      </c>
      <c r="B886" s="2">
        <f t="shared" si="34"/>
        <v>2016</v>
      </c>
      <c r="C886" t="s">
        <v>573</v>
      </c>
      <c r="D886">
        <v>230.99</v>
      </c>
      <c r="E886">
        <v>18.5</v>
      </c>
      <c r="F886">
        <v>94.08</v>
      </c>
      <c r="G886">
        <v>48.7</v>
      </c>
      <c r="I886">
        <v>0.6</v>
      </c>
      <c r="J886">
        <v>3.8</v>
      </c>
      <c r="L886">
        <v>65.31</v>
      </c>
      <c r="M886" t="s">
        <v>927</v>
      </c>
    </row>
    <row r="887" spans="1:13" x14ac:dyDescent="0.25">
      <c r="A887" s="1" t="str">
        <f t="shared" si="35"/>
        <v>17</v>
      </c>
      <c r="B887" s="2">
        <f t="shared" si="34"/>
        <v>2016</v>
      </c>
      <c r="C887" t="s">
        <v>900</v>
      </c>
      <c r="D887">
        <v>173.54</v>
      </c>
      <c r="E887">
        <v>43.64</v>
      </c>
      <c r="F887">
        <v>93</v>
      </c>
      <c r="G887">
        <v>0</v>
      </c>
      <c r="I887">
        <v>5.25</v>
      </c>
      <c r="J887">
        <v>5.6</v>
      </c>
      <c r="L887">
        <v>26.05</v>
      </c>
      <c r="M887" t="s">
        <v>927</v>
      </c>
    </row>
    <row r="888" spans="1:13" x14ac:dyDescent="0.25">
      <c r="A888" s="1" t="str">
        <f t="shared" si="35"/>
        <v>17</v>
      </c>
      <c r="B888" s="2">
        <f t="shared" si="34"/>
        <v>2016</v>
      </c>
      <c r="C888" t="s">
        <v>482</v>
      </c>
      <c r="D888">
        <v>26.450000000000003</v>
      </c>
      <c r="E888">
        <v>0</v>
      </c>
      <c r="F888">
        <v>18.600000000000001</v>
      </c>
      <c r="G888">
        <v>2.1</v>
      </c>
      <c r="I888">
        <v>0</v>
      </c>
      <c r="J888">
        <v>0</v>
      </c>
      <c r="L888">
        <v>5.75</v>
      </c>
      <c r="M888" t="s">
        <v>927</v>
      </c>
    </row>
    <row r="889" spans="1:13" x14ac:dyDescent="0.25">
      <c r="A889" s="1" t="str">
        <f t="shared" si="35"/>
        <v>17</v>
      </c>
      <c r="B889" s="2">
        <f t="shared" si="34"/>
        <v>2016</v>
      </c>
      <c r="C889" t="s">
        <v>901</v>
      </c>
      <c r="D889">
        <v>77.86</v>
      </c>
      <c r="E889">
        <v>50.36</v>
      </c>
      <c r="F889">
        <v>13.5</v>
      </c>
      <c r="G889">
        <v>0</v>
      </c>
      <c r="I889">
        <v>0</v>
      </c>
      <c r="J889">
        <v>0</v>
      </c>
      <c r="L889">
        <v>14</v>
      </c>
      <c r="M889" t="s">
        <v>927</v>
      </c>
    </row>
    <row r="890" spans="1:13" x14ac:dyDescent="0.25">
      <c r="A890" s="1" t="str">
        <f t="shared" si="35"/>
        <v>17</v>
      </c>
      <c r="B890" s="2">
        <f t="shared" si="34"/>
        <v>2016</v>
      </c>
      <c r="C890" t="s">
        <v>902</v>
      </c>
      <c r="D890">
        <v>136.32</v>
      </c>
      <c r="E890">
        <v>22.119999999999997</v>
      </c>
      <c r="F890">
        <v>94.3</v>
      </c>
      <c r="G890">
        <v>0</v>
      </c>
      <c r="I890">
        <v>2.8</v>
      </c>
      <c r="J890">
        <v>14.1</v>
      </c>
      <c r="L890">
        <v>3</v>
      </c>
      <c r="M890" t="s">
        <v>927</v>
      </c>
    </row>
    <row r="891" spans="1:13" x14ac:dyDescent="0.25">
      <c r="A891" s="1" t="str">
        <f t="shared" si="35"/>
        <v>17</v>
      </c>
      <c r="B891" s="2">
        <f t="shared" si="34"/>
        <v>2016</v>
      </c>
      <c r="C891" t="s">
        <v>903</v>
      </c>
      <c r="D891">
        <v>62.7</v>
      </c>
      <c r="E891">
        <v>0</v>
      </c>
      <c r="F891">
        <v>45.5</v>
      </c>
      <c r="G891">
        <v>11.2</v>
      </c>
      <c r="I891">
        <v>0</v>
      </c>
      <c r="J891">
        <v>0</v>
      </c>
      <c r="L891">
        <v>6</v>
      </c>
      <c r="M891" t="s">
        <v>927</v>
      </c>
    </row>
    <row r="892" spans="1:13" x14ac:dyDescent="0.25">
      <c r="A892" s="1" t="str">
        <f t="shared" si="35"/>
        <v>17</v>
      </c>
      <c r="B892" s="2">
        <f t="shared" si="34"/>
        <v>2016</v>
      </c>
      <c r="C892" t="s">
        <v>904</v>
      </c>
      <c r="D892">
        <v>205.3</v>
      </c>
      <c r="E892">
        <v>14</v>
      </c>
      <c r="F892">
        <v>191.3</v>
      </c>
      <c r="G892">
        <v>0</v>
      </c>
      <c r="I892">
        <v>0</v>
      </c>
      <c r="J892">
        <v>0</v>
      </c>
      <c r="L892">
        <v>0</v>
      </c>
      <c r="M892" t="s">
        <v>927</v>
      </c>
    </row>
    <row r="893" spans="1:13" x14ac:dyDescent="0.25">
      <c r="A893" s="1" t="str">
        <f t="shared" si="35"/>
        <v>17</v>
      </c>
      <c r="B893" s="2">
        <f t="shared" si="34"/>
        <v>2016</v>
      </c>
      <c r="C893" t="s">
        <v>905</v>
      </c>
      <c r="D893">
        <v>80.3</v>
      </c>
      <c r="E893">
        <v>0</v>
      </c>
      <c r="F893">
        <v>8.5</v>
      </c>
      <c r="G893">
        <v>0</v>
      </c>
      <c r="I893">
        <v>9</v>
      </c>
      <c r="J893">
        <v>12.3</v>
      </c>
      <c r="L893">
        <v>50.5</v>
      </c>
      <c r="M893" t="s">
        <v>927</v>
      </c>
    </row>
    <row r="894" spans="1:13" x14ac:dyDescent="0.25">
      <c r="A894" s="1" t="str">
        <f t="shared" si="35"/>
        <v>17</v>
      </c>
      <c r="B894" s="2">
        <f t="shared" si="34"/>
        <v>2016</v>
      </c>
      <c r="C894" t="s">
        <v>906</v>
      </c>
      <c r="D894">
        <v>62.6</v>
      </c>
      <c r="E894">
        <v>10.1</v>
      </c>
      <c r="F894">
        <v>7.8</v>
      </c>
      <c r="G894">
        <v>16.100000000000001</v>
      </c>
      <c r="I894">
        <v>3</v>
      </c>
      <c r="J894">
        <v>6.5</v>
      </c>
      <c r="L894">
        <v>19.100000000000001</v>
      </c>
      <c r="M894" t="s">
        <v>927</v>
      </c>
    </row>
    <row r="895" spans="1:13" x14ac:dyDescent="0.25">
      <c r="A895" s="1" t="str">
        <f t="shared" si="35"/>
        <v>17</v>
      </c>
      <c r="B895" s="2">
        <f t="shared" ref="B895:B958" si="36">+B894</f>
        <v>2016</v>
      </c>
      <c r="C895" t="s">
        <v>907</v>
      </c>
      <c r="D895">
        <v>143.35</v>
      </c>
      <c r="E895">
        <v>9.9</v>
      </c>
      <c r="F895">
        <v>42.5</v>
      </c>
      <c r="G895">
        <v>35.9</v>
      </c>
      <c r="I895">
        <v>1.2</v>
      </c>
      <c r="J895">
        <v>33.799999999999997</v>
      </c>
      <c r="L895">
        <v>20.05</v>
      </c>
      <c r="M895" t="s">
        <v>927</v>
      </c>
    </row>
    <row r="896" spans="1:13" x14ac:dyDescent="0.25">
      <c r="A896" s="1" t="str">
        <f t="shared" si="35"/>
        <v>17</v>
      </c>
      <c r="B896" s="2">
        <f t="shared" si="36"/>
        <v>2016</v>
      </c>
      <c r="C896" t="s">
        <v>908</v>
      </c>
      <c r="D896">
        <v>59.39</v>
      </c>
      <c r="E896">
        <v>0</v>
      </c>
      <c r="F896">
        <v>36.299999999999997</v>
      </c>
      <c r="G896">
        <v>0</v>
      </c>
      <c r="I896">
        <v>0</v>
      </c>
      <c r="J896">
        <v>6.1</v>
      </c>
      <c r="L896">
        <v>16.989999999999998</v>
      </c>
      <c r="M896" t="s">
        <v>927</v>
      </c>
    </row>
    <row r="897" spans="1:13" x14ac:dyDescent="0.25">
      <c r="A897" s="1" t="str">
        <f t="shared" si="35"/>
        <v>17</v>
      </c>
      <c r="B897" s="2">
        <f t="shared" si="36"/>
        <v>2016</v>
      </c>
      <c r="C897" t="s">
        <v>909</v>
      </c>
      <c r="D897">
        <v>274.49</v>
      </c>
      <c r="E897">
        <v>33.019999999999996</v>
      </c>
      <c r="F897">
        <v>58.2</v>
      </c>
      <c r="G897">
        <v>105.2</v>
      </c>
      <c r="I897">
        <v>0</v>
      </c>
      <c r="J897">
        <v>38.200000000000003</v>
      </c>
      <c r="L897">
        <v>39.869999999999997</v>
      </c>
      <c r="M897" t="s">
        <v>927</v>
      </c>
    </row>
    <row r="898" spans="1:13" x14ac:dyDescent="0.25">
      <c r="A898" s="1" t="str">
        <f t="shared" si="35"/>
        <v>17</v>
      </c>
      <c r="B898" s="2">
        <f t="shared" si="36"/>
        <v>2016</v>
      </c>
      <c r="C898" t="s">
        <v>910</v>
      </c>
      <c r="D898">
        <v>53.94</v>
      </c>
      <c r="E898">
        <v>6</v>
      </c>
      <c r="F898">
        <v>32.94</v>
      </c>
      <c r="G898">
        <v>0</v>
      </c>
      <c r="I898">
        <v>5.5</v>
      </c>
      <c r="J898">
        <v>0</v>
      </c>
      <c r="L898">
        <v>9.5</v>
      </c>
      <c r="M898" t="s">
        <v>927</v>
      </c>
    </row>
    <row r="899" spans="1:13" x14ac:dyDescent="0.25">
      <c r="A899" s="1" t="str">
        <f t="shared" si="35"/>
        <v>17</v>
      </c>
      <c r="B899" s="2">
        <f t="shared" si="36"/>
        <v>2016</v>
      </c>
      <c r="C899" t="s">
        <v>911</v>
      </c>
      <c r="D899">
        <v>32.799999999999997</v>
      </c>
      <c r="E899">
        <v>0</v>
      </c>
      <c r="F899">
        <v>9.8000000000000007</v>
      </c>
      <c r="G899">
        <v>7</v>
      </c>
      <c r="I899">
        <v>0</v>
      </c>
      <c r="J899">
        <v>5.5</v>
      </c>
      <c r="L899">
        <v>10.5</v>
      </c>
      <c r="M899" t="s">
        <v>927</v>
      </c>
    </row>
    <row r="900" spans="1:13" x14ac:dyDescent="0.25">
      <c r="A900" s="1" t="str">
        <f t="shared" si="35"/>
        <v>17</v>
      </c>
      <c r="B900" s="2">
        <f t="shared" si="36"/>
        <v>2016</v>
      </c>
      <c r="C900" t="s">
        <v>912</v>
      </c>
      <c r="D900">
        <v>137.85999999999999</v>
      </c>
      <c r="E900">
        <v>0</v>
      </c>
      <c r="F900">
        <v>20.7</v>
      </c>
      <c r="G900">
        <v>40.4</v>
      </c>
      <c r="I900">
        <v>4</v>
      </c>
      <c r="J900">
        <v>26.8</v>
      </c>
      <c r="L900">
        <v>45.96</v>
      </c>
      <c r="M900" t="s">
        <v>927</v>
      </c>
    </row>
    <row r="901" spans="1:13" x14ac:dyDescent="0.25">
      <c r="A901" s="1" t="str">
        <f t="shared" si="35"/>
        <v>17</v>
      </c>
      <c r="B901" s="2">
        <f t="shared" si="36"/>
        <v>2016</v>
      </c>
      <c r="C901" t="s">
        <v>913</v>
      </c>
      <c r="D901">
        <v>78.320000000000007</v>
      </c>
      <c r="E901">
        <v>29.6</v>
      </c>
      <c r="F901">
        <v>36.200000000000003</v>
      </c>
      <c r="G901">
        <v>6.5</v>
      </c>
      <c r="I901">
        <v>0</v>
      </c>
      <c r="J901">
        <v>0</v>
      </c>
      <c r="L901">
        <v>6.02</v>
      </c>
      <c r="M901" t="s">
        <v>927</v>
      </c>
    </row>
    <row r="902" spans="1:13" x14ac:dyDescent="0.25">
      <c r="A902" s="1" t="str">
        <f t="shared" si="35"/>
        <v>17</v>
      </c>
      <c r="B902" s="2">
        <f t="shared" si="36"/>
        <v>2016</v>
      </c>
      <c r="C902" t="s">
        <v>914</v>
      </c>
      <c r="D902">
        <v>43.67</v>
      </c>
      <c r="E902">
        <v>9.8000000000000007</v>
      </c>
      <c r="F902">
        <v>2.5</v>
      </c>
      <c r="G902">
        <v>5.2</v>
      </c>
      <c r="I902">
        <v>0</v>
      </c>
      <c r="J902">
        <v>6.4</v>
      </c>
      <c r="L902">
        <v>19.77</v>
      </c>
      <c r="M902" t="s">
        <v>927</v>
      </c>
    </row>
    <row r="903" spans="1:13" x14ac:dyDescent="0.25">
      <c r="A903" s="1" t="str">
        <f t="shared" si="35"/>
        <v>17</v>
      </c>
      <c r="B903" s="2">
        <f t="shared" si="36"/>
        <v>2016</v>
      </c>
      <c r="C903" t="s">
        <v>915</v>
      </c>
      <c r="D903">
        <v>232.57999999999998</v>
      </c>
      <c r="E903">
        <v>0</v>
      </c>
      <c r="F903">
        <v>60.67</v>
      </c>
      <c r="G903">
        <v>121.1</v>
      </c>
      <c r="I903">
        <v>0</v>
      </c>
      <c r="J903">
        <v>0</v>
      </c>
      <c r="L903">
        <v>50.81</v>
      </c>
      <c r="M903" t="s">
        <v>927</v>
      </c>
    </row>
    <row r="904" spans="1:13" x14ac:dyDescent="0.25">
      <c r="A904" s="1" t="str">
        <f t="shared" si="35"/>
        <v>17</v>
      </c>
      <c r="B904" s="2">
        <f t="shared" si="36"/>
        <v>2016</v>
      </c>
      <c r="C904" t="s">
        <v>916</v>
      </c>
      <c r="D904">
        <v>18.3</v>
      </c>
      <c r="E904">
        <v>18.3</v>
      </c>
      <c r="F904">
        <v>0</v>
      </c>
      <c r="G904">
        <v>0</v>
      </c>
      <c r="I904">
        <v>0</v>
      </c>
      <c r="J904">
        <v>0</v>
      </c>
      <c r="L904">
        <v>0</v>
      </c>
      <c r="M904" t="s">
        <v>927</v>
      </c>
    </row>
    <row r="905" spans="1:13" x14ac:dyDescent="0.25">
      <c r="A905" s="1" t="str">
        <f t="shared" si="35"/>
        <v>17</v>
      </c>
      <c r="B905" s="2">
        <f t="shared" si="36"/>
        <v>2016</v>
      </c>
      <c r="C905" t="s">
        <v>917</v>
      </c>
      <c r="D905">
        <v>151.12</v>
      </c>
      <c r="E905">
        <v>0</v>
      </c>
      <c r="F905">
        <v>50.2</v>
      </c>
      <c r="G905">
        <v>22.9</v>
      </c>
      <c r="I905">
        <v>0</v>
      </c>
      <c r="J905">
        <v>21.9</v>
      </c>
      <c r="L905">
        <v>56.12</v>
      </c>
      <c r="M905" t="s">
        <v>927</v>
      </c>
    </row>
    <row r="906" spans="1:13" x14ac:dyDescent="0.25">
      <c r="A906" s="1" t="str">
        <f t="shared" si="35"/>
        <v>17</v>
      </c>
      <c r="B906" s="2">
        <f t="shared" si="36"/>
        <v>2016</v>
      </c>
      <c r="C906" t="s">
        <v>918</v>
      </c>
      <c r="D906">
        <v>213.39999999999998</v>
      </c>
      <c r="E906">
        <v>9.5</v>
      </c>
      <c r="F906">
        <v>42.1</v>
      </c>
      <c r="G906">
        <v>61</v>
      </c>
      <c r="I906">
        <v>9.85</v>
      </c>
      <c r="J906">
        <v>31.25</v>
      </c>
      <c r="L906">
        <v>59.7</v>
      </c>
      <c r="M906" t="s">
        <v>927</v>
      </c>
    </row>
    <row r="907" spans="1:13" x14ac:dyDescent="0.25">
      <c r="A907" s="1" t="str">
        <f t="shared" si="35"/>
        <v>17</v>
      </c>
      <c r="B907" s="2">
        <f t="shared" si="36"/>
        <v>2016</v>
      </c>
      <c r="C907" t="s">
        <v>919</v>
      </c>
      <c r="D907">
        <v>23.700000000000003</v>
      </c>
      <c r="E907">
        <v>11.9</v>
      </c>
      <c r="F907">
        <v>11.8</v>
      </c>
      <c r="G907">
        <v>0</v>
      </c>
      <c r="I907">
        <v>0</v>
      </c>
      <c r="J907">
        <v>0</v>
      </c>
      <c r="L907">
        <v>0</v>
      </c>
      <c r="M907" t="s">
        <v>927</v>
      </c>
    </row>
    <row r="908" spans="1:13" x14ac:dyDescent="0.25">
      <c r="A908" s="1" t="str">
        <f t="shared" si="35"/>
        <v>17</v>
      </c>
      <c r="B908" s="2">
        <f t="shared" si="36"/>
        <v>2016</v>
      </c>
      <c r="C908" t="s">
        <v>920</v>
      </c>
      <c r="D908">
        <v>32.42</v>
      </c>
      <c r="E908">
        <v>2</v>
      </c>
      <c r="F908">
        <v>2.2000000000000002</v>
      </c>
      <c r="G908">
        <v>9.1999999999999993</v>
      </c>
      <c r="I908">
        <v>0</v>
      </c>
      <c r="J908">
        <v>0</v>
      </c>
      <c r="L908">
        <v>19.02</v>
      </c>
      <c r="M908" t="s">
        <v>927</v>
      </c>
    </row>
    <row r="909" spans="1:13" x14ac:dyDescent="0.25">
      <c r="A909" s="1" t="str">
        <f t="shared" ref="A909:B959" si="37">+A908</f>
        <v>17</v>
      </c>
      <c r="B909" s="2">
        <f t="shared" si="36"/>
        <v>2016</v>
      </c>
      <c r="C909" t="s">
        <v>921</v>
      </c>
      <c r="D909">
        <v>137.18</v>
      </c>
      <c r="E909">
        <v>37.04</v>
      </c>
      <c r="F909">
        <v>63.04</v>
      </c>
      <c r="G909">
        <v>0</v>
      </c>
      <c r="I909">
        <v>0</v>
      </c>
      <c r="J909">
        <v>0</v>
      </c>
      <c r="L909">
        <v>37.1</v>
      </c>
      <c r="M909" t="s">
        <v>927</v>
      </c>
    </row>
    <row r="910" spans="1:13" x14ac:dyDescent="0.25">
      <c r="A910" s="1" t="str">
        <f t="shared" si="37"/>
        <v>17</v>
      </c>
      <c r="B910" s="2">
        <f t="shared" si="36"/>
        <v>2016</v>
      </c>
      <c r="C910" t="s">
        <v>922</v>
      </c>
      <c r="D910">
        <v>175.75</v>
      </c>
      <c r="E910">
        <v>34.1</v>
      </c>
      <c r="F910">
        <v>60.7</v>
      </c>
      <c r="G910">
        <v>0</v>
      </c>
      <c r="I910">
        <v>1</v>
      </c>
      <c r="J910">
        <v>26.7</v>
      </c>
      <c r="L910">
        <v>53.25</v>
      </c>
      <c r="M910" t="s">
        <v>927</v>
      </c>
    </row>
    <row r="911" spans="1:13" x14ac:dyDescent="0.25">
      <c r="A911" s="1" t="str">
        <f t="shared" si="37"/>
        <v>17</v>
      </c>
      <c r="B911" s="2">
        <f t="shared" si="36"/>
        <v>2016</v>
      </c>
      <c r="C911" t="s">
        <v>923</v>
      </c>
      <c r="D911">
        <v>315.26</v>
      </c>
      <c r="E911">
        <v>3.42</v>
      </c>
      <c r="F911">
        <v>47.4</v>
      </c>
      <c r="G911">
        <v>152.1</v>
      </c>
      <c r="I911">
        <v>7.4</v>
      </c>
      <c r="J911">
        <v>11.8</v>
      </c>
      <c r="L911">
        <v>93.14</v>
      </c>
      <c r="M911" t="s">
        <v>927</v>
      </c>
    </row>
    <row r="912" spans="1:13" x14ac:dyDescent="0.25">
      <c r="A912" s="1" t="str">
        <f t="shared" si="37"/>
        <v>17</v>
      </c>
      <c r="B912" s="2">
        <f t="shared" si="36"/>
        <v>2016</v>
      </c>
      <c r="C912" t="s">
        <v>924</v>
      </c>
      <c r="D912">
        <v>36.839999999999996</v>
      </c>
      <c r="E912">
        <v>0</v>
      </c>
      <c r="F912">
        <v>21.9</v>
      </c>
      <c r="G912">
        <v>0</v>
      </c>
      <c r="I912">
        <v>0</v>
      </c>
      <c r="J912">
        <v>0</v>
      </c>
      <c r="L912">
        <v>14.94</v>
      </c>
      <c r="M912" t="s">
        <v>927</v>
      </c>
    </row>
    <row r="913" spans="1:13" x14ac:dyDescent="0.25">
      <c r="A913" s="1" t="str">
        <f t="shared" si="37"/>
        <v>17</v>
      </c>
      <c r="B913" s="2">
        <f t="shared" si="36"/>
        <v>2016</v>
      </c>
      <c r="C913" t="s">
        <v>925</v>
      </c>
      <c r="D913">
        <v>79.740000000000009</v>
      </c>
      <c r="E913">
        <v>0</v>
      </c>
      <c r="F913">
        <v>14.4</v>
      </c>
      <c r="G913">
        <v>29.7</v>
      </c>
      <c r="I913">
        <v>0</v>
      </c>
      <c r="J913">
        <v>0</v>
      </c>
      <c r="L913">
        <v>35.64</v>
      </c>
      <c r="M913" t="s">
        <v>927</v>
      </c>
    </row>
    <row r="914" spans="1:13" x14ac:dyDescent="0.25">
      <c r="A914" s="2" t="s">
        <v>946</v>
      </c>
      <c r="B914" s="2">
        <f t="shared" si="36"/>
        <v>2016</v>
      </c>
      <c r="C914" t="s">
        <v>928</v>
      </c>
      <c r="D914">
        <v>316.84000000000003</v>
      </c>
      <c r="E914">
        <v>57.900000000000006</v>
      </c>
      <c r="F914">
        <v>36.799999999999997</v>
      </c>
      <c r="G914">
        <v>75.8</v>
      </c>
      <c r="I914">
        <v>9.3000000000000007</v>
      </c>
      <c r="J914">
        <v>24.6</v>
      </c>
      <c r="K914">
        <v>0</v>
      </c>
      <c r="L914">
        <v>112.44</v>
      </c>
      <c r="M914" t="s">
        <v>947</v>
      </c>
    </row>
    <row r="915" spans="1:13" x14ac:dyDescent="0.25">
      <c r="A915" s="1" t="str">
        <f t="shared" si="37"/>
        <v>18</v>
      </c>
      <c r="B915" s="2">
        <f t="shared" si="36"/>
        <v>2016</v>
      </c>
      <c r="C915" t="s">
        <v>929</v>
      </c>
      <c r="D915">
        <v>197.66</v>
      </c>
      <c r="E915">
        <v>27</v>
      </c>
      <c r="F915">
        <v>50.7</v>
      </c>
      <c r="G915">
        <v>0</v>
      </c>
      <c r="I915">
        <v>0.7</v>
      </c>
      <c r="J915">
        <v>44.3</v>
      </c>
      <c r="K915">
        <v>0</v>
      </c>
      <c r="L915">
        <v>74.959999999999994</v>
      </c>
      <c r="M915" t="s">
        <v>947</v>
      </c>
    </row>
    <row r="916" spans="1:13" x14ac:dyDescent="0.25">
      <c r="A916" s="1" t="str">
        <f t="shared" si="37"/>
        <v>18</v>
      </c>
      <c r="B916" s="2">
        <f t="shared" si="36"/>
        <v>2016</v>
      </c>
      <c r="C916" t="s">
        <v>930</v>
      </c>
      <c r="D916">
        <v>222.23000000000002</v>
      </c>
      <c r="E916">
        <v>0</v>
      </c>
      <c r="F916">
        <v>80.2</v>
      </c>
      <c r="G916">
        <v>19</v>
      </c>
      <c r="I916">
        <v>24</v>
      </c>
      <c r="J916">
        <v>23.1</v>
      </c>
      <c r="K916">
        <v>1</v>
      </c>
      <c r="L916">
        <v>74.930000000000007</v>
      </c>
      <c r="M916" t="s">
        <v>947</v>
      </c>
    </row>
    <row r="917" spans="1:13" x14ac:dyDescent="0.25">
      <c r="A917" s="1" t="str">
        <f t="shared" si="37"/>
        <v>18</v>
      </c>
      <c r="B917" s="2">
        <f t="shared" si="36"/>
        <v>2016</v>
      </c>
      <c r="C917" t="s">
        <v>931</v>
      </c>
      <c r="D917">
        <v>273.54000000000002</v>
      </c>
      <c r="E917">
        <v>47.85</v>
      </c>
      <c r="F917">
        <v>122.43</v>
      </c>
      <c r="G917">
        <v>6</v>
      </c>
      <c r="I917">
        <v>1</v>
      </c>
      <c r="J917">
        <v>21.3</v>
      </c>
      <c r="K917">
        <v>0</v>
      </c>
      <c r="L917">
        <v>74.959999999999994</v>
      </c>
      <c r="M917" t="s">
        <v>947</v>
      </c>
    </row>
    <row r="918" spans="1:13" x14ac:dyDescent="0.25">
      <c r="A918" s="1" t="str">
        <f t="shared" si="37"/>
        <v>18</v>
      </c>
      <c r="B918" s="2">
        <f t="shared" si="36"/>
        <v>2016</v>
      </c>
      <c r="C918" t="s">
        <v>932</v>
      </c>
      <c r="D918">
        <v>523.6</v>
      </c>
      <c r="E918">
        <v>90.8</v>
      </c>
      <c r="F918">
        <v>82.52</v>
      </c>
      <c r="G918">
        <v>25.78</v>
      </c>
      <c r="I918">
        <v>47.4</v>
      </c>
      <c r="J918">
        <v>68.599999999999994</v>
      </c>
      <c r="K918">
        <v>21.1</v>
      </c>
      <c r="L918">
        <v>187.4</v>
      </c>
      <c r="M918" t="s">
        <v>947</v>
      </c>
    </row>
    <row r="919" spans="1:13" x14ac:dyDescent="0.25">
      <c r="A919" s="1" t="str">
        <f t="shared" si="37"/>
        <v>18</v>
      </c>
      <c r="B919" s="2">
        <f t="shared" si="36"/>
        <v>2016</v>
      </c>
      <c r="C919" t="s">
        <v>933</v>
      </c>
      <c r="D919">
        <v>1333.6</v>
      </c>
      <c r="E919">
        <v>0</v>
      </c>
      <c r="F919">
        <v>126.1</v>
      </c>
      <c r="G919">
        <v>15</v>
      </c>
      <c r="I919">
        <v>7.8</v>
      </c>
      <c r="J919">
        <v>468.08</v>
      </c>
      <c r="K919">
        <v>42</v>
      </c>
      <c r="L919">
        <v>674.62</v>
      </c>
      <c r="M919" t="s">
        <v>947</v>
      </c>
    </row>
    <row r="920" spans="1:13" x14ac:dyDescent="0.25">
      <c r="A920" s="1" t="str">
        <f t="shared" si="37"/>
        <v>18</v>
      </c>
      <c r="B920" s="2">
        <f t="shared" si="36"/>
        <v>2016</v>
      </c>
      <c r="C920" t="s">
        <v>934</v>
      </c>
      <c r="D920">
        <v>702.43000000000006</v>
      </c>
      <c r="E920">
        <v>0</v>
      </c>
      <c r="F920">
        <v>19</v>
      </c>
      <c r="G920">
        <v>0</v>
      </c>
      <c r="I920">
        <v>9.5</v>
      </c>
      <c r="J920">
        <v>295.10000000000002</v>
      </c>
      <c r="K920">
        <v>79</v>
      </c>
      <c r="L920">
        <v>299.83</v>
      </c>
      <c r="M920" t="s">
        <v>947</v>
      </c>
    </row>
    <row r="921" spans="1:13" x14ac:dyDescent="0.25">
      <c r="A921" s="1" t="str">
        <f t="shared" si="37"/>
        <v>18</v>
      </c>
      <c r="B921" s="2">
        <f t="shared" si="36"/>
        <v>2016</v>
      </c>
      <c r="C921" t="s">
        <v>935</v>
      </c>
      <c r="D921">
        <v>132.67999999999998</v>
      </c>
      <c r="E921">
        <v>41</v>
      </c>
      <c r="F921">
        <v>0</v>
      </c>
      <c r="G921">
        <v>0</v>
      </c>
      <c r="I921">
        <v>3.4</v>
      </c>
      <c r="J921">
        <v>50.8</v>
      </c>
      <c r="K921">
        <v>0</v>
      </c>
      <c r="L921">
        <v>37.479999999999997</v>
      </c>
      <c r="M921" t="s">
        <v>947</v>
      </c>
    </row>
    <row r="922" spans="1:13" x14ac:dyDescent="0.25">
      <c r="A922" s="1" t="str">
        <f t="shared" si="37"/>
        <v>18</v>
      </c>
      <c r="B922" s="2">
        <f t="shared" si="36"/>
        <v>2016</v>
      </c>
      <c r="C922" t="s">
        <v>936</v>
      </c>
      <c r="D922">
        <v>405.4</v>
      </c>
      <c r="E922">
        <v>24.9</v>
      </c>
      <c r="F922">
        <v>6.9</v>
      </c>
      <c r="G922">
        <v>0</v>
      </c>
      <c r="I922">
        <v>18.5</v>
      </c>
      <c r="J922">
        <v>167.7</v>
      </c>
      <c r="K922">
        <v>0</v>
      </c>
      <c r="L922">
        <v>187.4</v>
      </c>
      <c r="M922" t="s">
        <v>947</v>
      </c>
    </row>
    <row r="923" spans="1:13" x14ac:dyDescent="0.25">
      <c r="A923" s="1" t="str">
        <f t="shared" si="37"/>
        <v>18</v>
      </c>
      <c r="B923" s="2">
        <f t="shared" si="36"/>
        <v>2016</v>
      </c>
      <c r="C923" t="s">
        <v>937</v>
      </c>
      <c r="D923">
        <v>746.5</v>
      </c>
      <c r="E923">
        <v>0</v>
      </c>
      <c r="F923">
        <v>27</v>
      </c>
      <c r="G923">
        <v>0</v>
      </c>
      <c r="I923">
        <v>23</v>
      </c>
      <c r="J923">
        <v>509.1</v>
      </c>
      <c r="K923">
        <v>0</v>
      </c>
      <c r="L923">
        <v>187.4</v>
      </c>
      <c r="M923" t="s">
        <v>947</v>
      </c>
    </row>
    <row r="924" spans="1:13" x14ac:dyDescent="0.25">
      <c r="A924" s="1" t="str">
        <f t="shared" si="37"/>
        <v>18</v>
      </c>
      <c r="B924" s="2">
        <f t="shared" si="36"/>
        <v>2016</v>
      </c>
      <c r="C924" t="s">
        <v>938</v>
      </c>
      <c r="D924">
        <v>624.6</v>
      </c>
      <c r="E924">
        <v>80.210000000000008</v>
      </c>
      <c r="F924">
        <v>99.9</v>
      </c>
      <c r="G924">
        <v>5.5</v>
      </c>
      <c r="I924">
        <v>68.62</v>
      </c>
      <c r="J924">
        <v>145.5</v>
      </c>
      <c r="K924">
        <v>0</v>
      </c>
      <c r="L924">
        <v>224.87</v>
      </c>
      <c r="M924" t="s">
        <v>947</v>
      </c>
    </row>
    <row r="925" spans="1:13" x14ac:dyDescent="0.25">
      <c r="A925" s="1" t="str">
        <f t="shared" si="37"/>
        <v>18</v>
      </c>
      <c r="B925" s="2">
        <f t="shared" si="36"/>
        <v>2016</v>
      </c>
      <c r="C925" t="s">
        <v>939</v>
      </c>
      <c r="D925">
        <v>289.02</v>
      </c>
      <c r="E925">
        <v>11.6</v>
      </c>
      <c r="F925">
        <v>56.2</v>
      </c>
      <c r="G925">
        <v>0</v>
      </c>
      <c r="I925">
        <v>7.5</v>
      </c>
      <c r="J925">
        <v>63.8</v>
      </c>
      <c r="K925">
        <v>0</v>
      </c>
      <c r="L925">
        <v>149.91999999999999</v>
      </c>
      <c r="M925" t="s">
        <v>947</v>
      </c>
    </row>
    <row r="926" spans="1:13" x14ac:dyDescent="0.25">
      <c r="A926" s="1" t="str">
        <f t="shared" si="37"/>
        <v>18</v>
      </c>
      <c r="B926" s="2">
        <f t="shared" si="36"/>
        <v>2016</v>
      </c>
      <c r="C926" t="s">
        <v>940</v>
      </c>
      <c r="D926">
        <v>492.19999999999993</v>
      </c>
      <c r="E926">
        <v>0</v>
      </c>
      <c r="F926">
        <v>158.1</v>
      </c>
      <c r="G926">
        <v>2.4</v>
      </c>
      <c r="I926">
        <v>31.099999999999977</v>
      </c>
      <c r="J926">
        <v>113.2</v>
      </c>
      <c r="K926">
        <v>0</v>
      </c>
      <c r="L926">
        <v>187.4</v>
      </c>
      <c r="M926" t="s">
        <v>947</v>
      </c>
    </row>
    <row r="927" spans="1:13" x14ac:dyDescent="0.25">
      <c r="A927" s="1" t="str">
        <f t="shared" si="37"/>
        <v>18</v>
      </c>
      <c r="B927" s="2">
        <f t="shared" si="36"/>
        <v>2016</v>
      </c>
      <c r="C927" t="s">
        <v>941</v>
      </c>
      <c r="D927">
        <v>170.88</v>
      </c>
      <c r="E927">
        <v>28.5</v>
      </c>
      <c r="F927">
        <v>33.200000000000003</v>
      </c>
      <c r="G927">
        <v>0.6</v>
      </c>
      <c r="I927">
        <v>44.8</v>
      </c>
      <c r="J927">
        <v>26.3</v>
      </c>
      <c r="K927">
        <v>0</v>
      </c>
      <c r="L927">
        <v>37.479999999999997</v>
      </c>
      <c r="M927" t="s">
        <v>947</v>
      </c>
    </row>
    <row r="928" spans="1:13" x14ac:dyDescent="0.25">
      <c r="A928" s="1" t="str">
        <f t="shared" si="37"/>
        <v>18</v>
      </c>
      <c r="B928" s="2">
        <f t="shared" si="36"/>
        <v>2016</v>
      </c>
      <c r="C928" t="s">
        <v>624</v>
      </c>
      <c r="D928">
        <v>468.9</v>
      </c>
      <c r="E928">
        <v>66.900000000000006</v>
      </c>
      <c r="F928">
        <v>86.6</v>
      </c>
      <c r="G928">
        <v>16.2</v>
      </c>
      <c r="I928">
        <v>43.1</v>
      </c>
      <c r="J928">
        <v>68.7</v>
      </c>
      <c r="K928">
        <v>0</v>
      </c>
      <c r="L928">
        <v>187.4</v>
      </c>
      <c r="M928" t="s">
        <v>947</v>
      </c>
    </row>
    <row r="929" spans="1:13" x14ac:dyDescent="0.25">
      <c r="A929" s="1" t="str">
        <f t="shared" si="37"/>
        <v>18</v>
      </c>
      <c r="B929" s="2">
        <f t="shared" si="36"/>
        <v>2016</v>
      </c>
      <c r="C929" t="s">
        <v>942</v>
      </c>
      <c r="D929">
        <v>644.22</v>
      </c>
      <c r="E929">
        <v>42.5</v>
      </c>
      <c r="F929">
        <v>170.55</v>
      </c>
      <c r="G929">
        <v>1.9</v>
      </c>
      <c r="I929">
        <v>84</v>
      </c>
      <c r="J929">
        <v>120.4</v>
      </c>
      <c r="K929">
        <v>0</v>
      </c>
      <c r="L929">
        <v>224.87</v>
      </c>
      <c r="M929" t="s">
        <v>947</v>
      </c>
    </row>
    <row r="930" spans="1:13" x14ac:dyDescent="0.25">
      <c r="A930" s="1" t="str">
        <f t="shared" si="37"/>
        <v>18</v>
      </c>
      <c r="B930" s="2">
        <f t="shared" si="36"/>
        <v>2016</v>
      </c>
      <c r="C930" t="s">
        <v>943</v>
      </c>
      <c r="D930">
        <v>398.35</v>
      </c>
      <c r="E930">
        <v>17.990000000000002</v>
      </c>
      <c r="F930">
        <v>90.74</v>
      </c>
      <c r="G930">
        <v>0</v>
      </c>
      <c r="I930">
        <v>46.5</v>
      </c>
      <c r="J930">
        <v>93.2</v>
      </c>
      <c r="K930">
        <v>0</v>
      </c>
      <c r="L930">
        <v>149.91999999999999</v>
      </c>
      <c r="M930" t="s">
        <v>947</v>
      </c>
    </row>
    <row r="931" spans="1:13" x14ac:dyDescent="0.25">
      <c r="A931" s="1" t="str">
        <f t="shared" si="37"/>
        <v>18</v>
      </c>
      <c r="B931" s="2">
        <f t="shared" si="36"/>
        <v>2016</v>
      </c>
      <c r="C931" t="s">
        <v>944</v>
      </c>
      <c r="D931">
        <v>753.05</v>
      </c>
      <c r="E931">
        <v>115.06</v>
      </c>
      <c r="F931">
        <v>127</v>
      </c>
      <c r="G931">
        <v>14.4</v>
      </c>
      <c r="I931">
        <v>98</v>
      </c>
      <c r="J931">
        <v>136.24</v>
      </c>
      <c r="K931">
        <v>0</v>
      </c>
      <c r="L931">
        <v>262.35000000000002</v>
      </c>
      <c r="M931" t="s">
        <v>947</v>
      </c>
    </row>
    <row r="932" spans="1:13" x14ac:dyDescent="0.25">
      <c r="A932" s="1" t="str">
        <f t="shared" si="37"/>
        <v>18</v>
      </c>
      <c r="B932" s="2">
        <f t="shared" si="36"/>
        <v>2016</v>
      </c>
      <c r="C932" t="s">
        <v>649</v>
      </c>
      <c r="D932">
        <v>478.03</v>
      </c>
      <c r="E932">
        <v>7</v>
      </c>
      <c r="F932">
        <v>71.2</v>
      </c>
      <c r="G932">
        <v>38.6</v>
      </c>
      <c r="I932">
        <v>1.5</v>
      </c>
      <c r="J932">
        <v>59.9</v>
      </c>
      <c r="K932">
        <v>0</v>
      </c>
      <c r="L932">
        <v>299.83</v>
      </c>
      <c r="M932" t="s">
        <v>947</v>
      </c>
    </row>
    <row r="933" spans="1:13" x14ac:dyDescent="0.25">
      <c r="A933" s="1" t="str">
        <f t="shared" si="37"/>
        <v>18</v>
      </c>
      <c r="B933" s="2">
        <f t="shared" si="36"/>
        <v>2016</v>
      </c>
      <c r="C933" t="s">
        <v>945</v>
      </c>
      <c r="D933">
        <v>272.08</v>
      </c>
      <c r="E933">
        <v>21.44</v>
      </c>
      <c r="F933">
        <v>16.899999999999999</v>
      </c>
      <c r="G933">
        <v>5.4</v>
      </c>
      <c r="I933">
        <v>14</v>
      </c>
      <c r="J933">
        <v>92.7</v>
      </c>
      <c r="K933">
        <v>9.1999999999999993</v>
      </c>
      <c r="L933">
        <v>112.44</v>
      </c>
      <c r="M933" t="s">
        <v>947</v>
      </c>
    </row>
    <row r="934" spans="1:13" x14ac:dyDescent="0.25">
      <c r="A934" s="2" t="s">
        <v>990</v>
      </c>
      <c r="B934" s="2">
        <f t="shared" si="36"/>
        <v>2016</v>
      </c>
      <c r="C934" t="s">
        <v>66</v>
      </c>
      <c r="D934">
        <v>8.6999999999999993</v>
      </c>
      <c r="E934">
        <v>5.3</v>
      </c>
      <c r="F934">
        <v>3.4</v>
      </c>
      <c r="G934">
        <v>0</v>
      </c>
      <c r="I934">
        <v>0</v>
      </c>
      <c r="J934">
        <v>0</v>
      </c>
      <c r="K934">
        <v>0</v>
      </c>
      <c r="M934" t="s">
        <v>991</v>
      </c>
    </row>
    <row r="935" spans="1:13" x14ac:dyDescent="0.25">
      <c r="A935" s="1" t="str">
        <f t="shared" si="37"/>
        <v>19</v>
      </c>
      <c r="B935" s="2">
        <f t="shared" si="36"/>
        <v>2016</v>
      </c>
      <c r="C935" t="s">
        <v>948</v>
      </c>
      <c r="D935">
        <v>166.7</v>
      </c>
      <c r="E935">
        <v>0</v>
      </c>
      <c r="F935">
        <v>115.2</v>
      </c>
      <c r="G935">
        <v>0</v>
      </c>
      <c r="I935">
        <v>0</v>
      </c>
      <c r="J935">
        <v>51.5</v>
      </c>
      <c r="K935">
        <v>0</v>
      </c>
      <c r="M935" t="s">
        <v>991</v>
      </c>
    </row>
    <row r="936" spans="1:13" x14ac:dyDescent="0.25">
      <c r="A936" s="1" t="str">
        <f t="shared" si="37"/>
        <v>19</v>
      </c>
      <c r="B936" s="2">
        <f t="shared" si="36"/>
        <v>2016</v>
      </c>
      <c r="C936" t="s">
        <v>68</v>
      </c>
      <c r="D936">
        <v>67.3</v>
      </c>
      <c r="E936">
        <v>31</v>
      </c>
      <c r="F936">
        <v>36.299999999999997</v>
      </c>
      <c r="G936">
        <v>0</v>
      </c>
      <c r="I936">
        <v>0</v>
      </c>
      <c r="J936">
        <v>0</v>
      </c>
      <c r="K936">
        <v>0</v>
      </c>
      <c r="M936" t="s">
        <v>991</v>
      </c>
    </row>
    <row r="937" spans="1:13" x14ac:dyDescent="0.25">
      <c r="A937" s="1" t="str">
        <f t="shared" si="37"/>
        <v>19</v>
      </c>
      <c r="B937" s="2">
        <f t="shared" si="36"/>
        <v>2016</v>
      </c>
      <c r="C937" t="s">
        <v>949</v>
      </c>
      <c r="D937">
        <v>200.42000000000002</v>
      </c>
      <c r="E937">
        <v>44.92</v>
      </c>
      <c r="F937">
        <v>146.5</v>
      </c>
      <c r="G937">
        <v>0</v>
      </c>
      <c r="I937">
        <v>0</v>
      </c>
      <c r="J937">
        <v>9</v>
      </c>
      <c r="K937">
        <v>0</v>
      </c>
      <c r="M937" t="s">
        <v>991</v>
      </c>
    </row>
    <row r="938" spans="1:13" x14ac:dyDescent="0.25">
      <c r="A938" s="1" t="str">
        <f t="shared" si="37"/>
        <v>19</v>
      </c>
      <c r="B938" s="2">
        <f t="shared" si="36"/>
        <v>2016</v>
      </c>
      <c r="C938" t="s">
        <v>950</v>
      </c>
      <c r="D938">
        <v>127.173</v>
      </c>
      <c r="E938">
        <v>39.972999999999999</v>
      </c>
      <c r="F938">
        <v>48.52</v>
      </c>
      <c r="G938">
        <v>0</v>
      </c>
      <c r="I938">
        <v>0</v>
      </c>
      <c r="J938">
        <v>38.68</v>
      </c>
      <c r="K938">
        <v>0</v>
      </c>
      <c r="M938" t="s">
        <v>991</v>
      </c>
    </row>
    <row r="939" spans="1:13" x14ac:dyDescent="0.25">
      <c r="A939" s="1" t="str">
        <f t="shared" si="37"/>
        <v>19</v>
      </c>
      <c r="B939" s="2">
        <f t="shared" si="36"/>
        <v>2016</v>
      </c>
      <c r="C939" t="s">
        <v>951</v>
      </c>
      <c r="D939">
        <v>383</v>
      </c>
      <c r="E939">
        <v>0</v>
      </c>
      <c r="F939">
        <v>178.5</v>
      </c>
      <c r="G939">
        <v>0</v>
      </c>
      <c r="I939">
        <v>23.5</v>
      </c>
      <c r="J939">
        <v>175</v>
      </c>
      <c r="K939">
        <v>6</v>
      </c>
      <c r="M939" t="s">
        <v>991</v>
      </c>
    </row>
    <row r="940" spans="1:13" x14ac:dyDescent="0.25">
      <c r="A940" s="1" t="str">
        <f t="shared" si="37"/>
        <v>19</v>
      </c>
      <c r="B940" s="2">
        <f t="shared" si="36"/>
        <v>2016</v>
      </c>
      <c r="C940" t="s">
        <v>952</v>
      </c>
      <c r="D940">
        <v>15.5</v>
      </c>
      <c r="E940">
        <v>0</v>
      </c>
      <c r="F940">
        <v>15.5</v>
      </c>
      <c r="G940">
        <v>0</v>
      </c>
      <c r="I940">
        <v>0</v>
      </c>
      <c r="J940">
        <v>0</v>
      </c>
      <c r="K940">
        <v>0</v>
      </c>
      <c r="M940" t="s">
        <v>991</v>
      </c>
    </row>
    <row r="941" spans="1:13" x14ac:dyDescent="0.25">
      <c r="A941" s="1" t="str">
        <f t="shared" si="37"/>
        <v>19</v>
      </c>
      <c r="B941" s="2">
        <f t="shared" si="36"/>
        <v>2016</v>
      </c>
      <c r="C941" t="s">
        <v>953</v>
      </c>
      <c r="D941">
        <v>290.8</v>
      </c>
      <c r="E941">
        <v>29.9</v>
      </c>
      <c r="F941">
        <v>173.3</v>
      </c>
      <c r="G941">
        <v>0</v>
      </c>
      <c r="I941">
        <v>26.6</v>
      </c>
      <c r="J941">
        <v>61</v>
      </c>
      <c r="K941">
        <v>0</v>
      </c>
      <c r="M941" t="s">
        <v>991</v>
      </c>
    </row>
    <row r="942" spans="1:13" x14ac:dyDescent="0.25">
      <c r="A942" s="1" t="str">
        <f t="shared" si="37"/>
        <v>19</v>
      </c>
      <c r="B942" s="2">
        <f t="shared" si="36"/>
        <v>2016</v>
      </c>
      <c r="C942" t="s">
        <v>954</v>
      </c>
      <c r="D942">
        <v>56</v>
      </c>
      <c r="E942">
        <v>30</v>
      </c>
      <c r="F942">
        <v>26</v>
      </c>
      <c r="G942">
        <v>0</v>
      </c>
      <c r="I942">
        <v>0</v>
      </c>
      <c r="J942">
        <v>0</v>
      </c>
      <c r="K942">
        <v>0</v>
      </c>
      <c r="M942" t="s">
        <v>991</v>
      </c>
    </row>
    <row r="943" spans="1:13" x14ac:dyDescent="0.25">
      <c r="A943" s="1" t="str">
        <f t="shared" si="37"/>
        <v>19</v>
      </c>
      <c r="B943" s="2">
        <f t="shared" si="36"/>
        <v>2016</v>
      </c>
      <c r="C943" t="s">
        <v>955</v>
      </c>
      <c r="D943">
        <v>314.2</v>
      </c>
      <c r="E943">
        <v>63.5</v>
      </c>
      <c r="F943">
        <v>154.6</v>
      </c>
      <c r="G943">
        <v>0</v>
      </c>
      <c r="I943">
        <v>0</v>
      </c>
      <c r="J943">
        <v>96.1</v>
      </c>
      <c r="K943">
        <v>0</v>
      </c>
      <c r="M943" t="s">
        <v>991</v>
      </c>
    </row>
    <row r="944" spans="1:13" x14ac:dyDescent="0.25">
      <c r="A944" s="1" t="str">
        <f t="shared" si="37"/>
        <v>19</v>
      </c>
      <c r="B944" s="2">
        <f t="shared" si="36"/>
        <v>2016</v>
      </c>
      <c r="C944" t="s">
        <v>956</v>
      </c>
      <c r="D944">
        <v>19.7</v>
      </c>
      <c r="E944">
        <v>12.1</v>
      </c>
      <c r="F944">
        <v>7.6</v>
      </c>
      <c r="G944">
        <v>0</v>
      </c>
      <c r="I944">
        <v>0</v>
      </c>
      <c r="J944">
        <v>0</v>
      </c>
      <c r="K944">
        <v>0</v>
      </c>
      <c r="M944" t="s">
        <v>991</v>
      </c>
    </row>
    <row r="945" spans="1:13" x14ac:dyDescent="0.25">
      <c r="A945" s="1" t="str">
        <f t="shared" si="37"/>
        <v>19</v>
      </c>
      <c r="B945" s="2">
        <f t="shared" si="36"/>
        <v>2016</v>
      </c>
      <c r="C945" t="s">
        <v>957</v>
      </c>
      <c r="D945">
        <v>770.67000000000007</v>
      </c>
      <c r="E945">
        <v>67.47</v>
      </c>
      <c r="F945">
        <v>140</v>
      </c>
      <c r="G945">
        <v>0</v>
      </c>
      <c r="I945">
        <v>88.6</v>
      </c>
      <c r="J945">
        <v>474.6</v>
      </c>
      <c r="K945">
        <v>0</v>
      </c>
      <c r="M945" t="s">
        <v>991</v>
      </c>
    </row>
    <row r="946" spans="1:13" x14ac:dyDescent="0.25">
      <c r="A946" s="1" t="str">
        <f t="shared" si="37"/>
        <v>19</v>
      </c>
      <c r="B946" s="2">
        <f t="shared" si="36"/>
        <v>2016</v>
      </c>
      <c r="C946" t="s">
        <v>958</v>
      </c>
      <c r="D946">
        <v>60.1</v>
      </c>
      <c r="E946">
        <v>0</v>
      </c>
      <c r="F946">
        <v>60.1</v>
      </c>
      <c r="G946">
        <v>0</v>
      </c>
      <c r="I946">
        <v>0</v>
      </c>
      <c r="J946">
        <v>0</v>
      </c>
      <c r="K946">
        <v>0</v>
      </c>
      <c r="M946" t="s">
        <v>991</v>
      </c>
    </row>
    <row r="947" spans="1:13" x14ac:dyDescent="0.25">
      <c r="A947" s="1" t="str">
        <f t="shared" si="37"/>
        <v>19</v>
      </c>
      <c r="B947" s="2">
        <f t="shared" si="36"/>
        <v>2016</v>
      </c>
      <c r="C947" t="s">
        <v>959</v>
      </c>
      <c r="D947">
        <v>87.699000000000012</v>
      </c>
      <c r="E947">
        <v>32.999000000000002</v>
      </c>
      <c r="F947">
        <v>54.7</v>
      </c>
      <c r="G947">
        <v>0</v>
      </c>
      <c r="I947">
        <v>0</v>
      </c>
      <c r="J947">
        <v>0</v>
      </c>
      <c r="K947">
        <v>0</v>
      </c>
      <c r="M947" t="s">
        <v>991</v>
      </c>
    </row>
    <row r="948" spans="1:13" x14ac:dyDescent="0.25">
      <c r="A948" s="1" t="str">
        <f t="shared" si="37"/>
        <v>19</v>
      </c>
      <c r="B948" s="2">
        <f t="shared" si="36"/>
        <v>2016</v>
      </c>
      <c r="C948" t="s">
        <v>960</v>
      </c>
      <c r="D948">
        <v>18.45</v>
      </c>
      <c r="E948">
        <v>5.85</v>
      </c>
      <c r="F948">
        <v>12.6</v>
      </c>
      <c r="G948">
        <v>0</v>
      </c>
      <c r="I948">
        <v>0</v>
      </c>
      <c r="J948">
        <v>0</v>
      </c>
      <c r="K948">
        <v>0</v>
      </c>
      <c r="M948" t="s">
        <v>991</v>
      </c>
    </row>
    <row r="949" spans="1:13" x14ac:dyDescent="0.25">
      <c r="A949" s="1" t="str">
        <f t="shared" si="37"/>
        <v>19</v>
      </c>
      <c r="B949" s="2">
        <f t="shared" si="36"/>
        <v>2016</v>
      </c>
      <c r="C949" t="s">
        <v>252</v>
      </c>
      <c r="D949">
        <v>1019.05</v>
      </c>
      <c r="E949">
        <v>161.05000000000001</v>
      </c>
      <c r="F949">
        <v>117.3</v>
      </c>
      <c r="G949">
        <v>0</v>
      </c>
      <c r="I949">
        <v>52.9</v>
      </c>
      <c r="J949">
        <v>687.8</v>
      </c>
      <c r="K949">
        <v>0</v>
      </c>
      <c r="M949" t="s">
        <v>991</v>
      </c>
    </row>
    <row r="950" spans="1:13" x14ac:dyDescent="0.25">
      <c r="A950" s="1" t="str">
        <f t="shared" si="37"/>
        <v>19</v>
      </c>
      <c r="B950" s="2">
        <f t="shared" si="36"/>
        <v>2016</v>
      </c>
      <c r="C950" t="s">
        <v>961</v>
      </c>
      <c r="D950">
        <v>199.59699999999998</v>
      </c>
      <c r="E950">
        <v>49.817</v>
      </c>
      <c r="F950">
        <v>52.2</v>
      </c>
      <c r="G950">
        <v>0</v>
      </c>
      <c r="I950">
        <v>40</v>
      </c>
      <c r="J950">
        <v>57.58</v>
      </c>
      <c r="K950">
        <v>0</v>
      </c>
      <c r="M950" t="s">
        <v>991</v>
      </c>
    </row>
    <row r="951" spans="1:13" x14ac:dyDescent="0.25">
      <c r="A951" s="1" t="str">
        <f t="shared" si="37"/>
        <v>19</v>
      </c>
      <c r="B951" s="2">
        <f t="shared" si="36"/>
        <v>2016</v>
      </c>
      <c r="C951" t="s">
        <v>962</v>
      </c>
      <c r="D951">
        <v>82.923000000000002</v>
      </c>
      <c r="E951">
        <v>67.722999999999999</v>
      </c>
      <c r="F951">
        <v>15</v>
      </c>
      <c r="G951">
        <v>0</v>
      </c>
      <c r="I951" t="s">
        <v>459</v>
      </c>
      <c r="J951">
        <v>0</v>
      </c>
      <c r="K951">
        <v>0</v>
      </c>
      <c r="M951" t="s">
        <v>991</v>
      </c>
    </row>
    <row r="952" spans="1:13" x14ac:dyDescent="0.25">
      <c r="A952" s="1" t="str">
        <f t="shared" si="37"/>
        <v>19</v>
      </c>
      <c r="B952" s="2">
        <f t="shared" si="36"/>
        <v>2016</v>
      </c>
      <c r="C952" t="s">
        <v>963</v>
      </c>
      <c r="D952">
        <v>77.539999999999992</v>
      </c>
      <c r="E952">
        <v>31.36</v>
      </c>
      <c r="F952">
        <v>18.899999999999999</v>
      </c>
      <c r="G952">
        <v>0</v>
      </c>
      <c r="I952">
        <v>0</v>
      </c>
      <c r="J952">
        <v>27.28</v>
      </c>
      <c r="K952">
        <v>0</v>
      </c>
      <c r="M952" t="s">
        <v>991</v>
      </c>
    </row>
    <row r="953" spans="1:13" x14ac:dyDescent="0.25">
      <c r="A953" s="1" t="str">
        <f t="shared" si="37"/>
        <v>19</v>
      </c>
      <c r="B953" s="2">
        <f t="shared" si="36"/>
        <v>2016</v>
      </c>
      <c r="C953" t="s">
        <v>964</v>
      </c>
      <c r="D953">
        <v>274.60000000000002</v>
      </c>
      <c r="E953">
        <v>45.8</v>
      </c>
      <c r="F953">
        <v>161.5</v>
      </c>
      <c r="G953">
        <v>0</v>
      </c>
      <c r="I953">
        <v>38.799999999999997</v>
      </c>
      <c r="J953">
        <v>28.5</v>
      </c>
      <c r="K953">
        <v>0</v>
      </c>
      <c r="M953" t="s">
        <v>991</v>
      </c>
    </row>
    <row r="954" spans="1:13" x14ac:dyDescent="0.25">
      <c r="A954" s="1" t="str">
        <f t="shared" si="37"/>
        <v>19</v>
      </c>
      <c r="B954" s="2">
        <f t="shared" si="36"/>
        <v>2016</v>
      </c>
      <c r="C954" t="s">
        <v>965</v>
      </c>
      <c r="D954">
        <v>35.966000000000001</v>
      </c>
      <c r="E954">
        <v>24.065999999999999</v>
      </c>
      <c r="F954">
        <v>7.9</v>
      </c>
      <c r="G954">
        <v>0</v>
      </c>
      <c r="I954">
        <v>0</v>
      </c>
      <c r="J954">
        <v>4</v>
      </c>
      <c r="K954">
        <v>0</v>
      </c>
      <c r="M954" t="s">
        <v>991</v>
      </c>
    </row>
    <row r="955" spans="1:13" x14ac:dyDescent="0.25">
      <c r="A955" s="1" t="str">
        <f t="shared" si="37"/>
        <v>19</v>
      </c>
      <c r="B955" s="2">
        <f t="shared" si="36"/>
        <v>2016</v>
      </c>
      <c r="C955" t="s">
        <v>966</v>
      </c>
      <c r="D955">
        <v>174.5</v>
      </c>
      <c r="E955">
        <v>0</v>
      </c>
      <c r="F955">
        <v>8.1999999999999993</v>
      </c>
      <c r="G955">
        <v>0</v>
      </c>
      <c r="I955">
        <v>37.700000000000003</v>
      </c>
      <c r="J955">
        <v>128.6</v>
      </c>
      <c r="K955">
        <v>0</v>
      </c>
      <c r="M955" t="s">
        <v>991</v>
      </c>
    </row>
    <row r="956" spans="1:13" x14ac:dyDescent="0.25">
      <c r="A956" s="1" t="str">
        <f t="shared" si="37"/>
        <v>19</v>
      </c>
      <c r="B956" s="2">
        <f t="shared" si="36"/>
        <v>2016</v>
      </c>
      <c r="C956" t="s">
        <v>967</v>
      </c>
      <c r="D956">
        <v>29.099999999999998</v>
      </c>
      <c r="E956">
        <v>11.7</v>
      </c>
      <c r="F956">
        <v>17.399999999999999</v>
      </c>
      <c r="G956">
        <v>0</v>
      </c>
      <c r="I956">
        <v>0</v>
      </c>
      <c r="J956">
        <v>0</v>
      </c>
      <c r="K956">
        <v>0</v>
      </c>
      <c r="M956" t="s">
        <v>991</v>
      </c>
    </row>
    <row r="957" spans="1:13" x14ac:dyDescent="0.25">
      <c r="A957" s="1" t="str">
        <f t="shared" si="37"/>
        <v>19</v>
      </c>
      <c r="B957" s="2">
        <f t="shared" si="36"/>
        <v>2016</v>
      </c>
      <c r="C957" t="s">
        <v>256</v>
      </c>
      <c r="D957">
        <v>20.900000000000002</v>
      </c>
      <c r="E957">
        <v>15.6</v>
      </c>
      <c r="F957">
        <v>1.7</v>
      </c>
      <c r="G957">
        <v>0</v>
      </c>
      <c r="I957">
        <v>2.1</v>
      </c>
      <c r="J957">
        <v>1.5</v>
      </c>
      <c r="K957">
        <v>0</v>
      </c>
      <c r="M957" t="s">
        <v>991</v>
      </c>
    </row>
    <row r="958" spans="1:13" x14ac:dyDescent="0.25">
      <c r="A958" s="1" t="str">
        <f t="shared" si="37"/>
        <v>19</v>
      </c>
      <c r="B958" s="2">
        <f t="shared" si="36"/>
        <v>2016</v>
      </c>
      <c r="C958" t="s">
        <v>78</v>
      </c>
      <c r="D958">
        <v>7</v>
      </c>
      <c r="E958">
        <v>7</v>
      </c>
      <c r="F958">
        <v>0</v>
      </c>
      <c r="G958">
        <v>0</v>
      </c>
      <c r="I958">
        <v>0</v>
      </c>
      <c r="J958">
        <v>0</v>
      </c>
      <c r="K958">
        <v>0</v>
      </c>
      <c r="M958" t="s">
        <v>991</v>
      </c>
    </row>
    <row r="959" spans="1:13" x14ac:dyDescent="0.25">
      <c r="A959" s="1" t="str">
        <f t="shared" si="37"/>
        <v>19</v>
      </c>
      <c r="B959" s="2">
        <f t="shared" si="37"/>
        <v>2016</v>
      </c>
      <c r="C959" t="s">
        <v>968</v>
      </c>
      <c r="D959">
        <v>9</v>
      </c>
      <c r="E959">
        <v>5</v>
      </c>
      <c r="F959">
        <v>4</v>
      </c>
      <c r="G959">
        <v>0</v>
      </c>
      <c r="I959">
        <v>0</v>
      </c>
      <c r="J959">
        <v>0</v>
      </c>
      <c r="K959">
        <v>0</v>
      </c>
      <c r="M959" t="s">
        <v>991</v>
      </c>
    </row>
    <row r="960" spans="1:13" x14ac:dyDescent="0.25">
      <c r="A960" s="1" t="str">
        <f t="shared" ref="A960:B975" si="38">+A959</f>
        <v>19</v>
      </c>
      <c r="B960" s="2">
        <f t="shared" si="38"/>
        <v>2016</v>
      </c>
      <c r="C960" t="s">
        <v>969</v>
      </c>
      <c r="D960">
        <v>66.400000000000006</v>
      </c>
      <c r="E960">
        <v>8.4</v>
      </c>
      <c r="F960">
        <v>4</v>
      </c>
      <c r="G960">
        <v>0</v>
      </c>
      <c r="I960">
        <v>7.9</v>
      </c>
      <c r="J960">
        <v>46.1</v>
      </c>
      <c r="K960">
        <v>0</v>
      </c>
      <c r="M960" t="s">
        <v>991</v>
      </c>
    </row>
    <row r="961" spans="1:13" x14ac:dyDescent="0.25">
      <c r="A961" s="1" t="str">
        <f t="shared" si="38"/>
        <v>19</v>
      </c>
      <c r="B961" s="2">
        <f t="shared" si="38"/>
        <v>2016</v>
      </c>
      <c r="C961" t="s">
        <v>970</v>
      </c>
      <c r="D961">
        <v>60.3</v>
      </c>
      <c r="E961">
        <v>16.8</v>
      </c>
      <c r="F961">
        <v>0</v>
      </c>
      <c r="G961">
        <v>0</v>
      </c>
      <c r="I961">
        <v>9.1999999999999993</v>
      </c>
      <c r="J961">
        <v>34.299999999999997</v>
      </c>
      <c r="K961">
        <v>0</v>
      </c>
      <c r="M961" t="s">
        <v>991</v>
      </c>
    </row>
    <row r="962" spans="1:13" x14ac:dyDescent="0.25">
      <c r="A962" s="1" t="str">
        <f t="shared" si="38"/>
        <v>19</v>
      </c>
      <c r="B962" s="2">
        <f t="shared" si="38"/>
        <v>2016</v>
      </c>
      <c r="C962" t="s">
        <v>80</v>
      </c>
      <c r="D962">
        <v>67.100000000000009</v>
      </c>
      <c r="E962">
        <v>16.5</v>
      </c>
      <c r="F962">
        <v>42.2</v>
      </c>
      <c r="G962">
        <v>0</v>
      </c>
      <c r="I962">
        <v>1.5</v>
      </c>
      <c r="J962">
        <v>6.9</v>
      </c>
      <c r="K962">
        <v>0</v>
      </c>
      <c r="M962" t="s">
        <v>991</v>
      </c>
    </row>
    <row r="963" spans="1:13" x14ac:dyDescent="0.25">
      <c r="A963" s="1" t="str">
        <f t="shared" si="38"/>
        <v>19</v>
      </c>
      <c r="B963" s="2">
        <f t="shared" si="38"/>
        <v>2016</v>
      </c>
      <c r="C963" t="s">
        <v>971</v>
      </c>
      <c r="D963">
        <v>156.5</v>
      </c>
      <c r="E963">
        <v>0</v>
      </c>
      <c r="F963">
        <v>128.69999999999999</v>
      </c>
      <c r="G963">
        <v>25</v>
      </c>
      <c r="I963">
        <v>2.8</v>
      </c>
      <c r="J963">
        <v>0</v>
      </c>
      <c r="K963">
        <v>0</v>
      </c>
      <c r="M963" t="s">
        <v>991</v>
      </c>
    </row>
    <row r="964" spans="1:13" x14ac:dyDescent="0.25">
      <c r="A964" s="1" t="str">
        <f t="shared" si="38"/>
        <v>19</v>
      </c>
      <c r="B964" s="2">
        <f t="shared" si="38"/>
        <v>2016</v>
      </c>
      <c r="C964" t="s">
        <v>972</v>
      </c>
      <c r="D964">
        <v>480.3</v>
      </c>
      <c r="E964">
        <v>68</v>
      </c>
      <c r="F964">
        <v>127.5</v>
      </c>
      <c r="G964">
        <v>0</v>
      </c>
      <c r="I964">
        <v>47.5</v>
      </c>
      <c r="J964">
        <v>237.3</v>
      </c>
      <c r="K964">
        <v>0</v>
      </c>
      <c r="M964" t="s">
        <v>991</v>
      </c>
    </row>
    <row r="965" spans="1:13" x14ac:dyDescent="0.25">
      <c r="A965" s="1" t="str">
        <f t="shared" si="38"/>
        <v>19</v>
      </c>
      <c r="B965" s="2">
        <f t="shared" si="38"/>
        <v>2016</v>
      </c>
      <c r="C965" t="s">
        <v>973</v>
      </c>
      <c r="D965">
        <v>50.6</v>
      </c>
      <c r="E965">
        <v>0</v>
      </c>
      <c r="F965">
        <v>31.1</v>
      </c>
      <c r="G965">
        <v>0</v>
      </c>
      <c r="I965">
        <v>19.5</v>
      </c>
      <c r="J965">
        <v>0</v>
      </c>
      <c r="K965">
        <v>0</v>
      </c>
      <c r="M965" t="s">
        <v>991</v>
      </c>
    </row>
    <row r="966" spans="1:13" x14ac:dyDescent="0.25">
      <c r="A966" s="1" t="str">
        <f t="shared" si="38"/>
        <v>19</v>
      </c>
      <c r="B966" s="2">
        <f t="shared" si="38"/>
        <v>2016</v>
      </c>
      <c r="C966" t="s">
        <v>974</v>
      </c>
      <c r="D966">
        <v>50.9</v>
      </c>
      <c r="E966">
        <v>6.1</v>
      </c>
      <c r="F966">
        <v>44.8</v>
      </c>
      <c r="G966">
        <v>0</v>
      </c>
      <c r="I966">
        <v>0</v>
      </c>
      <c r="J966">
        <v>0</v>
      </c>
      <c r="K966">
        <v>0</v>
      </c>
      <c r="M966" t="s">
        <v>991</v>
      </c>
    </row>
    <row r="967" spans="1:13" x14ac:dyDescent="0.25">
      <c r="A967" s="1" t="str">
        <f t="shared" si="38"/>
        <v>19</v>
      </c>
      <c r="B967" s="2">
        <f t="shared" si="38"/>
        <v>2016</v>
      </c>
      <c r="C967" t="s">
        <v>975</v>
      </c>
      <c r="D967">
        <v>175.697</v>
      </c>
      <c r="E967">
        <v>32.697000000000003</v>
      </c>
      <c r="F967">
        <v>118</v>
      </c>
      <c r="G967">
        <v>0</v>
      </c>
      <c r="I967">
        <v>0</v>
      </c>
      <c r="J967">
        <v>25</v>
      </c>
      <c r="K967">
        <v>0</v>
      </c>
      <c r="M967" t="s">
        <v>991</v>
      </c>
    </row>
    <row r="968" spans="1:13" x14ac:dyDescent="0.25">
      <c r="A968" s="1" t="str">
        <f t="shared" si="38"/>
        <v>19</v>
      </c>
      <c r="B968" s="2">
        <f t="shared" si="38"/>
        <v>2016</v>
      </c>
      <c r="C968" t="s">
        <v>976</v>
      </c>
      <c r="D968">
        <v>37.128</v>
      </c>
      <c r="E968">
        <v>12.428000000000001</v>
      </c>
      <c r="F968">
        <v>24.7</v>
      </c>
      <c r="G968">
        <v>0</v>
      </c>
      <c r="I968">
        <v>0</v>
      </c>
      <c r="J968">
        <v>0</v>
      </c>
      <c r="K968">
        <v>0</v>
      </c>
      <c r="M968" t="s">
        <v>991</v>
      </c>
    </row>
    <row r="969" spans="1:13" x14ac:dyDescent="0.25">
      <c r="A969" s="1" t="str">
        <f t="shared" si="38"/>
        <v>19</v>
      </c>
      <c r="B969" s="2">
        <f t="shared" si="38"/>
        <v>2016</v>
      </c>
      <c r="C969" t="s">
        <v>721</v>
      </c>
      <c r="D969">
        <v>29.8</v>
      </c>
      <c r="E969">
        <v>0</v>
      </c>
      <c r="F969">
        <v>12.8</v>
      </c>
      <c r="G969">
        <v>0</v>
      </c>
      <c r="I969">
        <v>7.3</v>
      </c>
      <c r="J969">
        <v>9.6999999999999993</v>
      </c>
      <c r="K969">
        <v>0</v>
      </c>
      <c r="M969" t="s">
        <v>991</v>
      </c>
    </row>
    <row r="970" spans="1:13" x14ac:dyDescent="0.25">
      <c r="A970" s="1" t="str">
        <f t="shared" si="38"/>
        <v>19</v>
      </c>
      <c r="B970" s="2">
        <f t="shared" si="38"/>
        <v>2016</v>
      </c>
      <c r="C970" t="s">
        <v>977</v>
      </c>
      <c r="D970">
        <v>117.4</v>
      </c>
      <c r="E970">
        <v>0</v>
      </c>
      <c r="F970">
        <v>30.5</v>
      </c>
      <c r="G970">
        <v>0</v>
      </c>
      <c r="I970">
        <v>24.3</v>
      </c>
      <c r="J970">
        <v>62.6</v>
      </c>
      <c r="K970">
        <v>0</v>
      </c>
      <c r="M970" t="s">
        <v>991</v>
      </c>
    </row>
    <row r="971" spans="1:13" x14ac:dyDescent="0.25">
      <c r="A971" s="1" t="str">
        <f t="shared" si="38"/>
        <v>19</v>
      </c>
      <c r="B971" s="2">
        <f t="shared" si="38"/>
        <v>2016</v>
      </c>
      <c r="C971" t="s">
        <v>978</v>
      </c>
      <c r="D971">
        <v>247.58500000000001</v>
      </c>
      <c r="E971">
        <v>85.885000000000005</v>
      </c>
      <c r="F971">
        <v>29.6</v>
      </c>
      <c r="G971">
        <v>0</v>
      </c>
      <c r="I971">
        <v>16.100000000000001</v>
      </c>
      <c r="J971">
        <v>116</v>
      </c>
      <c r="K971">
        <v>0</v>
      </c>
      <c r="M971" t="s">
        <v>991</v>
      </c>
    </row>
    <row r="972" spans="1:13" x14ac:dyDescent="0.25">
      <c r="A972" s="1" t="str">
        <f t="shared" si="38"/>
        <v>19</v>
      </c>
      <c r="B972" s="2">
        <f t="shared" si="38"/>
        <v>2016</v>
      </c>
      <c r="C972" t="s">
        <v>979</v>
      </c>
      <c r="D972">
        <v>302.79999999999995</v>
      </c>
      <c r="E972">
        <v>55.8</v>
      </c>
      <c r="F972">
        <v>129.4</v>
      </c>
      <c r="G972">
        <v>0</v>
      </c>
      <c r="I972">
        <v>71</v>
      </c>
      <c r="J972">
        <v>40.9</v>
      </c>
      <c r="K972">
        <v>5.7</v>
      </c>
      <c r="M972" t="s">
        <v>991</v>
      </c>
    </row>
    <row r="973" spans="1:13" x14ac:dyDescent="0.25">
      <c r="A973" s="1" t="str">
        <f t="shared" si="38"/>
        <v>19</v>
      </c>
      <c r="B973" s="2">
        <f t="shared" si="38"/>
        <v>2016</v>
      </c>
      <c r="C973" t="s">
        <v>980</v>
      </c>
      <c r="D973">
        <v>6.5</v>
      </c>
      <c r="E973">
        <v>6.5</v>
      </c>
      <c r="F973">
        <v>0</v>
      </c>
      <c r="G973">
        <v>0</v>
      </c>
      <c r="I973">
        <v>0</v>
      </c>
      <c r="J973">
        <v>0</v>
      </c>
      <c r="K973">
        <v>0</v>
      </c>
      <c r="M973" t="s">
        <v>991</v>
      </c>
    </row>
    <row r="974" spans="1:13" x14ac:dyDescent="0.25">
      <c r="A974" s="1" t="str">
        <f t="shared" si="38"/>
        <v>19</v>
      </c>
      <c r="B974" s="2">
        <f t="shared" si="38"/>
        <v>2016</v>
      </c>
      <c r="C974" t="s">
        <v>981</v>
      </c>
      <c r="D974">
        <v>67.2</v>
      </c>
      <c r="E974">
        <v>13.1</v>
      </c>
      <c r="F974">
        <v>39</v>
      </c>
      <c r="G974">
        <v>0</v>
      </c>
      <c r="I974">
        <v>0</v>
      </c>
      <c r="J974">
        <v>15.1</v>
      </c>
      <c r="K974">
        <v>0</v>
      </c>
      <c r="M974" t="s">
        <v>991</v>
      </c>
    </row>
    <row r="975" spans="1:13" x14ac:dyDescent="0.25">
      <c r="A975" s="1" t="str">
        <f t="shared" si="38"/>
        <v>19</v>
      </c>
      <c r="B975" s="2">
        <f t="shared" si="38"/>
        <v>2016</v>
      </c>
      <c r="C975" t="s">
        <v>982</v>
      </c>
      <c r="D975">
        <v>93.867000000000004</v>
      </c>
      <c r="E975">
        <v>6.7869999999999999</v>
      </c>
      <c r="F975">
        <v>80.88</v>
      </c>
      <c r="G975">
        <v>0</v>
      </c>
      <c r="I975">
        <v>0</v>
      </c>
      <c r="J975">
        <v>6.2</v>
      </c>
      <c r="K975">
        <v>0</v>
      </c>
      <c r="M975" t="s">
        <v>991</v>
      </c>
    </row>
    <row r="976" spans="1:13" x14ac:dyDescent="0.25">
      <c r="A976" s="1" t="str">
        <f t="shared" ref="A976:B983" si="39">+A975</f>
        <v>19</v>
      </c>
      <c r="B976" s="2">
        <f t="shared" si="39"/>
        <v>2016</v>
      </c>
      <c r="C976" t="s">
        <v>983</v>
      </c>
      <c r="D976">
        <v>86.8</v>
      </c>
      <c r="E976">
        <v>0</v>
      </c>
      <c r="F976">
        <v>24.9</v>
      </c>
      <c r="G976">
        <v>0</v>
      </c>
      <c r="I976">
        <v>3.5</v>
      </c>
      <c r="J976">
        <v>58.4</v>
      </c>
      <c r="K976">
        <v>0</v>
      </c>
      <c r="M976" t="s">
        <v>991</v>
      </c>
    </row>
    <row r="977" spans="1:13" x14ac:dyDescent="0.25">
      <c r="A977" s="1" t="str">
        <f t="shared" si="39"/>
        <v>19</v>
      </c>
      <c r="B977" s="2">
        <f t="shared" si="39"/>
        <v>2016</v>
      </c>
      <c r="C977" t="s">
        <v>984</v>
      </c>
      <c r="D977">
        <v>109.56</v>
      </c>
      <c r="E977">
        <v>33.200000000000003</v>
      </c>
      <c r="F977">
        <v>76.36</v>
      </c>
      <c r="G977">
        <v>0</v>
      </c>
      <c r="I977">
        <v>0</v>
      </c>
      <c r="J977">
        <v>0</v>
      </c>
      <c r="K977">
        <v>0</v>
      </c>
      <c r="M977" t="s">
        <v>991</v>
      </c>
    </row>
    <row r="978" spans="1:13" x14ac:dyDescent="0.25">
      <c r="A978" s="1" t="str">
        <f t="shared" si="39"/>
        <v>19</v>
      </c>
      <c r="B978" s="2">
        <f t="shared" si="39"/>
        <v>2016</v>
      </c>
      <c r="C978" t="s">
        <v>985</v>
      </c>
      <c r="D978">
        <v>178.7</v>
      </c>
      <c r="E978">
        <v>31</v>
      </c>
      <c r="F978">
        <v>113.8</v>
      </c>
      <c r="G978">
        <v>0</v>
      </c>
      <c r="I978">
        <v>24.2</v>
      </c>
      <c r="J978">
        <v>9.6999999999999993</v>
      </c>
      <c r="K978">
        <v>0</v>
      </c>
      <c r="M978" t="s">
        <v>991</v>
      </c>
    </row>
    <row r="979" spans="1:13" x14ac:dyDescent="0.25">
      <c r="A979" s="1" t="str">
        <f t="shared" si="39"/>
        <v>19</v>
      </c>
      <c r="B979" s="2">
        <f t="shared" si="39"/>
        <v>2016</v>
      </c>
      <c r="C979" t="s">
        <v>986</v>
      </c>
      <c r="D979">
        <v>0.7</v>
      </c>
      <c r="E979">
        <v>0</v>
      </c>
      <c r="F979">
        <v>0.7</v>
      </c>
      <c r="G979">
        <v>0</v>
      </c>
      <c r="I979">
        <v>0</v>
      </c>
      <c r="J979">
        <v>0</v>
      </c>
      <c r="K979">
        <v>0</v>
      </c>
      <c r="M979" t="s">
        <v>991</v>
      </c>
    </row>
    <row r="980" spans="1:13" x14ac:dyDescent="0.25">
      <c r="A980" s="1" t="str">
        <f t="shared" si="39"/>
        <v>19</v>
      </c>
      <c r="B980" s="2">
        <f t="shared" si="39"/>
        <v>2016</v>
      </c>
      <c r="C980" t="s">
        <v>363</v>
      </c>
      <c r="D980">
        <v>30.96</v>
      </c>
      <c r="E980">
        <v>16.84</v>
      </c>
      <c r="F980">
        <v>9.5</v>
      </c>
      <c r="G980">
        <v>0</v>
      </c>
      <c r="I980">
        <v>0</v>
      </c>
      <c r="J980">
        <v>4.62</v>
      </c>
      <c r="K980">
        <v>0</v>
      </c>
      <c r="M980" t="s">
        <v>991</v>
      </c>
    </row>
    <row r="981" spans="1:13" x14ac:dyDescent="0.25">
      <c r="A981" s="1" t="str">
        <f t="shared" si="39"/>
        <v>19</v>
      </c>
      <c r="B981" s="2">
        <f t="shared" si="39"/>
        <v>2016</v>
      </c>
      <c r="C981" t="s">
        <v>987</v>
      </c>
      <c r="D981">
        <v>124.9</v>
      </c>
      <c r="E981">
        <v>24.7</v>
      </c>
      <c r="F981">
        <v>81.7</v>
      </c>
      <c r="G981">
        <v>0</v>
      </c>
      <c r="I981">
        <v>18.5</v>
      </c>
      <c r="J981">
        <v>0</v>
      </c>
      <c r="K981">
        <v>0</v>
      </c>
      <c r="M981" t="s">
        <v>991</v>
      </c>
    </row>
    <row r="982" spans="1:13" x14ac:dyDescent="0.25">
      <c r="A982" s="1" t="str">
        <f t="shared" si="39"/>
        <v>19</v>
      </c>
      <c r="B982" s="2">
        <f t="shared" si="39"/>
        <v>2016</v>
      </c>
      <c r="C982" t="s">
        <v>988</v>
      </c>
      <c r="D982">
        <v>129.19999999999999</v>
      </c>
      <c r="E982">
        <v>38</v>
      </c>
      <c r="F982">
        <v>70.3</v>
      </c>
      <c r="G982">
        <v>0</v>
      </c>
      <c r="I982">
        <v>0</v>
      </c>
      <c r="J982">
        <v>20.9</v>
      </c>
      <c r="K982">
        <v>0</v>
      </c>
      <c r="M982" t="s">
        <v>991</v>
      </c>
    </row>
    <row r="983" spans="1:13" x14ac:dyDescent="0.25">
      <c r="A983" s="1" t="str">
        <f t="shared" si="39"/>
        <v>19</v>
      </c>
      <c r="B983" s="2">
        <f t="shared" si="39"/>
        <v>2016</v>
      </c>
      <c r="C983" t="s">
        <v>989</v>
      </c>
      <c r="D983">
        <v>67.099999999999994</v>
      </c>
      <c r="E983">
        <v>0</v>
      </c>
      <c r="F983">
        <v>67.099999999999994</v>
      </c>
      <c r="G983">
        <v>0</v>
      </c>
      <c r="I983">
        <v>0</v>
      </c>
      <c r="J983">
        <v>0</v>
      </c>
      <c r="K983">
        <v>0</v>
      </c>
      <c r="M983" t="s">
        <v>991</v>
      </c>
    </row>
    <row r="984" spans="1:13" x14ac:dyDescent="0.25">
      <c r="A984" s="2" t="s">
        <v>1557</v>
      </c>
      <c r="B984" s="2">
        <f t="shared" ref="B984" si="40">+B983</f>
        <v>2016</v>
      </c>
      <c r="C984" t="s">
        <v>992</v>
      </c>
      <c r="D984">
        <v>28.858000000000001</v>
      </c>
      <c r="E984">
        <v>0</v>
      </c>
      <c r="F984">
        <v>0</v>
      </c>
      <c r="G984">
        <v>0</v>
      </c>
      <c r="I984">
        <v>0</v>
      </c>
      <c r="J984">
        <v>28.858000000000001</v>
      </c>
      <c r="K984">
        <v>0</v>
      </c>
      <c r="L984">
        <v>0</v>
      </c>
      <c r="M984" t="s">
        <v>1558</v>
      </c>
    </row>
    <row r="985" spans="1:13" x14ac:dyDescent="0.25">
      <c r="A985" s="1" t="str">
        <f t="shared" ref="A985:B985" si="41">+A984</f>
        <v>20</v>
      </c>
      <c r="B985" s="2">
        <f t="shared" si="41"/>
        <v>2016</v>
      </c>
      <c r="C985" t="s">
        <v>993</v>
      </c>
      <c r="D985">
        <v>193.227</v>
      </c>
      <c r="E985">
        <v>0</v>
      </c>
      <c r="F985">
        <v>52.747999999999998</v>
      </c>
      <c r="G985">
        <v>0</v>
      </c>
      <c r="I985">
        <v>140.47900000000001</v>
      </c>
      <c r="J985">
        <v>0</v>
      </c>
      <c r="K985">
        <v>0</v>
      </c>
      <c r="L985">
        <v>0</v>
      </c>
      <c r="M985" t="s">
        <v>1558</v>
      </c>
    </row>
    <row r="986" spans="1:13" x14ac:dyDescent="0.25">
      <c r="A986" s="1" t="str">
        <f t="shared" ref="A986:B986" si="42">+A985</f>
        <v>20</v>
      </c>
      <c r="B986" s="2">
        <f t="shared" si="42"/>
        <v>2016</v>
      </c>
      <c r="C986" t="s">
        <v>994</v>
      </c>
      <c r="D986">
        <v>5.7729999999999997</v>
      </c>
      <c r="E986">
        <v>2</v>
      </c>
      <c r="F986">
        <v>0</v>
      </c>
      <c r="G986">
        <v>0</v>
      </c>
      <c r="I986">
        <v>0.79300000000000004</v>
      </c>
      <c r="J986">
        <v>0</v>
      </c>
      <c r="K986">
        <v>2.98</v>
      </c>
      <c r="L986">
        <v>0</v>
      </c>
      <c r="M986" t="s">
        <v>1558</v>
      </c>
    </row>
    <row r="987" spans="1:13" x14ac:dyDescent="0.25">
      <c r="A987" s="1" t="str">
        <f t="shared" ref="A987:B987" si="43">+A986</f>
        <v>20</v>
      </c>
      <c r="B987" s="2">
        <f t="shared" si="43"/>
        <v>2016</v>
      </c>
      <c r="C987" t="s">
        <v>995</v>
      </c>
      <c r="D987">
        <v>135.874</v>
      </c>
      <c r="E987">
        <v>0</v>
      </c>
      <c r="F987">
        <v>24.125</v>
      </c>
      <c r="G987">
        <v>0</v>
      </c>
      <c r="I987">
        <v>0</v>
      </c>
      <c r="J987">
        <v>111.749</v>
      </c>
      <c r="K987">
        <v>0</v>
      </c>
      <c r="L987">
        <v>0</v>
      </c>
      <c r="M987" t="s">
        <v>1558</v>
      </c>
    </row>
    <row r="988" spans="1:13" x14ac:dyDescent="0.25">
      <c r="A988" s="1" t="str">
        <f t="shared" ref="A988:B988" si="44">+A987</f>
        <v>20</v>
      </c>
      <c r="B988" s="2">
        <f t="shared" si="44"/>
        <v>2016</v>
      </c>
      <c r="C988" t="s">
        <v>996</v>
      </c>
      <c r="D988">
        <v>6.07</v>
      </c>
      <c r="E988">
        <v>5</v>
      </c>
      <c r="F988">
        <v>0</v>
      </c>
      <c r="G988">
        <v>0</v>
      </c>
      <c r="I988">
        <v>0</v>
      </c>
      <c r="J988">
        <v>0</v>
      </c>
      <c r="K988">
        <v>1.07</v>
      </c>
      <c r="L988">
        <v>0</v>
      </c>
      <c r="M988" t="s">
        <v>1558</v>
      </c>
    </row>
    <row r="989" spans="1:13" x14ac:dyDescent="0.25">
      <c r="A989" s="1" t="str">
        <f t="shared" ref="A989:B989" si="45">+A988</f>
        <v>20</v>
      </c>
      <c r="B989" s="2">
        <f t="shared" si="45"/>
        <v>2016</v>
      </c>
      <c r="C989" t="s">
        <v>997</v>
      </c>
      <c r="D989">
        <v>106.253</v>
      </c>
      <c r="E989">
        <v>33.4</v>
      </c>
      <c r="F989">
        <v>16.727</v>
      </c>
      <c r="G989">
        <v>0</v>
      </c>
      <c r="I989">
        <v>0</v>
      </c>
      <c r="J989">
        <v>56.125999999999998</v>
      </c>
      <c r="K989">
        <v>0</v>
      </c>
      <c r="L989">
        <v>0</v>
      </c>
      <c r="M989" t="s">
        <v>1558</v>
      </c>
    </row>
    <row r="990" spans="1:13" x14ac:dyDescent="0.25">
      <c r="A990" s="1" t="str">
        <f t="shared" ref="A990:B990" si="46">+A989</f>
        <v>20</v>
      </c>
      <c r="B990" s="2">
        <f t="shared" si="46"/>
        <v>2016</v>
      </c>
      <c r="C990" t="s">
        <v>998</v>
      </c>
      <c r="D990">
        <v>111.089</v>
      </c>
      <c r="E990">
        <v>21.5</v>
      </c>
      <c r="F990">
        <v>2.3039999999999998</v>
      </c>
      <c r="G990">
        <v>0</v>
      </c>
      <c r="I990">
        <v>0</v>
      </c>
      <c r="J990">
        <v>87.284999999999997</v>
      </c>
      <c r="K990">
        <v>0</v>
      </c>
      <c r="L990">
        <v>0</v>
      </c>
      <c r="M990" t="s">
        <v>1558</v>
      </c>
    </row>
    <row r="991" spans="1:13" x14ac:dyDescent="0.25">
      <c r="A991" s="1" t="str">
        <f t="shared" ref="A991:B991" si="47">+A990</f>
        <v>20</v>
      </c>
      <c r="B991" s="2">
        <f t="shared" si="47"/>
        <v>2016</v>
      </c>
      <c r="C991" t="s">
        <v>999</v>
      </c>
      <c r="D991">
        <v>1.8129999999999999</v>
      </c>
      <c r="E991">
        <v>0</v>
      </c>
      <c r="F991">
        <v>0.34599999999999997</v>
      </c>
      <c r="G991">
        <v>0</v>
      </c>
      <c r="I991">
        <v>0</v>
      </c>
      <c r="J991">
        <v>1.4670000000000001</v>
      </c>
      <c r="K991">
        <v>0</v>
      </c>
      <c r="L991">
        <v>0</v>
      </c>
      <c r="M991" t="s">
        <v>1558</v>
      </c>
    </row>
    <row r="992" spans="1:13" x14ac:dyDescent="0.25">
      <c r="A992" s="1" t="str">
        <f t="shared" ref="A992:B992" si="48">+A991</f>
        <v>20</v>
      </c>
      <c r="B992" s="2">
        <f t="shared" si="48"/>
        <v>2016</v>
      </c>
      <c r="C992" t="s">
        <v>1000</v>
      </c>
      <c r="D992">
        <v>22.550999999999998</v>
      </c>
      <c r="E992">
        <v>0</v>
      </c>
      <c r="F992">
        <v>0</v>
      </c>
      <c r="G992">
        <v>0</v>
      </c>
      <c r="I992">
        <v>0.51800000000000002</v>
      </c>
      <c r="J992">
        <v>22.033000000000001</v>
      </c>
      <c r="K992">
        <v>0</v>
      </c>
      <c r="L992">
        <v>0</v>
      </c>
      <c r="M992" t="s">
        <v>1558</v>
      </c>
    </row>
    <row r="993" spans="1:13" x14ac:dyDescent="0.25">
      <c r="A993" s="1" t="str">
        <f t="shared" ref="A993:B993" si="49">+A992</f>
        <v>20</v>
      </c>
      <c r="B993" s="2">
        <f t="shared" si="49"/>
        <v>2016</v>
      </c>
      <c r="C993" t="s">
        <v>1001</v>
      </c>
      <c r="D993">
        <v>19.579999999999998</v>
      </c>
      <c r="E993">
        <v>7</v>
      </c>
      <c r="F993">
        <v>1.9319999999999999</v>
      </c>
      <c r="G993">
        <v>0</v>
      </c>
      <c r="I993">
        <v>1.4279999999999999</v>
      </c>
      <c r="J993">
        <v>9.2200000000000006</v>
      </c>
      <c r="K993">
        <v>0</v>
      </c>
      <c r="L993">
        <v>0</v>
      </c>
      <c r="M993" t="s">
        <v>1558</v>
      </c>
    </row>
    <row r="994" spans="1:13" x14ac:dyDescent="0.25">
      <c r="A994" s="1" t="str">
        <f t="shared" ref="A994:B994" si="50">+A993</f>
        <v>20</v>
      </c>
      <c r="B994" s="2">
        <f t="shared" si="50"/>
        <v>2016</v>
      </c>
      <c r="C994" t="s">
        <v>1002</v>
      </c>
      <c r="D994">
        <v>24.637</v>
      </c>
      <c r="E994">
        <v>0</v>
      </c>
      <c r="F994">
        <v>0</v>
      </c>
      <c r="G994">
        <v>0</v>
      </c>
      <c r="I994">
        <v>0.41499999999999998</v>
      </c>
      <c r="J994">
        <v>24.222000000000001</v>
      </c>
      <c r="K994">
        <v>0</v>
      </c>
      <c r="L994">
        <v>0</v>
      </c>
      <c r="M994" t="s">
        <v>1558</v>
      </c>
    </row>
    <row r="995" spans="1:13" x14ac:dyDescent="0.25">
      <c r="A995" s="1" t="str">
        <f t="shared" ref="A995:B995" si="51">+A994</f>
        <v>20</v>
      </c>
      <c r="B995" s="2">
        <f t="shared" si="51"/>
        <v>2016</v>
      </c>
      <c r="C995" t="s">
        <v>1003</v>
      </c>
      <c r="D995">
        <v>18.558</v>
      </c>
      <c r="E995">
        <v>0</v>
      </c>
      <c r="F995">
        <v>0</v>
      </c>
      <c r="G995">
        <v>0</v>
      </c>
      <c r="I995">
        <v>0</v>
      </c>
      <c r="J995">
        <v>18.558</v>
      </c>
      <c r="K995">
        <v>0</v>
      </c>
      <c r="L995">
        <v>0</v>
      </c>
      <c r="M995" t="s">
        <v>1558</v>
      </c>
    </row>
    <row r="996" spans="1:13" x14ac:dyDescent="0.25">
      <c r="A996" s="1" t="str">
        <f t="shared" ref="A996:B996" si="52">+A995</f>
        <v>20</v>
      </c>
      <c r="B996" s="2">
        <f t="shared" si="52"/>
        <v>2016</v>
      </c>
      <c r="C996" t="s">
        <v>1004</v>
      </c>
      <c r="D996">
        <v>110.033</v>
      </c>
      <c r="E996">
        <v>36</v>
      </c>
      <c r="F996">
        <v>0</v>
      </c>
      <c r="G996">
        <v>0</v>
      </c>
      <c r="I996">
        <v>0</v>
      </c>
      <c r="J996">
        <v>74.033000000000001</v>
      </c>
      <c r="K996">
        <v>0</v>
      </c>
      <c r="L996">
        <v>0</v>
      </c>
      <c r="M996" t="s">
        <v>1558</v>
      </c>
    </row>
    <row r="997" spans="1:13" x14ac:dyDescent="0.25">
      <c r="A997" s="1" t="str">
        <f t="shared" ref="A997:B997" si="53">+A996</f>
        <v>20</v>
      </c>
      <c r="B997" s="2">
        <f t="shared" si="53"/>
        <v>2016</v>
      </c>
      <c r="C997" t="s">
        <v>1005</v>
      </c>
      <c r="D997">
        <v>82.897000000000006</v>
      </c>
      <c r="E997">
        <v>0</v>
      </c>
      <c r="F997">
        <v>58.54</v>
      </c>
      <c r="G997">
        <v>0</v>
      </c>
      <c r="I997">
        <v>0</v>
      </c>
      <c r="J997">
        <v>24.356999999999999</v>
      </c>
      <c r="K997">
        <v>0</v>
      </c>
      <c r="L997">
        <v>0</v>
      </c>
      <c r="M997" t="s">
        <v>1558</v>
      </c>
    </row>
    <row r="998" spans="1:13" x14ac:dyDescent="0.25">
      <c r="A998" s="1" t="str">
        <f t="shared" ref="A998:B998" si="54">+A997</f>
        <v>20</v>
      </c>
      <c r="B998" s="2">
        <f t="shared" si="54"/>
        <v>2016</v>
      </c>
      <c r="C998" t="s">
        <v>1006</v>
      </c>
      <c r="D998">
        <v>17.366</v>
      </c>
      <c r="E998">
        <v>4.0999999999999996</v>
      </c>
      <c r="F998">
        <v>0</v>
      </c>
      <c r="G998">
        <v>0</v>
      </c>
      <c r="I998">
        <v>1.25</v>
      </c>
      <c r="J998">
        <v>12.016</v>
      </c>
      <c r="K998">
        <v>0</v>
      </c>
      <c r="L998">
        <v>0</v>
      </c>
      <c r="M998" t="s">
        <v>1558</v>
      </c>
    </row>
    <row r="999" spans="1:13" x14ac:dyDescent="0.25">
      <c r="A999" s="1" t="str">
        <f t="shared" ref="A999:B999" si="55">+A998</f>
        <v>20</v>
      </c>
      <c r="B999" s="2">
        <f t="shared" si="55"/>
        <v>2016</v>
      </c>
      <c r="C999" t="s">
        <v>1007</v>
      </c>
      <c r="D999">
        <v>68.349000000000004</v>
      </c>
      <c r="E999">
        <v>0</v>
      </c>
      <c r="F999">
        <v>16.266999999999999</v>
      </c>
      <c r="G999">
        <v>0</v>
      </c>
      <c r="I999">
        <v>0</v>
      </c>
      <c r="J999">
        <v>52.082000000000001</v>
      </c>
      <c r="K999">
        <v>0</v>
      </c>
      <c r="L999">
        <v>0</v>
      </c>
      <c r="M999" t="s">
        <v>1558</v>
      </c>
    </row>
    <row r="1000" spans="1:13" x14ac:dyDescent="0.25">
      <c r="A1000" s="1" t="str">
        <f t="shared" ref="A1000:B1000" si="56">+A999</f>
        <v>20</v>
      </c>
      <c r="B1000" s="2">
        <f t="shared" si="56"/>
        <v>2016</v>
      </c>
      <c r="C1000" t="s">
        <v>1008</v>
      </c>
      <c r="D1000">
        <v>13.807</v>
      </c>
      <c r="E1000">
        <v>0</v>
      </c>
      <c r="F1000">
        <v>0</v>
      </c>
      <c r="G1000">
        <v>0</v>
      </c>
      <c r="I1000">
        <v>0.13200000000000001</v>
      </c>
      <c r="J1000">
        <v>13.675000000000001</v>
      </c>
      <c r="K1000">
        <v>0</v>
      </c>
      <c r="L1000">
        <v>0</v>
      </c>
      <c r="M1000" t="s">
        <v>1558</v>
      </c>
    </row>
    <row r="1001" spans="1:13" x14ac:dyDescent="0.25">
      <c r="A1001" s="1" t="str">
        <f t="shared" ref="A1001:B1001" si="57">+A1000</f>
        <v>20</v>
      </c>
      <c r="B1001" s="2">
        <f t="shared" si="57"/>
        <v>2016</v>
      </c>
      <c r="C1001" t="s">
        <v>1009</v>
      </c>
      <c r="D1001">
        <v>6.2750000000000004</v>
      </c>
      <c r="E1001">
        <v>0</v>
      </c>
      <c r="F1001">
        <v>1.1830000000000001</v>
      </c>
      <c r="G1001">
        <v>0</v>
      </c>
      <c r="I1001">
        <v>2.8679999999999999</v>
      </c>
      <c r="J1001">
        <v>2.2240000000000002</v>
      </c>
      <c r="K1001">
        <v>0</v>
      </c>
      <c r="L1001">
        <v>0</v>
      </c>
      <c r="M1001" t="s">
        <v>1558</v>
      </c>
    </row>
    <row r="1002" spans="1:13" x14ac:dyDescent="0.25">
      <c r="A1002" s="1" t="str">
        <f t="shared" ref="A1002:B1002" si="58">+A1001</f>
        <v>20</v>
      </c>
      <c r="B1002" s="2">
        <f t="shared" si="58"/>
        <v>2016</v>
      </c>
      <c r="C1002" t="s">
        <v>1010</v>
      </c>
      <c r="D1002">
        <v>48.420999999999999</v>
      </c>
      <c r="E1002">
        <v>15</v>
      </c>
      <c r="F1002">
        <v>17.018999999999998</v>
      </c>
      <c r="G1002">
        <v>0</v>
      </c>
      <c r="I1002">
        <v>2.9969999999999999</v>
      </c>
      <c r="J1002">
        <v>13.404999999999999</v>
      </c>
      <c r="K1002">
        <v>0</v>
      </c>
      <c r="L1002">
        <v>0</v>
      </c>
      <c r="M1002" t="s">
        <v>1558</v>
      </c>
    </row>
    <row r="1003" spans="1:13" x14ac:dyDescent="0.25">
      <c r="A1003" s="1" t="str">
        <f t="shared" ref="A1003:B1003" si="59">+A1002</f>
        <v>20</v>
      </c>
      <c r="B1003" s="2">
        <f t="shared" si="59"/>
        <v>2016</v>
      </c>
      <c r="C1003" t="s">
        <v>1011</v>
      </c>
      <c r="D1003">
        <v>7.6550000000000002</v>
      </c>
      <c r="E1003">
        <v>0</v>
      </c>
      <c r="F1003">
        <v>2.387</v>
      </c>
      <c r="G1003">
        <v>0</v>
      </c>
      <c r="I1003">
        <v>0</v>
      </c>
      <c r="J1003">
        <v>5.2679999999999998</v>
      </c>
      <c r="K1003">
        <v>0</v>
      </c>
      <c r="L1003">
        <v>0</v>
      </c>
      <c r="M1003" t="s">
        <v>1558</v>
      </c>
    </row>
    <row r="1004" spans="1:13" x14ac:dyDescent="0.25">
      <c r="A1004" s="1" t="str">
        <f t="shared" ref="A1004:B1004" si="60">+A1003</f>
        <v>20</v>
      </c>
      <c r="B1004" s="2">
        <f t="shared" si="60"/>
        <v>2016</v>
      </c>
      <c r="C1004" t="s">
        <v>1012</v>
      </c>
      <c r="D1004">
        <v>34.966999999999999</v>
      </c>
      <c r="E1004">
        <v>0</v>
      </c>
      <c r="F1004">
        <v>0</v>
      </c>
      <c r="G1004">
        <v>0</v>
      </c>
      <c r="I1004">
        <v>0</v>
      </c>
      <c r="J1004">
        <v>34.966999999999999</v>
      </c>
      <c r="K1004">
        <v>0</v>
      </c>
      <c r="L1004">
        <v>0</v>
      </c>
      <c r="M1004" t="s">
        <v>1558</v>
      </c>
    </row>
    <row r="1005" spans="1:13" x14ac:dyDescent="0.25">
      <c r="A1005" s="1" t="str">
        <f t="shared" ref="A1005:B1005" si="61">+A1004</f>
        <v>20</v>
      </c>
      <c r="B1005" s="2">
        <f t="shared" si="61"/>
        <v>2016</v>
      </c>
      <c r="C1005" t="s">
        <v>1013</v>
      </c>
      <c r="D1005">
        <v>28.186</v>
      </c>
      <c r="E1005">
        <v>0</v>
      </c>
      <c r="F1005">
        <v>0</v>
      </c>
      <c r="G1005">
        <v>0</v>
      </c>
      <c r="I1005">
        <v>0</v>
      </c>
      <c r="J1005">
        <v>28.186</v>
      </c>
      <c r="K1005">
        <v>0</v>
      </c>
      <c r="L1005">
        <v>0</v>
      </c>
      <c r="M1005" t="s">
        <v>1558</v>
      </c>
    </row>
    <row r="1006" spans="1:13" x14ac:dyDescent="0.25">
      <c r="A1006" s="1" t="str">
        <f t="shared" ref="A1006:B1006" si="62">+A1005</f>
        <v>20</v>
      </c>
      <c r="B1006" s="2">
        <f t="shared" si="62"/>
        <v>2016</v>
      </c>
      <c r="C1006" t="s">
        <v>1014</v>
      </c>
      <c r="D1006">
        <v>120.252</v>
      </c>
      <c r="E1006">
        <v>0</v>
      </c>
      <c r="F1006">
        <v>16.756</v>
      </c>
      <c r="G1006">
        <v>0</v>
      </c>
      <c r="I1006">
        <v>0.186</v>
      </c>
      <c r="J1006">
        <v>103.31</v>
      </c>
      <c r="K1006">
        <v>0</v>
      </c>
      <c r="L1006">
        <v>0</v>
      </c>
      <c r="M1006" t="s">
        <v>1558</v>
      </c>
    </row>
    <row r="1007" spans="1:13" x14ac:dyDescent="0.25">
      <c r="A1007" s="1" t="str">
        <f t="shared" ref="A1007:B1007" si="63">+A1006</f>
        <v>20</v>
      </c>
      <c r="B1007" s="2">
        <f t="shared" si="63"/>
        <v>2016</v>
      </c>
      <c r="C1007" t="s">
        <v>1015</v>
      </c>
      <c r="D1007">
        <v>41.326000000000001</v>
      </c>
      <c r="E1007">
        <v>0</v>
      </c>
      <c r="F1007">
        <v>0</v>
      </c>
      <c r="G1007">
        <v>0</v>
      </c>
      <c r="I1007">
        <v>0</v>
      </c>
      <c r="J1007">
        <v>41.326000000000001</v>
      </c>
      <c r="K1007">
        <v>0</v>
      </c>
      <c r="L1007">
        <v>0</v>
      </c>
      <c r="M1007" t="s">
        <v>1558</v>
      </c>
    </row>
    <row r="1008" spans="1:13" x14ac:dyDescent="0.25">
      <c r="A1008" s="1" t="str">
        <f t="shared" ref="A1008:B1008" si="64">+A1007</f>
        <v>20</v>
      </c>
      <c r="B1008" s="2">
        <f t="shared" si="64"/>
        <v>2016</v>
      </c>
      <c r="C1008" t="s">
        <v>1016</v>
      </c>
      <c r="D1008">
        <v>86.462999999999994</v>
      </c>
      <c r="E1008">
        <v>0</v>
      </c>
      <c r="F1008">
        <v>37.786000000000001</v>
      </c>
      <c r="G1008">
        <v>0</v>
      </c>
      <c r="I1008">
        <v>0.87</v>
      </c>
      <c r="J1008">
        <v>47.807000000000002</v>
      </c>
      <c r="K1008">
        <v>0</v>
      </c>
      <c r="L1008">
        <v>0</v>
      </c>
      <c r="M1008" t="s">
        <v>1558</v>
      </c>
    </row>
    <row r="1009" spans="1:13" x14ac:dyDescent="0.25">
      <c r="A1009" s="1" t="str">
        <f t="shared" ref="A1009:B1009" si="65">+A1008</f>
        <v>20</v>
      </c>
      <c r="B1009" s="2">
        <f t="shared" si="65"/>
        <v>2016</v>
      </c>
      <c r="C1009" t="s">
        <v>1017</v>
      </c>
      <c r="D1009">
        <v>82.587999999999994</v>
      </c>
      <c r="E1009">
        <v>0</v>
      </c>
      <c r="F1009">
        <v>0</v>
      </c>
      <c r="G1009">
        <v>0</v>
      </c>
      <c r="I1009">
        <v>0</v>
      </c>
      <c r="J1009">
        <v>82.587999999999994</v>
      </c>
      <c r="K1009">
        <v>0</v>
      </c>
      <c r="L1009">
        <v>0</v>
      </c>
      <c r="M1009" t="s">
        <v>1558</v>
      </c>
    </row>
    <row r="1010" spans="1:13" x14ac:dyDescent="0.25">
      <c r="A1010" s="1" t="str">
        <f t="shared" ref="A1010:B1010" si="66">+A1009</f>
        <v>20</v>
      </c>
      <c r="B1010" s="2">
        <f t="shared" si="66"/>
        <v>2016</v>
      </c>
      <c r="C1010" t="s">
        <v>1018</v>
      </c>
      <c r="D1010">
        <v>22.181000000000001</v>
      </c>
      <c r="E1010">
        <v>0</v>
      </c>
      <c r="F1010">
        <v>4.9409999999999998</v>
      </c>
      <c r="G1010">
        <v>0</v>
      </c>
      <c r="I1010">
        <v>5.14</v>
      </c>
      <c r="J1010">
        <v>12.1</v>
      </c>
      <c r="K1010">
        <v>0</v>
      </c>
      <c r="L1010">
        <v>0</v>
      </c>
      <c r="M1010" t="s">
        <v>1558</v>
      </c>
    </row>
    <row r="1011" spans="1:13" x14ac:dyDescent="0.25">
      <c r="A1011" s="1" t="str">
        <f t="shared" ref="A1011:B1011" si="67">+A1010</f>
        <v>20</v>
      </c>
      <c r="B1011" s="2">
        <f t="shared" si="67"/>
        <v>2016</v>
      </c>
      <c r="C1011" t="s">
        <v>1019</v>
      </c>
      <c r="D1011">
        <v>25.673999999999999</v>
      </c>
      <c r="E1011">
        <v>0</v>
      </c>
      <c r="F1011">
        <v>0</v>
      </c>
      <c r="G1011">
        <v>0</v>
      </c>
      <c r="I1011">
        <v>0</v>
      </c>
      <c r="J1011">
        <v>25.673999999999999</v>
      </c>
      <c r="K1011">
        <v>0</v>
      </c>
      <c r="L1011">
        <v>0</v>
      </c>
      <c r="M1011" t="s">
        <v>1558</v>
      </c>
    </row>
    <row r="1012" spans="1:13" x14ac:dyDescent="0.25">
      <c r="A1012" s="1" t="str">
        <f t="shared" ref="A1012:B1012" si="68">+A1011</f>
        <v>20</v>
      </c>
      <c r="B1012" s="2">
        <f t="shared" si="68"/>
        <v>2016</v>
      </c>
      <c r="C1012" t="s">
        <v>1020</v>
      </c>
      <c r="D1012">
        <v>64.578999999999994</v>
      </c>
      <c r="E1012">
        <v>13</v>
      </c>
      <c r="F1012">
        <v>18.228000000000002</v>
      </c>
      <c r="G1012">
        <v>0</v>
      </c>
      <c r="I1012">
        <v>0.13800000000000001</v>
      </c>
      <c r="J1012">
        <v>33.213000000000001</v>
      </c>
      <c r="K1012">
        <v>0</v>
      </c>
      <c r="L1012">
        <v>0</v>
      </c>
      <c r="M1012" t="s">
        <v>1558</v>
      </c>
    </row>
    <row r="1013" spans="1:13" x14ac:dyDescent="0.25">
      <c r="A1013" s="1" t="str">
        <f t="shared" ref="A1013:B1013" si="69">+A1012</f>
        <v>20</v>
      </c>
      <c r="B1013" s="2">
        <f t="shared" si="69"/>
        <v>2016</v>
      </c>
      <c r="C1013" t="s">
        <v>1021</v>
      </c>
      <c r="D1013">
        <v>6.1909999999999998</v>
      </c>
      <c r="E1013">
        <v>0</v>
      </c>
      <c r="F1013">
        <v>4.7030000000000003</v>
      </c>
      <c r="G1013">
        <v>0</v>
      </c>
      <c r="I1013">
        <v>1.488</v>
      </c>
      <c r="J1013">
        <v>0</v>
      </c>
      <c r="K1013">
        <v>0</v>
      </c>
      <c r="L1013">
        <v>0</v>
      </c>
      <c r="M1013" t="s">
        <v>1558</v>
      </c>
    </row>
    <row r="1014" spans="1:13" x14ac:dyDescent="0.25">
      <c r="A1014" s="1" t="str">
        <f t="shared" ref="A1014:B1014" si="70">+A1013</f>
        <v>20</v>
      </c>
      <c r="B1014" s="2">
        <f t="shared" si="70"/>
        <v>2016</v>
      </c>
      <c r="C1014" t="s">
        <v>1022</v>
      </c>
      <c r="D1014">
        <v>16.423999999999999</v>
      </c>
      <c r="E1014">
        <v>0</v>
      </c>
      <c r="F1014">
        <v>0.27800000000000002</v>
      </c>
      <c r="G1014">
        <v>0</v>
      </c>
      <c r="I1014">
        <v>6.2539999999999996</v>
      </c>
      <c r="J1014">
        <v>9.8919999999999995</v>
      </c>
      <c r="K1014">
        <v>0</v>
      </c>
      <c r="L1014">
        <v>0</v>
      </c>
      <c r="M1014" t="s">
        <v>1558</v>
      </c>
    </row>
    <row r="1015" spans="1:13" x14ac:dyDescent="0.25">
      <c r="A1015" s="1" t="str">
        <f t="shared" ref="A1015:B1015" si="71">+A1014</f>
        <v>20</v>
      </c>
      <c r="B1015" s="2">
        <f t="shared" si="71"/>
        <v>2016</v>
      </c>
      <c r="C1015" t="s">
        <v>1023</v>
      </c>
      <c r="D1015">
        <v>20.327999999999999</v>
      </c>
      <c r="E1015">
        <v>0</v>
      </c>
      <c r="F1015">
        <v>0</v>
      </c>
      <c r="G1015">
        <v>0</v>
      </c>
      <c r="I1015">
        <v>0</v>
      </c>
      <c r="J1015">
        <v>20.327999999999999</v>
      </c>
      <c r="K1015">
        <v>0</v>
      </c>
      <c r="L1015">
        <v>0</v>
      </c>
      <c r="M1015" t="s">
        <v>1558</v>
      </c>
    </row>
    <row r="1016" spans="1:13" x14ac:dyDescent="0.25">
      <c r="A1016" s="1" t="str">
        <f t="shared" ref="A1016:B1016" si="72">+A1015</f>
        <v>20</v>
      </c>
      <c r="B1016" s="2">
        <f t="shared" si="72"/>
        <v>2016</v>
      </c>
      <c r="C1016" t="s">
        <v>1024</v>
      </c>
      <c r="D1016">
        <v>17.082000000000001</v>
      </c>
      <c r="E1016">
        <v>0</v>
      </c>
      <c r="F1016">
        <v>4.6420000000000003</v>
      </c>
      <c r="G1016">
        <v>0</v>
      </c>
      <c r="I1016">
        <v>0</v>
      </c>
      <c r="J1016">
        <v>12.44</v>
      </c>
      <c r="K1016">
        <v>0</v>
      </c>
      <c r="L1016">
        <v>0</v>
      </c>
      <c r="M1016" t="s">
        <v>1558</v>
      </c>
    </row>
    <row r="1017" spans="1:13" x14ac:dyDescent="0.25">
      <c r="A1017" s="1" t="str">
        <f t="shared" ref="A1017:B1017" si="73">+A1016</f>
        <v>20</v>
      </c>
      <c r="B1017" s="2">
        <f t="shared" si="73"/>
        <v>2016</v>
      </c>
      <c r="C1017" t="s">
        <v>1025</v>
      </c>
      <c r="D1017">
        <v>9.3879999999999999</v>
      </c>
      <c r="E1017">
        <v>3</v>
      </c>
      <c r="F1017">
        <v>4.476</v>
      </c>
      <c r="G1017">
        <v>0</v>
      </c>
      <c r="I1017">
        <v>1.9119999999999999</v>
      </c>
      <c r="J1017">
        <v>0</v>
      </c>
      <c r="K1017">
        <v>0</v>
      </c>
      <c r="L1017">
        <v>0</v>
      </c>
      <c r="M1017" t="s">
        <v>1558</v>
      </c>
    </row>
    <row r="1018" spans="1:13" x14ac:dyDescent="0.25">
      <c r="A1018" s="1" t="str">
        <f t="shared" ref="A1018:B1018" si="74">+A1017</f>
        <v>20</v>
      </c>
      <c r="B1018" s="2">
        <f t="shared" si="74"/>
        <v>2016</v>
      </c>
      <c r="C1018" t="s">
        <v>1026</v>
      </c>
      <c r="D1018">
        <v>5.9429999999999996</v>
      </c>
      <c r="E1018">
        <v>4</v>
      </c>
      <c r="F1018">
        <v>0</v>
      </c>
      <c r="G1018">
        <v>0</v>
      </c>
      <c r="I1018">
        <v>0</v>
      </c>
      <c r="J1018">
        <v>1.9430000000000001</v>
      </c>
      <c r="K1018">
        <v>0</v>
      </c>
      <c r="L1018">
        <v>0</v>
      </c>
      <c r="M1018" t="s">
        <v>1558</v>
      </c>
    </row>
    <row r="1019" spans="1:13" x14ac:dyDescent="0.25">
      <c r="A1019" s="1" t="str">
        <f t="shared" ref="A1019:B1019" si="75">+A1018</f>
        <v>20</v>
      </c>
      <c r="B1019" s="2">
        <f t="shared" si="75"/>
        <v>2016</v>
      </c>
      <c r="C1019" t="s">
        <v>1027</v>
      </c>
      <c r="D1019">
        <v>31.509</v>
      </c>
      <c r="E1019">
        <v>0</v>
      </c>
      <c r="F1019">
        <v>0</v>
      </c>
      <c r="G1019">
        <v>0</v>
      </c>
      <c r="I1019">
        <v>0.67500000000000004</v>
      </c>
      <c r="J1019">
        <v>30.834</v>
      </c>
      <c r="K1019">
        <v>0</v>
      </c>
      <c r="L1019">
        <v>0</v>
      </c>
      <c r="M1019" t="s">
        <v>1558</v>
      </c>
    </row>
    <row r="1020" spans="1:13" x14ac:dyDescent="0.25">
      <c r="A1020" s="1" t="str">
        <f t="shared" ref="A1020:B1020" si="76">+A1019</f>
        <v>20</v>
      </c>
      <c r="B1020" s="2">
        <f t="shared" si="76"/>
        <v>2016</v>
      </c>
      <c r="C1020" t="s">
        <v>1028</v>
      </c>
      <c r="D1020">
        <v>113.815</v>
      </c>
      <c r="E1020">
        <v>35.6</v>
      </c>
      <c r="F1020">
        <v>5.41</v>
      </c>
      <c r="G1020">
        <v>0</v>
      </c>
      <c r="I1020">
        <v>2.7120000000000002</v>
      </c>
      <c r="J1020">
        <v>66.45</v>
      </c>
      <c r="K1020">
        <v>3.6429999999999998</v>
      </c>
      <c r="L1020">
        <v>0</v>
      </c>
      <c r="M1020" t="s">
        <v>1558</v>
      </c>
    </row>
    <row r="1021" spans="1:13" x14ac:dyDescent="0.25">
      <c r="A1021" s="1" t="str">
        <f t="shared" ref="A1021:B1021" si="77">+A1020</f>
        <v>20</v>
      </c>
      <c r="B1021" s="2">
        <f t="shared" si="77"/>
        <v>2016</v>
      </c>
      <c r="C1021" t="s">
        <v>1029</v>
      </c>
      <c r="D1021">
        <v>137.178</v>
      </c>
      <c r="E1021">
        <v>33.4</v>
      </c>
      <c r="F1021">
        <v>42.847999999999999</v>
      </c>
      <c r="G1021">
        <v>0</v>
      </c>
      <c r="I1021">
        <v>0</v>
      </c>
      <c r="J1021">
        <v>60.93</v>
      </c>
      <c r="K1021">
        <v>0</v>
      </c>
      <c r="L1021">
        <v>0</v>
      </c>
      <c r="M1021" t="s">
        <v>1558</v>
      </c>
    </row>
    <row r="1022" spans="1:13" x14ac:dyDescent="0.25">
      <c r="A1022" s="1" t="str">
        <f t="shared" ref="A1022:B1022" si="78">+A1021</f>
        <v>20</v>
      </c>
      <c r="B1022" s="2">
        <f t="shared" si="78"/>
        <v>2016</v>
      </c>
      <c r="C1022" t="s">
        <v>1030</v>
      </c>
      <c r="D1022">
        <v>118.34</v>
      </c>
      <c r="E1022">
        <v>38.9</v>
      </c>
      <c r="F1022">
        <v>37.084000000000003</v>
      </c>
      <c r="G1022">
        <v>0</v>
      </c>
      <c r="I1022">
        <v>0.76300000000000001</v>
      </c>
      <c r="J1022">
        <v>39.368000000000002</v>
      </c>
      <c r="K1022">
        <v>2.2250000000000001</v>
      </c>
      <c r="L1022">
        <v>0</v>
      </c>
      <c r="M1022" t="s">
        <v>1558</v>
      </c>
    </row>
    <row r="1023" spans="1:13" x14ac:dyDescent="0.25">
      <c r="A1023" s="1" t="str">
        <f t="shared" ref="A1023:B1023" si="79">+A1022</f>
        <v>20</v>
      </c>
      <c r="B1023" s="2">
        <f t="shared" si="79"/>
        <v>2016</v>
      </c>
      <c r="C1023" t="s">
        <v>1031</v>
      </c>
      <c r="D1023">
        <v>617.42600000000004</v>
      </c>
      <c r="E1023">
        <v>42</v>
      </c>
      <c r="F1023">
        <v>202.02199999999999</v>
      </c>
      <c r="G1023">
        <v>0</v>
      </c>
      <c r="I1023">
        <v>2.2949999999999999</v>
      </c>
      <c r="J1023">
        <v>371.10899999999998</v>
      </c>
      <c r="K1023">
        <v>0</v>
      </c>
      <c r="L1023">
        <v>0</v>
      </c>
      <c r="M1023" t="s">
        <v>1558</v>
      </c>
    </row>
    <row r="1024" spans="1:13" x14ac:dyDescent="0.25">
      <c r="A1024" s="1" t="str">
        <f t="shared" ref="A1024:B1024" si="80">+A1023</f>
        <v>20</v>
      </c>
      <c r="B1024" s="2">
        <f t="shared" si="80"/>
        <v>2016</v>
      </c>
      <c r="C1024" t="s">
        <v>1032</v>
      </c>
      <c r="D1024">
        <v>298.52100000000002</v>
      </c>
      <c r="E1024">
        <v>0</v>
      </c>
      <c r="F1024">
        <v>90.356999999999999</v>
      </c>
      <c r="G1024">
        <v>0</v>
      </c>
      <c r="I1024">
        <v>0</v>
      </c>
      <c r="J1024">
        <v>208.16399999999999</v>
      </c>
      <c r="K1024">
        <v>0</v>
      </c>
      <c r="L1024">
        <v>0</v>
      </c>
      <c r="M1024" t="s">
        <v>1558</v>
      </c>
    </row>
    <row r="1025" spans="1:13" x14ac:dyDescent="0.25">
      <c r="A1025" s="1" t="str">
        <f t="shared" ref="A1025:B1025" si="81">+A1024</f>
        <v>20</v>
      </c>
      <c r="B1025" s="2">
        <f t="shared" si="81"/>
        <v>2016</v>
      </c>
      <c r="C1025" t="s">
        <v>1033</v>
      </c>
      <c r="D1025">
        <v>22.523</v>
      </c>
      <c r="E1025">
        <v>5.5</v>
      </c>
      <c r="F1025">
        <v>10.275</v>
      </c>
      <c r="G1025">
        <v>0</v>
      </c>
      <c r="I1025">
        <v>0.623</v>
      </c>
      <c r="J1025">
        <v>5.7530000000000001</v>
      </c>
      <c r="K1025">
        <v>0.372</v>
      </c>
      <c r="L1025">
        <v>0</v>
      </c>
      <c r="M1025" t="s">
        <v>1558</v>
      </c>
    </row>
    <row r="1026" spans="1:13" x14ac:dyDescent="0.25">
      <c r="A1026" s="1" t="str">
        <f t="shared" ref="A1026:B1026" si="82">+A1025</f>
        <v>20</v>
      </c>
      <c r="B1026" s="2">
        <f t="shared" si="82"/>
        <v>2016</v>
      </c>
      <c r="C1026" t="s">
        <v>1034</v>
      </c>
      <c r="D1026">
        <v>116.05</v>
      </c>
      <c r="E1026">
        <v>11.5</v>
      </c>
      <c r="F1026">
        <v>0</v>
      </c>
      <c r="G1026">
        <v>0</v>
      </c>
      <c r="I1026">
        <v>25.026</v>
      </c>
      <c r="J1026">
        <v>78.88</v>
      </c>
      <c r="K1026">
        <v>0.64400000000000002</v>
      </c>
      <c r="L1026">
        <v>0</v>
      </c>
      <c r="M1026" t="s">
        <v>1558</v>
      </c>
    </row>
    <row r="1027" spans="1:13" x14ac:dyDescent="0.25">
      <c r="A1027" s="1" t="str">
        <f t="shared" ref="A1027:B1027" si="83">+A1026</f>
        <v>20</v>
      </c>
      <c r="B1027" s="2">
        <f t="shared" si="83"/>
        <v>2016</v>
      </c>
      <c r="C1027" t="s">
        <v>1035</v>
      </c>
      <c r="D1027">
        <v>30.010999999999999</v>
      </c>
      <c r="E1027">
        <v>0</v>
      </c>
      <c r="F1027">
        <v>26.213000000000001</v>
      </c>
      <c r="G1027">
        <v>0</v>
      </c>
      <c r="I1027">
        <v>0</v>
      </c>
      <c r="J1027">
        <v>3.798</v>
      </c>
      <c r="K1027">
        <v>0</v>
      </c>
      <c r="L1027">
        <v>0</v>
      </c>
      <c r="M1027" t="s">
        <v>1558</v>
      </c>
    </row>
    <row r="1028" spans="1:13" x14ac:dyDescent="0.25">
      <c r="A1028" s="1" t="str">
        <f t="shared" ref="A1028:B1028" si="84">+A1027</f>
        <v>20</v>
      </c>
      <c r="B1028" s="2">
        <f t="shared" si="84"/>
        <v>2016</v>
      </c>
      <c r="C1028" t="s">
        <v>1036</v>
      </c>
      <c r="D1028">
        <v>156.61600000000001</v>
      </c>
      <c r="E1028">
        <v>8.1</v>
      </c>
      <c r="F1028">
        <v>6.2460000000000004</v>
      </c>
      <c r="G1028">
        <v>0</v>
      </c>
      <c r="I1028">
        <v>0</v>
      </c>
      <c r="J1028">
        <v>142.27000000000001</v>
      </c>
      <c r="K1028">
        <v>0</v>
      </c>
      <c r="L1028">
        <v>0</v>
      </c>
      <c r="M1028" t="s">
        <v>1558</v>
      </c>
    </row>
    <row r="1029" spans="1:13" x14ac:dyDescent="0.25">
      <c r="A1029" s="1" t="str">
        <f t="shared" ref="A1029:B1029" si="85">+A1028</f>
        <v>20</v>
      </c>
      <c r="B1029" s="2">
        <f t="shared" si="85"/>
        <v>2016</v>
      </c>
      <c r="C1029" t="s">
        <v>1037</v>
      </c>
      <c r="D1029">
        <v>66.867000000000004</v>
      </c>
      <c r="E1029">
        <v>4</v>
      </c>
      <c r="F1029">
        <v>1.4079999999999999</v>
      </c>
      <c r="G1029">
        <v>0</v>
      </c>
      <c r="I1029">
        <v>0</v>
      </c>
      <c r="J1029">
        <v>61.459000000000003</v>
      </c>
      <c r="K1029">
        <v>0</v>
      </c>
      <c r="L1029">
        <v>0</v>
      </c>
      <c r="M1029" t="s">
        <v>1558</v>
      </c>
    </row>
    <row r="1030" spans="1:13" x14ac:dyDescent="0.25">
      <c r="A1030" s="1" t="str">
        <f t="shared" ref="A1030:B1030" si="86">+A1029</f>
        <v>20</v>
      </c>
      <c r="B1030" s="2">
        <f t="shared" si="86"/>
        <v>2016</v>
      </c>
      <c r="C1030" t="s">
        <v>1038</v>
      </c>
      <c r="D1030">
        <v>3.16</v>
      </c>
      <c r="E1030">
        <v>0</v>
      </c>
      <c r="F1030">
        <v>0</v>
      </c>
      <c r="G1030">
        <v>0</v>
      </c>
      <c r="I1030">
        <v>0</v>
      </c>
      <c r="J1030">
        <v>3.16</v>
      </c>
      <c r="K1030">
        <v>0</v>
      </c>
      <c r="L1030">
        <v>0</v>
      </c>
      <c r="M1030" t="s">
        <v>1558</v>
      </c>
    </row>
    <row r="1031" spans="1:13" x14ac:dyDescent="0.25">
      <c r="A1031" s="1" t="str">
        <f t="shared" ref="A1031:B1031" si="87">+A1030</f>
        <v>20</v>
      </c>
      <c r="B1031" s="2">
        <f t="shared" si="87"/>
        <v>2016</v>
      </c>
      <c r="C1031" t="s">
        <v>1039</v>
      </c>
      <c r="D1031">
        <v>34.884</v>
      </c>
      <c r="E1031">
        <v>0</v>
      </c>
      <c r="F1031">
        <v>0</v>
      </c>
      <c r="G1031">
        <v>0</v>
      </c>
      <c r="I1031">
        <v>0</v>
      </c>
      <c r="J1031">
        <v>34.884</v>
      </c>
      <c r="K1031">
        <v>0</v>
      </c>
      <c r="L1031">
        <v>0</v>
      </c>
      <c r="M1031" t="s">
        <v>1558</v>
      </c>
    </row>
    <row r="1032" spans="1:13" x14ac:dyDescent="0.25">
      <c r="A1032" s="1" t="str">
        <f t="shared" ref="A1032:B1032" si="88">+A1031</f>
        <v>20</v>
      </c>
      <c r="B1032" s="2">
        <f t="shared" si="88"/>
        <v>2016</v>
      </c>
      <c r="C1032" t="s">
        <v>1040</v>
      </c>
      <c r="D1032">
        <v>51.018999999999998</v>
      </c>
      <c r="E1032">
        <v>0</v>
      </c>
      <c r="F1032">
        <v>14.805</v>
      </c>
      <c r="G1032">
        <v>0</v>
      </c>
      <c r="I1032">
        <v>0</v>
      </c>
      <c r="J1032">
        <v>36.213999999999999</v>
      </c>
      <c r="K1032">
        <v>0</v>
      </c>
      <c r="L1032">
        <v>0</v>
      </c>
      <c r="M1032" t="s">
        <v>1558</v>
      </c>
    </row>
    <row r="1033" spans="1:13" x14ac:dyDescent="0.25">
      <c r="A1033" s="1" t="str">
        <f t="shared" ref="A1033:B1033" si="89">+A1032</f>
        <v>20</v>
      </c>
      <c r="B1033" s="2">
        <f t="shared" si="89"/>
        <v>2016</v>
      </c>
      <c r="C1033" t="s">
        <v>1041</v>
      </c>
      <c r="D1033">
        <v>168.76499999999999</v>
      </c>
      <c r="E1033">
        <v>2</v>
      </c>
      <c r="F1033">
        <v>67.236000000000004</v>
      </c>
      <c r="G1033">
        <v>0</v>
      </c>
      <c r="I1033">
        <v>0</v>
      </c>
      <c r="J1033">
        <v>99.528999999999996</v>
      </c>
      <c r="K1033">
        <v>0</v>
      </c>
      <c r="L1033">
        <v>0</v>
      </c>
      <c r="M1033" t="s">
        <v>1558</v>
      </c>
    </row>
    <row r="1034" spans="1:13" x14ac:dyDescent="0.25">
      <c r="A1034" s="1" t="str">
        <f t="shared" ref="A1034:B1034" si="90">+A1033</f>
        <v>20</v>
      </c>
      <c r="B1034" s="2">
        <f t="shared" si="90"/>
        <v>2016</v>
      </c>
      <c r="C1034" t="s">
        <v>1042</v>
      </c>
      <c r="D1034">
        <v>22.370999999999999</v>
      </c>
      <c r="E1034">
        <v>4</v>
      </c>
      <c r="F1034">
        <v>15.419</v>
      </c>
      <c r="G1034">
        <v>0</v>
      </c>
      <c r="I1034">
        <v>0.28699999999999998</v>
      </c>
      <c r="J1034">
        <v>2.665</v>
      </c>
      <c r="K1034">
        <v>0</v>
      </c>
      <c r="L1034">
        <v>0</v>
      </c>
      <c r="M1034" t="s">
        <v>1558</v>
      </c>
    </row>
    <row r="1035" spans="1:13" x14ac:dyDescent="0.25">
      <c r="A1035" s="1" t="str">
        <f t="shared" ref="A1035:B1035" si="91">+A1034</f>
        <v>20</v>
      </c>
      <c r="B1035" s="2">
        <f t="shared" si="91"/>
        <v>2016</v>
      </c>
      <c r="C1035" t="s">
        <v>1043</v>
      </c>
      <c r="D1035">
        <v>129.666</v>
      </c>
      <c r="E1035">
        <v>10</v>
      </c>
      <c r="F1035">
        <v>36.479999999999997</v>
      </c>
      <c r="G1035">
        <v>0</v>
      </c>
      <c r="I1035">
        <v>0</v>
      </c>
      <c r="J1035">
        <v>83.186000000000007</v>
      </c>
      <c r="K1035">
        <v>0</v>
      </c>
      <c r="L1035">
        <v>0</v>
      </c>
      <c r="M1035" t="s">
        <v>1558</v>
      </c>
    </row>
    <row r="1036" spans="1:13" x14ac:dyDescent="0.25">
      <c r="A1036" s="1" t="str">
        <f t="shared" ref="A1036:B1036" si="92">+A1035</f>
        <v>20</v>
      </c>
      <c r="B1036" s="2">
        <f t="shared" si="92"/>
        <v>2016</v>
      </c>
      <c r="C1036" t="s">
        <v>1044</v>
      </c>
      <c r="D1036">
        <v>0.51</v>
      </c>
      <c r="E1036">
        <v>0</v>
      </c>
      <c r="F1036">
        <v>0</v>
      </c>
      <c r="G1036">
        <v>0</v>
      </c>
      <c r="I1036">
        <v>0</v>
      </c>
      <c r="J1036">
        <v>0.51</v>
      </c>
      <c r="K1036">
        <v>0</v>
      </c>
      <c r="L1036">
        <v>0</v>
      </c>
      <c r="M1036" t="s">
        <v>1558</v>
      </c>
    </row>
    <row r="1037" spans="1:13" x14ac:dyDescent="0.25">
      <c r="A1037" s="1" t="str">
        <f t="shared" ref="A1037:B1037" si="93">+A1036</f>
        <v>20</v>
      </c>
      <c r="B1037" s="2">
        <f t="shared" si="93"/>
        <v>2016</v>
      </c>
      <c r="C1037" t="s">
        <v>1045</v>
      </c>
      <c r="D1037">
        <v>4.0730000000000004</v>
      </c>
      <c r="E1037">
        <v>3.5</v>
      </c>
      <c r="F1037">
        <v>0</v>
      </c>
      <c r="G1037">
        <v>0</v>
      </c>
      <c r="I1037">
        <v>0.376</v>
      </c>
      <c r="J1037">
        <v>0.19700000000000001</v>
      </c>
      <c r="K1037">
        <v>0</v>
      </c>
      <c r="L1037">
        <v>0</v>
      </c>
      <c r="M1037" t="s">
        <v>1558</v>
      </c>
    </row>
    <row r="1038" spans="1:13" x14ac:dyDescent="0.25">
      <c r="A1038" s="1" t="str">
        <f t="shared" ref="A1038:B1038" si="94">+A1037</f>
        <v>20</v>
      </c>
      <c r="B1038" s="2">
        <f t="shared" si="94"/>
        <v>2016</v>
      </c>
      <c r="C1038" t="s">
        <v>1046</v>
      </c>
      <c r="D1038">
        <v>68.918000000000006</v>
      </c>
      <c r="E1038">
        <v>0</v>
      </c>
      <c r="F1038">
        <v>11.535</v>
      </c>
      <c r="G1038">
        <v>0</v>
      </c>
      <c r="I1038">
        <v>48.746000000000002</v>
      </c>
      <c r="J1038">
        <v>8.6370000000000005</v>
      </c>
      <c r="K1038">
        <v>0</v>
      </c>
      <c r="L1038">
        <v>0</v>
      </c>
      <c r="M1038" t="s">
        <v>1558</v>
      </c>
    </row>
    <row r="1039" spans="1:13" x14ac:dyDescent="0.25">
      <c r="A1039" s="1" t="str">
        <f t="shared" ref="A1039:B1039" si="95">+A1038</f>
        <v>20</v>
      </c>
      <c r="B1039" s="2">
        <f t="shared" si="95"/>
        <v>2016</v>
      </c>
      <c r="C1039" t="s">
        <v>1047</v>
      </c>
      <c r="D1039">
        <v>2.6139999999999999</v>
      </c>
      <c r="E1039">
        <v>0</v>
      </c>
      <c r="F1039">
        <v>0</v>
      </c>
      <c r="G1039">
        <v>0</v>
      </c>
      <c r="I1039">
        <v>0</v>
      </c>
      <c r="J1039">
        <v>2.6139999999999999</v>
      </c>
      <c r="K1039">
        <v>0</v>
      </c>
      <c r="L1039">
        <v>0</v>
      </c>
      <c r="M1039" t="s">
        <v>1558</v>
      </c>
    </row>
    <row r="1040" spans="1:13" x14ac:dyDescent="0.25">
      <c r="A1040" s="1" t="str">
        <f t="shared" ref="A1040:B1040" si="96">+A1039</f>
        <v>20</v>
      </c>
      <c r="B1040" s="2">
        <f t="shared" si="96"/>
        <v>2016</v>
      </c>
      <c r="C1040" t="s">
        <v>1048</v>
      </c>
      <c r="D1040">
        <v>93.921121999999997</v>
      </c>
      <c r="E1040">
        <v>37</v>
      </c>
      <c r="F1040">
        <v>25.525718000000001</v>
      </c>
      <c r="G1040">
        <v>0</v>
      </c>
      <c r="I1040">
        <v>2.7374070000000001</v>
      </c>
      <c r="J1040">
        <v>28.657997000000002</v>
      </c>
      <c r="K1040">
        <v>0</v>
      </c>
      <c r="L1040">
        <v>0</v>
      </c>
      <c r="M1040" t="s">
        <v>1558</v>
      </c>
    </row>
    <row r="1041" spans="1:13" x14ac:dyDescent="0.25">
      <c r="A1041" s="1" t="str">
        <f t="shared" ref="A1041:B1041" si="97">+A1040</f>
        <v>20</v>
      </c>
      <c r="B1041" s="2">
        <f t="shared" si="97"/>
        <v>2016</v>
      </c>
      <c r="C1041" t="s">
        <v>1049</v>
      </c>
      <c r="D1041">
        <v>17.823</v>
      </c>
      <c r="E1041">
        <v>0</v>
      </c>
      <c r="F1041">
        <v>12.858000000000001</v>
      </c>
      <c r="G1041">
        <v>0</v>
      </c>
      <c r="I1041">
        <v>0</v>
      </c>
      <c r="J1041">
        <v>4.9649999999999999</v>
      </c>
      <c r="K1041">
        <v>0</v>
      </c>
      <c r="L1041">
        <v>0</v>
      </c>
      <c r="M1041" t="s">
        <v>1558</v>
      </c>
    </row>
    <row r="1042" spans="1:13" x14ac:dyDescent="0.25">
      <c r="A1042" s="1" t="str">
        <f t="shared" ref="A1042:B1042" si="98">+A1041</f>
        <v>20</v>
      </c>
      <c r="B1042" s="2">
        <f t="shared" si="98"/>
        <v>2016</v>
      </c>
      <c r="C1042" t="s">
        <v>1050</v>
      </c>
      <c r="D1042">
        <v>28.709</v>
      </c>
      <c r="E1042">
        <v>0</v>
      </c>
      <c r="F1042">
        <v>20.981999999999999</v>
      </c>
      <c r="G1042">
        <v>0</v>
      </c>
      <c r="I1042">
        <v>0</v>
      </c>
      <c r="J1042">
        <v>7.7270000000000003</v>
      </c>
      <c r="K1042">
        <v>0</v>
      </c>
      <c r="L1042">
        <v>0</v>
      </c>
      <c r="M1042" t="s">
        <v>1558</v>
      </c>
    </row>
    <row r="1043" spans="1:13" x14ac:dyDescent="0.25">
      <c r="A1043" s="1" t="str">
        <f t="shared" ref="A1043:B1043" si="99">+A1042</f>
        <v>20</v>
      </c>
      <c r="B1043" s="2">
        <f t="shared" si="99"/>
        <v>2016</v>
      </c>
      <c r="C1043" t="s">
        <v>1051</v>
      </c>
      <c r="D1043">
        <v>3.3690000000000002</v>
      </c>
      <c r="E1043">
        <v>0.5</v>
      </c>
      <c r="F1043">
        <v>0</v>
      </c>
      <c r="G1043">
        <v>0</v>
      </c>
      <c r="I1043">
        <v>0</v>
      </c>
      <c r="J1043">
        <v>2.8690000000000002</v>
      </c>
      <c r="K1043">
        <v>0</v>
      </c>
      <c r="L1043">
        <v>0</v>
      </c>
      <c r="M1043" t="s">
        <v>1558</v>
      </c>
    </row>
    <row r="1044" spans="1:13" x14ac:dyDescent="0.25">
      <c r="A1044" s="1" t="str">
        <f t="shared" ref="A1044:B1044" si="100">+A1043</f>
        <v>20</v>
      </c>
      <c r="B1044" s="2">
        <f t="shared" si="100"/>
        <v>2016</v>
      </c>
      <c r="C1044" t="s">
        <v>1052</v>
      </c>
      <c r="D1044">
        <v>36.695</v>
      </c>
      <c r="E1044">
        <v>0</v>
      </c>
      <c r="F1044">
        <v>15.949</v>
      </c>
      <c r="G1044">
        <v>0</v>
      </c>
      <c r="I1044">
        <v>0</v>
      </c>
      <c r="J1044">
        <v>20.745999999999999</v>
      </c>
      <c r="K1044">
        <v>0</v>
      </c>
      <c r="L1044">
        <v>0</v>
      </c>
      <c r="M1044" t="s">
        <v>1558</v>
      </c>
    </row>
    <row r="1045" spans="1:13" x14ac:dyDescent="0.25">
      <c r="A1045" s="1" t="str">
        <f t="shared" ref="A1045:B1045" si="101">+A1044</f>
        <v>20</v>
      </c>
      <c r="B1045" s="2">
        <f t="shared" si="101"/>
        <v>2016</v>
      </c>
      <c r="C1045" t="s">
        <v>1053</v>
      </c>
      <c r="D1045">
        <v>11.823</v>
      </c>
      <c r="E1045">
        <v>0</v>
      </c>
      <c r="F1045">
        <v>10.978</v>
      </c>
      <c r="G1045">
        <v>0</v>
      </c>
      <c r="I1045">
        <v>0.62</v>
      </c>
      <c r="J1045">
        <v>0</v>
      </c>
      <c r="K1045">
        <v>0</v>
      </c>
      <c r="L1045">
        <v>0.22500000000000001</v>
      </c>
      <c r="M1045" t="s">
        <v>1558</v>
      </c>
    </row>
    <row r="1046" spans="1:13" x14ac:dyDescent="0.25">
      <c r="A1046" s="1" t="str">
        <f t="shared" ref="A1046:B1046" si="102">+A1045</f>
        <v>20</v>
      </c>
      <c r="B1046" s="2">
        <f t="shared" si="102"/>
        <v>2016</v>
      </c>
      <c r="C1046" t="s">
        <v>1054</v>
      </c>
      <c r="D1046">
        <v>160.38300000000001</v>
      </c>
      <c r="E1046">
        <v>44.7</v>
      </c>
      <c r="F1046">
        <v>11.292</v>
      </c>
      <c r="G1046">
        <v>0</v>
      </c>
      <c r="I1046">
        <v>0</v>
      </c>
      <c r="J1046">
        <v>104.39100000000001</v>
      </c>
      <c r="K1046">
        <v>0</v>
      </c>
      <c r="L1046">
        <v>0</v>
      </c>
      <c r="M1046" t="s">
        <v>1558</v>
      </c>
    </row>
    <row r="1047" spans="1:13" x14ac:dyDescent="0.25">
      <c r="A1047" s="1" t="str">
        <f t="shared" ref="A1047:B1047" si="103">+A1046</f>
        <v>20</v>
      </c>
      <c r="B1047" s="2">
        <f t="shared" si="103"/>
        <v>2016</v>
      </c>
      <c r="C1047" t="s">
        <v>1055</v>
      </c>
      <c r="D1047">
        <v>155.06299999999999</v>
      </c>
      <c r="E1047">
        <v>0</v>
      </c>
      <c r="F1047">
        <v>0</v>
      </c>
      <c r="G1047">
        <v>0</v>
      </c>
      <c r="I1047">
        <v>4.0199999999999996</v>
      </c>
      <c r="J1047">
        <v>150.45699999999999</v>
      </c>
      <c r="K1047">
        <v>0</v>
      </c>
      <c r="L1047">
        <v>0.58599999999999997</v>
      </c>
      <c r="M1047" t="s">
        <v>1558</v>
      </c>
    </row>
    <row r="1048" spans="1:13" x14ac:dyDescent="0.25">
      <c r="A1048" s="1" t="str">
        <f t="shared" ref="A1048:B1048" si="104">+A1047</f>
        <v>20</v>
      </c>
      <c r="B1048" s="2">
        <f t="shared" si="104"/>
        <v>2016</v>
      </c>
      <c r="C1048" t="s">
        <v>1056</v>
      </c>
      <c r="D1048">
        <v>57.854999999999997</v>
      </c>
      <c r="E1048">
        <v>9</v>
      </c>
      <c r="F1048">
        <v>12.536</v>
      </c>
      <c r="G1048">
        <v>0</v>
      </c>
      <c r="I1048">
        <v>0</v>
      </c>
      <c r="J1048">
        <v>36.319000000000003</v>
      </c>
      <c r="K1048">
        <v>0</v>
      </c>
      <c r="L1048">
        <v>0</v>
      </c>
      <c r="M1048" t="s">
        <v>1558</v>
      </c>
    </row>
    <row r="1049" spans="1:13" x14ac:dyDescent="0.25">
      <c r="A1049" s="1" t="str">
        <f t="shared" ref="A1049:B1049" si="105">+A1048</f>
        <v>20</v>
      </c>
      <c r="B1049" s="2">
        <f t="shared" si="105"/>
        <v>2016</v>
      </c>
      <c r="C1049" t="s">
        <v>1057</v>
      </c>
      <c r="D1049">
        <v>211.214</v>
      </c>
      <c r="E1049">
        <v>27.5</v>
      </c>
      <c r="F1049">
        <v>36.494</v>
      </c>
      <c r="G1049">
        <v>0</v>
      </c>
      <c r="I1049">
        <v>4.4960000000000004</v>
      </c>
      <c r="J1049">
        <v>142.72399999999999</v>
      </c>
      <c r="K1049">
        <v>0</v>
      </c>
      <c r="L1049">
        <v>0</v>
      </c>
      <c r="M1049" t="s">
        <v>1558</v>
      </c>
    </row>
    <row r="1050" spans="1:13" x14ac:dyDescent="0.25">
      <c r="A1050" s="1" t="str">
        <f t="shared" ref="A1050:B1050" si="106">+A1049</f>
        <v>20</v>
      </c>
      <c r="B1050" s="2">
        <f t="shared" si="106"/>
        <v>2016</v>
      </c>
      <c r="C1050" t="s">
        <v>1058</v>
      </c>
      <c r="D1050">
        <v>30.259</v>
      </c>
      <c r="E1050">
        <v>6</v>
      </c>
      <c r="F1050">
        <v>0</v>
      </c>
      <c r="G1050">
        <v>0</v>
      </c>
      <c r="I1050">
        <v>0</v>
      </c>
      <c r="J1050">
        <v>24.259</v>
      </c>
      <c r="K1050">
        <v>0</v>
      </c>
      <c r="L1050">
        <v>0</v>
      </c>
      <c r="M1050" t="s">
        <v>1558</v>
      </c>
    </row>
    <row r="1051" spans="1:13" x14ac:dyDescent="0.25">
      <c r="A1051" s="1" t="str">
        <f t="shared" ref="A1051:B1051" si="107">+A1050</f>
        <v>20</v>
      </c>
      <c r="B1051" s="2">
        <f t="shared" si="107"/>
        <v>2016</v>
      </c>
      <c r="C1051" t="s">
        <v>1059</v>
      </c>
      <c r="D1051">
        <v>10.587</v>
      </c>
      <c r="E1051">
        <v>3.5</v>
      </c>
      <c r="F1051">
        <v>0</v>
      </c>
      <c r="G1051">
        <v>0</v>
      </c>
      <c r="I1051">
        <v>0.38100000000000001</v>
      </c>
      <c r="J1051">
        <v>6.7060000000000004</v>
      </c>
      <c r="K1051">
        <v>0</v>
      </c>
      <c r="L1051">
        <v>0</v>
      </c>
      <c r="M1051" t="s">
        <v>1558</v>
      </c>
    </row>
    <row r="1052" spans="1:13" x14ac:dyDescent="0.25">
      <c r="A1052" s="1" t="str">
        <f t="shared" ref="A1052:B1052" si="108">+A1051</f>
        <v>20</v>
      </c>
      <c r="B1052" s="2">
        <f t="shared" si="108"/>
        <v>2016</v>
      </c>
      <c r="C1052" t="s">
        <v>1060</v>
      </c>
      <c r="D1052">
        <v>1.826867</v>
      </c>
      <c r="E1052">
        <v>0</v>
      </c>
      <c r="F1052">
        <v>1.826867</v>
      </c>
      <c r="G1052">
        <v>0</v>
      </c>
      <c r="I1052">
        <v>0</v>
      </c>
      <c r="J1052">
        <v>0</v>
      </c>
      <c r="K1052">
        <v>0</v>
      </c>
      <c r="L1052">
        <v>0</v>
      </c>
      <c r="M1052" t="s">
        <v>1558</v>
      </c>
    </row>
    <row r="1053" spans="1:13" x14ac:dyDescent="0.25">
      <c r="A1053" s="1" t="str">
        <f t="shared" ref="A1053:B1053" si="109">+A1052</f>
        <v>20</v>
      </c>
      <c r="B1053" s="2">
        <f t="shared" si="109"/>
        <v>2016</v>
      </c>
      <c r="C1053" t="s">
        <v>1061</v>
      </c>
      <c r="D1053">
        <v>0.32150899999999999</v>
      </c>
      <c r="E1053">
        <v>0</v>
      </c>
      <c r="F1053">
        <v>0</v>
      </c>
      <c r="G1053">
        <v>0</v>
      </c>
      <c r="I1053">
        <v>0.32150899999999999</v>
      </c>
      <c r="J1053">
        <v>0</v>
      </c>
      <c r="K1053">
        <v>0</v>
      </c>
      <c r="L1053">
        <v>0</v>
      </c>
      <c r="M1053" t="s">
        <v>1558</v>
      </c>
    </row>
    <row r="1054" spans="1:13" x14ac:dyDescent="0.25">
      <c r="A1054" s="1" t="str">
        <f t="shared" ref="A1054:B1054" si="110">+A1053</f>
        <v>20</v>
      </c>
      <c r="B1054" s="2">
        <f t="shared" si="110"/>
        <v>2016</v>
      </c>
      <c r="C1054" t="s">
        <v>1062</v>
      </c>
      <c r="D1054">
        <v>92.441677341269994</v>
      </c>
      <c r="E1054">
        <v>12.5</v>
      </c>
      <c r="F1054">
        <v>41.59467734127</v>
      </c>
      <c r="G1054">
        <v>0</v>
      </c>
      <c r="I1054">
        <v>0</v>
      </c>
      <c r="J1054">
        <v>38.347000000000001</v>
      </c>
      <c r="K1054">
        <v>0</v>
      </c>
      <c r="L1054">
        <v>0</v>
      </c>
      <c r="M1054" t="s">
        <v>1558</v>
      </c>
    </row>
    <row r="1055" spans="1:13" x14ac:dyDescent="0.25">
      <c r="A1055" s="1" t="str">
        <f t="shared" ref="A1055:B1055" si="111">+A1054</f>
        <v>20</v>
      </c>
      <c r="B1055" s="2">
        <f t="shared" si="111"/>
        <v>2016</v>
      </c>
      <c r="C1055" t="s">
        <v>1063</v>
      </c>
      <c r="D1055">
        <v>31.330732000000001</v>
      </c>
      <c r="E1055">
        <v>0</v>
      </c>
      <c r="F1055">
        <v>0</v>
      </c>
      <c r="G1055">
        <v>0</v>
      </c>
      <c r="I1055">
        <v>0</v>
      </c>
      <c r="J1055">
        <v>31.330732000000001</v>
      </c>
      <c r="K1055">
        <v>0</v>
      </c>
      <c r="L1055">
        <v>0</v>
      </c>
      <c r="M1055" t="s">
        <v>1558</v>
      </c>
    </row>
    <row r="1056" spans="1:13" x14ac:dyDescent="0.25">
      <c r="A1056" s="1" t="str">
        <f t="shared" ref="A1056:B1056" si="112">+A1055</f>
        <v>20</v>
      </c>
      <c r="B1056" s="2">
        <f t="shared" si="112"/>
        <v>2016</v>
      </c>
      <c r="C1056" t="s">
        <v>1064</v>
      </c>
      <c r="D1056">
        <v>41.230192000000002</v>
      </c>
      <c r="E1056">
        <v>27.5</v>
      </c>
      <c r="F1056">
        <v>7.6032650000000004</v>
      </c>
      <c r="G1056">
        <v>0</v>
      </c>
      <c r="I1056">
        <v>3.7709269999999999</v>
      </c>
      <c r="J1056">
        <v>2.3559999999999999</v>
      </c>
      <c r="K1056">
        <v>0</v>
      </c>
      <c r="L1056">
        <v>0</v>
      </c>
      <c r="M1056" t="s">
        <v>1558</v>
      </c>
    </row>
    <row r="1057" spans="1:13" x14ac:dyDescent="0.25">
      <c r="A1057" s="1" t="str">
        <f t="shared" ref="A1057:B1057" si="113">+A1056</f>
        <v>20</v>
      </c>
      <c r="B1057" s="2">
        <f t="shared" si="113"/>
        <v>2016</v>
      </c>
      <c r="C1057" t="s">
        <v>1065</v>
      </c>
      <c r="D1057">
        <v>80.367707824288004</v>
      </c>
      <c r="E1057">
        <v>21</v>
      </c>
      <c r="F1057">
        <v>15.891363</v>
      </c>
      <c r="G1057">
        <v>0</v>
      </c>
      <c r="I1057">
        <v>0.46620600000000001</v>
      </c>
      <c r="J1057">
        <v>43.010138824287999</v>
      </c>
      <c r="K1057">
        <v>0</v>
      </c>
      <c r="L1057">
        <v>0</v>
      </c>
      <c r="M1057" t="s">
        <v>1558</v>
      </c>
    </row>
    <row r="1058" spans="1:13" x14ac:dyDescent="0.25">
      <c r="A1058" s="1" t="str">
        <f t="shared" ref="A1058:B1058" si="114">+A1057</f>
        <v>20</v>
      </c>
      <c r="B1058" s="2">
        <f t="shared" si="114"/>
        <v>2016</v>
      </c>
      <c r="C1058" t="s">
        <v>1066</v>
      </c>
      <c r="D1058">
        <v>16.755327000000001</v>
      </c>
      <c r="E1058">
        <v>0</v>
      </c>
      <c r="F1058">
        <v>5.536327</v>
      </c>
      <c r="G1058">
        <v>0</v>
      </c>
      <c r="I1058">
        <v>0.93</v>
      </c>
      <c r="J1058">
        <v>10.289</v>
      </c>
      <c r="K1058">
        <v>0</v>
      </c>
      <c r="L1058">
        <v>0</v>
      </c>
      <c r="M1058" t="s">
        <v>1558</v>
      </c>
    </row>
    <row r="1059" spans="1:13" x14ac:dyDescent="0.25">
      <c r="A1059" s="1" t="str">
        <f t="shared" ref="A1059:B1059" si="115">+A1058</f>
        <v>20</v>
      </c>
      <c r="B1059" s="2">
        <f t="shared" si="115"/>
        <v>2016</v>
      </c>
      <c r="C1059" t="s">
        <v>1067</v>
      </c>
      <c r="D1059">
        <v>23.401237999999999</v>
      </c>
      <c r="E1059">
        <v>3</v>
      </c>
      <c r="F1059">
        <v>5.536327</v>
      </c>
      <c r="G1059">
        <v>0</v>
      </c>
      <c r="I1059">
        <v>0</v>
      </c>
      <c r="J1059">
        <v>14.864910999999999</v>
      </c>
      <c r="K1059">
        <v>0</v>
      </c>
      <c r="L1059">
        <v>0</v>
      </c>
      <c r="M1059" t="s">
        <v>1558</v>
      </c>
    </row>
    <row r="1060" spans="1:13" x14ac:dyDescent="0.25">
      <c r="A1060" s="1" t="str">
        <f t="shared" ref="A1060:B1060" si="116">+A1059</f>
        <v>20</v>
      </c>
      <c r="B1060" s="2">
        <f t="shared" si="116"/>
        <v>2016</v>
      </c>
      <c r="C1060" t="s">
        <v>1068</v>
      </c>
      <c r="D1060">
        <v>216.905523126763</v>
      </c>
      <c r="E1060">
        <v>77</v>
      </c>
      <c r="F1060">
        <v>50.800481240640003</v>
      </c>
      <c r="G1060">
        <v>0</v>
      </c>
      <c r="I1060">
        <v>0.19096189589000001</v>
      </c>
      <c r="J1060">
        <v>88.914079990233006</v>
      </c>
      <c r="K1060">
        <v>0</v>
      </c>
      <c r="L1060">
        <v>0</v>
      </c>
      <c r="M1060" t="s">
        <v>1558</v>
      </c>
    </row>
    <row r="1061" spans="1:13" x14ac:dyDescent="0.25">
      <c r="A1061" s="1" t="str">
        <f t="shared" ref="A1061:B1061" si="117">+A1060</f>
        <v>20</v>
      </c>
      <c r="B1061" s="2">
        <f t="shared" si="117"/>
        <v>2016</v>
      </c>
      <c r="C1061" t="s">
        <v>1069</v>
      </c>
      <c r="D1061">
        <v>6.7071829999999997</v>
      </c>
      <c r="E1061">
        <v>0</v>
      </c>
      <c r="F1061">
        <v>6.7071829999999997</v>
      </c>
      <c r="G1061">
        <v>0</v>
      </c>
      <c r="I1061">
        <v>0</v>
      </c>
      <c r="J1061">
        <v>0</v>
      </c>
      <c r="K1061">
        <v>0</v>
      </c>
      <c r="L1061">
        <v>0</v>
      </c>
      <c r="M1061" t="s">
        <v>1558</v>
      </c>
    </row>
    <row r="1062" spans="1:13" x14ac:dyDescent="0.25">
      <c r="A1062" s="1" t="str">
        <f t="shared" ref="A1062:B1062" si="118">+A1061</f>
        <v>20</v>
      </c>
      <c r="B1062" s="2">
        <f t="shared" si="118"/>
        <v>2016</v>
      </c>
      <c r="C1062" t="s">
        <v>1070</v>
      </c>
      <c r="D1062">
        <v>7.5754970000000004</v>
      </c>
      <c r="E1062">
        <v>2.2000000000000002</v>
      </c>
      <c r="F1062">
        <v>2.706744</v>
      </c>
      <c r="G1062">
        <v>0</v>
      </c>
      <c r="I1062">
        <v>2.149</v>
      </c>
      <c r="J1062">
        <v>0.51975300000000002</v>
      </c>
      <c r="K1062">
        <v>0</v>
      </c>
      <c r="L1062">
        <v>0</v>
      </c>
      <c r="M1062" t="s">
        <v>1558</v>
      </c>
    </row>
    <row r="1063" spans="1:13" x14ac:dyDescent="0.25">
      <c r="A1063" s="1" t="str">
        <f t="shared" ref="A1063:B1063" si="119">+A1062</f>
        <v>20</v>
      </c>
      <c r="B1063" s="2">
        <f t="shared" si="119"/>
        <v>2016</v>
      </c>
      <c r="C1063" t="s">
        <v>1071</v>
      </c>
      <c r="D1063">
        <v>19.862527103000001</v>
      </c>
      <c r="E1063">
        <v>0</v>
      </c>
      <c r="F1063">
        <v>19.862527103000001</v>
      </c>
      <c r="G1063">
        <v>0</v>
      </c>
      <c r="I1063">
        <v>0</v>
      </c>
      <c r="J1063">
        <v>0</v>
      </c>
      <c r="K1063">
        <v>0</v>
      </c>
      <c r="L1063">
        <v>0</v>
      </c>
      <c r="M1063" t="s">
        <v>1558</v>
      </c>
    </row>
    <row r="1064" spans="1:13" x14ac:dyDescent="0.25">
      <c r="A1064" s="1" t="str">
        <f t="shared" ref="A1064:B1064" si="120">+A1063</f>
        <v>20</v>
      </c>
      <c r="B1064" s="2">
        <f t="shared" si="120"/>
        <v>2016</v>
      </c>
      <c r="C1064" t="s">
        <v>1072</v>
      </c>
      <c r="D1064">
        <v>107.026474710758</v>
      </c>
      <c r="E1064">
        <v>37.6</v>
      </c>
      <c r="F1064">
        <v>55.161803254779997</v>
      </c>
      <c r="G1064">
        <v>0</v>
      </c>
      <c r="I1064">
        <v>1.4837050000000001</v>
      </c>
      <c r="J1064">
        <v>12.780966455978</v>
      </c>
      <c r="K1064">
        <v>0</v>
      </c>
      <c r="L1064">
        <v>0</v>
      </c>
      <c r="M1064" t="s">
        <v>1558</v>
      </c>
    </row>
    <row r="1065" spans="1:13" x14ac:dyDescent="0.25">
      <c r="A1065" s="1" t="str">
        <f t="shared" ref="A1065:B1065" si="121">+A1064</f>
        <v>20</v>
      </c>
      <c r="B1065" s="2">
        <f t="shared" si="121"/>
        <v>2016</v>
      </c>
      <c r="C1065" t="s">
        <v>1073</v>
      </c>
      <c r="D1065">
        <v>15.706</v>
      </c>
      <c r="E1065">
        <v>0</v>
      </c>
      <c r="F1065">
        <v>0</v>
      </c>
      <c r="G1065">
        <v>0</v>
      </c>
      <c r="I1065">
        <v>0</v>
      </c>
      <c r="J1065">
        <v>15.706</v>
      </c>
      <c r="K1065">
        <v>0</v>
      </c>
      <c r="L1065">
        <v>0</v>
      </c>
      <c r="M1065" t="s">
        <v>1558</v>
      </c>
    </row>
    <row r="1066" spans="1:13" x14ac:dyDescent="0.25">
      <c r="A1066" s="1" t="str">
        <f t="shared" ref="A1066:B1066" si="122">+A1065</f>
        <v>20</v>
      </c>
      <c r="B1066" s="2">
        <f t="shared" si="122"/>
        <v>2016</v>
      </c>
      <c r="C1066" t="s">
        <v>1074</v>
      </c>
      <c r="D1066">
        <v>83.587532843999995</v>
      </c>
      <c r="E1066">
        <v>0</v>
      </c>
      <c r="F1066">
        <v>83.587532843999995</v>
      </c>
      <c r="G1066">
        <v>0</v>
      </c>
      <c r="I1066">
        <v>0</v>
      </c>
      <c r="J1066">
        <v>0</v>
      </c>
      <c r="K1066">
        <v>0</v>
      </c>
      <c r="L1066">
        <v>0</v>
      </c>
      <c r="M1066" t="s">
        <v>1558</v>
      </c>
    </row>
    <row r="1067" spans="1:13" x14ac:dyDescent="0.25">
      <c r="A1067" s="1" t="str">
        <f t="shared" ref="A1067:B1067" si="123">+A1066</f>
        <v>20</v>
      </c>
      <c r="B1067" s="2">
        <f t="shared" si="123"/>
        <v>2016</v>
      </c>
      <c r="C1067" t="s">
        <v>1075</v>
      </c>
      <c r="D1067">
        <v>42.819557000000003</v>
      </c>
      <c r="E1067">
        <v>0</v>
      </c>
      <c r="F1067">
        <v>0</v>
      </c>
      <c r="G1067">
        <v>0</v>
      </c>
      <c r="I1067">
        <v>0</v>
      </c>
      <c r="J1067">
        <v>42.819557000000003</v>
      </c>
      <c r="K1067">
        <v>0</v>
      </c>
      <c r="L1067">
        <v>0</v>
      </c>
      <c r="M1067" t="s">
        <v>1558</v>
      </c>
    </row>
    <row r="1068" spans="1:13" x14ac:dyDescent="0.25">
      <c r="A1068" s="1" t="str">
        <f t="shared" ref="A1068:B1068" si="124">+A1067</f>
        <v>20</v>
      </c>
      <c r="B1068" s="2">
        <f t="shared" si="124"/>
        <v>2016</v>
      </c>
      <c r="C1068" t="s">
        <v>1076</v>
      </c>
      <c r="D1068">
        <v>2.7555589999999999</v>
      </c>
      <c r="E1068">
        <v>2.6</v>
      </c>
      <c r="F1068">
        <v>0.155559</v>
      </c>
      <c r="G1068">
        <v>0</v>
      </c>
      <c r="I1068">
        <v>0</v>
      </c>
      <c r="J1068">
        <v>0</v>
      </c>
      <c r="K1068">
        <v>0</v>
      </c>
      <c r="L1068">
        <v>0</v>
      </c>
      <c r="M1068" t="s">
        <v>1558</v>
      </c>
    </row>
    <row r="1069" spans="1:13" x14ac:dyDescent="0.25">
      <c r="A1069" s="1" t="str">
        <f t="shared" ref="A1069:B1069" si="125">+A1068</f>
        <v>20</v>
      </c>
      <c r="B1069" s="2">
        <f t="shared" si="125"/>
        <v>2016</v>
      </c>
      <c r="C1069" t="s">
        <v>1077</v>
      </c>
      <c r="D1069">
        <v>11.496361765</v>
      </c>
      <c r="E1069">
        <v>3</v>
      </c>
      <c r="F1069">
        <v>8.4963617649999996</v>
      </c>
      <c r="G1069">
        <v>0</v>
      </c>
      <c r="I1069">
        <v>0</v>
      </c>
      <c r="J1069">
        <v>0</v>
      </c>
      <c r="K1069">
        <v>0</v>
      </c>
      <c r="L1069">
        <v>0</v>
      </c>
      <c r="M1069" t="s">
        <v>1558</v>
      </c>
    </row>
    <row r="1070" spans="1:13" x14ac:dyDescent="0.25">
      <c r="A1070" s="1" t="str">
        <f t="shared" ref="A1070:B1070" si="126">+A1069</f>
        <v>20</v>
      </c>
      <c r="B1070" s="2">
        <f t="shared" si="126"/>
        <v>2016</v>
      </c>
      <c r="C1070" t="s">
        <v>1078</v>
      </c>
      <c r="D1070">
        <v>198.404978169</v>
      </c>
      <c r="E1070">
        <v>0</v>
      </c>
      <c r="F1070">
        <v>18.966053117000001</v>
      </c>
      <c r="G1070">
        <v>0</v>
      </c>
      <c r="I1070">
        <v>0</v>
      </c>
      <c r="J1070">
        <v>179.438925052</v>
      </c>
      <c r="K1070">
        <v>0</v>
      </c>
      <c r="L1070">
        <v>0</v>
      </c>
      <c r="M1070" t="s">
        <v>1558</v>
      </c>
    </row>
    <row r="1071" spans="1:13" x14ac:dyDescent="0.25">
      <c r="A1071" s="1" t="str">
        <f t="shared" ref="A1071:B1071" si="127">+A1070</f>
        <v>20</v>
      </c>
      <c r="B1071" s="2">
        <f t="shared" si="127"/>
        <v>2016</v>
      </c>
      <c r="C1071" t="s">
        <v>1079</v>
      </c>
      <c r="D1071">
        <v>22.049084516899999</v>
      </c>
      <c r="E1071">
        <v>0</v>
      </c>
      <c r="F1071">
        <v>8.87181</v>
      </c>
      <c r="G1071">
        <v>0</v>
      </c>
      <c r="I1071">
        <v>0</v>
      </c>
      <c r="J1071">
        <v>13.177274516900001</v>
      </c>
      <c r="K1071">
        <v>0</v>
      </c>
      <c r="L1071">
        <v>0</v>
      </c>
      <c r="M1071" t="s">
        <v>1558</v>
      </c>
    </row>
    <row r="1072" spans="1:13" x14ac:dyDescent="0.25">
      <c r="A1072" s="1" t="str">
        <f t="shared" ref="A1072:B1072" si="128">+A1071</f>
        <v>20</v>
      </c>
      <c r="B1072" s="2">
        <f t="shared" si="128"/>
        <v>2016</v>
      </c>
      <c r="C1072" t="s">
        <v>1080</v>
      </c>
      <c r="D1072">
        <v>8.3492069999999998</v>
      </c>
      <c r="E1072">
        <v>4.7</v>
      </c>
      <c r="F1072">
        <v>2.1579259999999998</v>
      </c>
      <c r="G1072">
        <v>0</v>
      </c>
      <c r="I1072">
        <v>0.92370099999999999</v>
      </c>
      <c r="J1072">
        <v>0.56757999999999997</v>
      </c>
      <c r="K1072">
        <v>0</v>
      </c>
      <c r="L1072">
        <v>0</v>
      </c>
      <c r="M1072" t="s">
        <v>1558</v>
      </c>
    </row>
    <row r="1073" spans="1:13" x14ac:dyDescent="0.25">
      <c r="A1073" s="1" t="str">
        <f t="shared" ref="A1073:B1073" si="129">+A1072</f>
        <v>20</v>
      </c>
      <c r="B1073" s="2">
        <f t="shared" si="129"/>
        <v>2016</v>
      </c>
      <c r="C1073" t="s">
        <v>1081</v>
      </c>
      <c r="D1073">
        <v>37.606000000000002</v>
      </c>
      <c r="E1073">
        <v>0</v>
      </c>
      <c r="F1073">
        <v>0</v>
      </c>
      <c r="G1073">
        <v>0</v>
      </c>
      <c r="I1073">
        <v>0</v>
      </c>
      <c r="J1073">
        <v>37.606000000000002</v>
      </c>
      <c r="K1073">
        <v>0</v>
      </c>
      <c r="L1073">
        <v>0</v>
      </c>
      <c r="M1073" t="s">
        <v>1558</v>
      </c>
    </row>
    <row r="1074" spans="1:13" x14ac:dyDescent="0.25">
      <c r="A1074" s="1" t="str">
        <f t="shared" ref="A1074:B1074" si="130">+A1073</f>
        <v>20</v>
      </c>
      <c r="B1074" s="2">
        <f t="shared" si="130"/>
        <v>2016</v>
      </c>
      <c r="C1074" t="s">
        <v>1082</v>
      </c>
      <c r="D1074">
        <v>29.871580000000002</v>
      </c>
      <c r="E1074">
        <v>12.5</v>
      </c>
      <c r="F1074">
        <v>1.52458</v>
      </c>
      <c r="G1074">
        <v>0</v>
      </c>
      <c r="I1074">
        <v>0.38600000000000001</v>
      </c>
      <c r="J1074">
        <v>15.461</v>
      </c>
      <c r="K1074">
        <v>0</v>
      </c>
      <c r="L1074">
        <v>0</v>
      </c>
      <c r="M1074" t="s">
        <v>1558</v>
      </c>
    </row>
    <row r="1075" spans="1:13" x14ac:dyDescent="0.25">
      <c r="A1075" s="1" t="str">
        <f t="shared" ref="A1075:B1075" si="131">+A1074</f>
        <v>20</v>
      </c>
      <c r="B1075" s="2">
        <f t="shared" si="131"/>
        <v>2016</v>
      </c>
      <c r="C1075" t="s">
        <v>1083</v>
      </c>
      <c r="D1075">
        <v>57.780512999999999</v>
      </c>
      <c r="E1075">
        <v>11</v>
      </c>
      <c r="F1075">
        <v>0</v>
      </c>
      <c r="G1075">
        <v>0</v>
      </c>
      <c r="I1075">
        <v>0</v>
      </c>
      <c r="J1075">
        <v>46.780512999999999</v>
      </c>
      <c r="K1075">
        <v>0</v>
      </c>
      <c r="L1075">
        <v>0</v>
      </c>
      <c r="M1075" t="s">
        <v>1558</v>
      </c>
    </row>
    <row r="1076" spans="1:13" x14ac:dyDescent="0.25">
      <c r="A1076" s="1" t="str">
        <f t="shared" ref="A1076:B1076" si="132">+A1075</f>
        <v>20</v>
      </c>
      <c r="B1076" s="2">
        <f t="shared" si="132"/>
        <v>2016</v>
      </c>
      <c r="C1076" t="s">
        <v>1084</v>
      </c>
      <c r="D1076">
        <v>8.4365489999999994</v>
      </c>
      <c r="E1076">
        <v>3.9</v>
      </c>
      <c r="F1076">
        <v>1.7013130000000001</v>
      </c>
      <c r="G1076">
        <v>0</v>
      </c>
      <c r="I1076">
        <v>0</v>
      </c>
      <c r="J1076">
        <v>2.8352360000000001</v>
      </c>
      <c r="K1076">
        <v>0</v>
      </c>
      <c r="L1076">
        <v>0</v>
      </c>
      <c r="M1076" t="s">
        <v>1558</v>
      </c>
    </row>
    <row r="1077" spans="1:13" x14ac:dyDescent="0.25">
      <c r="A1077" s="1" t="str">
        <f t="shared" ref="A1077:B1077" si="133">+A1076</f>
        <v>20</v>
      </c>
      <c r="B1077" s="2">
        <f t="shared" si="133"/>
        <v>2016</v>
      </c>
      <c r="C1077" t="s">
        <v>1085</v>
      </c>
      <c r="D1077">
        <v>12.090420999999999</v>
      </c>
      <c r="E1077">
        <v>0</v>
      </c>
      <c r="F1077">
        <v>0</v>
      </c>
      <c r="G1077">
        <v>0</v>
      </c>
      <c r="I1077">
        <v>0</v>
      </c>
      <c r="J1077">
        <v>12.090420999999999</v>
      </c>
      <c r="K1077">
        <v>0</v>
      </c>
      <c r="L1077">
        <v>0</v>
      </c>
      <c r="M1077" t="s">
        <v>1558</v>
      </c>
    </row>
    <row r="1078" spans="1:13" x14ac:dyDescent="0.25">
      <c r="A1078" s="1" t="str">
        <f t="shared" ref="A1078:B1078" si="134">+A1077</f>
        <v>20</v>
      </c>
      <c r="B1078" s="2">
        <f t="shared" si="134"/>
        <v>2016</v>
      </c>
      <c r="C1078" t="s">
        <v>1086</v>
      </c>
      <c r="D1078">
        <v>48.626858687999999</v>
      </c>
      <c r="E1078">
        <v>0</v>
      </c>
      <c r="F1078">
        <v>0</v>
      </c>
      <c r="G1078">
        <v>0</v>
      </c>
      <c r="I1078">
        <v>0</v>
      </c>
      <c r="J1078">
        <v>48.626858687999999</v>
      </c>
      <c r="K1078">
        <v>0</v>
      </c>
      <c r="L1078">
        <v>0</v>
      </c>
      <c r="M1078" t="s">
        <v>1558</v>
      </c>
    </row>
    <row r="1079" spans="1:13" x14ac:dyDescent="0.25">
      <c r="A1079" s="1" t="str">
        <f t="shared" ref="A1079:B1079" si="135">+A1078</f>
        <v>20</v>
      </c>
      <c r="B1079" s="2">
        <f t="shared" si="135"/>
        <v>2016</v>
      </c>
      <c r="C1079" t="s">
        <v>1087</v>
      </c>
      <c r="D1079">
        <v>55.034843299999999</v>
      </c>
      <c r="E1079">
        <v>13</v>
      </c>
      <c r="F1079">
        <v>0</v>
      </c>
      <c r="G1079">
        <v>0</v>
      </c>
      <c r="I1079">
        <v>0</v>
      </c>
      <c r="J1079">
        <v>42.034843299999999</v>
      </c>
      <c r="K1079">
        <v>0</v>
      </c>
      <c r="L1079">
        <v>0</v>
      </c>
      <c r="M1079" t="s">
        <v>1558</v>
      </c>
    </row>
    <row r="1080" spans="1:13" x14ac:dyDescent="0.25">
      <c r="A1080" s="1" t="str">
        <f t="shared" ref="A1080:B1080" si="136">+A1079</f>
        <v>20</v>
      </c>
      <c r="B1080" s="2">
        <f t="shared" si="136"/>
        <v>2016</v>
      </c>
      <c r="C1080" t="s">
        <v>1088</v>
      </c>
      <c r="D1080">
        <v>24.801397000000001</v>
      </c>
      <c r="E1080">
        <v>17</v>
      </c>
      <c r="F1080">
        <v>0</v>
      </c>
      <c r="G1080">
        <v>0</v>
      </c>
      <c r="I1080">
        <v>0</v>
      </c>
      <c r="J1080">
        <v>7.8013969999999997</v>
      </c>
      <c r="K1080">
        <v>0</v>
      </c>
      <c r="L1080">
        <v>0</v>
      </c>
      <c r="M1080" t="s">
        <v>1558</v>
      </c>
    </row>
    <row r="1081" spans="1:13" x14ac:dyDescent="0.25">
      <c r="A1081" s="1" t="str">
        <f t="shared" ref="A1081:B1081" si="137">+A1080</f>
        <v>20</v>
      </c>
      <c r="B1081" s="2">
        <f t="shared" si="137"/>
        <v>2016</v>
      </c>
      <c r="C1081" t="s">
        <v>1089</v>
      </c>
      <c r="D1081">
        <v>9.7298460000000002</v>
      </c>
      <c r="E1081">
        <v>7</v>
      </c>
      <c r="F1081">
        <v>0.99786600000000003</v>
      </c>
      <c r="G1081">
        <v>0</v>
      </c>
      <c r="I1081">
        <v>0</v>
      </c>
      <c r="J1081">
        <v>1.7319800000000001</v>
      </c>
      <c r="K1081">
        <v>0</v>
      </c>
      <c r="L1081">
        <v>0</v>
      </c>
      <c r="M1081" t="s">
        <v>1558</v>
      </c>
    </row>
    <row r="1082" spans="1:13" x14ac:dyDescent="0.25">
      <c r="A1082" s="1" t="str">
        <f t="shared" ref="A1082:B1082" si="138">+A1081</f>
        <v>20</v>
      </c>
      <c r="B1082" s="2">
        <f t="shared" si="138"/>
        <v>2016</v>
      </c>
      <c r="C1082" t="s">
        <v>1090</v>
      </c>
      <c r="D1082">
        <v>14.296764</v>
      </c>
      <c r="E1082">
        <v>0</v>
      </c>
      <c r="F1082">
        <v>0.69403899999999996</v>
      </c>
      <c r="G1082">
        <v>0</v>
      </c>
      <c r="I1082">
        <v>0</v>
      </c>
      <c r="J1082">
        <v>13.602725</v>
      </c>
      <c r="K1082">
        <v>0</v>
      </c>
      <c r="L1082">
        <v>0</v>
      </c>
      <c r="M1082" t="s">
        <v>1558</v>
      </c>
    </row>
    <row r="1083" spans="1:13" x14ac:dyDescent="0.25">
      <c r="A1083" s="1" t="str">
        <f t="shared" ref="A1083:B1083" si="139">+A1082</f>
        <v>20</v>
      </c>
      <c r="B1083" s="2">
        <f t="shared" si="139"/>
        <v>2016</v>
      </c>
      <c r="C1083" t="s">
        <v>1091</v>
      </c>
      <c r="D1083">
        <v>22.158915</v>
      </c>
      <c r="E1083">
        <v>0</v>
      </c>
      <c r="F1083">
        <v>0</v>
      </c>
      <c r="G1083">
        <v>0</v>
      </c>
      <c r="I1083">
        <v>0</v>
      </c>
      <c r="J1083">
        <v>22.158915</v>
      </c>
      <c r="K1083">
        <v>0</v>
      </c>
      <c r="L1083">
        <v>0</v>
      </c>
      <c r="M1083" t="s">
        <v>1558</v>
      </c>
    </row>
    <row r="1084" spans="1:13" x14ac:dyDescent="0.25">
      <c r="A1084" s="1" t="str">
        <f t="shared" ref="A1084:B1084" si="140">+A1083</f>
        <v>20</v>
      </c>
      <c r="B1084" s="2">
        <f t="shared" si="140"/>
        <v>2016</v>
      </c>
      <c r="C1084" t="s">
        <v>1092</v>
      </c>
      <c r="D1084">
        <v>7.3262770000000002</v>
      </c>
      <c r="E1084">
        <v>0</v>
      </c>
      <c r="F1084">
        <v>0</v>
      </c>
      <c r="G1084">
        <v>0</v>
      </c>
      <c r="I1084">
        <v>0</v>
      </c>
      <c r="J1084">
        <v>7.3262770000000002</v>
      </c>
      <c r="K1084">
        <v>0</v>
      </c>
      <c r="L1084">
        <v>0</v>
      </c>
      <c r="M1084" t="s">
        <v>1558</v>
      </c>
    </row>
    <row r="1085" spans="1:13" x14ac:dyDescent="0.25">
      <c r="A1085" s="1" t="str">
        <f t="shared" ref="A1085:B1085" si="141">+A1084</f>
        <v>20</v>
      </c>
      <c r="B1085" s="2">
        <f t="shared" si="141"/>
        <v>2016</v>
      </c>
      <c r="C1085" t="s">
        <v>1093</v>
      </c>
      <c r="D1085">
        <v>10.251308</v>
      </c>
      <c r="E1085">
        <v>0</v>
      </c>
      <c r="F1085">
        <v>0</v>
      </c>
      <c r="G1085">
        <v>0</v>
      </c>
      <c r="I1085">
        <v>0</v>
      </c>
      <c r="J1085">
        <v>10.251308</v>
      </c>
      <c r="K1085">
        <v>0</v>
      </c>
      <c r="L1085">
        <v>0</v>
      </c>
      <c r="M1085" t="s">
        <v>1558</v>
      </c>
    </row>
    <row r="1086" spans="1:13" x14ac:dyDescent="0.25">
      <c r="A1086" s="1" t="str">
        <f t="shared" ref="A1086:B1086" si="142">+A1085</f>
        <v>20</v>
      </c>
      <c r="B1086" s="2">
        <f t="shared" si="142"/>
        <v>2016</v>
      </c>
      <c r="C1086" t="s">
        <v>1094</v>
      </c>
      <c r="D1086">
        <v>5.5259900000000002</v>
      </c>
      <c r="E1086">
        <v>2</v>
      </c>
      <c r="F1086">
        <v>0</v>
      </c>
      <c r="G1086">
        <v>0</v>
      </c>
      <c r="I1086">
        <v>1.054</v>
      </c>
      <c r="J1086">
        <v>2.4719899999999999</v>
      </c>
      <c r="K1086">
        <v>0</v>
      </c>
      <c r="L1086">
        <v>0</v>
      </c>
      <c r="M1086" t="s">
        <v>1558</v>
      </c>
    </row>
    <row r="1087" spans="1:13" x14ac:dyDescent="0.25">
      <c r="A1087" s="1" t="str">
        <f t="shared" ref="A1087:B1087" si="143">+A1086</f>
        <v>20</v>
      </c>
      <c r="B1087" s="2">
        <f t="shared" si="143"/>
        <v>2016</v>
      </c>
      <c r="C1087" t="s">
        <v>1095</v>
      </c>
      <c r="D1087">
        <v>12.937188874377</v>
      </c>
      <c r="E1087">
        <v>3</v>
      </c>
      <c r="F1087">
        <v>6.1693668743770003</v>
      </c>
      <c r="G1087">
        <v>0</v>
      </c>
      <c r="I1087">
        <v>0</v>
      </c>
      <c r="J1087">
        <v>3.7678219999999998</v>
      </c>
      <c r="K1087">
        <v>0</v>
      </c>
      <c r="L1087">
        <v>0</v>
      </c>
      <c r="M1087" t="s">
        <v>1558</v>
      </c>
    </row>
    <row r="1088" spans="1:13" x14ac:dyDescent="0.25">
      <c r="A1088" s="1" t="str">
        <f t="shared" ref="A1088:B1088" si="144">+A1087</f>
        <v>20</v>
      </c>
      <c r="B1088" s="2">
        <f t="shared" si="144"/>
        <v>2016</v>
      </c>
      <c r="C1088" t="s">
        <v>1096</v>
      </c>
      <c r="D1088">
        <v>84.294508549</v>
      </c>
      <c r="E1088">
        <v>3</v>
      </c>
      <c r="F1088">
        <v>3.862190563</v>
      </c>
      <c r="G1088">
        <v>0</v>
      </c>
      <c r="I1088">
        <v>0</v>
      </c>
      <c r="J1088">
        <v>77.432317986000001</v>
      </c>
      <c r="K1088">
        <v>0</v>
      </c>
      <c r="L1088">
        <v>0</v>
      </c>
      <c r="M1088" t="s">
        <v>1558</v>
      </c>
    </row>
    <row r="1089" spans="1:13" x14ac:dyDescent="0.25">
      <c r="A1089" s="1" t="str">
        <f t="shared" ref="A1089:B1089" si="145">+A1088</f>
        <v>20</v>
      </c>
      <c r="B1089" s="2">
        <f t="shared" si="145"/>
        <v>2016</v>
      </c>
      <c r="C1089" t="s">
        <v>1097</v>
      </c>
      <c r="D1089">
        <v>180.9046733701</v>
      </c>
      <c r="E1089">
        <v>0</v>
      </c>
      <c r="F1089">
        <v>0</v>
      </c>
      <c r="G1089">
        <v>0</v>
      </c>
      <c r="I1089">
        <v>0</v>
      </c>
      <c r="J1089">
        <v>180.9046733701</v>
      </c>
      <c r="K1089">
        <v>0</v>
      </c>
      <c r="L1089">
        <v>0</v>
      </c>
      <c r="M1089" t="s">
        <v>1558</v>
      </c>
    </row>
    <row r="1090" spans="1:13" x14ac:dyDescent="0.25">
      <c r="A1090" s="1" t="str">
        <f t="shared" ref="A1090:B1090" si="146">+A1089</f>
        <v>20</v>
      </c>
      <c r="B1090" s="2">
        <f t="shared" si="146"/>
        <v>2016</v>
      </c>
      <c r="C1090" t="s">
        <v>1098</v>
      </c>
      <c r="D1090">
        <v>100.99887722996</v>
      </c>
      <c r="E1090">
        <v>0</v>
      </c>
      <c r="F1090">
        <v>0</v>
      </c>
      <c r="G1090">
        <v>0</v>
      </c>
      <c r="I1090">
        <v>0</v>
      </c>
      <c r="J1090">
        <v>100.99887722996</v>
      </c>
      <c r="K1090">
        <v>0</v>
      </c>
      <c r="L1090">
        <v>0</v>
      </c>
      <c r="M1090" t="s">
        <v>1558</v>
      </c>
    </row>
    <row r="1091" spans="1:13" x14ac:dyDescent="0.25">
      <c r="A1091" s="1" t="str">
        <f t="shared" ref="A1091:B1091" si="147">+A1090</f>
        <v>20</v>
      </c>
      <c r="B1091" s="2">
        <f t="shared" si="147"/>
        <v>2016</v>
      </c>
      <c r="C1091" t="s">
        <v>1099</v>
      </c>
      <c r="D1091">
        <v>5.180275</v>
      </c>
      <c r="E1091">
        <v>0</v>
      </c>
      <c r="F1091">
        <v>0</v>
      </c>
      <c r="G1091">
        <v>0</v>
      </c>
      <c r="I1091">
        <v>0</v>
      </c>
      <c r="J1091">
        <v>5.180275</v>
      </c>
      <c r="K1091">
        <v>0</v>
      </c>
      <c r="L1091">
        <v>0</v>
      </c>
      <c r="M1091" t="s">
        <v>1558</v>
      </c>
    </row>
    <row r="1092" spans="1:13" x14ac:dyDescent="0.25">
      <c r="A1092" s="1" t="str">
        <f t="shared" ref="A1092:B1092" si="148">+A1091</f>
        <v>20</v>
      </c>
      <c r="B1092" s="2">
        <f t="shared" si="148"/>
        <v>2016</v>
      </c>
      <c r="C1092" t="s">
        <v>1100</v>
      </c>
      <c r="D1092">
        <v>3.754537</v>
      </c>
      <c r="E1092">
        <v>3.5</v>
      </c>
      <c r="F1092">
        <v>0.25453700000000001</v>
      </c>
      <c r="G1092">
        <v>0</v>
      </c>
      <c r="I1092">
        <v>0</v>
      </c>
      <c r="J1092">
        <v>0</v>
      </c>
      <c r="K1092">
        <v>0</v>
      </c>
      <c r="L1092">
        <v>0</v>
      </c>
      <c r="M1092" t="s">
        <v>1558</v>
      </c>
    </row>
    <row r="1093" spans="1:13" x14ac:dyDescent="0.25">
      <c r="A1093" s="1" t="str">
        <f t="shared" ref="A1093:B1093" si="149">+A1092</f>
        <v>20</v>
      </c>
      <c r="B1093" s="2">
        <f t="shared" si="149"/>
        <v>2016</v>
      </c>
      <c r="C1093" t="s">
        <v>1101</v>
      </c>
      <c r="D1093">
        <v>46.137808999999997</v>
      </c>
      <c r="E1093">
        <v>0</v>
      </c>
      <c r="F1093">
        <v>0</v>
      </c>
      <c r="G1093">
        <v>0</v>
      </c>
      <c r="I1093">
        <v>0</v>
      </c>
      <c r="J1093">
        <v>46.137808999999997</v>
      </c>
      <c r="K1093">
        <v>0</v>
      </c>
      <c r="L1093">
        <v>0</v>
      </c>
      <c r="M1093" t="s">
        <v>1558</v>
      </c>
    </row>
    <row r="1094" spans="1:13" x14ac:dyDescent="0.25">
      <c r="A1094" s="1" t="str">
        <f t="shared" ref="A1094:B1094" si="150">+A1093</f>
        <v>20</v>
      </c>
      <c r="B1094" s="2">
        <f t="shared" si="150"/>
        <v>2016</v>
      </c>
      <c r="C1094" t="s">
        <v>1102</v>
      </c>
      <c r="D1094">
        <v>5.8514400000000002</v>
      </c>
      <c r="E1094">
        <v>0</v>
      </c>
      <c r="F1094">
        <v>0</v>
      </c>
      <c r="G1094">
        <v>0</v>
      </c>
      <c r="I1094">
        <v>0.96271899999999999</v>
      </c>
      <c r="J1094">
        <v>4.8887210000000003</v>
      </c>
      <c r="K1094">
        <v>0</v>
      </c>
      <c r="L1094">
        <v>0</v>
      </c>
      <c r="M1094" t="s">
        <v>1558</v>
      </c>
    </row>
    <row r="1095" spans="1:13" x14ac:dyDescent="0.25">
      <c r="A1095" s="1" t="str">
        <f t="shared" ref="A1095:B1095" si="151">+A1094</f>
        <v>20</v>
      </c>
      <c r="B1095" s="2">
        <f t="shared" si="151"/>
        <v>2016</v>
      </c>
      <c r="C1095" t="s">
        <v>1103</v>
      </c>
      <c r="D1095">
        <v>17.795991999999998</v>
      </c>
      <c r="E1095">
        <v>0</v>
      </c>
      <c r="F1095">
        <v>0</v>
      </c>
      <c r="G1095">
        <v>0</v>
      </c>
      <c r="I1095">
        <v>0</v>
      </c>
      <c r="J1095">
        <v>17.795991999999998</v>
      </c>
      <c r="K1095">
        <v>0</v>
      </c>
      <c r="L1095">
        <v>0</v>
      </c>
      <c r="M1095" t="s">
        <v>1558</v>
      </c>
    </row>
    <row r="1096" spans="1:13" x14ac:dyDescent="0.25">
      <c r="A1096" s="1" t="str">
        <f t="shared" ref="A1096:B1096" si="152">+A1095</f>
        <v>20</v>
      </c>
      <c r="B1096" s="2">
        <f t="shared" si="152"/>
        <v>2016</v>
      </c>
      <c r="C1096" t="s">
        <v>1104</v>
      </c>
      <c r="D1096">
        <v>14.520337719340001</v>
      </c>
      <c r="E1096">
        <v>0</v>
      </c>
      <c r="F1096">
        <v>12.68363483601</v>
      </c>
      <c r="G1096">
        <v>0</v>
      </c>
      <c r="I1096">
        <v>0</v>
      </c>
      <c r="J1096">
        <v>1.8367028833300001</v>
      </c>
      <c r="K1096">
        <v>0</v>
      </c>
      <c r="L1096">
        <v>0</v>
      </c>
      <c r="M1096" t="s">
        <v>1558</v>
      </c>
    </row>
    <row r="1097" spans="1:13" x14ac:dyDescent="0.25">
      <c r="A1097" s="1" t="str">
        <f t="shared" ref="A1097:B1097" si="153">+A1096</f>
        <v>20</v>
      </c>
      <c r="B1097" s="2">
        <f t="shared" si="153"/>
        <v>2016</v>
      </c>
      <c r="C1097" t="s">
        <v>1105</v>
      </c>
      <c r="D1097">
        <v>9.7635109999999994</v>
      </c>
      <c r="E1097">
        <v>0</v>
      </c>
      <c r="F1097">
        <v>6.1723980000000003</v>
      </c>
      <c r="G1097">
        <v>0</v>
      </c>
      <c r="I1097">
        <v>0</v>
      </c>
      <c r="J1097">
        <v>3.591113</v>
      </c>
      <c r="K1097">
        <v>0</v>
      </c>
      <c r="L1097">
        <v>0</v>
      </c>
      <c r="M1097" t="s">
        <v>1558</v>
      </c>
    </row>
    <row r="1098" spans="1:13" x14ac:dyDescent="0.25">
      <c r="A1098" s="1" t="str">
        <f t="shared" ref="A1098:B1098" si="154">+A1097</f>
        <v>20</v>
      </c>
      <c r="B1098" s="2">
        <f t="shared" si="154"/>
        <v>2016</v>
      </c>
      <c r="C1098" t="s">
        <v>1106</v>
      </c>
      <c r="D1098">
        <v>6.1731319999999998</v>
      </c>
      <c r="E1098">
        <v>0</v>
      </c>
      <c r="F1098">
        <v>0</v>
      </c>
      <c r="G1098">
        <v>0</v>
      </c>
      <c r="I1098">
        <v>0</v>
      </c>
      <c r="J1098">
        <v>6.1731319999999998</v>
      </c>
      <c r="K1098">
        <v>0</v>
      </c>
      <c r="L1098">
        <v>0</v>
      </c>
      <c r="M1098" t="s">
        <v>1558</v>
      </c>
    </row>
    <row r="1099" spans="1:13" x14ac:dyDescent="0.25">
      <c r="A1099" s="1" t="str">
        <f t="shared" ref="A1099:B1099" si="155">+A1098</f>
        <v>20</v>
      </c>
      <c r="B1099" s="2">
        <f t="shared" si="155"/>
        <v>2016</v>
      </c>
      <c r="C1099" t="s">
        <v>1107</v>
      </c>
      <c r="D1099">
        <v>6.6715929999999997</v>
      </c>
      <c r="E1099">
        <v>0</v>
      </c>
      <c r="F1099">
        <v>0</v>
      </c>
      <c r="G1099">
        <v>0</v>
      </c>
      <c r="I1099">
        <v>0</v>
      </c>
      <c r="J1099">
        <v>6.6715929999999997</v>
      </c>
      <c r="K1099">
        <v>0</v>
      </c>
      <c r="L1099">
        <v>0</v>
      </c>
      <c r="M1099" t="s">
        <v>1558</v>
      </c>
    </row>
    <row r="1100" spans="1:13" x14ac:dyDescent="0.25">
      <c r="A1100" s="1" t="str">
        <f t="shared" ref="A1100:B1100" si="156">+A1099</f>
        <v>20</v>
      </c>
      <c r="B1100" s="2">
        <f t="shared" si="156"/>
        <v>2016</v>
      </c>
      <c r="C1100" t="s">
        <v>1108</v>
      </c>
      <c r="D1100">
        <v>11.190072000000001</v>
      </c>
      <c r="E1100">
        <v>4.5</v>
      </c>
      <c r="F1100">
        <v>6.6900719999999998</v>
      </c>
      <c r="G1100">
        <v>0</v>
      </c>
      <c r="I1100">
        <v>0</v>
      </c>
      <c r="J1100">
        <v>0</v>
      </c>
      <c r="K1100">
        <v>0</v>
      </c>
      <c r="L1100">
        <v>0</v>
      </c>
      <c r="M1100" t="s">
        <v>1558</v>
      </c>
    </row>
    <row r="1101" spans="1:13" x14ac:dyDescent="0.25">
      <c r="A1101" s="1" t="str">
        <f t="shared" ref="A1101:B1101" si="157">+A1100</f>
        <v>20</v>
      </c>
      <c r="B1101" s="2">
        <f t="shared" si="157"/>
        <v>2016</v>
      </c>
      <c r="C1101" t="s">
        <v>1109</v>
      </c>
      <c r="D1101">
        <v>16.159002000000001</v>
      </c>
      <c r="E1101">
        <v>2</v>
      </c>
      <c r="F1101">
        <v>0</v>
      </c>
      <c r="G1101">
        <v>0</v>
      </c>
      <c r="I1101">
        <v>0</v>
      </c>
      <c r="J1101">
        <v>14.159001999999999</v>
      </c>
      <c r="K1101">
        <v>0</v>
      </c>
      <c r="L1101">
        <v>0</v>
      </c>
      <c r="M1101" t="s">
        <v>1558</v>
      </c>
    </row>
    <row r="1102" spans="1:13" x14ac:dyDescent="0.25">
      <c r="A1102" s="1" t="str">
        <f t="shared" ref="A1102:B1102" si="158">+A1101</f>
        <v>20</v>
      </c>
      <c r="B1102" s="2">
        <f t="shared" si="158"/>
        <v>2016</v>
      </c>
      <c r="C1102" t="s">
        <v>1110</v>
      </c>
      <c r="D1102">
        <v>17.388794999999998</v>
      </c>
      <c r="E1102">
        <v>7</v>
      </c>
      <c r="F1102">
        <v>2.165591</v>
      </c>
      <c r="G1102">
        <v>0</v>
      </c>
      <c r="I1102">
        <v>0</v>
      </c>
      <c r="J1102">
        <v>8.2232040000000008</v>
      </c>
      <c r="K1102">
        <v>0</v>
      </c>
      <c r="L1102">
        <v>0</v>
      </c>
      <c r="M1102" t="s">
        <v>1558</v>
      </c>
    </row>
    <row r="1103" spans="1:13" x14ac:dyDescent="0.25">
      <c r="A1103" s="1" t="str">
        <f t="shared" ref="A1103:B1103" si="159">+A1102</f>
        <v>20</v>
      </c>
      <c r="B1103" s="2">
        <f t="shared" si="159"/>
        <v>2016</v>
      </c>
      <c r="C1103" t="s">
        <v>1111</v>
      </c>
      <c r="D1103">
        <v>16</v>
      </c>
      <c r="E1103">
        <v>16</v>
      </c>
      <c r="F1103">
        <v>0</v>
      </c>
      <c r="G1103">
        <v>0</v>
      </c>
      <c r="I1103">
        <v>0</v>
      </c>
      <c r="J1103">
        <v>0</v>
      </c>
      <c r="K1103">
        <v>0</v>
      </c>
      <c r="L1103">
        <v>0</v>
      </c>
      <c r="M1103" t="s">
        <v>1558</v>
      </c>
    </row>
    <row r="1104" spans="1:13" x14ac:dyDescent="0.25">
      <c r="A1104" s="1" t="str">
        <f t="shared" ref="A1104:B1104" si="160">+A1103</f>
        <v>20</v>
      </c>
      <c r="B1104" s="2">
        <f t="shared" si="160"/>
        <v>2016</v>
      </c>
      <c r="C1104" t="s">
        <v>1112</v>
      </c>
      <c r="D1104">
        <v>27.606995000000001</v>
      </c>
      <c r="E1104">
        <v>0</v>
      </c>
      <c r="F1104">
        <v>0</v>
      </c>
      <c r="G1104">
        <v>0</v>
      </c>
      <c r="I1104">
        <v>0</v>
      </c>
      <c r="J1104">
        <v>27.606995000000001</v>
      </c>
      <c r="K1104">
        <v>0</v>
      </c>
      <c r="L1104">
        <v>0</v>
      </c>
      <c r="M1104" t="s">
        <v>1558</v>
      </c>
    </row>
    <row r="1105" spans="1:13" x14ac:dyDescent="0.25">
      <c r="A1105" s="1" t="str">
        <f t="shared" ref="A1105:B1105" si="161">+A1104</f>
        <v>20</v>
      </c>
      <c r="B1105" s="2">
        <f t="shared" si="161"/>
        <v>2016</v>
      </c>
      <c r="C1105" t="s">
        <v>1113</v>
      </c>
      <c r="D1105">
        <v>1.2040059999999999</v>
      </c>
      <c r="E1105">
        <v>0</v>
      </c>
      <c r="F1105">
        <v>0</v>
      </c>
      <c r="G1105">
        <v>0</v>
      </c>
      <c r="I1105">
        <v>0</v>
      </c>
      <c r="J1105">
        <v>1.2040059999999999</v>
      </c>
      <c r="K1105">
        <v>0</v>
      </c>
      <c r="L1105">
        <v>0</v>
      </c>
      <c r="M1105" t="s">
        <v>1558</v>
      </c>
    </row>
    <row r="1106" spans="1:13" x14ac:dyDescent="0.25">
      <c r="A1106" s="1" t="str">
        <f t="shared" ref="A1106:B1106" si="162">+A1105</f>
        <v>20</v>
      </c>
      <c r="B1106" s="2">
        <f t="shared" si="162"/>
        <v>2016</v>
      </c>
      <c r="C1106" t="s">
        <v>1114</v>
      </c>
      <c r="D1106">
        <v>30.878037347639999</v>
      </c>
      <c r="E1106">
        <v>0</v>
      </c>
      <c r="F1106">
        <v>7.73810848828</v>
      </c>
      <c r="G1106">
        <v>0</v>
      </c>
      <c r="I1106">
        <v>0</v>
      </c>
      <c r="J1106">
        <v>23.139928859360001</v>
      </c>
      <c r="K1106">
        <v>0</v>
      </c>
      <c r="L1106">
        <v>0</v>
      </c>
      <c r="M1106" t="s">
        <v>1558</v>
      </c>
    </row>
    <row r="1107" spans="1:13" x14ac:dyDescent="0.25">
      <c r="A1107" s="1" t="str">
        <f t="shared" ref="A1107:B1107" si="163">+A1106</f>
        <v>20</v>
      </c>
      <c r="B1107" s="2">
        <f t="shared" si="163"/>
        <v>2016</v>
      </c>
      <c r="C1107" t="s">
        <v>1115</v>
      </c>
      <c r="D1107">
        <v>9.6666030000000003</v>
      </c>
      <c r="E1107">
        <v>0</v>
      </c>
      <c r="F1107">
        <v>4.4326889999999999</v>
      </c>
      <c r="G1107">
        <v>0</v>
      </c>
      <c r="I1107">
        <v>0</v>
      </c>
      <c r="J1107">
        <v>5.2339140000000004</v>
      </c>
      <c r="K1107">
        <v>0</v>
      </c>
      <c r="L1107">
        <v>0</v>
      </c>
      <c r="M1107" t="s">
        <v>1558</v>
      </c>
    </row>
    <row r="1108" spans="1:13" x14ac:dyDescent="0.25">
      <c r="A1108" s="1" t="str">
        <f t="shared" ref="A1108:B1108" si="164">+A1107</f>
        <v>20</v>
      </c>
      <c r="B1108" s="2">
        <f t="shared" si="164"/>
        <v>2016</v>
      </c>
      <c r="C1108" t="s">
        <v>1116</v>
      </c>
      <c r="D1108">
        <v>9.7417689999999997</v>
      </c>
      <c r="E1108">
        <v>0</v>
      </c>
      <c r="F1108">
        <v>0</v>
      </c>
      <c r="G1108">
        <v>0</v>
      </c>
      <c r="I1108">
        <v>0.15843499999999999</v>
      </c>
      <c r="J1108">
        <v>9.5833340000000007</v>
      </c>
      <c r="K1108">
        <v>0</v>
      </c>
      <c r="L1108">
        <v>0</v>
      </c>
      <c r="M1108" t="s">
        <v>1558</v>
      </c>
    </row>
    <row r="1109" spans="1:13" x14ac:dyDescent="0.25">
      <c r="A1109" s="1" t="str">
        <f t="shared" ref="A1109:B1109" si="165">+A1108</f>
        <v>20</v>
      </c>
      <c r="B1109" s="2">
        <f t="shared" si="165"/>
        <v>2016</v>
      </c>
      <c r="C1109" t="s">
        <v>1117</v>
      </c>
      <c r="D1109">
        <v>67.060411000000002</v>
      </c>
      <c r="E1109">
        <v>17</v>
      </c>
      <c r="F1109">
        <v>5.5579999999999998</v>
      </c>
      <c r="G1109">
        <v>0</v>
      </c>
      <c r="I1109">
        <v>1.30768</v>
      </c>
      <c r="J1109">
        <v>32.872556000000003</v>
      </c>
      <c r="K1109">
        <v>3.2851360000000001</v>
      </c>
      <c r="L1109">
        <v>7.037039</v>
      </c>
      <c r="M1109" t="s">
        <v>1558</v>
      </c>
    </row>
    <row r="1110" spans="1:13" x14ac:dyDescent="0.25">
      <c r="A1110" s="1" t="str">
        <f t="shared" ref="A1110:B1110" si="166">+A1109</f>
        <v>20</v>
      </c>
      <c r="B1110" s="2">
        <f t="shared" si="166"/>
        <v>2016</v>
      </c>
      <c r="C1110" t="s">
        <v>1118</v>
      </c>
      <c r="D1110">
        <v>250.404301</v>
      </c>
      <c r="E1110">
        <v>13.5</v>
      </c>
      <c r="F1110">
        <v>36.377907</v>
      </c>
      <c r="G1110">
        <v>14.904156</v>
      </c>
      <c r="I1110">
        <v>0</v>
      </c>
      <c r="J1110">
        <v>139.25614400000001</v>
      </c>
      <c r="K1110">
        <v>0</v>
      </c>
      <c r="L1110">
        <v>46.366093999999997</v>
      </c>
      <c r="M1110" t="s">
        <v>1558</v>
      </c>
    </row>
    <row r="1111" spans="1:13" x14ac:dyDescent="0.25">
      <c r="A1111" s="1" t="str">
        <f t="shared" ref="A1111:B1111" si="167">+A1110</f>
        <v>20</v>
      </c>
      <c r="B1111" s="2">
        <f t="shared" si="167"/>
        <v>2016</v>
      </c>
      <c r="C1111" t="s">
        <v>1119</v>
      </c>
      <c r="D1111">
        <v>48.459835632130002</v>
      </c>
      <c r="E1111">
        <v>0</v>
      </c>
      <c r="F1111">
        <v>13.17836663213</v>
      </c>
      <c r="G1111">
        <v>0</v>
      </c>
      <c r="I1111">
        <v>0</v>
      </c>
      <c r="J1111">
        <v>35.281469000000001</v>
      </c>
      <c r="K1111">
        <v>0</v>
      </c>
      <c r="L1111">
        <v>0</v>
      </c>
      <c r="M1111" t="s">
        <v>1558</v>
      </c>
    </row>
    <row r="1112" spans="1:13" x14ac:dyDescent="0.25">
      <c r="A1112" s="1" t="str">
        <f t="shared" ref="A1112:B1112" si="168">+A1111</f>
        <v>20</v>
      </c>
      <c r="B1112" s="2">
        <f t="shared" si="168"/>
        <v>2016</v>
      </c>
      <c r="C1112" t="s">
        <v>1120</v>
      </c>
      <c r="D1112">
        <v>9.7277869999999993</v>
      </c>
      <c r="E1112">
        <v>0</v>
      </c>
      <c r="F1112">
        <v>0</v>
      </c>
      <c r="G1112">
        <v>0</v>
      </c>
      <c r="I1112">
        <v>0</v>
      </c>
      <c r="J1112">
        <v>9.7277869999999993</v>
      </c>
      <c r="K1112">
        <v>0</v>
      </c>
      <c r="L1112">
        <v>0</v>
      </c>
      <c r="M1112" t="s">
        <v>1558</v>
      </c>
    </row>
    <row r="1113" spans="1:13" x14ac:dyDescent="0.25">
      <c r="A1113" s="1" t="str">
        <f t="shared" ref="A1113:B1113" si="169">+A1112</f>
        <v>20</v>
      </c>
      <c r="B1113" s="2">
        <f t="shared" si="169"/>
        <v>2016</v>
      </c>
      <c r="C1113" t="s">
        <v>1121</v>
      </c>
      <c r="D1113">
        <v>14.334047999999999</v>
      </c>
      <c r="E1113">
        <v>0</v>
      </c>
      <c r="F1113">
        <v>2.4186570000000001</v>
      </c>
      <c r="G1113">
        <v>0</v>
      </c>
      <c r="I1113">
        <v>0</v>
      </c>
      <c r="J1113">
        <v>11.915391</v>
      </c>
      <c r="K1113">
        <v>0</v>
      </c>
      <c r="L1113">
        <v>0</v>
      </c>
      <c r="M1113" t="s">
        <v>1558</v>
      </c>
    </row>
    <row r="1114" spans="1:13" x14ac:dyDescent="0.25">
      <c r="A1114" s="1" t="str">
        <f t="shared" ref="A1114:B1114" si="170">+A1113</f>
        <v>20</v>
      </c>
      <c r="B1114" s="2">
        <f t="shared" si="170"/>
        <v>2016</v>
      </c>
      <c r="C1114" t="s">
        <v>1122</v>
      </c>
      <c r="D1114">
        <v>14.727865</v>
      </c>
      <c r="E1114">
        <v>0</v>
      </c>
      <c r="F1114">
        <v>11.038071</v>
      </c>
      <c r="G1114">
        <v>0</v>
      </c>
      <c r="I1114">
        <v>0</v>
      </c>
      <c r="J1114">
        <v>3.689794</v>
      </c>
      <c r="K1114">
        <v>0</v>
      </c>
      <c r="L1114">
        <v>0</v>
      </c>
      <c r="M1114" t="s">
        <v>1558</v>
      </c>
    </row>
    <row r="1115" spans="1:13" x14ac:dyDescent="0.25">
      <c r="A1115" s="1" t="str">
        <f t="shared" ref="A1115:B1115" si="171">+A1114</f>
        <v>20</v>
      </c>
      <c r="B1115" s="2">
        <f t="shared" si="171"/>
        <v>2016</v>
      </c>
      <c r="C1115" t="s">
        <v>1123</v>
      </c>
      <c r="D1115">
        <v>36.836308000000002</v>
      </c>
      <c r="E1115">
        <v>0</v>
      </c>
      <c r="F1115">
        <v>0</v>
      </c>
      <c r="G1115">
        <v>0</v>
      </c>
      <c r="I1115">
        <v>10.168298</v>
      </c>
      <c r="J1115">
        <v>26.668009999999999</v>
      </c>
      <c r="K1115">
        <v>0</v>
      </c>
      <c r="L1115">
        <v>0</v>
      </c>
      <c r="M1115" t="s">
        <v>1558</v>
      </c>
    </row>
    <row r="1116" spans="1:13" x14ac:dyDescent="0.25">
      <c r="A1116" s="1" t="str">
        <f t="shared" ref="A1116:B1116" si="172">+A1115</f>
        <v>20</v>
      </c>
      <c r="B1116" s="2">
        <f t="shared" si="172"/>
        <v>2016</v>
      </c>
      <c r="C1116" t="s">
        <v>1124</v>
      </c>
      <c r="D1116">
        <v>61.4563645072</v>
      </c>
      <c r="E1116">
        <v>13</v>
      </c>
      <c r="F1116">
        <v>26.6327945072</v>
      </c>
      <c r="G1116">
        <v>0</v>
      </c>
      <c r="I1116">
        <v>0</v>
      </c>
      <c r="J1116">
        <v>21.82357</v>
      </c>
      <c r="K1116">
        <v>0</v>
      </c>
      <c r="L1116">
        <v>0</v>
      </c>
      <c r="M1116" t="s">
        <v>1558</v>
      </c>
    </row>
    <row r="1117" spans="1:13" x14ac:dyDescent="0.25">
      <c r="A1117" s="1" t="str">
        <f t="shared" ref="A1117:B1117" si="173">+A1116</f>
        <v>20</v>
      </c>
      <c r="B1117" s="2">
        <f t="shared" si="173"/>
        <v>2016</v>
      </c>
      <c r="C1117" t="s">
        <v>1125</v>
      </c>
      <c r="D1117">
        <v>13.878550171360001</v>
      </c>
      <c r="E1117">
        <v>2.5</v>
      </c>
      <c r="F1117">
        <v>0.49338409999999999</v>
      </c>
      <c r="G1117">
        <v>0</v>
      </c>
      <c r="I1117">
        <v>0</v>
      </c>
      <c r="J1117">
        <v>10.885166</v>
      </c>
      <c r="K1117">
        <v>0</v>
      </c>
      <c r="L1117">
        <v>0</v>
      </c>
      <c r="M1117" t="s">
        <v>1558</v>
      </c>
    </row>
    <row r="1118" spans="1:13" x14ac:dyDescent="0.25">
      <c r="A1118" s="1" t="str">
        <f t="shared" ref="A1118:B1118" si="174">+A1117</f>
        <v>20</v>
      </c>
      <c r="B1118" s="2">
        <f t="shared" si="174"/>
        <v>2016</v>
      </c>
      <c r="C1118" t="s">
        <v>1126</v>
      </c>
      <c r="D1118">
        <v>40.242432069099998</v>
      </c>
      <c r="E1118">
        <v>0</v>
      </c>
      <c r="F1118">
        <v>0</v>
      </c>
      <c r="G1118">
        <v>0</v>
      </c>
      <c r="I1118">
        <v>14.720385069100001</v>
      </c>
      <c r="J1118">
        <v>25.522047000000001</v>
      </c>
      <c r="K1118">
        <v>0</v>
      </c>
      <c r="L1118">
        <v>0</v>
      </c>
      <c r="M1118" t="s">
        <v>1558</v>
      </c>
    </row>
    <row r="1119" spans="1:13" x14ac:dyDescent="0.25">
      <c r="A1119" s="1" t="str">
        <f t="shared" ref="A1119:B1119" si="175">+A1118</f>
        <v>20</v>
      </c>
      <c r="B1119" s="2">
        <f t="shared" si="175"/>
        <v>2016</v>
      </c>
      <c r="C1119" t="s">
        <v>1127</v>
      </c>
      <c r="D1119">
        <v>43.785598275349997</v>
      </c>
      <c r="E1119">
        <v>28</v>
      </c>
      <c r="F1119">
        <v>0</v>
      </c>
      <c r="G1119">
        <v>0</v>
      </c>
      <c r="I1119">
        <v>0</v>
      </c>
      <c r="J1119">
        <v>15.785598275350001</v>
      </c>
      <c r="K1119">
        <v>0</v>
      </c>
      <c r="L1119">
        <v>0</v>
      </c>
      <c r="M1119" t="s">
        <v>1558</v>
      </c>
    </row>
    <row r="1120" spans="1:13" x14ac:dyDescent="0.25">
      <c r="A1120" s="1" t="str">
        <f t="shared" ref="A1120:B1120" si="176">+A1119</f>
        <v>20</v>
      </c>
      <c r="B1120" s="2">
        <f t="shared" si="176"/>
        <v>2016</v>
      </c>
      <c r="C1120" t="s">
        <v>1128</v>
      </c>
      <c r="D1120">
        <v>18.405611</v>
      </c>
      <c r="E1120">
        <v>0</v>
      </c>
      <c r="F1120">
        <v>0</v>
      </c>
      <c r="G1120">
        <v>0</v>
      </c>
      <c r="I1120">
        <v>0</v>
      </c>
      <c r="J1120">
        <v>18.405611</v>
      </c>
      <c r="K1120">
        <v>0</v>
      </c>
      <c r="L1120">
        <v>0</v>
      </c>
      <c r="M1120" t="s">
        <v>1558</v>
      </c>
    </row>
    <row r="1121" spans="1:13" x14ac:dyDescent="0.25">
      <c r="A1121" s="1" t="str">
        <f t="shared" ref="A1121:B1121" si="177">+A1120</f>
        <v>20</v>
      </c>
      <c r="B1121" s="2">
        <f t="shared" si="177"/>
        <v>2016</v>
      </c>
      <c r="C1121" t="s">
        <v>1129</v>
      </c>
      <c r="D1121">
        <v>15.797319676000001</v>
      </c>
      <c r="E1121">
        <v>0</v>
      </c>
      <c r="F1121">
        <v>0</v>
      </c>
      <c r="G1121">
        <v>0</v>
      </c>
      <c r="I1121">
        <v>1.613686</v>
      </c>
      <c r="J1121">
        <v>14.183633675999999</v>
      </c>
      <c r="K1121">
        <v>0</v>
      </c>
      <c r="L1121">
        <v>0</v>
      </c>
      <c r="M1121" t="s">
        <v>1558</v>
      </c>
    </row>
    <row r="1122" spans="1:13" x14ac:dyDescent="0.25">
      <c r="A1122" s="1" t="str">
        <f t="shared" ref="A1122:B1122" si="178">+A1121</f>
        <v>20</v>
      </c>
      <c r="B1122" s="2">
        <f t="shared" si="178"/>
        <v>2016</v>
      </c>
      <c r="C1122" t="s">
        <v>1130</v>
      </c>
      <c r="D1122">
        <v>2.368039</v>
      </c>
      <c r="E1122">
        <v>0</v>
      </c>
      <c r="F1122">
        <v>0</v>
      </c>
      <c r="G1122">
        <v>0</v>
      </c>
      <c r="I1122">
        <v>0</v>
      </c>
      <c r="J1122">
        <v>2.368039</v>
      </c>
      <c r="K1122">
        <v>0</v>
      </c>
      <c r="L1122">
        <v>0</v>
      </c>
      <c r="M1122" t="s">
        <v>1558</v>
      </c>
    </row>
    <row r="1123" spans="1:13" x14ac:dyDescent="0.25">
      <c r="A1123" s="1" t="str">
        <f t="shared" ref="A1123:B1123" si="179">+A1122</f>
        <v>20</v>
      </c>
      <c r="B1123" s="2">
        <f t="shared" si="179"/>
        <v>2016</v>
      </c>
      <c r="C1123" t="s">
        <v>1131</v>
      </c>
      <c r="D1123">
        <v>28.079284000000001</v>
      </c>
      <c r="E1123">
        <v>0</v>
      </c>
      <c r="F1123">
        <v>19.814969000000001</v>
      </c>
      <c r="G1123">
        <v>0</v>
      </c>
      <c r="I1123">
        <v>0</v>
      </c>
      <c r="J1123">
        <v>8.2643149999999999</v>
      </c>
      <c r="K1123">
        <v>0</v>
      </c>
      <c r="L1123">
        <v>0</v>
      </c>
      <c r="M1123" t="s">
        <v>1558</v>
      </c>
    </row>
    <row r="1124" spans="1:13" x14ac:dyDescent="0.25">
      <c r="A1124" s="1" t="str">
        <f t="shared" ref="A1124:B1124" si="180">+A1123</f>
        <v>20</v>
      </c>
      <c r="B1124" s="2">
        <f t="shared" si="180"/>
        <v>2016</v>
      </c>
      <c r="C1124" t="s">
        <v>1132</v>
      </c>
      <c r="D1124">
        <v>38.574978999999999</v>
      </c>
      <c r="E1124">
        <v>0</v>
      </c>
      <c r="F1124">
        <v>0</v>
      </c>
      <c r="G1124">
        <v>0</v>
      </c>
      <c r="I1124">
        <v>1.6833499999999999</v>
      </c>
      <c r="J1124">
        <v>36.891629000000002</v>
      </c>
      <c r="K1124">
        <v>0</v>
      </c>
      <c r="L1124">
        <v>0</v>
      </c>
      <c r="M1124" t="s">
        <v>1558</v>
      </c>
    </row>
    <row r="1125" spans="1:13" x14ac:dyDescent="0.25">
      <c r="A1125" s="1" t="str">
        <f t="shared" ref="A1125:B1125" si="181">+A1124</f>
        <v>20</v>
      </c>
      <c r="B1125" s="2">
        <f t="shared" si="181"/>
        <v>2016</v>
      </c>
      <c r="C1125" t="s">
        <v>1133</v>
      </c>
      <c r="D1125">
        <v>10.974921999999999</v>
      </c>
      <c r="E1125">
        <v>0</v>
      </c>
      <c r="F1125">
        <v>1.38948</v>
      </c>
      <c r="G1125">
        <v>0</v>
      </c>
      <c r="I1125">
        <v>0</v>
      </c>
      <c r="J1125">
        <v>9.5854420000000005</v>
      </c>
      <c r="K1125">
        <v>0</v>
      </c>
      <c r="L1125">
        <v>0</v>
      </c>
      <c r="M1125" t="s">
        <v>1558</v>
      </c>
    </row>
    <row r="1126" spans="1:13" x14ac:dyDescent="0.25">
      <c r="A1126" s="1" t="str">
        <f t="shared" ref="A1126:B1126" si="182">+A1125</f>
        <v>20</v>
      </c>
      <c r="B1126" s="2">
        <f t="shared" si="182"/>
        <v>2016</v>
      </c>
      <c r="C1126" t="s">
        <v>1134</v>
      </c>
      <c r="D1126">
        <v>21.062073999999999</v>
      </c>
      <c r="E1126">
        <v>0</v>
      </c>
      <c r="F1126">
        <v>0</v>
      </c>
      <c r="G1126">
        <v>0</v>
      </c>
      <c r="I1126">
        <v>0</v>
      </c>
      <c r="J1126">
        <v>21.062073999999999</v>
      </c>
      <c r="K1126">
        <v>0</v>
      </c>
      <c r="L1126">
        <v>0</v>
      </c>
      <c r="M1126" t="s">
        <v>1558</v>
      </c>
    </row>
    <row r="1127" spans="1:13" x14ac:dyDescent="0.25">
      <c r="A1127" s="1" t="str">
        <f t="shared" ref="A1127:B1127" si="183">+A1126</f>
        <v>20</v>
      </c>
      <c r="B1127" s="2">
        <f t="shared" si="183"/>
        <v>2016</v>
      </c>
      <c r="C1127" t="s">
        <v>1135</v>
      </c>
      <c r="D1127">
        <v>4.1901830000000002</v>
      </c>
      <c r="E1127">
        <v>0</v>
      </c>
      <c r="F1127">
        <v>0</v>
      </c>
      <c r="G1127">
        <v>0</v>
      </c>
      <c r="I1127">
        <v>0</v>
      </c>
      <c r="J1127">
        <v>4.1901830000000002</v>
      </c>
      <c r="K1127">
        <v>0</v>
      </c>
      <c r="L1127">
        <v>0</v>
      </c>
      <c r="M1127" t="s">
        <v>1558</v>
      </c>
    </row>
    <row r="1128" spans="1:13" x14ac:dyDescent="0.25">
      <c r="A1128" s="1" t="str">
        <f t="shared" ref="A1128:B1128" si="184">+A1127</f>
        <v>20</v>
      </c>
      <c r="B1128" s="2">
        <f t="shared" si="184"/>
        <v>2016</v>
      </c>
      <c r="C1128" t="s">
        <v>1136</v>
      </c>
      <c r="D1128">
        <v>45.228625999999998</v>
      </c>
      <c r="E1128">
        <v>0</v>
      </c>
      <c r="F1128">
        <v>4.0258570000000002</v>
      </c>
      <c r="G1128">
        <v>0</v>
      </c>
      <c r="I1128">
        <v>0</v>
      </c>
      <c r="J1128">
        <v>41.202769000000004</v>
      </c>
      <c r="K1128">
        <v>0</v>
      </c>
      <c r="L1128">
        <v>0</v>
      </c>
      <c r="M1128" t="s">
        <v>1558</v>
      </c>
    </row>
    <row r="1129" spans="1:13" x14ac:dyDescent="0.25">
      <c r="A1129" s="1" t="str">
        <f t="shared" ref="A1129:B1129" si="185">+A1128</f>
        <v>20</v>
      </c>
      <c r="B1129" s="2">
        <f t="shared" si="185"/>
        <v>2016</v>
      </c>
      <c r="C1129" t="s">
        <v>1137</v>
      </c>
      <c r="D1129">
        <v>8.6597029853679999</v>
      </c>
      <c r="E1129">
        <v>0</v>
      </c>
      <c r="F1129">
        <v>0.59101898536800002</v>
      </c>
      <c r="G1129">
        <v>0</v>
      </c>
      <c r="I1129">
        <v>0</v>
      </c>
      <c r="J1129">
        <v>8.0686839999999993</v>
      </c>
      <c r="K1129">
        <v>0</v>
      </c>
      <c r="L1129">
        <v>0</v>
      </c>
      <c r="M1129" t="s">
        <v>1558</v>
      </c>
    </row>
    <row r="1130" spans="1:13" x14ac:dyDescent="0.25">
      <c r="A1130" s="1" t="str">
        <f t="shared" ref="A1130:B1130" si="186">+A1129</f>
        <v>20</v>
      </c>
      <c r="B1130" s="2">
        <f t="shared" si="186"/>
        <v>2016</v>
      </c>
      <c r="C1130" t="s">
        <v>1138</v>
      </c>
      <c r="D1130">
        <v>7.3702909999999999</v>
      </c>
      <c r="E1130">
        <v>3.5</v>
      </c>
      <c r="F1130">
        <v>3.8702909999999999</v>
      </c>
      <c r="G1130">
        <v>0</v>
      </c>
      <c r="I1130">
        <v>0</v>
      </c>
      <c r="J1130">
        <v>0</v>
      </c>
      <c r="K1130">
        <v>0</v>
      </c>
      <c r="L1130">
        <v>0</v>
      </c>
      <c r="M1130" t="s">
        <v>1558</v>
      </c>
    </row>
    <row r="1131" spans="1:13" x14ac:dyDescent="0.25">
      <c r="A1131" s="1" t="str">
        <f t="shared" ref="A1131:B1131" si="187">+A1130</f>
        <v>20</v>
      </c>
      <c r="B1131" s="2">
        <f t="shared" si="187"/>
        <v>2016</v>
      </c>
      <c r="C1131" t="s">
        <v>1139</v>
      </c>
      <c r="D1131">
        <v>36.443711398970002</v>
      </c>
      <c r="E1131">
        <v>0</v>
      </c>
      <c r="F1131">
        <v>13.90189339897</v>
      </c>
      <c r="G1131">
        <v>5.8446689999999997</v>
      </c>
      <c r="I1131">
        <v>0</v>
      </c>
      <c r="J1131">
        <v>16.697149</v>
      </c>
      <c r="K1131">
        <v>0</v>
      </c>
      <c r="L1131">
        <v>0</v>
      </c>
      <c r="M1131" t="s">
        <v>1558</v>
      </c>
    </row>
    <row r="1132" spans="1:13" x14ac:dyDescent="0.25">
      <c r="A1132" s="1" t="str">
        <f t="shared" ref="A1132:B1132" si="188">+A1131</f>
        <v>20</v>
      </c>
      <c r="B1132" s="2">
        <f t="shared" si="188"/>
        <v>2016</v>
      </c>
      <c r="C1132" t="s">
        <v>1140</v>
      </c>
      <c r="D1132">
        <v>4.0519889999999998</v>
      </c>
      <c r="E1132">
        <v>0</v>
      </c>
      <c r="F1132">
        <v>0.51990400000000003</v>
      </c>
      <c r="G1132">
        <v>0</v>
      </c>
      <c r="I1132">
        <v>0.51990400000000003</v>
      </c>
      <c r="J1132">
        <v>3.012181</v>
      </c>
      <c r="K1132">
        <v>0</v>
      </c>
      <c r="L1132">
        <v>0</v>
      </c>
      <c r="M1132" t="s">
        <v>1558</v>
      </c>
    </row>
    <row r="1133" spans="1:13" x14ac:dyDescent="0.25">
      <c r="A1133" s="1" t="str">
        <f t="shared" ref="A1133:B1133" si="189">+A1132</f>
        <v>20</v>
      </c>
      <c r="B1133" s="2">
        <f t="shared" si="189"/>
        <v>2016</v>
      </c>
      <c r="C1133" t="s">
        <v>1141</v>
      </c>
      <c r="D1133">
        <v>6.2257910000000001</v>
      </c>
      <c r="E1133">
        <v>0</v>
      </c>
      <c r="F1133">
        <v>0</v>
      </c>
      <c r="G1133">
        <v>0</v>
      </c>
      <c r="I1133">
        <v>0</v>
      </c>
      <c r="J1133">
        <v>0</v>
      </c>
      <c r="K1133">
        <v>0</v>
      </c>
      <c r="L1133">
        <v>6.2257910000000001</v>
      </c>
      <c r="M1133" t="s">
        <v>1558</v>
      </c>
    </row>
    <row r="1134" spans="1:13" x14ac:dyDescent="0.25">
      <c r="A1134" s="1" t="str">
        <f t="shared" ref="A1134:B1134" si="190">+A1133</f>
        <v>20</v>
      </c>
      <c r="B1134" s="2">
        <f t="shared" si="190"/>
        <v>2016</v>
      </c>
      <c r="C1134" t="s">
        <v>1142</v>
      </c>
      <c r="D1134">
        <v>5.6210000000000004</v>
      </c>
      <c r="E1134">
        <v>0</v>
      </c>
      <c r="F1134">
        <v>0</v>
      </c>
      <c r="G1134">
        <v>0</v>
      </c>
      <c r="I1134">
        <v>0</v>
      </c>
      <c r="J1134">
        <v>0</v>
      </c>
      <c r="K1134">
        <v>5.6210000000000004</v>
      </c>
      <c r="L1134">
        <v>0</v>
      </c>
      <c r="M1134" t="s">
        <v>1558</v>
      </c>
    </row>
    <row r="1135" spans="1:13" x14ac:dyDescent="0.25">
      <c r="A1135" s="1" t="str">
        <f t="shared" ref="A1135:B1135" si="191">+A1134</f>
        <v>20</v>
      </c>
      <c r="B1135" s="2">
        <f t="shared" si="191"/>
        <v>2016</v>
      </c>
      <c r="C1135" t="s">
        <v>1143</v>
      </c>
      <c r="D1135">
        <v>43.780183999999998</v>
      </c>
      <c r="E1135">
        <v>32.700000000000003</v>
      </c>
      <c r="F1135">
        <v>0.266598</v>
      </c>
      <c r="G1135">
        <v>0</v>
      </c>
      <c r="I1135">
        <v>0</v>
      </c>
      <c r="J1135">
        <v>10.813586000000001</v>
      </c>
      <c r="K1135">
        <v>0</v>
      </c>
      <c r="L1135">
        <v>0</v>
      </c>
      <c r="M1135" t="s">
        <v>1558</v>
      </c>
    </row>
    <row r="1136" spans="1:13" x14ac:dyDescent="0.25">
      <c r="A1136" s="1" t="str">
        <f t="shared" ref="A1136:B1136" si="192">+A1135</f>
        <v>20</v>
      </c>
      <c r="B1136" s="2">
        <f t="shared" si="192"/>
        <v>2016</v>
      </c>
      <c r="C1136" t="s">
        <v>1144</v>
      </c>
      <c r="D1136">
        <v>4.2383540000000002</v>
      </c>
      <c r="E1136">
        <v>0</v>
      </c>
      <c r="F1136">
        <v>0</v>
      </c>
      <c r="G1136">
        <v>0</v>
      </c>
      <c r="I1136">
        <v>0</v>
      </c>
      <c r="J1136">
        <v>4.2383540000000002</v>
      </c>
      <c r="K1136">
        <v>0</v>
      </c>
      <c r="L1136">
        <v>0</v>
      </c>
      <c r="M1136" t="s">
        <v>1558</v>
      </c>
    </row>
    <row r="1137" spans="1:13" x14ac:dyDescent="0.25">
      <c r="A1137" s="1" t="str">
        <f t="shared" ref="A1137:B1137" si="193">+A1136</f>
        <v>20</v>
      </c>
      <c r="B1137" s="2">
        <f t="shared" si="193"/>
        <v>2016</v>
      </c>
      <c r="C1137" t="s">
        <v>1145</v>
      </c>
      <c r="D1137">
        <v>19.048322716880001</v>
      </c>
      <c r="E1137">
        <v>0</v>
      </c>
      <c r="F1137">
        <v>0</v>
      </c>
      <c r="G1137">
        <v>0</v>
      </c>
      <c r="I1137">
        <v>0</v>
      </c>
      <c r="J1137">
        <v>19.048322716880001</v>
      </c>
      <c r="K1137">
        <v>0</v>
      </c>
      <c r="L1137">
        <v>0</v>
      </c>
      <c r="M1137" t="s">
        <v>1558</v>
      </c>
    </row>
    <row r="1138" spans="1:13" x14ac:dyDescent="0.25">
      <c r="A1138" s="1" t="str">
        <f t="shared" ref="A1138:B1138" si="194">+A1137</f>
        <v>20</v>
      </c>
      <c r="B1138" s="2">
        <f t="shared" si="194"/>
        <v>2016</v>
      </c>
      <c r="C1138" t="s">
        <v>1146</v>
      </c>
      <c r="D1138">
        <v>32.512962999999999</v>
      </c>
      <c r="E1138">
        <v>0</v>
      </c>
      <c r="F1138">
        <v>26.572611999999999</v>
      </c>
      <c r="G1138">
        <v>0</v>
      </c>
      <c r="I1138">
        <v>0</v>
      </c>
      <c r="J1138">
        <v>5.9403509999999997</v>
      </c>
      <c r="K1138">
        <v>0</v>
      </c>
      <c r="L1138">
        <v>0</v>
      </c>
      <c r="M1138" t="s">
        <v>1558</v>
      </c>
    </row>
    <row r="1139" spans="1:13" x14ac:dyDescent="0.25">
      <c r="A1139" s="1" t="str">
        <f t="shared" ref="A1139:B1139" si="195">+A1138</f>
        <v>20</v>
      </c>
      <c r="B1139" s="2">
        <f t="shared" si="195"/>
        <v>2016</v>
      </c>
      <c r="C1139" t="s">
        <v>1147</v>
      </c>
      <c r="D1139">
        <v>30.563959493870001</v>
      </c>
      <c r="E1139">
        <v>0</v>
      </c>
      <c r="F1139">
        <v>5.5302044938700003</v>
      </c>
      <c r="G1139">
        <v>0</v>
      </c>
      <c r="I1139">
        <v>0</v>
      </c>
      <c r="J1139">
        <v>25.033754999999999</v>
      </c>
      <c r="K1139">
        <v>0</v>
      </c>
      <c r="L1139">
        <v>0</v>
      </c>
      <c r="M1139" t="s">
        <v>1558</v>
      </c>
    </row>
    <row r="1140" spans="1:13" x14ac:dyDescent="0.25">
      <c r="A1140" s="1" t="str">
        <f t="shared" ref="A1140:B1140" si="196">+A1139</f>
        <v>20</v>
      </c>
      <c r="B1140" s="2">
        <f t="shared" si="196"/>
        <v>2016</v>
      </c>
      <c r="C1140" t="s">
        <v>1148</v>
      </c>
      <c r="D1140">
        <v>9.4430162135100009</v>
      </c>
      <c r="E1140">
        <v>4</v>
      </c>
      <c r="F1140">
        <v>1.52673121351</v>
      </c>
      <c r="G1140">
        <v>0</v>
      </c>
      <c r="I1140">
        <v>0</v>
      </c>
      <c r="J1140">
        <v>3.9162849999999998</v>
      </c>
      <c r="K1140">
        <v>0</v>
      </c>
      <c r="L1140">
        <v>0</v>
      </c>
      <c r="M1140" t="s">
        <v>1558</v>
      </c>
    </row>
    <row r="1141" spans="1:13" x14ac:dyDescent="0.25">
      <c r="A1141" s="1" t="str">
        <f t="shared" ref="A1141:B1141" si="197">+A1140</f>
        <v>20</v>
      </c>
      <c r="B1141" s="2">
        <f t="shared" si="197"/>
        <v>2016</v>
      </c>
      <c r="C1141" t="s">
        <v>1149</v>
      </c>
      <c r="D1141">
        <v>63.78828</v>
      </c>
      <c r="E1141">
        <v>0</v>
      </c>
      <c r="F1141">
        <v>0.47702099999999997</v>
      </c>
      <c r="G1141">
        <v>0</v>
      </c>
      <c r="I1141">
        <v>0</v>
      </c>
      <c r="J1141">
        <v>63.311259</v>
      </c>
      <c r="K1141">
        <v>0</v>
      </c>
      <c r="L1141">
        <v>0</v>
      </c>
      <c r="M1141" t="s">
        <v>1558</v>
      </c>
    </row>
    <row r="1142" spans="1:13" x14ac:dyDescent="0.25">
      <c r="A1142" s="1" t="str">
        <f t="shared" ref="A1142:B1142" si="198">+A1141</f>
        <v>20</v>
      </c>
      <c r="B1142" s="2">
        <f t="shared" si="198"/>
        <v>2016</v>
      </c>
      <c r="C1142" t="s">
        <v>1150</v>
      </c>
      <c r="D1142">
        <v>1.3558269999999999</v>
      </c>
      <c r="E1142">
        <v>1</v>
      </c>
      <c r="F1142">
        <v>0.31496000000000002</v>
      </c>
      <c r="G1142">
        <v>0</v>
      </c>
      <c r="I1142" t="s">
        <v>459</v>
      </c>
      <c r="J1142">
        <v>0</v>
      </c>
      <c r="K1142">
        <v>0</v>
      </c>
      <c r="L1142">
        <v>0</v>
      </c>
      <c r="M1142" t="s">
        <v>1558</v>
      </c>
    </row>
    <row r="1143" spans="1:13" x14ac:dyDescent="0.25">
      <c r="A1143" s="1" t="str">
        <f t="shared" ref="A1143:B1143" si="199">+A1142</f>
        <v>20</v>
      </c>
      <c r="B1143" s="2">
        <f t="shared" si="199"/>
        <v>2016</v>
      </c>
      <c r="C1143" t="s">
        <v>1151</v>
      </c>
      <c r="D1143">
        <v>10.092091999999999</v>
      </c>
      <c r="E1143">
        <v>0</v>
      </c>
      <c r="F1143">
        <v>0</v>
      </c>
      <c r="G1143">
        <v>0</v>
      </c>
      <c r="I1143">
        <v>0</v>
      </c>
      <c r="J1143">
        <v>10.092091999999999</v>
      </c>
      <c r="K1143">
        <v>0</v>
      </c>
      <c r="L1143">
        <v>0</v>
      </c>
      <c r="M1143" t="s">
        <v>1558</v>
      </c>
    </row>
    <row r="1144" spans="1:13" x14ac:dyDescent="0.25">
      <c r="A1144" s="1" t="str">
        <f t="shared" ref="A1144:B1144" si="200">+A1143</f>
        <v>20</v>
      </c>
      <c r="B1144" s="2">
        <f t="shared" si="200"/>
        <v>2016</v>
      </c>
      <c r="C1144" t="s">
        <v>1152</v>
      </c>
      <c r="D1144">
        <v>137.145112846812</v>
      </c>
      <c r="E1144">
        <v>0</v>
      </c>
      <c r="F1144">
        <v>0</v>
      </c>
      <c r="G1144">
        <v>0</v>
      </c>
      <c r="I1144">
        <v>0.26766037227200001</v>
      </c>
      <c r="J1144">
        <v>136.87745247454001</v>
      </c>
      <c r="K1144">
        <v>0</v>
      </c>
      <c r="L1144">
        <v>0</v>
      </c>
      <c r="M1144" t="s">
        <v>1558</v>
      </c>
    </row>
    <row r="1145" spans="1:13" x14ac:dyDescent="0.25">
      <c r="A1145" s="1" t="str">
        <f t="shared" ref="A1145:B1145" si="201">+A1144</f>
        <v>20</v>
      </c>
      <c r="B1145" s="2">
        <f t="shared" si="201"/>
        <v>2016</v>
      </c>
      <c r="C1145" t="s">
        <v>1153</v>
      </c>
      <c r="D1145">
        <v>13.720351000000001</v>
      </c>
      <c r="E1145">
        <v>0</v>
      </c>
      <c r="F1145">
        <v>7.1626430000000001</v>
      </c>
      <c r="G1145">
        <v>0</v>
      </c>
      <c r="I1145">
        <v>0</v>
      </c>
      <c r="J1145">
        <v>6.5577079999999999</v>
      </c>
      <c r="K1145">
        <v>0</v>
      </c>
      <c r="L1145">
        <v>0</v>
      </c>
      <c r="M1145" t="s">
        <v>1558</v>
      </c>
    </row>
    <row r="1146" spans="1:13" x14ac:dyDescent="0.25">
      <c r="A1146" s="1" t="str">
        <f t="shared" ref="A1146:B1146" si="202">+A1145</f>
        <v>20</v>
      </c>
      <c r="B1146" s="2">
        <f t="shared" si="202"/>
        <v>2016</v>
      </c>
      <c r="C1146" t="s">
        <v>1154</v>
      </c>
      <c r="D1146">
        <v>63.246155000000002</v>
      </c>
      <c r="E1146">
        <v>4</v>
      </c>
      <c r="F1146">
        <v>0</v>
      </c>
      <c r="G1146">
        <v>0</v>
      </c>
      <c r="I1146">
        <v>0</v>
      </c>
      <c r="J1146">
        <v>59.246155000000002</v>
      </c>
      <c r="K1146">
        <v>0</v>
      </c>
      <c r="L1146">
        <v>0</v>
      </c>
      <c r="M1146" t="s">
        <v>1558</v>
      </c>
    </row>
    <row r="1147" spans="1:13" x14ac:dyDescent="0.25">
      <c r="A1147" s="1" t="str">
        <f t="shared" ref="A1147:B1147" si="203">+A1146</f>
        <v>20</v>
      </c>
      <c r="B1147" s="2">
        <f t="shared" si="203"/>
        <v>2016</v>
      </c>
      <c r="C1147" t="s">
        <v>1155</v>
      </c>
      <c r="D1147">
        <v>19.379200000000001</v>
      </c>
      <c r="E1147">
        <v>0</v>
      </c>
      <c r="F1147">
        <v>0</v>
      </c>
      <c r="G1147">
        <v>0</v>
      </c>
      <c r="I1147">
        <v>0</v>
      </c>
      <c r="J1147">
        <v>19.379200000000001</v>
      </c>
      <c r="K1147">
        <v>0</v>
      </c>
      <c r="L1147">
        <v>0</v>
      </c>
      <c r="M1147" t="s">
        <v>1558</v>
      </c>
    </row>
    <row r="1148" spans="1:13" x14ac:dyDescent="0.25">
      <c r="A1148" s="1" t="str">
        <f t="shared" ref="A1148:B1148" si="204">+A1147</f>
        <v>20</v>
      </c>
      <c r="B1148" s="2">
        <f t="shared" si="204"/>
        <v>2016</v>
      </c>
      <c r="C1148" t="s">
        <v>1156</v>
      </c>
      <c r="D1148">
        <v>11.522436000000001</v>
      </c>
      <c r="E1148">
        <v>9</v>
      </c>
      <c r="F1148">
        <v>0</v>
      </c>
      <c r="G1148">
        <v>0</v>
      </c>
      <c r="I1148">
        <v>0</v>
      </c>
      <c r="J1148">
        <v>2.5224359999999999</v>
      </c>
      <c r="K1148">
        <v>0</v>
      </c>
      <c r="L1148">
        <v>0</v>
      </c>
      <c r="M1148" t="s">
        <v>1558</v>
      </c>
    </row>
    <row r="1149" spans="1:13" x14ac:dyDescent="0.25">
      <c r="A1149" s="1" t="str">
        <f t="shared" ref="A1149:B1149" si="205">+A1148</f>
        <v>20</v>
      </c>
      <c r="B1149" s="2">
        <f t="shared" si="205"/>
        <v>2016</v>
      </c>
      <c r="C1149" t="s">
        <v>1157</v>
      </c>
      <c r="D1149">
        <v>27.138634117999999</v>
      </c>
      <c r="E1149">
        <v>9.1</v>
      </c>
      <c r="F1149">
        <v>14.480065398000001</v>
      </c>
      <c r="G1149">
        <v>0</v>
      </c>
      <c r="I1149">
        <v>0</v>
      </c>
      <c r="J1149">
        <v>2.59</v>
      </c>
      <c r="K1149">
        <v>0</v>
      </c>
      <c r="L1149">
        <v>0.96856872000000005</v>
      </c>
      <c r="M1149" t="s">
        <v>1558</v>
      </c>
    </row>
    <row r="1150" spans="1:13" x14ac:dyDescent="0.25">
      <c r="A1150" s="1" t="str">
        <f t="shared" ref="A1150:B1150" si="206">+A1149</f>
        <v>20</v>
      </c>
      <c r="B1150" s="2">
        <f t="shared" si="206"/>
        <v>2016</v>
      </c>
      <c r="C1150" t="s">
        <v>1158</v>
      </c>
      <c r="D1150">
        <v>19.222501999999999</v>
      </c>
      <c r="E1150">
        <v>0</v>
      </c>
      <c r="F1150">
        <v>0</v>
      </c>
      <c r="G1150">
        <v>0</v>
      </c>
      <c r="I1150">
        <v>0</v>
      </c>
      <c r="J1150">
        <v>19.222501999999999</v>
      </c>
      <c r="K1150">
        <v>0</v>
      </c>
      <c r="L1150">
        <v>0</v>
      </c>
      <c r="M1150" t="s">
        <v>1558</v>
      </c>
    </row>
    <row r="1151" spans="1:13" x14ac:dyDescent="0.25">
      <c r="A1151" s="1" t="str">
        <f t="shared" ref="A1151:B1151" si="207">+A1150</f>
        <v>20</v>
      </c>
      <c r="B1151" s="2">
        <f t="shared" si="207"/>
        <v>2016</v>
      </c>
      <c r="C1151" t="s">
        <v>1159</v>
      </c>
      <c r="D1151">
        <v>8.7538739999999997</v>
      </c>
      <c r="E1151">
        <v>0</v>
      </c>
      <c r="F1151">
        <v>8.3995420000000003</v>
      </c>
      <c r="G1151">
        <v>0</v>
      </c>
      <c r="I1151">
        <v>0</v>
      </c>
      <c r="J1151">
        <v>0.35332000000000002</v>
      </c>
      <c r="K1151">
        <v>0</v>
      </c>
      <c r="L1151">
        <v>0</v>
      </c>
      <c r="M1151" t="s">
        <v>1558</v>
      </c>
    </row>
    <row r="1152" spans="1:13" x14ac:dyDescent="0.25">
      <c r="A1152" s="1" t="str">
        <f t="shared" ref="A1152:B1152" si="208">+A1151</f>
        <v>20</v>
      </c>
      <c r="B1152" s="2">
        <f t="shared" si="208"/>
        <v>2016</v>
      </c>
      <c r="C1152" t="s">
        <v>1160</v>
      </c>
      <c r="D1152">
        <v>68.746645000000001</v>
      </c>
      <c r="E1152">
        <v>14</v>
      </c>
      <c r="F1152">
        <v>6.4213930000000001</v>
      </c>
      <c r="G1152">
        <v>0</v>
      </c>
      <c r="I1152">
        <v>0</v>
      </c>
      <c r="J1152">
        <v>48.325251999999999</v>
      </c>
      <c r="K1152">
        <v>0</v>
      </c>
      <c r="L1152">
        <v>0</v>
      </c>
      <c r="M1152" t="s">
        <v>1558</v>
      </c>
    </row>
    <row r="1153" spans="1:13" x14ac:dyDescent="0.25">
      <c r="A1153" s="1" t="str">
        <f t="shared" ref="A1153:B1153" si="209">+A1152</f>
        <v>20</v>
      </c>
      <c r="B1153" s="2">
        <f t="shared" si="209"/>
        <v>2016</v>
      </c>
      <c r="C1153" t="s">
        <v>1161</v>
      </c>
      <c r="D1153">
        <v>19.907800999999999</v>
      </c>
      <c r="E1153">
        <v>0</v>
      </c>
      <c r="F1153">
        <v>0</v>
      </c>
      <c r="G1153">
        <v>0</v>
      </c>
      <c r="I1153">
        <v>0</v>
      </c>
      <c r="J1153">
        <v>19.907800999999999</v>
      </c>
      <c r="K1153">
        <v>0</v>
      </c>
      <c r="L1153">
        <v>0</v>
      </c>
      <c r="M1153" t="s">
        <v>1558</v>
      </c>
    </row>
    <row r="1154" spans="1:13" x14ac:dyDescent="0.25">
      <c r="A1154" s="1" t="str">
        <f t="shared" ref="A1154:B1154" si="210">+A1153</f>
        <v>20</v>
      </c>
      <c r="B1154" s="2">
        <f t="shared" si="210"/>
        <v>2016</v>
      </c>
      <c r="C1154" t="s">
        <v>1162</v>
      </c>
      <c r="D1154">
        <v>16.785176</v>
      </c>
      <c r="E1154">
        <v>1.5</v>
      </c>
      <c r="F1154">
        <v>1.801078</v>
      </c>
      <c r="G1154">
        <v>0</v>
      </c>
      <c r="I1154">
        <v>2.547447</v>
      </c>
      <c r="J1154">
        <v>10.936650999999999</v>
      </c>
      <c r="K1154">
        <v>0</v>
      </c>
      <c r="L1154">
        <v>0</v>
      </c>
      <c r="M1154" t="s">
        <v>1558</v>
      </c>
    </row>
    <row r="1155" spans="1:13" x14ac:dyDescent="0.25">
      <c r="A1155" s="1" t="str">
        <f t="shared" ref="A1155:B1155" si="211">+A1154</f>
        <v>20</v>
      </c>
      <c r="B1155" s="2">
        <f t="shared" si="211"/>
        <v>2016</v>
      </c>
      <c r="C1155" t="s">
        <v>1163</v>
      </c>
      <c r="D1155">
        <v>9.7546384306919993</v>
      </c>
      <c r="E1155">
        <v>7</v>
      </c>
      <c r="F1155">
        <v>2.110326430692</v>
      </c>
      <c r="G1155">
        <v>0</v>
      </c>
      <c r="I1155">
        <v>0</v>
      </c>
      <c r="J1155">
        <v>0.644312</v>
      </c>
      <c r="K1155">
        <v>0</v>
      </c>
      <c r="L1155">
        <v>0</v>
      </c>
      <c r="M1155" t="s">
        <v>1558</v>
      </c>
    </row>
    <row r="1156" spans="1:13" x14ac:dyDescent="0.25">
      <c r="A1156" s="1" t="str">
        <f t="shared" ref="A1156:B1156" si="212">+A1155</f>
        <v>20</v>
      </c>
      <c r="B1156" s="2">
        <f t="shared" si="212"/>
        <v>2016</v>
      </c>
      <c r="C1156" t="s">
        <v>1164</v>
      </c>
      <c r="D1156">
        <v>14.33081973939</v>
      </c>
      <c r="E1156">
        <v>0</v>
      </c>
      <c r="F1156">
        <v>0</v>
      </c>
      <c r="G1156">
        <v>0</v>
      </c>
      <c r="I1156">
        <v>0.77110699999999999</v>
      </c>
      <c r="J1156">
        <v>13.559712739389999</v>
      </c>
      <c r="K1156">
        <v>0</v>
      </c>
      <c r="L1156">
        <v>0</v>
      </c>
      <c r="M1156" t="s">
        <v>1558</v>
      </c>
    </row>
    <row r="1157" spans="1:13" x14ac:dyDescent="0.25">
      <c r="A1157" s="1" t="str">
        <f t="shared" ref="A1157:B1157" si="213">+A1156</f>
        <v>20</v>
      </c>
      <c r="B1157" s="2">
        <f t="shared" si="213"/>
        <v>2016</v>
      </c>
      <c r="C1157" t="s">
        <v>1165</v>
      </c>
      <c r="D1157">
        <v>40.291676464369999</v>
      </c>
      <c r="E1157">
        <v>0</v>
      </c>
      <c r="F1157">
        <v>6.2279634643700001</v>
      </c>
      <c r="G1157">
        <v>0</v>
      </c>
      <c r="I1157">
        <v>0</v>
      </c>
      <c r="J1157">
        <v>34.063713</v>
      </c>
      <c r="K1157">
        <v>0</v>
      </c>
      <c r="L1157">
        <v>0</v>
      </c>
      <c r="M1157" t="s">
        <v>1558</v>
      </c>
    </row>
    <row r="1158" spans="1:13" x14ac:dyDescent="0.25">
      <c r="A1158" s="1" t="str">
        <f t="shared" ref="A1158:B1158" si="214">+A1157</f>
        <v>20</v>
      </c>
      <c r="B1158" s="2">
        <f t="shared" si="214"/>
        <v>2016</v>
      </c>
      <c r="C1158" t="s">
        <v>1166</v>
      </c>
      <c r="D1158">
        <v>108.26999892409199</v>
      </c>
      <c r="E1158">
        <v>0</v>
      </c>
      <c r="F1158">
        <v>0</v>
      </c>
      <c r="G1158">
        <v>0</v>
      </c>
      <c r="I1158">
        <v>29.293580056124</v>
      </c>
      <c r="J1158">
        <v>78.976418867967993</v>
      </c>
      <c r="K1158">
        <v>0</v>
      </c>
      <c r="L1158">
        <v>0</v>
      </c>
      <c r="M1158" t="s">
        <v>1558</v>
      </c>
    </row>
    <row r="1159" spans="1:13" x14ac:dyDescent="0.25">
      <c r="A1159" s="1" t="str">
        <f t="shared" ref="A1159:B1159" si="215">+A1158</f>
        <v>20</v>
      </c>
      <c r="B1159" s="2">
        <f t="shared" si="215"/>
        <v>2016</v>
      </c>
      <c r="C1159" t="s">
        <v>1167</v>
      </c>
      <c r="D1159">
        <v>146.619872371355</v>
      </c>
      <c r="E1159">
        <v>0</v>
      </c>
      <c r="F1159">
        <v>38.524139724455203</v>
      </c>
      <c r="G1159">
        <v>0</v>
      </c>
      <c r="I1159">
        <v>0</v>
      </c>
      <c r="J1159">
        <v>108.0957326469</v>
      </c>
      <c r="K1159">
        <v>0</v>
      </c>
      <c r="L1159">
        <v>0</v>
      </c>
      <c r="M1159" t="s">
        <v>1558</v>
      </c>
    </row>
    <row r="1160" spans="1:13" x14ac:dyDescent="0.25">
      <c r="A1160" s="1" t="str">
        <f t="shared" ref="A1160:B1160" si="216">+A1159</f>
        <v>20</v>
      </c>
      <c r="B1160" s="2">
        <f t="shared" si="216"/>
        <v>2016</v>
      </c>
      <c r="C1160" t="s">
        <v>1168</v>
      </c>
      <c r="D1160">
        <v>21.640999999999998</v>
      </c>
      <c r="E1160">
        <v>10</v>
      </c>
      <c r="F1160">
        <v>0</v>
      </c>
      <c r="G1160">
        <v>0</v>
      </c>
      <c r="I1160">
        <v>0</v>
      </c>
      <c r="J1160">
        <v>11.641</v>
      </c>
      <c r="K1160">
        <v>0</v>
      </c>
      <c r="L1160">
        <v>0</v>
      </c>
      <c r="M1160" t="s">
        <v>1558</v>
      </c>
    </row>
    <row r="1161" spans="1:13" x14ac:dyDescent="0.25">
      <c r="A1161" s="1" t="str">
        <f t="shared" ref="A1161:B1161" si="217">+A1160</f>
        <v>20</v>
      </c>
      <c r="B1161" s="2">
        <f t="shared" si="217"/>
        <v>2016</v>
      </c>
      <c r="C1161" t="s">
        <v>1169</v>
      </c>
      <c r="D1161">
        <v>69.850248703999995</v>
      </c>
      <c r="E1161">
        <v>0</v>
      </c>
      <c r="F1161">
        <v>0</v>
      </c>
      <c r="G1161">
        <v>0</v>
      </c>
      <c r="I1161">
        <v>0</v>
      </c>
      <c r="J1161">
        <v>69.850248703999995</v>
      </c>
      <c r="K1161">
        <v>0</v>
      </c>
      <c r="L1161">
        <v>0</v>
      </c>
      <c r="M1161" t="s">
        <v>1558</v>
      </c>
    </row>
    <row r="1162" spans="1:13" x14ac:dyDescent="0.25">
      <c r="A1162" s="1" t="str">
        <f t="shared" ref="A1162:B1162" si="218">+A1161</f>
        <v>20</v>
      </c>
      <c r="B1162" s="2">
        <f t="shared" si="218"/>
        <v>2016</v>
      </c>
      <c r="C1162" t="s">
        <v>1170</v>
      </c>
      <c r="D1162">
        <v>186.83193316099999</v>
      </c>
      <c r="E1162">
        <v>0</v>
      </c>
      <c r="F1162">
        <v>22.306621866</v>
      </c>
      <c r="G1162">
        <v>0</v>
      </c>
      <c r="I1162">
        <v>0</v>
      </c>
      <c r="J1162">
        <v>158.600132677</v>
      </c>
      <c r="K1162">
        <v>2.9625893090000002</v>
      </c>
      <c r="L1162">
        <v>2.9625893090000002</v>
      </c>
      <c r="M1162" t="s">
        <v>1558</v>
      </c>
    </row>
    <row r="1163" spans="1:13" x14ac:dyDescent="0.25">
      <c r="A1163" s="1" t="str">
        <f t="shared" ref="A1163:B1163" si="219">+A1162</f>
        <v>20</v>
      </c>
      <c r="B1163" s="2">
        <f t="shared" si="219"/>
        <v>2016</v>
      </c>
      <c r="C1163" t="s">
        <v>1171</v>
      </c>
      <c r="D1163">
        <v>530.11102194149998</v>
      </c>
      <c r="E1163">
        <v>49.7</v>
      </c>
      <c r="F1163">
        <v>25.521021941499999</v>
      </c>
      <c r="G1163">
        <v>0</v>
      </c>
      <c r="I1163">
        <v>2.31</v>
      </c>
      <c r="J1163">
        <v>452.58</v>
      </c>
      <c r="K1163">
        <v>0</v>
      </c>
      <c r="L1163">
        <v>0</v>
      </c>
      <c r="M1163" t="s">
        <v>1558</v>
      </c>
    </row>
    <row r="1164" spans="1:13" x14ac:dyDescent="0.25">
      <c r="A1164" s="1" t="str">
        <f t="shared" ref="A1164:B1164" si="220">+A1163</f>
        <v>20</v>
      </c>
      <c r="B1164" s="2">
        <f t="shared" si="220"/>
        <v>2016</v>
      </c>
      <c r="C1164" t="s">
        <v>1172</v>
      </c>
      <c r="D1164">
        <v>8.0333832940000001</v>
      </c>
      <c r="E1164">
        <v>1</v>
      </c>
      <c r="F1164">
        <v>0</v>
      </c>
      <c r="G1164">
        <v>0</v>
      </c>
      <c r="I1164">
        <v>0</v>
      </c>
      <c r="J1164">
        <v>7.0333832940000001</v>
      </c>
      <c r="K1164">
        <v>0</v>
      </c>
      <c r="L1164">
        <v>0</v>
      </c>
      <c r="M1164" t="s">
        <v>1558</v>
      </c>
    </row>
    <row r="1165" spans="1:13" x14ac:dyDescent="0.25">
      <c r="A1165" s="1" t="str">
        <f t="shared" ref="A1165:B1165" si="221">+A1164</f>
        <v>20</v>
      </c>
      <c r="B1165" s="2">
        <f t="shared" si="221"/>
        <v>2016</v>
      </c>
      <c r="C1165" t="s">
        <v>1173</v>
      </c>
      <c r="D1165">
        <v>19.37867</v>
      </c>
      <c r="E1165">
        <v>0</v>
      </c>
      <c r="F1165">
        <v>0</v>
      </c>
      <c r="G1165">
        <v>0</v>
      </c>
      <c r="I1165">
        <v>0</v>
      </c>
      <c r="J1165">
        <v>19.37867</v>
      </c>
      <c r="K1165">
        <v>0</v>
      </c>
      <c r="L1165">
        <v>0</v>
      </c>
      <c r="M1165" t="s">
        <v>1558</v>
      </c>
    </row>
    <row r="1166" spans="1:13" x14ac:dyDescent="0.25">
      <c r="A1166" s="1" t="str">
        <f t="shared" ref="A1166:B1166" si="222">+A1165</f>
        <v>20</v>
      </c>
      <c r="B1166" s="2">
        <f t="shared" si="222"/>
        <v>2016</v>
      </c>
      <c r="C1166" t="s">
        <v>1174</v>
      </c>
      <c r="D1166">
        <v>13.20635117926</v>
      </c>
      <c r="E1166">
        <v>4.2</v>
      </c>
      <c r="F1166">
        <v>5.67234360516</v>
      </c>
      <c r="G1166">
        <v>0</v>
      </c>
      <c r="I1166">
        <v>0</v>
      </c>
      <c r="J1166">
        <v>3.3340075741000001</v>
      </c>
      <c r="K1166">
        <v>0</v>
      </c>
      <c r="L1166">
        <v>0</v>
      </c>
      <c r="M1166" t="s">
        <v>1558</v>
      </c>
    </row>
    <row r="1167" spans="1:13" x14ac:dyDescent="0.25">
      <c r="A1167" s="1" t="str">
        <f t="shared" ref="A1167:B1167" si="223">+A1166</f>
        <v>20</v>
      </c>
      <c r="B1167" s="2">
        <f t="shared" si="223"/>
        <v>2016</v>
      </c>
      <c r="C1167" t="s">
        <v>1175</v>
      </c>
      <c r="D1167">
        <v>68.499027053000006</v>
      </c>
      <c r="E1167">
        <v>0</v>
      </c>
      <c r="F1167">
        <v>0</v>
      </c>
      <c r="G1167">
        <v>0</v>
      </c>
      <c r="I1167">
        <v>59.61114808</v>
      </c>
      <c r="J1167">
        <v>8.8878789729999994</v>
      </c>
      <c r="K1167">
        <v>0</v>
      </c>
      <c r="L1167">
        <v>0</v>
      </c>
      <c r="M1167" t="s">
        <v>1558</v>
      </c>
    </row>
    <row r="1168" spans="1:13" x14ac:dyDescent="0.25">
      <c r="A1168" s="1" t="str">
        <f t="shared" ref="A1168:B1168" si="224">+A1167</f>
        <v>20</v>
      </c>
      <c r="B1168" s="2">
        <f t="shared" si="224"/>
        <v>2016</v>
      </c>
      <c r="C1168" t="s">
        <v>1176</v>
      </c>
      <c r="D1168">
        <v>105.7823401651</v>
      </c>
      <c r="E1168">
        <v>0</v>
      </c>
      <c r="F1168">
        <v>46.171192085100003</v>
      </c>
      <c r="G1168">
        <v>0</v>
      </c>
      <c r="I1168">
        <v>0</v>
      </c>
      <c r="J1168">
        <v>59.61114808</v>
      </c>
      <c r="K1168">
        <v>0</v>
      </c>
      <c r="L1168">
        <v>0</v>
      </c>
      <c r="M1168" t="s">
        <v>1558</v>
      </c>
    </row>
    <row r="1169" spans="1:13" x14ac:dyDescent="0.25">
      <c r="A1169" s="1" t="str">
        <f t="shared" ref="A1169:B1169" si="225">+A1168</f>
        <v>20</v>
      </c>
      <c r="B1169" s="2">
        <f t="shared" si="225"/>
        <v>2016</v>
      </c>
      <c r="C1169" t="s">
        <v>1177</v>
      </c>
      <c r="D1169">
        <v>63.137999999999998</v>
      </c>
      <c r="E1169">
        <v>0</v>
      </c>
      <c r="F1169">
        <v>0</v>
      </c>
      <c r="G1169">
        <v>0</v>
      </c>
      <c r="I1169">
        <v>48.954999999999998</v>
      </c>
      <c r="J1169">
        <v>14.183</v>
      </c>
      <c r="K1169">
        <v>0</v>
      </c>
      <c r="L1169">
        <v>0</v>
      </c>
      <c r="M1169" t="s">
        <v>1558</v>
      </c>
    </row>
    <row r="1170" spans="1:13" x14ac:dyDescent="0.25">
      <c r="A1170" s="1" t="str">
        <f t="shared" ref="A1170:B1170" si="226">+A1169</f>
        <v>20</v>
      </c>
      <c r="B1170" s="2">
        <f t="shared" si="226"/>
        <v>2016</v>
      </c>
      <c r="C1170" t="s">
        <v>1178</v>
      </c>
      <c r="D1170">
        <v>591.846</v>
      </c>
      <c r="E1170">
        <v>78.349999999999994</v>
      </c>
      <c r="F1170">
        <v>71.680999999999997</v>
      </c>
      <c r="G1170">
        <v>0</v>
      </c>
      <c r="I1170">
        <v>2.6080000000000001</v>
      </c>
      <c r="J1170">
        <v>436.74</v>
      </c>
      <c r="K1170">
        <v>2.4670000000000001</v>
      </c>
      <c r="L1170">
        <v>0</v>
      </c>
      <c r="M1170" t="s">
        <v>1558</v>
      </c>
    </row>
    <row r="1171" spans="1:13" x14ac:dyDescent="0.25">
      <c r="A1171" s="1" t="str">
        <f t="shared" ref="A1171:B1171" si="227">+A1170</f>
        <v>20</v>
      </c>
      <c r="B1171" s="2">
        <f t="shared" si="227"/>
        <v>2016</v>
      </c>
      <c r="C1171" t="s">
        <v>1179</v>
      </c>
      <c r="D1171">
        <v>223.33699999999999</v>
      </c>
      <c r="E1171">
        <v>26.5</v>
      </c>
      <c r="F1171">
        <v>0</v>
      </c>
      <c r="G1171">
        <v>0</v>
      </c>
      <c r="I1171">
        <v>1.8460000000000001</v>
      </c>
      <c r="J1171">
        <v>191.333</v>
      </c>
      <c r="K1171">
        <v>3.6579999999999999</v>
      </c>
      <c r="L1171">
        <v>0</v>
      </c>
      <c r="M1171" t="s">
        <v>1558</v>
      </c>
    </row>
    <row r="1172" spans="1:13" x14ac:dyDescent="0.25">
      <c r="A1172" s="1" t="str">
        <f t="shared" ref="A1172:B1172" si="228">+A1171</f>
        <v>20</v>
      </c>
      <c r="B1172" s="2">
        <f t="shared" si="228"/>
        <v>2016</v>
      </c>
      <c r="C1172" t="s">
        <v>1180</v>
      </c>
      <c r="D1172">
        <v>79.852000000000004</v>
      </c>
      <c r="E1172">
        <v>19</v>
      </c>
      <c r="F1172">
        <v>19.931999999999999</v>
      </c>
      <c r="G1172">
        <v>0</v>
      </c>
      <c r="I1172">
        <v>1.2529999999999999</v>
      </c>
      <c r="J1172">
        <v>39.667000000000002</v>
      </c>
      <c r="K1172">
        <v>0</v>
      </c>
      <c r="L1172">
        <v>0</v>
      </c>
      <c r="M1172" t="s">
        <v>1558</v>
      </c>
    </row>
    <row r="1173" spans="1:13" x14ac:dyDescent="0.25">
      <c r="A1173" s="1" t="str">
        <f t="shared" ref="A1173:B1173" si="229">+A1172</f>
        <v>20</v>
      </c>
      <c r="B1173" s="2">
        <f t="shared" si="229"/>
        <v>2016</v>
      </c>
      <c r="C1173" t="s">
        <v>1181</v>
      </c>
      <c r="D1173">
        <v>55.395000000000003</v>
      </c>
      <c r="E1173">
        <v>2</v>
      </c>
      <c r="F1173">
        <v>0</v>
      </c>
      <c r="G1173">
        <v>0</v>
      </c>
      <c r="I1173">
        <v>0</v>
      </c>
      <c r="J1173">
        <v>53.395000000000003</v>
      </c>
      <c r="K1173">
        <v>0</v>
      </c>
      <c r="L1173">
        <v>0</v>
      </c>
      <c r="M1173" t="s">
        <v>1558</v>
      </c>
    </row>
    <row r="1174" spans="1:13" x14ac:dyDescent="0.25">
      <c r="A1174" s="1" t="str">
        <f t="shared" ref="A1174:B1174" si="230">+A1173</f>
        <v>20</v>
      </c>
      <c r="B1174" s="2">
        <f t="shared" si="230"/>
        <v>2016</v>
      </c>
      <c r="C1174" t="s">
        <v>1182</v>
      </c>
      <c r="D1174">
        <v>4.6870000000000003</v>
      </c>
      <c r="E1174">
        <v>2</v>
      </c>
      <c r="F1174">
        <v>0</v>
      </c>
      <c r="G1174">
        <v>0</v>
      </c>
      <c r="I1174">
        <v>0</v>
      </c>
      <c r="J1174">
        <v>2.6869999999999998</v>
      </c>
      <c r="K1174">
        <v>0</v>
      </c>
      <c r="L1174">
        <v>0</v>
      </c>
      <c r="M1174" t="s">
        <v>1558</v>
      </c>
    </row>
    <row r="1175" spans="1:13" x14ac:dyDescent="0.25">
      <c r="A1175" s="1" t="str">
        <f t="shared" ref="A1175:B1175" si="231">+A1174</f>
        <v>20</v>
      </c>
      <c r="B1175" s="2">
        <f t="shared" si="231"/>
        <v>2016</v>
      </c>
      <c r="C1175" t="s">
        <v>1183</v>
      </c>
      <c r="D1175">
        <v>64.584999999999994</v>
      </c>
      <c r="E1175">
        <v>0</v>
      </c>
      <c r="F1175">
        <v>0</v>
      </c>
      <c r="G1175">
        <v>0</v>
      </c>
      <c r="I1175">
        <v>0</v>
      </c>
      <c r="J1175">
        <v>64.584999999999994</v>
      </c>
      <c r="K1175">
        <v>0</v>
      </c>
      <c r="L1175">
        <v>0</v>
      </c>
      <c r="M1175" t="s">
        <v>1558</v>
      </c>
    </row>
    <row r="1176" spans="1:13" x14ac:dyDescent="0.25">
      <c r="A1176" s="1" t="str">
        <f t="shared" ref="A1176:B1176" si="232">+A1175</f>
        <v>20</v>
      </c>
      <c r="B1176" s="2">
        <f t="shared" si="232"/>
        <v>2016</v>
      </c>
      <c r="C1176" t="s">
        <v>1184</v>
      </c>
      <c r="D1176">
        <v>12</v>
      </c>
      <c r="E1176">
        <v>12</v>
      </c>
      <c r="F1176">
        <v>0</v>
      </c>
      <c r="G1176">
        <v>0</v>
      </c>
      <c r="I1176">
        <v>0</v>
      </c>
      <c r="J1176">
        <v>0</v>
      </c>
      <c r="K1176">
        <v>0</v>
      </c>
      <c r="L1176">
        <v>0</v>
      </c>
      <c r="M1176" t="s">
        <v>1558</v>
      </c>
    </row>
    <row r="1177" spans="1:13" x14ac:dyDescent="0.25">
      <c r="A1177" s="1" t="str">
        <f t="shared" ref="A1177:B1177" si="233">+A1176</f>
        <v>20</v>
      </c>
      <c r="B1177" s="2">
        <f t="shared" si="233"/>
        <v>2016</v>
      </c>
      <c r="C1177" t="s">
        <v>1185</v>
      </c>
      <c r="D1177">
        <v>138.91300000000001</v>
      </c>
      <c r="E1177">
        <v>0</v>
      </c>
      <c r="F1177">
        <v>25.683</v>
      </c>
      <c r="G1177">
        <v>0</v>
      </c>
      <c r="I1177">
        <v>32.020000000000003</v>
      </c>
      <c r="J1177">
        <v>81.209999999999994</v>
      </c>
      <c r="K1177">
        <v>0</v>
      </c>
      <c r="L1177">
        <v>0</v>
      </c>
      <c r="M1177" t="s">
        <v>1558</v>
      </c>
    </row>
    <row r="1178" spans="1:13" x14ac:dyDescent="0.25">
      <c r="A1178" s="1" t="str">
        <f t="shared" ref="A1178:B1178" si="234">+A1177</f>
        <v>20</v>
      </c>
      <c r="B1178" s="2">
        <f t="shared" si="234"/>
        <v>2016</v>
      </c>
      <c r="C1178" t="s">
        <v>1186</v>
      </c>
      <c r="D1178">
        <v>183.20599999999999</v>
      </c>
      <c r="E1178">
        <v>53</v>
      </c>
      <c r="F1178">
        <v>0</v>
      </c>
      <c r="G1178">
        <v>0</v>
      </c>
      <c r="I1178">
        <v>0</v>
      </c>
      <c r="J1178">
        <v>130.20599999999999</v>
      </c>
      <c r="K1178">
        <v>0</v>
      </c>
      <c r="L1178">
        <v>0</v>
      </c>
      <c r="M1178" t="s">
        <v>1558</v>
      </c>
    </row>
    <row r="1179" spans="1:13" x14ac:dyDescent="0.25">
      <c r="A1179" s="1" t="str">
        <f t="shared" ref="A1179:B1179" si="235">+A1178</f>
        <v>20</v>
      </c>
      <c r="B1179" s="2">
        <f t="shared" si="235"/>
        <v>2016</v>
      </c>
      <c r="C1179" t="s">
        <v>1187</v>
      </c>
      <c r="D1179">
        <v>782.72299999999996</v>
      </c>
      <c r="E1179">
        <v>17</v>
      </c>
      <c r="F1179">
        <v>21.52</v>
      </c>
      <c r="G1179">
        <v>0</v>
      </c>
      <c r="I1179">
        <v>0</v>
      </c>
      <c r="J1179">
        <v>744.20299999999997</v>
      </c>
      <c r="K1179">
        <v>0</v>
      </c>
      <c r="L1179">
        <v>0</v>
      </c>
      <c r="M1179" t="s">
        <v>1558</v>
      </c>
    </row>
    <row r="1180" spans="1:13" x14ac:dyDescent="0.25">
      <c r="A1180" s="1" t="str">
        <f t="shared" ref="A1180:B1180" si="236">+A1179</f>
        <v>20</v>
      </c>
      <c r="B1180" s="2">
        <f t="shared" si="236"/>
        <v>2016</v>
      </c>
      <c r="C1180" t="s">
        <v>1188</v>
      </c>
      <c r="D1180">
        <v>51.152999999999999</v>
      </c>
      <c r="E1180">
        <v>11</v>
      </c>
      <c r="F1180">
        <v>1.722</v>
      </c>
      <c r="G1180">
        <v>0</v>
      </c>
      <c r="I1180">
        <v>1.103</v>
      </c>
      <c r="J1180">
        <v>37.328000000000003</v>
      </c>
      <c r="K1180">
        <v>0</v>
      </c>
      <c r="L1180">
        <v>0</v>
      </c>
      <c r="M1180" t="s">
        <v>1558</v>
      </c>
    </row>
    <row r="1181" spans="1:13" x14ac:dyDescent="0.25">
      <c r="A1181" s="1" t="str">
        <f t="shared" ref="A1181:B1181" si="237">+A1180</f>
        <v>20</v>
      </c>
      <c r="B1181" s="2">
        <f t="shared" si="237"/>
        <v>2016</v>
      </c>
      <c r="C1181" t="s">
        <v>1189</v>
      </c>
      <c r="D1181">
        <v>88.751999999999995</v>
      </c>
      <c r="E1181">
        <v>0</v>
      </c>
      <c r="F1181">
        <v>5.7679999999999998</v>
      </c>
      <c r="G1181">
        <v>0</v>
      </c>
      <c r="I1181">
        <v>0</v>
      </c>
      <c r="J1181">
        <v>82.983999999999995</v>
      </c>
      <c r="K1181">
        <v>0</v>
      </c>
      <c r="L1181">
        <v>0</v>
      </c>
      <c r="M1181" t="s">
        <v>1558</v>
      </c>
    </row>
    <row r="1182" spans="1:13" x14ac:dyDescent="0.25">
      <c r="A1182" s="1" t="str">
        <f t="shared" ref="A1182:B1182" si="238">+A1181</f>
        <v>20</v>
      </c>
      <c r="B1182" s="2">
        <f t="shared" si="238"/>
        <v>2016</v>
      </c>
      <c r="C1182" t="s">
        <v>321</v>
      </c>
      <c r="D1182">
        <v>15.304</v>
      </c>
      <c r="E1182">
        <v>0</v>
      </c>
      <c r="F1182">
        <v>0</v>
      </c>
      <c r="G1182">
        <v>0</v>
      </c>
      <c r="I1182">
        <v>0</v>
      </c>
      <c r="J1182">
        <v>15.304</v>
      </c>
      <c r="K1182">
        <v>0</v>
      </c>
      <c r="L1182">
        <v>0</v>
      </c>
      <c r="M1182" t="s">
        <v>1558</v>
      </c>
    </row>
    <row r="1183" spans="1:13" x14ac:dyDescent="0.25">
      <c r="A1183" s="1" t="str">
        <f t="shared" ref="A1183:B1183" si="239">+A1182</f>
        <v>20</v>
      </c>
      <c r="B1183" s="2">
        <f t="shared" si="239"/>
        <v>2016</v>
      </c>
      <c r="C1183" t="s">
        <v>1190</v>
      </c>
      <c r="D1183">
        <v>21.521999999999998</v>
      </c>
      <c r="E1183">
        <v>0</v>
      </c>
      <c r="F1183">
        <v>0</v>
      </c>
      <c r="G1183">
        <v>0</v>
      </c>
      <c r="I1183">
        <v>0</v>
      </c>
      <c r="J1183">
        <v>21.521999999999998</v>
      </c>
      <c r="K1183">
        <v>0</v>
      </c>
      <c r="L1183">
        <v>0</v>
      </c>
      <c r="M1183" t="s">
        <v>1558</v>
      </c>
    </row>
    <row r="1184" spans="1:13" x14ac:dyDescent="0.25">
      <c r="A1184" s="1" t="str">
        <f t="shared" ref="A1184:B1184" si="240">+A1183</f>
        <v>20</v>
      </c>
      <c r="B1184" s="2">
        <f t="shared" si="240"/>
        <v>2016</v>
      </c>
      <c r="C1184" t="s">
        <v>1191</v>
      </c>
      <c r="D1184">
        <v>63.185000000000002</v>
      </c>
      <c r="E1184">
        <v>6</v>
      </c>
      <c r="F1184">
        <v>0</v>
      </c>
      <c r="G1184">
        <v>0</v>
      </c>
      <c r="I1184">
        <v>0</v>
      </c>
      <c r="J1184">
        <v>57.185000000000002</v>
      </c>
      <c r="K1184">
        <v>0</v>
      </c>
      <c r="L1184">
        <v>0</v>
      </c>
      <c r="M1184" t="s">
        <v>1558</v>
      </c>
    </row>
    <row r="1185" spans="1:13" x14ac:dyDescent="0.25">
      <c r="A1185" s="1" t="str">
        <f t="shared" ref="A1185:B1185" si="241">+A1184</f>
        <v>20</v>
      </c>
      <c r="B1185" s="2">
        <f t="shared" si="241"/>
        <v>2016</v>
      </c>
      <c r="C1185" t="s">
        <v>1192</v>
      </c>
      <c r="D1185">
        <v>30.895</v>
      </c>
      <c r="E1185">
        <v>1</v>
      </c>
      <c r="F1185">
        <v>23.625</v>
      </c>
      <c r="G1185">
        <v>0</v>
      </c>
      <c r="I1185">
        <v>0.997</v>
      </c>
      <c r="J1185">
        <v>5.2729999999999997</v>
      </c>
      <c r="K1185">
        <v>0</v>
      </c>
      <c r="L1185">
        <v>0</v>
      </c>
      <c r="M1185" t="s">
        <v>1558</v>
      </c>
    </row>
    <row r="1186" spans="1:13" x14ac:dyDescent="0.25">
      <c r="A1186" s="1" t="str">
        <f t="shared" ref="A1186:B1186" si="242">+A1185</f>
        <v>20</v>
      </c>
      <c r="B1186" s="2">
        <f t="shared" si="242"/>
        <v>2016</v>
      </c>
      <c r="C1186" t="s">
        <v>1193</v>
      </c>
      <c r="D1186">
        <v>444.25700000000001</v>
      </c>
      <c r="E1186">
        <v>49</v>
      </c>
      <c r="F1186">
        <v>22.966999999999999</v>
      </c>
      <c r="G1186">
        <v>0</v>
      </c>
      <c r="I1186">
        <v>3.1819999999999999</v>
      </c>
      <c r="J1186">
        <v>369.108</v>
      </c>
      <c r="K1186">
        <v>0</v>
      </c>
      <c r="L1186">
        <v>0</v>
      </c>
      <c r="M1186" t="s">
        <v>1558</v>
      </c>
    </row>
    <row r="1187" spans="1:13" x14ac:dyDescent="0.25">
      <c r="A1187" s="1" t="str">
        <f t="shared" ref="A1187:B1187" si="243">+A1186</f>
        <v>20</v>
      </c>
      <c r="B1187" s="2">
        <f t="shared" si="243"/>
        <v>2016</v>
      </c>
      <c r="C1187" t="s">
        <v>1194</v>
      </c>
      <c r="D1187">
        <v>108.94</v>
      </c>
      <c r="E1187">
        <v>0</v>
      </c>
      <c r="F1187">
        <v>0</v>
      </c>
      <c r="G1187">
        <v>0</v>
      </c>
      <c r="I1187">
        <v>0</v>
      </c>
      <c r="J1187">
        <v>108.94</v>
      </c>
      <c r="K1187">
        <v>0</v>
      </c>
      <c r="L1187">
        <v>0</v>
      </c>
      <c r="M1187" t="s">
        <v>1558</v>
      </c>
    </row>
    <row r="1188" spans="1:13" x14ac:dyDescent="0.25">
      <c r="A1188" s="1" t="str">
        <f t="shared" ref="A1188:B1188" si="244">+A1187</f>
        <v>20</v>
      </c>
      <c r="B1188" s="2">
        <f t="shared" si="244"/>
        <v>2016</v>
      </c>
      <c r="C1188" t="s">
        <v>1195</v>
      </c>
      <c r="D1188">
        <v>69.465999999999994</v>
      </c>
      <c r="E1188">
        <v>0</v>
      </c>
      <c r="F1188">
        <v>0</v>
      </c>
      <c r="G1188">
        <v>0</v>
      </c>
      <c r="I1188">
        <v>0.13</v>
      </c>
      <c r="J1188">
        <v>47.225999999999999</v>
      </c>
      <c r="K1188">
        <v>22.11</v>
      </c>
      <c r="L1188">
        <v>0</v>
      </c>
      <c r="M1188" t="s">
        <v>1558</v>
      </c>
    </row>
    <row r="1189" spans="1:13" x14ac:dyDescent="0.25">
      <c r="A1189" s="1" t="str">
        <f t="shared" ref="A1189:B1189" si="245">+A1188</f>
        <v>20</v>
      </c>
      <c r="B1189" s="2">
        <f t="shared" si="245"/>
        <v>2016</v>
      </c>
      <c r="C1189" t="s">
        <v>1196</v>
      </c>
      <c r="D1189">
        <v>49.322000000000003</v>
      </c>
      <c r="E1189">
        <v>0</v>
      </c>
      <c r="F1189">
        <v>0</v>
      </c>
      <c r="G1189">
        <v>0</v>
      </c>
      <c r="I1189">
        <v>0</v>
      </c>
      <c r="J1189">
        <v>49.322000000000003</v>
      </c>
      <c r="K1189">
        <v>0</v>
      </c>
      <c r="L1189">
        <v>0</v>
      </c>
      <c r="M1189" t="s">
        <v>1558</v>
      </c>
    </row>
    <row r="1190" spans="1:13" x14ac:dyDescent="0.25">
      <c r="A1190" s="1" t="str">
        <f t="shared" ref="A1190:B1190" si="246">+A1189</f>
        <v>20</v>
      </c>
      <c r="B1190" s="2">
        <f t="shared" si="246"/>
        <v>2016</v>
      </c>
      <c r="C1190" t="s">
        <v>1197</v>
      </c>
      <c r="D1190">
        <v>224.89699999999999</v>
      </c>
      <c r="E1190">
        <v>0</v>
      </c>
      <c r="F1190">
        <v>191.184</v>
      </c>
      <c r="G1190">
        <v>0</v>
      </c>
      <c r="I1190">
        <v>0</v>
      </c>
      <c r="J1190">
        <v>33.713000000000001</v>
      </c>
      <c r="K1190">
        <v>0</v>
      </c>
      <c r="L1190">
        <v>0</v>
      </c>
      <c r="M1190" t="s">
        <v>1558</v>
      </c>
    </row>
    <row r="1191" spans="1:13" x14ac:dyDescent="0.25">
      <c r="A1191" s="1" t="str">
        <f t="shared" ref="A1191:B1191" si="247">+A1190</f>
        <v>20</v>
      </c>
      <c r="B1191" s="2">
        <f t="shared" si="247"/>
        <v>2016</v>
      </c>
      <c r="C1191" t="s">
        <v>1198</v>
      </c>
      <c r="D1191">
        <v>50.284999999999997</v>
      </c>
      <c r="E1191">
        <v>0</v>
      </c>
      <c r="F1191">
        <v>0</v>
      </c>
      <c r="G1191">
        <v>0</v>
      </c>
      <c r="I1191">
        <v>0</v>
      </c>
      <c r="J1191">
        <v>50.284999999999997</v>
      </c>
      <c r="K1191">
        <v>0</v>
      </c>
      <c r="L1191">
        <v>0</v>
      </c>
      <c r="M1191" t="s">
        <v>1558</v>
      </c>
    </row>
    <row r="1192" spans="1:13" x14ac:dyDescent="0.25">
      <c r="A1192" s="1" t="str">
        <f t="shared" ref="A1192:B1192" si="248">+A1191</f>
        <v>20</v>
      </c>
      <c r="B1192" s="2">
        <f t="shared" si="248"/>
        <v>2016</v>
      </c>
      <c r="C1192" t="s">
        <v>1199</v>
      </c>
      <c r="D1192">
        <v>238.63900000000001</v>
      </c>
      <c r="E1192">
        <v>22</v>
      </c>
      <c r="F1192">
        <v>209.20599999999999</v>
      </c>
      <c r="G1192">
        <v>0</v>
      </c>
      <c r="I1192">
        <v>0</v>
      </c>
      <c r="J1192">
        <v>7.4329999999999998</v>
      </c>
      <c r="K1192">
        <v>0</v>
      </c>
      <c r="L1192">
        <v>0</v>
      </c>
      <c r="M1192" t="s">
        <v>1558</v>
      </c>
    </row>
    <row r="1193" spans="1:13" x14ac:dyDescent="0.25">
      <c r="A1193" s="1" t="str">
        <f t="shared" ref="A1193:B1193" si="249">+A1192</f>
        <v>20</v>
      </c>
      <c r="B1193" s="2">
        <f t="shared" si="249"/>
        <v>2016</v>
      </c>
      <c r="C1193" t="s">
        <v>1200</v>
      </c>
      <c r="D1193">
        <v>286.39800000000002</v>
      </c>
      <c r="E1193">
        <v>0</v>
      </c>
      <c r="F1193">
        <v>0</v>
      </c>
      <c r="G1193">
        <v>71.400000000000006</v>
      </c>
      <c r="H1193" t="s">
        <v>1201</v>
      </c>
      <c r="I1193">
        <v>0</v>
      </c>
      <c r="J1193">
        <v>214.99799999999999</v>
      </c>
      <c r="K1193">
        <v>0</v>
      </c>
      <c r="L1193">
        <v>0</v>
      </c>
      <c r="M1193" t="s">
        <v>1558</v>
      </c>
    </row>
    <row r="1194" spans="1:13" x14ac:dyDescent="0.25">
      <c r="A1194" s="1" t="str">
        <f t="shared" ref="A1194:B1194" si="250">+A1193</f>
        <v>20</v>
      </c>
      <c r="B1194" s="2">
        <f t="shared" si="250"/>
        <v>2016</v>
      </c>
      <c r="C1194" t="s">
        <v>1202</v>
      </c>
      <c r="D1194">
        <v>168.38499999999999</v>
      </c>
      <c r="E1194">
        <v>13</v>
      </c>
      <c r="F1194">
        <v>0</v>
      </c>
      <c r="G1194">
        <v>0</v>
      </c>
      <c r="I1194">
        <v>0</v>
      </c>
      <c r="J1194">
        <v>155.38499999999999</v>
      </c>
      <c r="K1194">
        <v>0</v>
      </c>
      <c r="L1194">
        <v>0</v>
      </c>
      <c r="M1194" t="s">
        <v>1558</v>
      </c>
    </row>
    <row r="1195" spans="1:13" x14ac:dyDescent="0.25">
      <c r="A1195" s="1" t="str">
        <f t="shared" ref="A1195:B1195" si="251">+A1194</f>
        <v>20</v>
      </c>
      <c r="B1195" s="2">
        <f t="shared" si="251"/>
        <v>2016</v>
      </c>
      <c r="C1195" t="s">
        <v>1203</v>
      </c>
      <c r="D1195">
        <v>188.798</v>
      </c>
      <c r="E1195">
        <v>0</v>
      </c>
      <c r="F1195">
        <v>0</v>
      </c>
      <c r="G1195">
        <v>0</v>
      </c>
      <c r="I1195">
        <v>0.39400000000000002</v>
      </c>
      <c r="J1195">
        <v>188.404</v>
      </c>
      <c r="K1195">
        <v>0</v>
      </c>
      <c r="L1195">
        <v>0</v>
      </c>
      <c r="M1195" t="s">
        <v>1558</v>
      </c>
    </row>
    <row r="1196" spans="1:13" x14ac:dyDescent="0.25">
      <c r="A1196" s="1" t="str">
        <f t="shared" ref="A1196:B1196" si="252">+A1195</f>
        <v>20</v>
      </c>
      <c r="B1196" s="2">
        <f t="shared" si="252"/>
        <v>2016</v>
      </c>
      <c r="C1196" t="s">
        <v>1204</v>
      </c>
      <c r="D1196">
        <v>129.083</v>
      </c>
      <c r="E1196">
        <v>0</v>
      </c>
      <c r="F1196">
        <v>5.2030000000000003</v>
      </c>
      <c r="G1196">
        <v>0</v>
      </c>
      <c r="I1196">
        <v>0</v>
      </c>
      <c r="J1196">
        <v>123.88</v>
      </c>
      <c r="K1196">
        <v>0</v>
      </c>
      <c r="L1196">
        <v>0</v>
      </c>
      <c r="M1196" t="s">
        <v>1558</v>
      </c>
    </row>
    <row r="1197" spans="1:13" x14ac:dyDescent="0.25">
      <c r="A1197" s="1" t="str">
        <f t="shared" ref="A1197:B1197" si="253">+A1196</f>
        <v>20</v>
      </c>
      <c r="B1197" s="2">
        <f t="shared" si="253"/>
        <v>2016</v>
      </c>
      <c r="C1197" t="s">
        <v>1205</v>
      </c>
      <c r="D1197">
        <v>125.569</v>
      </c>
      <c r="E1197">
        <v>0</v>
      </c>
      <c r="F1197">
        <v>45.404000000000003</v>
      </c>
      <c r="G1197">
        <v>0</v>
      </c>
      <c r="I1197">
        <v>0</v>
      </c>
      <c r="J1197">
        <v>80.165000000000006</v>
      </c>
      <c r="K1197">
        <v>0</v>
      </c>
      <c r="L1197">
        <v>0</v>
      </c>
      <c r="M1197" t="s">
        <v>1558</v>
      </c>
    </row>
    <row r="1198" spans="1:13" x14ac:dyDescent="0.25">
      <c r="A1198" s="1" t="str">
        <f t="shared" ref="A1198:B1198" si="254">+A1197</f>
        <v>20</v>
      </c>
      <c r="B1198" s="2">
        <f t="shared" si="254"/>
        <v>2016</v>
      </c>
      <c r="C1198" t="s">
        <v>1206</v>
      </c>
      <c r="D1198">
        <v>168.45599999999999</v>
      </c>
      <c r="E1198">
        <v>0</v>
      </c>
      <c r="F1198">
        <v>0</v>
      </c>
      <c r="G1198">
        <v>0</v>
      </c>
      <c r="I1198">
        <v>0</v>
      </c>
      <c r="J1198">
        <v>7.524</v>
      </c>
      <c r="K1198">
        <v>160.93199999999999</v>
      </c>
      <c r="L1198">
        <v>0</v>
      </c>
      <c r="M1198" t="s">
        <v>1558</v>
      </c>
    </row>
    <row r="1199" spans="1:13" x14ac:dyDescent="0.25">
      <c r="A1199" s="1" t="str">
        <f t="shared" ref="A1199:B1199" si="255">+A1198</f>
        <v>20</v>
      </c>
      <c r="B1199" s="2">
        <f t="shared" si="255"/>
        <v>2016</v>
      </c>
      <c r="C1199" t="s">
        <v>1207</v>
      </c>
      <c r="D1199">
        <v>34.756999999999998</v>
      </c>
      <c r="E1199">
        <v>0</v>
      </c>
      <c r="F1199">
        <v>0</v>
      </c>
      <c r="G1199">
        <v>0</v>
      </c>
      <c r="I1199">
        <v>0</v>
      </c>
      <c r="J1199">
        <v>34.756999999999998</v>
      </c>
      <c r="K1199">
        <v>0</v>
      </c>
      <c r="L1199">
        <v>0</v>
      </c>
      <c r="M1199" t="s">
        <v>1558</v>
      </c>
    </row>
    <row r="1200" spans="1:13" x14ac:dyDescent="0.25">
      <c r="A1200" s="1" t="str">
        <f t="shared" ref="A1200:B1200" si="256">+A1199</f>
        <v>20</v>
      </c>
      <c r="B1200" s="2">
        <f t="shared" si="256"/>
        <v>2016</v>
      </c>
      <c r="C1200" t="s">
        <v>1208</v>
      </c>
      <c r="D1200">
        <v>87.786000000000001</v>
      </c>
      <c r="E1200">
        <v>0</v>
      </c>
      <c r="F1200">
        <v>0</v>
      </c>
      <c r="G1200">
        <v>0</v>
      </c>
      <c r="I1200">
        <v>0</v>
      </c>
      <c r="J1200">
        <v>87.786000000000001</v>
      </c>
      <c r="K1200">
        <v>0</v>
      </c>
      <c r="L1200">
        <v>0</v>
      </c>
      <c r="M1200" t="s">
        <v>1558</v>
      </c>
    </row>
    <row r="1201" spans="1:13" x14ac:dyDescent="0.25">
      <c r="A1201" s="1" t="str">
        <f t="shared" ref="A1201:B1201" si="257">+A1200</f>
        <v>20</v>
      </c>
      <c r="B1201" s="2">
        <f t="shared" si="257"/>
        <v>2016</v>
      </c>
      <c r="C1201" t="s">
        <v>1209</v>
      </c>
      <c r="D1201">
        <v>131.196</v>
      </c>
      <c r="E1201">
        <v>0</v>
      </c>
      <c r="F1201">
        <v>0</v>
      </c>
      <c r="G1201">
        <v>0</v>
      </c>
      <c r="I1201">
        <v>0</v>
      </c>
      <c r="J1201">
        <v>131.196</v>
      </c>
      <c r="K1201">
        <v>0</v>
      </c>
      <c r="L1201">
        <v>0</v>
      </c>
      <c r="M1201" t="s">
        <v>1558</v>
      </c>
    </row>
    <row r="1202" spans="1:13" x14ac:dyDescent="0.25">
      <c r="A1202" s="1" t="str">
        <f t="shared" ref="A1202:B1202" si="258">+A1201</f>
        <v>20</v>
      </c>
      <c r="B1202" s="2">
        <f t="shared" si="258"/>
        <v>2016</v>
      </c>
      <c r="C1202" t="s">
        <v>1210</v>
      </c>
      <c r="D1202">
        <v>16.702999999999999</v>
      </c>
      <c r="E1202">
        <v>0</v>
      </c>
      <c r="F1202">
        <v>1.5820000000000001</v>
      </c>
      <c r="G1202">
        <v>0</v>
      </c>
      <c r="I1202">
        <v>0</v>
      </c>
      <c r="J1202">
        <v>15.121</v>
      </c>
      <c r="K1202">
        <v>0</v>
      </c>
      <c r="L1202">
        <v>0</v>
      </c>
      <c r="M1202" t="s">
        <v>1558</v>
      </c>
    </row>
    <row r="1203" spans="1:13" x14ac:dyDescent="0.25">
      <c r="A1203" s="1" t="str">
        <f t="shared" ref="A1203:B1203" si="259">+A1202</f>
        <v>20</v>
      </c>
      <c r="B1203" s="2">
        <f t="shared" si="259"/>
        <v>2016</v>
      </c>
      <c r="C1203" t="s">
        <v>1211</v>
      </c>
      <c r="D1203">
        <v>45.893000000000001</v>
      </c>
      <c r="E1203">
        <v>0</v>
      </c>
      <c r="F1203">
        <v>0</v>
      </c>
      <c r="G1203">
        <v>0</v>
      </c>
      <c r="I1203">
        <v>0</v>
      </c>
      <c r="J1203">
        <v>45.893000000000001</v>
      </c>
      <c r="K1203">
        <v>0</v>
      </c>
      <c r="L1203">
        <v>0</v>
      </c>
      <c r="M1203" t="s">
        <v>1558</v>
      </c>
    </row>
    <row r="1204" spans="1:13" x14ac:dyDescent="0.25">
      <c r="A1204" s="1" t="str">
        <f t="shared" ref="A1204:B1204" si="260">+A1203</f>
        <v>20</v>
      </c>
      <c r="B1204" s="2">
        <f t="shared" si="260"/>
        <v>2016</v>
      </c>
      <c r="C1204" t="s">
        <v>1212</v>
      </c>
      <c r="D1204">
        <v>108.886</v>
      </c>
      <c r="E1204">
        <v>0</v>
      </c>
      <c r="F1204">
        <v>0</v>
      </c>
      <c r="G1204">
        <v>0</v>
      </c>
      <c r="I1204">
        <v>0</v>
      </c>
      <c r="J1204">
        <v>108.886</v>
      </c>
      <c r="K1204">
        <v>0</v>
      </c>
      <c r="L1204">
        <v>0</v>
      </c>
      <c r="M1204" t="s">
        <v>1558</v>
      </c>
    </row>
    <row r="1205" spans="1:13" x14ac:dyDescent="0.25">
      <c r="A1205" s="1" t="str">
        <f t="shared" ref="A1205:B1205" si="261">+A1204</f>
        <v>20</v>
      </c>
      <c r="B1205" s="2">
        <f t="shared" si="261"/>
        <v>2016</v>
      </c>
      <c r="C1205" t="s">
        <v>1213</v>
      </c>
      <c r="D1205">
        <v>12.683999999999999</v>
      </c>
      <c r="E1205">
        <v>0</v>
      </c>
      <c r="F1205">
        <v>0</v>
      </c>
      <c r="G1205">
        <v>0</v>
      </c>
      <c r="I1205">
        <v>0</v>
      </c>
      <c r="J1205">
        <v>12.683999999999999</v>
      </c>
      <c r="K1205">
        <v>0</v>
      </c>
      <c r="L1205">
        <v>0</v>
      </c>
      <c r="M1205" t="s">
        <v>1558</v>
      </c>
    </row>
    <row r="1206" spans="1:13" x14ac:dyDescent="0.25">
      <c r="A1206" s="1" t="str">
        <f t="shared" ref="A1206:B1206" si="262">+A1205</f>
        <v>20</v>
      </c>
      <c r="B1206" s="2">
        <f t="shared" si="262"/>
        <v>2016</v>
      </c>
      <c r="C1206" t="s">
        <v>1214</v>
      </c>
      <c r="D1206">
        <v>32.457999999999998</v>
      </c>
      <c r="E1206">
        <v>0</v>
      </c>
      <c r="F1206">
        <v>9.7289999999999992</v>
      </c>
      <c r="G1206">
        <v>0</v>
      </c>
      <c r="I1206">
        <v>0</v>
      </c>
      <c r="J1206">
        <v>22.728999999999999</v>
      </c>
      <c r="K1206">
        <v>0</v>
      </c>
      <c r="L1206">
        <v>0</v>
      </c>
      <c r="M1206" t="s">
        <v>1558</v>
      </c>
    </row>
    <row r="1207" spans="1:13" x14ac:dyDescent="0.25">
      <c r="A1207" s="1" t="str">
        <f t="shared" ref="A1207:B1207" si="263">+A1206</f>
        <v>20</v>
      </c>
      <c r="B1207" s="2">
        <f t="shared" si="263"/>
        <v>2016</v>
      </c>
      <c r="C1207" t="s">
        <v>1215</v>
      </c>
      <c r="D1207">
        <v>88.375</v>
      </c>
      <c r="E1207">
        <v>0</v>
      </c>
      <c r="F1207">
        <v>0</v>
      </c>
      <c r="G1207">
        <v>0</v>
      </c>
      <c r="I1207">
        <v>0.66800000000000004</v>
      </c>
      <c r="J1207">
        <v>87.706999999999994</v>
      </c>
      <c r="K1207">
        <v>0</v>
      </c>
      <c r="L1207">
        <v>0</v>
      </c>
      <c r="M1207" t="s">
        <v>1558</v>
      </c>
    </row>
    <row r="1208" spans="1:13" x14ac:dyDescent="0.25">
      <c r="A1208" s="1" t="str">
        <f t="shared" ref="A1208:B1208" si="264">+A1207</f>
        <v>20</v>
      </c>
      <c r="B1208" s="2">
        <f t="shared" si="264"/>
        <v>2016</v>
      </c>
      <c r="C1208" t="s">
        <v>1216</v>
      </c>
      <c r="D1208">
        <v>57.552999999999997</v>
      </c>
      <c r="E1208">
        <v>12</v>
      </c>
      <c r="F1208">
        <v>0</v>
      </c>
      <c r="G1208">
        <v>0</v>
      </c>
      <c r="I1208">
        <v>0</v>
      </c>
      <c r="J1208">
        <v>45.552999999999997</v>
      </c>
      <c r="K1208">
        <v>0</v>
      </c>
      <c r="L1208">
        <v>0</v>
      </c>
      <c r="M1208" t="s">
        <v>1558</v>
      </c>
    </row>
    <row r="1209" spans="1:13" x14ac:dyDescent="0.25">
      <c r="A1209" s="1" t="str">
        <f t="shared" ref="A1209:B1209" si="265">+A1208</f>
        <v>20</v>
      </c>
      <c r="B1209" s="2">
        <f t="shared" si="265"/>
        <v>2016</v>
      </c>
      <c r="C1209" t="s">
        <v>1217</v>
      </c>
      <c r="D1209">
        <v>31.849</v>
      </c>
      <c r="E1209">
        <v>0</v>
      </c>
      <c r="F1209">
        <v>0</v>
      </c>
      <c r="G1209">
        <v>0</v>
      </c>
      <c r="I1209">
        <v>0</v>
      </c>
      <c r="J1209">
        <v>31.849</v>
      </c>
      <c r="K1209">
        <v>0</v>
      </c>
      <c r="L1209">
        <v>0</v>
      </c>
      <c r="M1209" t="s">
        <v>1558</v>
      </c>
    </row>
    <row r="1210" spans="1:13" x14ac:dyDescent="0.25">
      <c r="A1210" s="1" t="str">
        <f t="shared" ref="A1210:B1210" si="266">+A1209</f>
        <v>20</v>
      </c>
      <c r="B1210" s="2">
        <f t="shared" si="266"/>
        <v>2016</v>
      </c>
      <c r="C1210" t="s">
        <v>1218</v>
      </c>
      <c r="D1210">
        <v>201.351</v>
      </c>
      <c r="E1210">
        <v>0</v>
      </c>
      <c r="F1210">
        <v>0</v>
      </c>
      <c r="G1210">
        <v>0</v>
      </c>
      <c r="I1210">
        <v>0</v>
      </c>
      <c r="J1210">
        <v>201.351</v>
      </c>
      <c r="K1210">
        <v>0</v>
      </c>
      <c r="L1210">
        <v>0</v>
      </c>
      <c r="M1210" t="s">
        <v>1558</v>
      </c>
    </row>
    <row r="1211" spans="1:13" x14ac:dyDescent="0.25">
      <c r="A1211" s="1" t="str">
        <f t="shared" ref="A1211:B1211" si="267">+A1210</f>
        <v>20</v>
      </c>
      <c r="B1211" s="2">
        <f t="shared" si="267"/>
        <v>2016</v>
      </c>
      <c r="C1211" t="s">
        <v>1219</v>
      </c>
      <c r="D1211">
        <v>24.274999999999999</v>
      </c>
      <c r="E1211">
        <v>0</v>
      </c>
      <c r="F1211">
        <v>6.508</v>
      </c>
      <c r="G1211">
        <v>0</v>
      </c>
      <c r="I1211">
        <v>0</v>
      </c>
      <c r="J1211">
        <v>17.766999999999999</v>
      </c>
      <c r="K1211">
        <v>0</v>
      </c>
      <c r="L1211">
        <v>0</v>
      </c>
      <c r="M1211" t="s">
        <v>1558</v>
      </c>
    </row>
    <row r="1212" spans="1:13" x14ac:dyDescent="0.25">
      <c r="A1212" s="1" t="str">
        <f t="shared" ref="A1212:B1212" si="268">+A1211</f>
        <v>20</v>
      </c>
      <c r="B1212" s="2">
        <f t="shared" si="268"/>
        <v>2016</v>
      </c>
      <c r="C1212" t="s">
        <v>1220</v>
      </c>
      <c r="D1212">
        <v>22.541</v>
      </c>
      <c r="E1212">
        <v>0</v>
      </c>
      <c r="F1212">
        <v>0</v>
      </c>
      <c r="G1212">
        <v>0</v>
      </c>
      <c r="I1212">
        <v>0</v>
      </c>
      <c r="J1212">
        <v>22.541</v>
      </c>
      <c r="K1212">
        <v>0</v>
      </c>
      <c r="L1212">
        <v>0</v>
      </c>
      <c r="M1212" t="s">
        <v>1558</v>
      </c>
    </row>
    <row r="1213" spans="1:13" x14ac:dyDescent="0.25">
      <c r="A1213" s="1" t="str">
        <f t="shared" ref="A1213:B1213" si="269">+A1212</f>
        <v>20</v>
      </c>
      <c r="B1213" s="2">
        <f t="shared" si="269"/>
        <v>2016</v>
      </c>
      <c r="C1213" t="s">
        <v>1221</v>
      </c>
      <c r="D1213">
        <v>112.351</v>
      </c>
      <c r="E1213">
        <v>2</v>
      </c>
      <c r="F1213">
        <v>0</v>
      </c>
      <c r="G1213">
        <v>0</v>
      </c>
      <c r="I1213">
        <v>0.70399999999999996</v>
      </c>
      <c r="J1213">
        <v>109.64700000000001</v>
      </c>
      <c r="K1213">
        <v>0</v>
      </c>
      <c r="L1213">
        <v>0</v>
      </c>
      <c r="M1213" t="s">
        <v>1558</v>
      </c>
    </row>
    <row r="1214" spans="1:13" x14ac:dyDescent="0.25">
      <c r="A1214" s="1" t="str">
        <f t="shared" ref="A1214:B1214" si="270">+A1213</f>
        <v>20</v>
      </c>
      <c r="B1214" s="2">
        <f t="shared" si="270"/>
        <v>2016</v>
      </c>
      <c r="C1214" t="s">
        <v>1222</v>
      </c>
      <c r="D1214">
        <v>11.558999999999999</v>
      </c>
      <c r="E1214">
        <v>3.9</v>
      </c>
      <c r="F1214">
        <v>2.492</v>
      </c>
      <c r="G1214">
        <v>0</v>
      </c>
      <c r="I1214">
        <v>0.54100000000000004</v>
      </c>
      <c r="J1214">
        <v>4.6260000000000003</v>
      </c>
      <c r="K1214">
        <v>0</v>
      </c>
      <c r="L1214">
        <v>0</v>
      </c>
      <c r="M1214" t="s">
        <v>1558</v>
      </c>
    </row>
    <row r="1215" spans="1:13" x14ac:dyDescent="0.25">
      <c r="A1215" s="1" t="str">
        <f t="shared" ref="A1215:B1215" si="271">+A1214</f>
        <v>20</v>
      </c>
      <c r="B1215" s="2">
        <f t="shared" si="271"/>
        <v>2016</v>
      </c>
      <c r="C1215" t="s">
        <v>1223</v>
      </c>
      <c r="D1215">
        <v>6.5289999999999999</v>
      </c>
      <c r="E1215">
        <v>0</v>
      </c>
      <c r="F1215">
        <v>0</v>
      </c>
      <c r="G1215">
        <v>0</v>
      </c>
      <c r="I1215">
        <v>5.8579999999999997</v>
      </c>
      <c r="J1215">
        <v>0.67100000000000004</v>
      </c>
      <c r="K1215">
        <v>0</v>
      </c>
      <c r="L1215">
        <v>0</v>
      </c>
      <c r="M1215" t="s">
        <v>1558</v>
      </c>
    </row>
    <row r="1216" spans="1:13" x14ac:dyDescent="0.25">
      <c r="A1216" s="1" t="str">
        <f t="shared" ref="A1216:B1216" si="272">+A1215</f>
        <v>20</v>
      </c>
      <c r="B1216" s="2">
        <f t="shared" si="272"/>
        <v>2016</v>
      </c>
      <c r="C1216" t="s">
        <v>1224</v>
      </c>
      <c r="D1216">
        <v>61.951000000000001</v>
      </c>
      <c r="E1216">
        <v>0</v>
      </c>
      <c r="F1216">
        <v>0</v>
      </c>
      <c r="G1216">
        <v>0</v>
      </c>
      <c r="I1216">
        <v>0</v>
      </c>
      <c r="J1216">
        <v>61.951000000000001</v>
      </c>
      <c r="K1216">
        <v>0</v>
      </c>
      <c r="L1216">
        <v>0</v>
      </c>
      <c r="M1216" t="s">
        <v>1558</v>
      </c>
    </row>
    <row r="1217" spans="1:13" x14ac:dyDescent="0.25">
      <c r="A1217" s="1" t="str">
        <f t="shared" ref="A1217:B1217" si="273">+A1216</f>
        <v>20</v>
      </c>
      <c r="B1217" s="2">
        <f t="shared" si="273"/>
        <v>2016</v>
      </c>
      <c r="C1217" t="s">
        <v>1225</v>
      </c>
      <c r="D1217">
        <v>66.608999999999995</v>
      </c>
      <c r="E1217">
        <v>0</v>
      </c>
      <c r="F1217">
        <v>0</v>
      </c>
      <c r="G1217">
        <v>0</v>
      </c>
      <c r="I1217">
        <v>0</v>
      </c>
      <c r="J1217">
        <v>66.608999999999995</v>
      </c>
      <c r="K1217">
        <v>0</v>
      </c>
      <c r="L1217">
        <v>0</v>
      </c>
      <c r="M1217" t="s">
        <v>1558</v>
      </c>
    </row>
    <row r="1218" spans="1:13" x14ac:dyDescent="0.25">
      <c r="A1218" s="1" t="str">
        <f t="shared" ref="A1218:B1218" si="274">+A1217</f>
        <v>20</v>
      </c>
      <c r="B1218" s="2">
        <f t="shared" si="274"/>
        <v>2016</v>
      </c>
      <c r="C1218" t="s">
        <v>1226</v>
      </c>
      <c r="D1218">
        <v>12.938000000000001</v>
      </c>
      <c r="E1218">
        <v>0</v>
      </c>
      <c r="F1218">
        <v>0</v>
      </c>
      <c r="G1218">
        <v>0</v>
      </c>
      <c r="I1218">
        <v>0</v>
      </c>
      <c r="J1218">
        <v>12.938000000000001</v>
      </c>
      <c r="K1218">
        <v>0</v>
      </c>
      <c r="L1218">
        <v>0</v>
      </c>
      <c r="M1218" t="s">
        <v>1558</v>
      </c>
    </row>
    <row r="1219" spans="1:13" x14ac:dyDescent="0.25">
      <c r="A1219" s="1" t="str">
        <f t="shared" ref="A1219:B1219" si="275">+A1218</f>
        <v>20</v>
      </c>
      <c r="B1219" s="2">
        <f t="shared" si="275"/>
        <v>2016</v>
      </c>
      <c r="C1219" t="s">
        <v>1227</v>
      </c>
      <c r="D1219">
        <v>82.498000000000005</v>
      </c>
      <c r="E1219">
        <v>25</v>
      </c>
      <c r="F1219">
        <v>17.837</v>
      </c>
      <c r="G1219">
        <v>0</v>
      </c>
      <c r="I1219">
        <v>0</v>
      </c>
      <c r="J1219">
        <v>39.661000000000001</v>
      </c>
      <c r="K1219">
        <v>0</v>
      </c>
      <c r="L1219">
        <v>0</v>
      </c>
      <c r="M1219" t="s">
        <v>1558</v>
      </c>
    </row>
    <row r="1220" spans="1:13" x14ac:dyDescent="0.25">
      <c r="A1220" s="1" t="str">
        <f t="shared" ref="A1220:B1220" si="276">+A1219</f>
        <v>20</v>
      </c>
      <c r="B1220" s="2">
        <f t="shared" si="276"/>
        <v>2016</v>
      </c>
      <c r="C1220" t="s">
        <v>1228</v>
      </c>
      <c r="D1220">
        <v>10.625999999999999</v>
      </c>
      <c r="E1220">
        <v>0</v>
      </c>
      <c r="F1220">
        <v>0</v>
      </c>
      <c r="G1220">
        <v>0</v>
      </c>
      <c r="I1220">
        <v>0</v>
      </c>
      <c r="J1220">
        <v>10.625999999999999</v>
      </c>
      <c r="K1220">
        <v>0</v>
      </c>
      <c r="L1220">
        <v>0</v>
      </c>
      <c r="M1220" t="s">
        <v>1558</v>
      </c>
    </row>
    <row r="1221" spans="1:13" x14ac:dyDescent="0.25">
      <c r="A1221" s="1" t="str">
        <f t="shared" ref="A1221:B1221" si="277">+A1220</f>
        <v>20</v>
      </c>
      <c r="B1221" s="2">
        <f t="shared" si="277"/>
        <v>2016</v>
      </c>
      <c r="C1221" t="s">
        <v>1229</v>
      </c>
      <c r="D1221">
        <v>98.655000000000001</v>
      </c>
      <c r="E1221">
        <v>0</v>
      </c>
      <c r="F1221">
        <v>0</v>
      </c>
      <c r="G1221">
        <v>0</v>
      </c>
      <c r="I1221">
        <v>1.8149999999999999</v>
      </c>
      <c r="J1221">
        <v>96.84</v>
      </c>
      <c r="K1221">
        <v>0</v>
      </c>
      <c r="L1221">
        <v>0</v>
      </c>
      <c r="M1221" t="s">
        <v>1558</v>
      </c>
    </row>
    <row r="1222" spans="1:13" x14ac:dyDescent="0.25">
      <c r="A1222" s="1" t="str">
        <f t="shared" ref="A1222:B1222" si="278">+A1221</f>
        <v>20</v>
      </c>
      <c r="B1222" s="2">
        <f t="shared" si="278"/>
        <v>2016</v>
      </c>
      <c r="C1222" t="s">
        <v>1230</v>
      </c>
      <c r="D1222">
        <v>177.005</v>
      </c>
      <c r="E1222">
        <v>0</v>
      </c>
      <c r="F1222">
        <v>0</v>
      </c>
      <c r="G1222">
        <v>0</v>
      </c>
      <c r="I1222">
        <v>0.30599999999999999</v>
      </c>
      <c r="J1222">
        <v>176.69900000000001</v>
      </c>
      <c r="K1222">
        <v>0</v>
      </c>
      <c r="L1222">
        <v>0</v>
      </c>
      <c r="M1222" t="s">
        <v>1558</v>
      </c>
    </row>
    <row r="1223" spans="1:13" x14ac:dyDescent="0.25">
      <c r="A1223" s="1" t="str">
        <f t="shared" ref="A1223:B1223" si="279">+A1222</f>
        <v>20</v>
      </c>
      <c r="B1223" s="2">
        <f t="shared" si="279"/>
        <v>2016</v>
      </c>
      <c r="C1223" t="s">
        <v>1231</v>
      </c>
      <c r="D1223">
        <v>16.268999999999998</v>
      </c>
      <c r="E1223">
        <v>0</v>
      </c>
      <c r="F1223">
        <v>0</v>
      </c>
      <c r="G1223">
        <v>0</v>
      </c>
      <c r="I1223">
        <v>0</v>
      </c>
      <c r="J1223">
        <v>16.268999999999998</v>
      </c>
      <c r="K1223">
        <v>0</v>
      </c>
      <c r="L1223">
        <v>0</v>
      </c>
      <c r="M1223" t="s">
        <v>1558</v>
      </c>
    </row>
    <row r="1224" spans="1:13" x14ac:dyDescent="0.25">
      <c r="A1224" s="1" t="str">
        <f t="shared" ref="A1224:B1224" si="280">+A1223</f>
        <v>20</v>
      </c>
      <c r="B1224" s="2">
        <f t="shared" si="280"/>
        <v>2016</v>
      </c>
      <c r="C1224" t="s">
        <v>1232</v>
      </c>
      <c r="D1224">
        <v>177.773</v>
      </c>
      <c r="E1224">
        <v>0</v>
      </c>
      <c r="F1224">
        <v>107.044</v>
      </c>
      <c r="G1224">
        <v>0</v>
      </c>
      <c r="I1224">
        <v>0</v>
      </c>
      <c r="J1224">
        <v>67.238</v>
      </c>
      <c r="K1224">
        <v>3.4910000000000001</v>
      </c>
      <c r="L1224">
        <v>0</v>
      </c>
      <c r="M1224" t="s">
        <v>1558</v>
      </c>
    </row>
    <row r="1225" spans="1:13" x14ac:dyDescent="0.25">
      <c r="A1225" s="1" t="str">
        <f t="shared" ref="A1225:B1225" si="281">+A1224</f>
        <v>20</v>
      </c>
      <c r="B1225" s="2">
        <f t="shared" si="281"/>
        <v>2016</v>
      </c>
      <c r="C1225" t="s">
        <v>1233</v>
      </c>
      <c r="D1225">
        <v>3</v>
      </c>
      <c r="E1225">
        <v>3</v>
      </c>
      <c r="F1225">
        <v>0</v>
      </c>
      <c r="G1225">
        <v>0</v>
      </c>
      <c r="I1225">
        <v>0</v>
      </c>
      <c r="J1225">
        <v>0</v>
      </c>
      <c r="K1225">
        <v>0</v>
      </c>
      <c r="L1225">
        <v>0</v>
      </c>
      <c r="M1225" t="s">
        <v>1558</v>
      </c>
    </row>
    <row r="1226" spans="1:13" x14ac:dyDescent="0.25">
      <c r="A1226" s="1" t="str">
        <f t="shared" ref="A1226:B1226" si="282">+A1225</f>
        <v>20</v>
      </c>
      <c r="B1226" s="2">
        <f t="shared" si="282"/>
        <v>2016</v>
      </c>
      <c r="C1226" t="s">
        <v>1234</v>
      </c>
      <c r="D1226">
        <v>45.076000000000001</v>
      </c>
      <c r="E1226">
        <v>7</v>
      </c>
      <c r="F1226">
        <v>0</v>
      </c>
      <c r="G1226">
        <v>0</v>
      </c>
      <c r="I1226">
        <v>0</v>
      </c>
      <c r="J1226">
        <v>38.076000000000001</v>
      </c>
      <c r="K1226">
        <v>0</v>
      </c>
      <c r="L1226">
        <v>0</v>
      </c>
      <c r="M1226" t="s">
        <v>1558</v>
      </c>
    </row>
    <row r="1227" spans="1:13" x14ac:dyDescent="0.25">
      <c r="A1227" s="1" t="str">
        <f t="shared" ref="A1227:B1227" si="283">+A1226</f>
        <v>20</v>
      </c>
      <c r="B1227" s="2">
        <f t="shared" si="283"/>
        <v>2016</v>
      </c>
      <c r="C1227" t="s">
        <v>1235</v>
      </c>
      <c r="D1227">
        <v>48.097000000000001</v>
      </c>
      <c r="E1227">
        <v>1</v>
      </c>
      <c r="F1227">
        <v>19.428000000000001</v>
      </c>
      <c r="G1227">
        <v>0</v>
      </c>
      <c r="I1227">
        <v>0</v>
      </c>
      <c r="J1227">
        <v>26.018000000000001</v>
      </c>
      <c r="K1227">
        <v>1.651</v>
      </c>
      <c r="L1227">
        <v>0</v>
      </c>
      <c r="M1227" t="s">
        <v>1558</v>
      </c>
    </row>
    <row r="1228" spans="1:13" x14ac:dyDescent="0.25">
      <c r="A1228" s="1" t="str">
        <f t="shared" ref="A1228:B1228" si="284">+A1227</f>
        <v>20</v>
      </c>
      <c r="B1228" s="2">
        <f t="shared" si="284"/>
        <v>2016</v>
      </c>
      <c r="C1228" t="s">
        <v>1236</v>
      </c>
      <c r="D1228">
        <v>18.38</v>
      </c>
      <c r="E1228">
        <v>3</v>
      </c>
      <c r="F1228">
        <v>0</v>
      </c>
      <c r="G1228">
        <v>0</v>
      </c>
      <c r="I1228">
        <v>1.5049999999999999</v>
      </c>
      <c r="J1228">
        <v>13.875</v>
      </c>
      <c r="K1228">
        <v>0</v>
      </c>
      <c r="L1228">
        <v>0</v>
      </c>
      <c r="M1228" t="s">
        <v>1558</v>
      </c>
    </row>
    <row r="1229" spans="1:13" x14ac:dyDescent="0.25">
      <c r="A1229" s="1" t="str">
        <f t="shared" ref="A1229:B1229" si="285">+A1228</f>
        <v>20</v>
      </c>
      <c r="B1229" s="2">
        <f t="shared" si="285"/>
        <v>2016</v>
      </c>
      <c r="C1229" t="s">
        <v>1237</v>
      </c>
      <c r="D1229">
        <v>220.18</v>
      </c>
      <c r="E1229">
        <v>0</v>
      </c>
      <c r="F1229">
        <v>32.494999999999997</v>
      </c>
      <c r="G1229">
        <v>0</v>
      </c>
      <c r="I1229">
        <v>0</v>
      </c>
      <c r="J1229">
        <v>160.78399999999999</v>
      </c>
      <c r="K1229">
        <v>26.901</v>
      </c>
      <c r="L1229">
        <v>0</v>
      </c>
      <c r="M1229" t="s">
        <v>1558</v>
      </c>
    </row>
    <row r="1230" spans="1:13" x14ac:dyDescent="0.25">
      <c r="A1230" s="1" t="str">
        <f t="shared" ref="A1230:B1230" si="286">+A1229</f>
        <v>20</v>
      </c>
      <c r="B1230" s="2">
        <f t="shared" si="286"/>
        <v>2016</v>
      </c>
      <c r="C1230" t="s">
        <v>1238</v>
      </c>
      <c r="D1230">
        <v>40.884999999999998</v>
      </c>
      <c r="E1230">
        <v>5</v>
      </c>
      <c r="F1230">
        <v>17.132000000000001</v>
      </c>
      <c r="G1230">
        <v>0</v>
      </c>
      <c r="I1230">
        <v>0</v>
      </c>
      <c r="J1230">
        <v>18.753</v>
      </c>
      <c r="K1230">
        <v>0</v>
      </c>
      <c r="L1230">
        <v>0</v>
      </c>
      <c r="M1230" t="s">
        <v>1558</v>
      </c>
    </row>
    <row r="1231" spans="1:13" x14ac:dyDescent="0.25">
      <c r="A1231" s="1" t="str">
        <f t="shared" ref="A1231:B1231" si="287">+A1230</f>
        <v>20</v>
      </c>
      <c r="B1231" s="2">
        <f t="shared" si="287"/>
        <v>2016</v>
      </c>
      <c r="C1231" t="s">
        <v>1239</v>
      </c>
      <c r="D1231">
        <v>28.373999999999999</v>
      </c>
      <c r="E1231">
        <v>11</v>
      </c>
      <c r="F1231">
        <v>0</v>
      </c>
      <c r="G1231">
        <v>0</v>
      </c>
      <c r="I1231">
        <v>0.54700000000000004</v>
      </c>
      <c r="J1231">
        <v>16.827000000000002</v>
      </c>
      <c r="K1231">
        <v>0</v>
      </c>
      <c r="L1231">
        <v>0</v>
      </c>
      <c r="M1231" t="s">
        <v>1558</v>
      </c>
    </row>
    <row r="1232" spans="1:13" x14ac:dyDescent="0.25">
      <c r="A1232" s="1" t="str">
        <f t="shared" ref="A1232:B1232" si="288">+A1231</f>
        <v>20</v>
      </c>
      <c r="B1232" s="2">
        <f t="shared" si="288"/>
        <v>2016</v>
      </c>
      <c r="C1232" t="s">
        <v>1240</v>
      </c>
      <c r="D1232">
        <v>27.942</v>
      </c>
      <c r="E1232">
        <v>0</v>
      </c>
      <c r="F1232">
        <v>0</v>
      </c>
      <c r="G1232">
        <v>0</v>
      </c>
      <c r="I1232">
        <v>0</v>
      </c>
      <c r="J1232">
        <v>27.942</v>
      </c>
      <c r="K1232">
        <v>0</v>
      </c>
      <c r="L1232">
        <v>0</v>
      </c>
      <c r="M1232" t="s">
        <v>1558</v>
      </c>
    </row>
    <row r="1233" spans="1:13" x14ac:dyDescent="0.25">
      <c r="A1233" s="1" t="str">
        <f t="shared" ref="A1233:B1233" si="289">+A1232</f>
        <v>20</v>
      </c>
      <c r="B1233" s="2">
        <f t="shared" si="289"/>
        <v>2016</v>
      </c>
      <c r="C1233" t="s">
        <v>1241</v>
      </c>
      <c r="D1233">
        <v>25.69</v>
      </c>
      <c r="E1233">
        <v>0</v>
      </c>
      <c r="F1233">
        <v>25.69</v>
      </c>
      <c r="G1233">
        <v>0</v>
      </c>
      <c r="I1233">
        <v>0</v>
      </c>
      <c r="J1233">
        <v>0</v>
      </c>
      <c r="K1233">
        <v>0</v>
      </c>
      <c r="L1233">
        <v>0</v>
      </c>
      <c r="M1233" t="s">
        <v>1558</v>
      </c>
    </row>
    <row r="1234" spans="1:13" x14ac:dyDescent="0.25">
      <c r="A1234" s="1" t="str">
        <f t="shared" ref="A1234:B1234" si="290">+A1233</f>
        <v>20</v>
      </c>
      <c r="B1234" s="2">
        <f t="shared" si="290"/>
        <v>2016</v>
      </c>
      <c r="C1234" t="s">
        <v>1242</v>
      </c>
      <c r="D1234">
        <v>10.025</v>
      </c>
      <c r="E1234">
        <v>0</v>
      </c>
      <c r="F1234">
        <v>4.2240000000000002</v>
      </c>
      <c r="G1234">
        <v>0</v>
      </c>
      <c r="I1234">
        <v>0</v>
      </c>
      <c r="J1234">
        <v>5.8010000000000002</v>
      </c>
      <c r="K1234">
        <v>0</v>
      </c>
      <c r="L1234">
        <v>0</v>
      </c>
      <c r="M1234" t="s">
        <v>1558</v>
      </c>
    </row>
    <row r="1235" spans="1:13" x14ac:dyDescent="0.25">
      <c r="A1235" s="1" t="str">
        <f t="shared" ref="A1235:B1235" si="291">+A1234</f>
        <v>20</v>
      </c>
      <c r="B1235" s="2">
        <f t="shared" si="291"/>
        <v>2016</v>
      </c>
      <c r="C1235" t="s">
        <v>1243</v>
      </c>
      <c r="D1235">
        <v>30.134</v>
      </c>
      <c r="E1235">
        <v>0</v>
      </c>
      <c r="F1235">
        <v>9.0609999999999999</v>
      </c>
      <c r="G1235">
        <v>0</v>
      </c>
      <c r="I1235">
        <v>0</v>
      </c>
      <c r="J1235">
        <v>21.073</v>
      </c>
      <c r="K1235">
        <v>0</v>
      </c>
      <c r="L1235">
        <v>0</v>
      </c>
      <c r="M1235" t="s">
        <v>1558</v>
      </c>
    </row>
    <row r="1236" spans="1:13" x14ac:dyDescent="0.25">
      <c r="A1236" s="1" t="str">
        <f t="shared" ref="A1236:B1236" si="292">+A1235</f>
        <v>20</v>
      </c>
      <c r="B1236" s="2">
        <f t="shared" si="292"/>
        <v>2016</v>
      </c>
      <c r="C1236" t="s">
        <v>1244</v>
      </c>
      <c r="D1236">
        <v>25.228000000000002</v>
      </c>
      <c r="E1236">
        <v>0</v>
      </c>
      <c r="F1236">
        <v>0</v>
      </c>
      <c r="G1236">
        <v>0</v>
      </c>
      <c r="I1236">
        <v>0</v>
      </c>
      <c r="J1236">
        <v>25.228000000000002</v>
      </c>
      <c r="K1236">
        <v>0</v>
      </c>
      <c r="L1236">
        <v>0</v>
      </c>
      <c r="M1236" t="s">
        <v>1558</v>
      </c>
    </row>
    <row r="1237" spans="1:13" x14ac:dyDescent="0.25">
      <c r="A1237" s="1" t="str">
        <f t="shared" ref="A1237:B1237" si="293">+A1236</f>
        <v>20</v>
      </c>
      <c r="B1237" s="2">
        <f t="shared" si="293"/>
        <v>2016</v>
      </c>
      <c r="C1237" t="s">
        <v>1245</v>
      </c>
      <c r="D1237">
        <v>110.36499999999999</v>
      </c>
      <c r="E1237">
        <v>0</v>
      </c>
      <c r="F1237">
        <v>79.948999999999998</v>
      </c>
      <c r="G1237">
        <v>0</v>
      </c>
      <c r="I1237">
        <v>0</v>
      </c>
      <c r="J1237">
        <v>27.128</v>
      </c>
      <c r="K1237">
        <v>3.2879999999999998</v>
      </c>
      <c r="L1237">
        <v>0</v>
      </c>
      <c r="M1237" t="s">
        <v>1558</v>
      </c>
    </row>
    <row r="1238" spans="1:13" x14ac:dyDescent="0.25">
      <c r="A1238" s="1" t="str">
        <f t="shared" ref="A1238:B1238" si="294">+A1237</f>
        <v>20</v>
      </c>
      <c r="B1238" s="2">
        <f t="shared" si="294"/>
        <v>2016</v>
      </c>
      <c r="C1238" t="s">
        <v>1246</v>
      </c>
      <c r="D1238">
        <v>73.927000000000007</v>
      </c>
      <c r="E1238">
        <v>0</v>
      </c>
      <c r="F1238">
        <v>0</v>
      </c>
      <c r="G1238">
        <v>0</v>
      </c>
      <c r="I1238">
        <v>0</v>
      </c>
      <c r="J1238">
        <v>58.79</v>
      </c>
      <c r="K1238">
        <v>15.137</v>
      </c>
      <c r="L1238">
        <v>0</v>
      </c>
      <c r="M1238" t="s">
        <v>1558</v>
      </c>
    </row>
    <row r="1239" spans="1:13" x14ac:dyDescent="0.25">
      <c r="A1239" s="1" t="str">
        <f t="shared" ref="A1239:B1239" si="295">+A1238</f>
        <v>20</v>
      </c>
      <c r="B1239" s="2">
        <f t="shared" si="295"/>
        <v>2016</v>
      </c>
      <c r="C1239" t="s">
        <v>1247</v>
      </c>
      <c r="D1239">
        <v>108.087</v>
      </c>
      <c r="E1239">
        <v>40</v>
      </c>
      <c r="F1239">
        <v>18.966000000000001</v>
      </c>
      <c r="G1239">
        <v>0</v>
      </c>
      <c r="I1239">
        <v>0</v>
      </c>
      <c r="J1239">
        <v>40.021999999999998</v>
      </c>
      <c r="K1239">
        <v>9.0990000000000002</v>
      </c>
      <c r="L1239">
        <v>0</v>
      </c>
      <c r="M1239" t="s">
        <v>1558</v>
      </c>
    </row>
    <row r="1240" spans="1:13" x14ac:dyDescent="0.25">
      <c r="A1240" s="1" t="str">
        <f t="shared" ref="A1240:B1240" si="296">+A1239</f>
        <v>20</v>
      </c>
      <c r="B1240" s="2">
        <f t="shared" si="296"/>
        <v>2016</v>
      </c>
      <c r="C1240" t="s">
        <v>1248</v>
      </c>
      <c r="D1240">
        <v>9.9130000000000003</v>
      </c>
      <c r="E1240">
        <v>0</v>
      </c>
      <c r="F1240">
        <v>0</v>
      </c>
      <c r="G1240">
        <v>0</v>
      </c>
      <c r="I1240">
        <v>0</v>
      </c>
      <c r="J1240">
        <v>9.9130000000000003</v>
      </c>
      <c r="K1240">
        <v>0</v>
      </c>
      <c r="L1240">
        <v>0</v>
      </c>
      <c r="M1240" t="s">
        <v>1558</v>
      </c>
    </row>
    <row r="1241" spans="1:13" x14ac:dyDescent="0.25">
      <c r="A1241" s="1" t="str">
        <f t="shared" ref="A1241:B1241" si="297">+A1240</f>
        <v>20</v>
      </c>
      <c r="B1241" s="2">
        <f t="shared" si="297"/>
        <v>2016</v>
      </c>
      <c r="C1241" t="s">
        <v>1249</v>
      </c>
      <c r="D1241">
        <v>17.760999999999999</v>
      </c>
      <c r="E1241">
        <v>0</v>
      </c>
      <c r="F1241">
        <v>0</v>
      </c>
      <c r="G1241">
        <v>0</v>
      </c>
      <c r="I1241">
        <v>0</v>
      </c>
      <c r="J1241">
        <v>17.760999999999999</v>
      </c>
      <c r="K1241">
        <v>0</v>
      </c>
      <c r="L1241">
        <v>0</v>
      </c>
      <c r="M1241" t="s">
        <v>1558</v>
      </c>
    </row>
    <row r="1242" spans="1:13" x14ac:dyDescent="0.25">
      <c r="A1242" s="1" t="str">
        <f t="shared" ref="A1242:B1242" si="298">+A1241</f>
        <v>20</v>
      </c>
      <c r="B1242" s="2">
        <f t="shared" si="298"/>
        <v>2016</v>
      </c>
      <c r="C1242" t="s">
        <v>1250</v>
      </c>
      <c r="D1242">
        <v>20.2</v>
      </c>
      <c r="E1242">
        <v>6.5</v>
      </c>
      <c r="F1242">
        <v>4.5209999999999999</v>
      </c>
      <c r="G1242">
        <v>0</v>
      </c>
      <c r="I1242">
        <v>1.8149999999999999</v>
      </c>
      <c r="J1242">
        <v>7.3639999999999999</v>
      </c>
      <c r="K1242">
        <v>0</v>
      </c>
      <c r="L1242">
        <v>0</v>
      </c>
      <c r="M1242" t="s">
        <v>1558</v>
      </c>
    </row>
    <row r="1243" spans="1:13" x14ac:dyDescent="0.25">
      <c r="A1243" s="1" t="str">
        <f t="shared" ref="A1243:B1243" si="299">+A1242</f>
        <v>20</v>
      </c>
      <c r="B1243" s="2">
        <f t="shared" si="299"/>
        <v>2016</v>
      </c>
      <c r="C1243" t="s">
        <v>1251</v>
      </c>
      <c r="D1243">
        <v>135.86099999999999</v>
      </c>
      <c r="E1243">
        <v>0</v>
      </c>
      <c r="F1243">
        <v>0</v>
      </c>
      <c r="G1243">
        <v>0</v>
      </c>
      <c r="I1243">
        <v>0</v>
      </c>
      <c r="J1243">
        <v>135.86099999999999</v>
      </c>
      <c r="K1243">
        <v>0</v>
      </c>
      <c r="L1243">
        <v>0</v>
      </c>
      <c r="M1243" t="s">
        <v>1558</v>
      </c>
    </row>
    <row r="1244" spans="1:13" x14ac:dyDescent="0.25">
      <c r="A1244" s="1" t="str">
        <f t="shared" ref="A1244:B1244" si="300">+A1243</f>
        <v>20</v>
      </c>
      <c r="B1244" s="2">
        <f t="shared" si="300"/>
        <v>2016</v>
      </c>
      <c r="C1244" t="s">
        <v>1252</v>
      </c>
      <c r="D1244">
        <v>54.22</v>
      </c>
      <c r="E1244">
        <v>0</v>
      </c>
      <c r="F1244">
        <v>0</v>
      </c>
      <c r="G1244">
        <v>0</v>
      </c>
      <c r="I1244">
        <v>0</v>
      </c>
      <c r="J1244">
        <v>54.22</v>
      </c>
      <c r="K1244">
        <v>0</v>
      </c>
      <c r="L1244">
        <v>0</v>
      </c>
      <c r="M1244" t="s">
        <v>1558</v>
      </c>
    </row>
    <row r="1245" spans="1:13" x14ac:dyDescent="0.25">
      <c r="A1245" s="1" t="str">
        <f t="shared" ref="A1245:B1245" si="301">+A1244</f>
        <v>20</v>
      </c>
      <c r="B1245" s="2">
        <f t="shared" si="301"/>
        <v>2016</v>
      </c>
      <c r="C1245" t="s">
        <v>1253</v>
      </c>
      <c r="D1245">
        <v>120.351</v>
      </c>
      <c r="E1245">
        <v>0</v>
      </c>
      <c r="F1245">
        <v>38.518999999999998</v>
      </c>
      <c r="G1245">
        <v>0</v>
      </c>
      <c r="I1245">
        <v>0</v>
      </c>
      <c r="J1245">
        <v>81.831999999999994</v>
      </c>
      <c r="K1245">
        <v>0</v>
      </c>
      <c r="L1245">
        <v>0</v>
      </c>
      <c r="M1245" t="s">
        <v>1558</v>
      </c>
    </row>
    <row r="1246" spans="1:13" x14ac:dyDescent="0.25">
      <c r="A1246" s="1" t="str">
        <f t="shared" ref="A1246:B1246" si="302">+A1245</f>
        <v>20</v>
      </c>
      <c r="B1246" s="2">
        <f t="shared" si="302"/>
        <v>2016</v>
      </c>
      <c r="C1246" t="s">
        <v>1254</v>
      </c>
      <c r="D1246">
        <v>58.926000000000002</v>
      </c>
      <c r="E1246">
        <v>0</v>
      </c>
      <c r="F1246">
        <v>0</v>
      </c>
      <c r="G1246">
        <v>0</v>
      </c>
      <c r="I1246">
        <v>0</v>
      </c>
      <c r="J1246">
        <v>58.926000000000002</v>
      </c>
      <c r="K1246">
        <v>0</v>
      </c>
      <c r="L1246">
        <v>0</v>
      </c>
      <c r="M1246" t="s">
        <v>1558</v>
      </c>
    </row>
    <row r="1247" spans="1:13" x14ac:dyDescent="0.25">
      <c r="A1247" s="1" t="str">
        <f t="shared" ref="A1247:B1247" si="303">+A1246</f>
        <v>20</v>
      </c>
      <c r="B1247" s="2">
        <f t="shared" si="303"/>
        <v>2016</v>
      </c>
      <c r="C1247" t="s">
        <v>1255</v>
      </c>
      <c r="D1247">
        <v>160.358</v>
      </c>
      <c r="E1247">
        <v>0</v>
      </c>
      <c r="F1247">
        <v>0.33100000000000002</v>
      </c>
      <c r="G1247">
        <v>0</v>
      </c>
      <c r="I1247">
        <v>0</v>
      </c>
      <c r="J1247">
        <v>157.196</v>
      </c>
      <c r="K1247">
        <v>2.831</v>
      </c>
      <c r="L1247">
        <v>0</v>
      </c>
      <c r="M1247" t="s">
        <v>1558</v>
      </c>
    </row>
    <row r="1248" spans="1:13" x14ac:dyDescent="0.25">
      <c r="A1248" s="1" t="str">
        <f t="shared" ref="A1248:B1248" si="304">+A1247</f>
        <v>20</v>
      </c>
      <c r="B1248" s="2">
        <f t="shared" si="304"/>
        <v>2016</v>
      </c>
      <c r="C1248" t="s">
        <v>1256</v>
      </c>
      <c r="D1248">
        <v>139.495</v>
      </c>
      <c r="E1248">
        <v>0</v>
      </c>
      <c r="F1248">
        <v>61.116999999999997</v>
      </c>
      <c r="G1248">
        <v>0</v>
      </c>
      <c r="I1248">
        <v>0</v>
      </c>
      <c r="J1248">
        <v>62.942999999999998</v>
      </c>
      <c r="K1248">
        <v>15.435</v>
      </c>
      <c r="L1248">
        <v>0</v>
      </c>
      <c r="M1248" t="s">
        <v>1558</v>
      </c>
    </row>
    <row r="1249" spans="1:13" x14ac:dyDescent="0.25">
      <c r="A1249" s="1" t="str">
        <f t="shared" ref="A1249:B1249" si="305">+A1248</f>
        <v>20</v>
      </c>
      <c r="B1249" s="2">
        <f t="shared" si="305"/>
        <v>2016</v>
      </c>
      <c r="C1249" t="s">
        <v>1257</v>
      </c>
      <c r="D1249">
        <v>134.40899999999999</v>
      </c>
      <c r="E1249">
        <v>0</v>
      </c>
      <c r="F1249">
        <v>60.314999999999998</v>
      </c>
      <c r="G1249">
        <v>0</v>
      </c>
      <c r="I1249">
        <v>0</v>
      </c>
      <c r="J1249">
        <v>56.420999999999999</v>
      </c>
      <c r="K1249">
        <v>17.672999999999998</v>
      </c>
      <c r="L1249">
        <v>0</v>
      </c>
      <c r="M1249" t="s">
        <v>1558</v>
      </c>
    </row>
    <row r="1250" spans="1:13" x14ac:dyDescent="0.25">
      <c r="A1250" s="1" t="str">
        <f t="shared" ref="A1250:B1250" si="306">+A1249</f>
        <v>20</v>
      </c>
      <c r="B1250" s="2">
        <f t="shared" si="306"/>
        <v>2016</v>
      </c>
      <c r="C1250" t="s">
        <v>1258</v>
      </c>
      <c r="D1250">
        <v>57.3</v>
      </c>
      <c r="E1250">
        <v>0</v>
      </c>
      <c r="F1250">
        <v>0</v>
      </c>
      <c r="G1250">
        <v>0</v>
      </c>
      <c r="I1250">
        <v>0</v>
      </c>
      <c r="J1250">
        <v>57.3</v>
      </c>
      <c r="K1250">
        <v>0</v>
      </c>
      <c r="L1250">
        <v>0</v>
      </c>
      <c r="M1250" t="s">
        <v>1558</v>
      </c>
    </row>
    <row r="1251" spans="1:13" x14ac:dyDescent="0.25">
      <c r="A1251" s="1" t="str">
        <f t="shared" ref="A1251:B1251" si="307">+A1250</f>
        <v>20</v>
      </c>
      <c r="B1251" s="2">
        <f t="shared" si="307"/>
        <v>2016</v>
      </c>
      <c r="C1251" t="s">
        <v>1259</v>
      </c>
      <c r="D1251">
        <v>111.498</v>
      </c>
      <c r="E1251">
        <v>0</v>
      </c>
      <c r="F1251">
        <v>0</v>
      </c>
      <c r="G1251">
        <v>0</v>
      </c>
      <c r="I1251">
        <v>0</v>
      </c>
      <c r="J1251">
        <v>111.498</v>
      </c>
      <c r="K1251">
        <v>0</v>
      </c>
      <c r="L1251">
        <v>0</v>
      </c>
      <c r="M1251" t="s">
        <v>1558</v>
      </c>
    </row>
    <row r="1252" spans="1:13" x14ac:dyDescent="0.25">
      <c r="A1252" s="1" t="str">
        <f t="shared" ref="A1252:B1252" si="308">+A1251</f>
        <v>20</v>
      </c>
      <c r="B1252" s="2">
        <f t="shared" si="308"/>
        <v>2016</v>
      </c>
      <c r="C1252" t="s">
        <v>1260</v>
      </c>
      <c r="D1252">
        <v>16.571000000000002</v>
      </c>
      <c r="E1252">
        <v>0</v>
      </c>
      <c r="F1252">
        <v>4.5469999999999997</v>
      </c>
      <c r="G1252">
        <v>0</v>
      </c>
      <c r="I1252">
        <v>0.4</v>
      </c>
      <c r="J1252">
        <v>7.0490000000000004</v>
      </c>
      <c r="K1252">
        <v>4.5750000000000002</v>
      </c>
      <c r="L1252">
        <v>0</v>
      </c>
      <c r="M1252" t="s">
        <v>1558</v>
      </c>
    </row>
    <row r="1253" spans="1:13" x14ac:dyDescent="0.25">
      <c r="A1253" s="1" t="str">
        <f t="shared" ref="A1253:B1253" si="309">+A1252</f>
        <v>20</v>
      </c>
      <c r="B1253" s="2">
        <f t="shared" si="309"/>
        <v>2016</v>
      </c>
      <c r="C1253" t="s">
        <v>1261</v>
      </c>
      <c r="D1253">
        <v>130.29900000000001</v>
      </c>
      <c r="E1253">
        <v>17</v>
      </c>
      <c r="F1253">
        <v>0</v>
      </c>
      <c r="G1253">
        <v>0</v>
      </c>
      <c r="I1253">
        <v>0.27800000000000002</v>
      </c>
      <c r="J1253">
        <v>113.021</v>
      </c>
      <c r="K1253">
        <v>0</v>
      </c>
      <c r="L1253">
        <v>0</v>
      </c>
      <c r="M1253" t="s">
        <v>1558</v>
      </c>
    </row>
    <row r="1254" spans="1:13" x14ac:dyDescent="0.25">
      <c r="A1254" s="1" t="str">
        <f t="shared" ref="A1254:B1254" si="310">+A1253</f>
        <v>20</v>
      </c>
      <c r="B1254" s="2">
        <f t="shared" si="310"/>
        <v>2016</v>
      </c>
      <c r="C1254" t="s">
        <v>1262</v>
      </c>
      <c r="D1254">
        <v>12.103</v>
      </c>
      <c r="E1254">
        <v>0</v>
      </c>
      <c r="F1254">
        <v>0</v>
      </c>
      <c r="G1254">
        <v>0</v>
      </c>
      <c r="I1254">
        <v>0.72299999999999998</v>
      </c>
      <c r="J1254">
        <v>11.38</v>
      </c>
      <c r="K1254">
        <v>0</v>
      </c>
      <c r="L1254">
        <v>0</v>
      </c>
      <c r="M1254" t="s">
        <v>1558</v>
      </c>
    </row>
    <row r="1255" spans="1:13" x14ac:dyDescent="0.25">
      <c r="A1255" s="1" t="str">
        <f t="shared" ref="A1255:B1255" si="311">+A1254</f>
        <v>20</v>
      </c>
      <c r="B1255" s="2">
        <f t="shared" si="311"/>
        <v>2016</v>
      </c>
      <c r="C1255" t="s">
        <v>1263</v>
      </c>
      <c r="D1255">
        <v>3</v>
      </c>
      <c r="E1255">
        <v>3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  <c r="M1255" t="s">
        <v>1558</v>
      </c>
    </row>
    <row r="1256" spans="1:13" x14ac:dyDescent="0.25">
      <c r="A1256" s="1" t="str">
        <f t="shared" ref="A1256:B1256" si="312">+A1255</f>
        <v>20</v>
      </c>
      <c r="B1256" s="2">
        <f t="shared" si="312"/>
        <v>2016</v>
      </c>
      <c r="C1256" t="s">
        <v>1264</v>
      </c>
      <c r="D1256">
        <v>151.625</v>
      </c>
      <c r="E1256">
        <v>0</v>
      </c>
      <c r="F1256">
        <v>54.686999999999998</v>
      </c>
      <c r="G1256">
        <v>0</v>
      </c>
      <c r="I1256">
        <v>0</v>
      </c>
      <c r="J1256">
        <v>90.730999999999995</v>
      </c>
      <c r="K1256">
        <v>6.2069999999999999</v>
      </c>
      <c r="L1256">
        <v>0</v>
      </c>
      <c r="M1256" t="s">
        <v>1558</v>
      </c>
    </row>
    <row r="1257" spans="1:13" x14ac:dyDescent="0.25">
      <c r="A1257" s="1" t="str">
        <f t="shared" ref="A1257:B1257" si="313">+A1256</f>
        <v>20</v>
      </c>
      <c r="B1257" s="2">
        <f t="shared" si="313"/>
        <v>2016</v>
      </c>
      <c r="C1257" t="s">
        <v>1265</v>
      </c>
      <c r="D1257">
        <v>48.088000000000001</v>
      </c>
      <c r="E1257">
        <v>0</v>
      </c>
      <c r="F1257">
        <v>0</v>
      </c>
      <c r="G1257">
        <v>0</v>
      </c>
      <c r="I1257">
        <v>0</v>
      </c>
      <c r="J1257">
        <v>41.896999999999998</v>
      </c>
      <c r="K1257">
        <v>6.1909999999999998</v>
      </c>
      <c r="L1257">
        <v>0</v>
      </c>
      <c r="M1257" t="s">
        <v>1558</v>
      </c>
    </row>
    <row r="1258" spans="1:13" x14ac:dyDescent="0.25">
      <c r="A1258" s="1" t="str">
        <f t="shared" ref="A1258:B1258" si="314">+A1257</f>
        <v>20</v>
      </c>
      <c r="B1258" s="2">
        <f t="shared" si="314"/>
        <v>2016</v>
      </c>
      <c r="C1258" t="s">
        <v>1266</v>
      </c>
      <c r="D1258">
        <v>77.349000000000004</v>
      </c>
      <c r="E1258">
        <v>0</v>
      </c>
      <c r="F1258">
        <v>0</v>
      </c>
      <c r="G1258">
        <v>0</v>
      </c>
      <c r="I1258">
        <v>0.27900000000000003</v>
      </c>
      <c r="J1258">
        <v>77.069999999999993</v>
      </c>
      <c r="K1258">
        <v>0</v>
      </c>
      <c r="L1258">
        <v>0</v>
      </c>
      <c r="M1258" t="s">
        <v>1558</v>
      </c>
    </row>
    <row r="1259" spans="1:13" x14ac:dyDescent="0.25">
      <c r="A1259" s="1" t="str">
        <f t="shared" ref="A1259:B1259" si="315">+A1258</f>
        <v>20</v>
      </c>
      <c r="B1259" s="2">
        <f t="shared" si="315"/>
        <v>2016</v>
      </c>
      <c r="C1259" t="s">
        <v>1267</v>
      </c>
      <c r="D1259">
        <v>49.963000000000001</v>
      </c>
      <c r="E1259">
        <v>0</v>
      </c>
      <c r="F1259">
        <v>0</v>
      </c>
      <c r="G1259">
        <v>0</v>
      </c>
      <c r="I1259">
        <v>0</v>
      </c>
      <c r="J1259">
        <v>49.963000000000001</v>
      </c>
      <c r="K1259">
        <v>0</v>
      </c>
      <c r="L1259">
        <v>0</v>
      </c>
      <c r="M1259" t="s">
        <v>1558</v>
      </c>
    </row>
    <row r="1260" spans="1:13" x14ac:dyDescent="0.25">
      <c r="A1260" s="1" t="str">
        <f t="shared" ref="A1260:B1260" si="316">+A1259</f>
        <v>20</v>
      </c>
      <c r="B1260" s="2">
        <f t="shared" si="316"/>
        <v>2016</v>
      </c>
      <c r="C1260" t="s">
        <v>1268</v>
      </c>
      <c r="D1260">
        <v>266.80399999999997</v>
      </c>
      <c r="E1260">
        <v>0</v>
      </c>
      <c r="F1260">
        <v>0</v>
      </c>
      <c r="G1260">
        <v>0</v>
      </c>
      <c r="I1260">
        <v>0</v>
      </c>
      <c r="J1260">
        <v>266.80399999999997</v>
      </c>
      <c r="K1260">
        <v>0</v>
      </c>
      <c r="L1260">
        <v>0</v>
      </c>
      <c r="M1260" t="s">
        <v>1558</v>
      </c>
    </row>
    <row r="1261" spans="1:13" x14ac:dyDescent="0.25">
      <c r="A1261" s="1" t="str">
        <f t="shared" ref="A1261:B1261" si="317">+A1260</f>
        <v>20</v>
      </c>
      <c r="B1261" s="2">
        <f t="shared" si="317"/>
        <v>2016</v>
      </c>
      <c r="C1261" t="s">
        <v>1269</v>
      </c>
      <c r="D1261">
        <v>82.171000000000006</v>
      </c>
      <c r="E1261">
        <v>0</v>
      </c>
      <c r="F1261">
        <v>0</v>
      </c>
      <c r="G1261">
        <v>0</v>
      </c>
      <c r="I1261">
        <v>0</v>
      </c>
      <c r="J1261">
        <v>82.171000000000006</v>
      </c>
      <c r="K1261">
        <v>0</v>
      </c>
      <c r="L1261">
        <v>0</v>
      </c>
      <c r="M1261" t="s">
        <v>1558</v>
      </c>
    </row>
    <row r="1262" spans="1:13" x14ac:dyDescent="0.25">
      <c r="A1262" s="1" t="str">
        <f t="shared" ref="A1262:B1262" si="318">+A1261</f>
        <v>20</v>
      </c>
      <c r="B1262" s="2">
        <f t="shared" si="318"/>
        <v>2016</v>
      </c>
      <c r="C1262" t="s">
        <v>1270</v>
      </c>
      <c r="D1262">
        <v>24.396999999999998</v>
      </c>
      <c r="E1262">
        <v>0</v>
      </c>
      <c r="F1262">
        <v>0</v>
      </c>
      <c r="G1262">
        <v>0</v>
      </c>
      <c r="I1262">
        <v>0</v>
      </c>
      <c r="J1262">
        <v>24.396999999999998</v>
      </c>
      <c r="K1262">
        <v>0</v>
      </c>
      <c r="L1262">
        <v>0</v>
      </c>
      <c r="M1262" t="s">
        <v>1558</v>
      </c>
    </row>
    <row r="1263" spans="1:13" x14ac:dyDescent="0.25">
      <c r="A1263" s="1" t="str">
        <f t="shared" ref="A1263:B1263" si="319">+A1262</f>
        <v>20</v>
      </c>
      <c r="B1263" s="2">
        <f t="shared" si="319"/>
        <v>2016</v>
      </c>
      <c r="C1263" t="s">
        <v>1271</v>
      </c>
      <c r="D1263">
        <v>25.884</v>
      </c>
      <c r="E1263">
        <v>0</v>
      </c>
      <c r="F1263">
        <v>0</v>
      </c>
      <c r="G1263">
        <v>0</v>
      </c>
      <c r="I1263">
        <v>0</v>
      </c>
      <c r="J1263">
        <v>25.884</v>
      </c>
      <c r="K1263">
        <v>0</v>
      </c>
      <c r="L1263">
        <v>0</v>
      </c>
      <c r="M1263" t="s">
        <v>1558</v>
      </c>
    </row>
    <row r="1264" spans="1:13" x14ac:dyDescent="0.25">
      <c r="A1264" s="1" t="str">
        <f t="shared" ref="A1264:B1264" si="320">+A1263</f>
        <v>20</v>
      </c>
      <c r="B1264" s="2">
        <f t="shared" si="320"/>
        <v>2016</v>
      </c>
      <c r="C1264" t="s">
        <v>1272</v>
      </c>
      <c r="D1264">
        <v>223.18799999999999</v>
      </c>
      <c r="E1264">
        <v>25</v>
      </c>
      <c r="F1264">
        <v>0</v>
      </c>
      <c r="G1264">
        <v>0</v>
      </c>
      <c r="I1264">
        <v>0</v>
      </c>
      <c r="J1264">
        <v>198.18799999999999</v>
      </c>
      <c r="K1264">
        <v>0</v>
      </c>
      <c r="L1264">
        <v>0</v>
      </c>
      <c r="M1264" t="s">
        <v>1558</v>
      </c>
    </row>
    <row r="1265" spans="1:13" x14ac:dyDescent="0.25">
      <c r="A1265" s="1" t="str">
        <f t="shared" ref="A1265:B1265" si="321">+A1264</f>
        <v>20</v>
      </c>
      <c r="B1265" s="2">
        <f t="shared" si="321"/>
        <v>2016</v>
      </c>
      <c r="C1265" t="s">
        <v>1273</v>
      </c>
      <c r="D1265">
        <v>29.466999999999999</v>
      </c>
      <c r="E1265">
        <v>6</v>
      </c>
      <c r="F1265">
        <v>0</v>
      </c>
      <c r="G1265">
        <v>0</v>
      </c>
      <c r="I1265">
        <v>0</v>
      </c>
      <c r="J1265">
        <v>23.466999999999999</v>
      </c>
      <c r="K1265">
        <v>0</v>
      </c>
      <c r="L1265">
        <v>0</v>
      </c>
      <c r="M1265" t="s">
        <v>1558</v>
      </c>
    </row>
    <row r="1266" spans="1:13" x14ac:dyDescent="0.25">
      <c r="A1266" s="1" t="str">
        <f t="shared" ref="A1266:B1266" si="322">+A1265</f>
        <v>20</v>
      </c>
      <c r="B1266" s="2">
        <f t="shared" si="322"/>
        <v>2016</v>
      </c>
      <c r="C1266" t="s">
        <v>1274</v>
      </c>
      <c r="D1266">
        <v>36.231000000000002</v>
      </c>
      <c r="E1266">
        <v>0</v>
      </c>
      <c r="F1266">
        <v>18.768000000000001</v>
      </c>
      <c r="G1266">
        <v>0</v>
      </c>
      <c r="I1266">
        <v>0</v>
      </c>
      <c r="J1266">
        <v>17.463000000000001</v>
      </c>
      <c r="K1266">
        <v>0</v>
      </c>
      <c r="L1266">
        <v>0</v>
      </c>
      <c r="M1266" t="s">
        <v>1558</v>
      </c>
    </row>
    <row r="1267" spans="1:13" x14ac:dyDescent="0.25">
      <c r="A1267" s="1" t="str">
        <f t="shared" ref="A1267:B1267" si="323">+A1266</f>
        <v>20</v>
      </c>
      <c r="B1267" s="2">
        <f t="shared" si="323"/>
        <v>2016</v>
      </c>
      <c r="C1267" t="s">
        <v>1275</v>
      </c>
      <c r="D1267">
        <v>36.984999999999999</v>
      </c>
      <c r="E1267">
        <v>0</v>
      </c>
      <c r="F1267">
        <v>0</v>
      </c>
      <c r="G1267">
        <v>0</v>
      </c>
      <c r="I1267">
        <v>0</v>
      </c>
      <c r="J1267">
        <v>36.984999999999999</v>
      </c>
      <c r="K1267">
        <v>0</v>
      </c>
      <c r="L1267">
        <v>0</v>
      </c>
      <c r="M1267" t="s">
        <v>1558</v>
      </c>
    </row>
    <row r="1268" spans="1:13" x14ac:dyDescent="0.25">
      <c r="A1268" s="1" t="str">
        <f t="shared" ref="A1268:B1268" si="324">+A1267</f>
        <v>20</v>
      </c>
      <c r="B1268" s="2">
        <f t="shared" si="324"/>
        <v>2016</v>
      </c>
      <c r="C1268" t="s">
        <v>1276</v>
      </c>
      <c r="D1268">
        <v>75.090999999999994</v>
      </c>
      <c r="E1268">
        <v>0</v>
      </c>
      <c r="F1268">
        <v>0</v>
      </c>
      <c r="G1268">
        <v>0</v>
      </c>
      <c r="I1268">
        <v>0</v>
      </c>
      <c r="J1268">
        <v>75.090999999999994</v>
      </c>
      <c r="K1268">
        <v>0</v>
      </c>
      <c r="L1268">
        <v>0</v>
      </c>
      <c r="M1268" t="s">
        <v>1558</v>
      </c>
    </row>
    <row r="1269" spans="1:13" x14ac:dyDescent="0.25">
      <c r="A1269" s="1" t="str">
        <f t="shared" ref="A1269:B1269" si="325">+A1268</f>
        <v>20</v>
      </c>
      <c r="B1269" s="2">
        <f t="shared" si="325"/>
        <v>2016</v>
      </c>
      <c r="C1269" t="s">
        <v>1277</v>
      </c>
      <c r="D1269">
        <v>49.3</v>
      </c>
      <c r="E1269">
        <v>0</v>
      </c>
      <c r="F1269">
        <v>42.54</v>
      </c>
      <c r="G1269">
        <v>0</v>
      </c>
      <c r="I1269">
        <v>0.314</v>
      </c>
      <c r="J1269">
        <v>6.4459999999999997</v>
      </c>
      <c r="K1269">
        <v>0</v>
      </c>
      <c r="L1269">
        <v>0</v>
      </c>
      <c r="M1269" t="s">
        <v>1558</v>
      </c>
    </row>
    <row r="1270" spans="1:13" x14ac:dyDescent="0.25">
      <c r="A1270" s="1" t="str">
        <f t="shared" ref="A1270:B1270" si="326">+A1269</f>
        <v>20</v>
      </c>
      <c r="B1270" s="2">
        <f t="shared" si="326"/>
        <v>2016</v>
      </c>
      <c r="C1270" t="s">
        <v>1278</v>
      </c>
      <c r="D1270">
        <v>43.418052805000002</v>
      </c>
      <c r="E1270">
        <v>13</v>
      </c>
      <c r="F1270">
        <v>25.672000000000001</v>
      </c>
      <c r="G1270">
        <v>0</v>
      </c>
      <c r="I1270">
        <v>0</v>
      </c>
      <c r="J1270">
        <v>4.7460528049999997</v>
      </c>
      <c r="K1270">
        <v>0</v>
      </c>
      <c r="L1270">
        <v>0</v>
      </c>
      <c r="M1270" t="s">
        <v>1558</v>
      </c>
    </row>
    <row r="1271" spans="1:13" x14ac:dyDescent="0.25">
      <c r="A1271" s="1" t="str">
        <f t="shared" ref="A1271:B1271" si="327">+A1270</f>
        <v>20</v>
      </c>
      <c r="B1271" s="2">
        <f t="shared" si="327"/>
        <v>2016</v>
      </c>
      <c r="C1271" t="s">
        <v>1279</v>
      </c>
      <c r="D1271">
        <v>17.492092</v>
      </c>
      <c r="E1271">
        <v>7.4</v>
      </c>
      <c r="F1271">
        <v>0</v>
      </c>
      <c r="G1271">
        <v>0</v>
      </c>
      <c r="I1271">
        <v>0</v>
      </c>
      <c r="J1271">
        <v>10.092091999999999</v>
      </c>
      <c r="K1271">
        <v>0</v>
      </c>
      <c r="L1271">
        <v>0</v>
      </c>
      <c r="M1271" t="s">
        <v>1558</v>
      </c>
    </row>
    <row r="1272" spans="1:13" x14ac:dyDescent="0.25">
      <c r="A1272" s="1" t="str">
        <f t="shared" ref="A1272:B1272" si="328">+A1271</f>
        <v>20</v>
      </c>
      <c r="B1272" s="2">
        <f t="shared" si="328"/>
        <v>2016</v>
      </c>
      <c r="C1272" t="s">
        <v>1280</v>
      </c>
      <c r="D1272">
        <v>18.946529191</v>
      </c>
      <c r="E1272">
        <v>0</v>
      </c>
      <c r="F1272">
        <v>0</v>
      </c>
      <c r="G1272">
        <v>0</v>
      </c>
      <c r="I1272">
        <v>0</v>
      </c>
      <c r="J1272">
        <v>18.946529191</v>
      </c>
      <c r="K1272">
        <v>0</v>
      </c>
      <c r="L1272">
        <v>0</v>
      </c>
      <c r="M1272" t="s">
        <v>1558</v>
      </c>
    </row>
    <row r="1273" spans="1:13" x14ac:dyDescent="0.25">
      <c r="A1273" s="1" t="str">
        <f t="shared" ref="A1273:B1273" si="329">+A1272</f>
        <v>20</v>
      </c>
      <c r="B1273" s="2">
        <f t="shared" si="329"/>
        <v>2016</v>
      </c>
      <c r="C1273" t="s">
        <v>1281</v>
      </c>
      <c r="D1273">
        <v>19.784022988</v>
      </c>
      <c r="E1273">
        <v>0</v>
      </c>
      <c r="F1273">
        <v>0</v>
      </c>
      <c r="G1273">
        <v>0</v>
      </c>
      <c r="I1273">
        <v>0</v>
      </c>
      <c r="J1273">
        <v>19.784022988</v>
      </c>
      <c r="K1273">
        <v>0</v>
      </c>
      <c r="L1273">
        <v>0</v>
      </c>
      <c r="M1273" t="s">
        <v>1558</v>
      </c>
    </row>
    <row r="1274" spans="1:13" x14ac:dyDescent="0.25">
      <c r="A1274" s="1" t="str">
        <f t="shared" ref="A1274:B1274" si="330">+A1273</f>
        <v>20</v>
      </c>
      <c r="B1274" s="2">
        <f t="shared" si="330"/>
        <v>2016</v>
      </c>
      <c r="C1274" t="s">
        <v>1282</v>
      </c>
      <c r="D1274">
        <v>31.025119687</v>
      </c>
      <c r="E1274">
        <v>0</v>
      </c>
      <c r="F1274">
        <v>0</v>
      </c>
      <c r="G1274">
        <v>0</v>
      </c>
      <c r="I1274">
        <v>0.26827176600000002</v>
      </c>
      <c r="J1274">
        <v>30.756847920999999</v>
      </c>
      <c r="K1274">
        <v>0</v>
      </c>
      <c r="L1274">
        <v>0</v>
      </c>
      <c r="M1274" t="s">
        <v>1558</v>
      </c>
    </row>
    <row r="1275" spans="1:13" x14ac:dyDescent="0.25">
      <c r="A1275" s="1" t="str">
        <f t="shared" ref="A1275:B1275" si="331">+A1274</f>
        <v>20</v>
      </c>
      <c r="B1275" s="2">
        <f t="shared" si="331"/>
        <v>2016</v>
      </c>
      <c r="C1275" t="s">
        <v>1283</v>
      </c>
      <c r="D1275">
        <v>21.867808061000002</v>
      </c>
      <c r="E1275">
        <v>0</v>
      </c>
      <c r="F1275">
        <v>19.623892013999999</v>
      </c>
      <c r="G1275">
        <v>0</v>
      </c>
      <c r="I1275">
        <v>0</v>
      </c>
      <c r="J1275">
        <v>2.2439160469999999</v>
      </c>
      <c r="K1275">
        <v>0</v>
      </c>
      <c r="L1275">
        <v>0</v>
      </c>
      <c r="M1275" t="s">
        <v>1558</v>
      </c>
    </row>
    <row r="1276" spans="1:13" x14ac:dyDescent="0.25">
      <c r="A1276" s="1" t="str">
        <f t="shared" ref="A1276:B1276" si="332">+A1275</f>
        <v>20</v>
      </c>
      <c r="B1276" s="2">
        <f t="shared" si="332"/>
        <v>2016</v>
      </c>
      <c r="C1276" t="s">
        <v>1284</v>
      </c>
      <c r="D1276">
        <v>205.311270884283</v>
      </c>
      <c r="E1276">
        <v>0</v>
      </c>
      <c r="F1276">
        <v>29.573288777230001</v>
      </c>
      <c r="G1276">
        <v>0</v>
      </c>
      <c r="I1276">
        <v>0.53575589305299998</v>
      </c>
      <c r="J1276">
        <v>175.20222621400001</v>
      </c>
      <c r="K1276">
        <v>0</v>
      </c>
      <c r="L1276">
        <v>0</v>
      </c>
      <c r="M1276" t="s">
        <v>1558</v>
      </c>
    </row>
    <row r="1277" spans="1:13" x14ac:dyDescent="0.25">
      <c r="A1277" s="1" t="str">
        <f t="shared" ref="A1277:B1277" si="333">+A1276</f>
        <v>20</v>
      </c>
      <c r="B1277" s="2">
        <f t="shared" si="333"/>
        <v>2016</v>
      </c>
      <c r="C1277" t="s">
        <v>1285</v>
      </c>
      <c r="D1277">
        <v>233.10574241500001</v>
      </c>
      <c r="E1277">
        <v>0</v>
      </c>
      <c r="F1277">
        <v>0</v>
      </c>
      <c r="G1277">
        <v>0</v>
      </c>
      <c r="I1277">
        <v>0</v>
      </c>
      <c r="J1277">
        <v>233.10574241500001</v>
      </c>
      <c r="K1277">
        <v>0</v>
      </c>
      <c r="L1277">
        <v>0</v>
      </c>
      <c r="M1277" t="s">
        <v>1558</v>
      </c>
    </row>
    <row r="1278" spans="1:13" x14ac:dyDescent="0.25">
      <c r="A1278" s="1" t="str">
        <f t="shared" ref="A1278:B1278" si="334">+A1277</f>
        <v>20</v>
      </c>
      <c r="B1278" s="2">
        <f t="shared" si="334"/>
        <v>2016</v>
      </c>
      <c r="C1278" t="s">
        <v>1286</v>
      </c>
      <c r="D1278">
        <v>25.856694514609998</v>
      </c>
      <c r="E1278">
        <v>6.5</v>
      </c>
      <c r="F1278">
        <v>18.815798232479999</v>
      </c>
      <c r="G1278">
        <v>0</v>
      </c>
      <c r="I1278">
        <v>0.54089628212999996</v>
      </c>
      <c r="J1278">
        <v>0</v>
      </c>
      <c r="K1278">
        <v>0</v>
      </c>
      <c r="L1278">
        <v>0</v>
      </c>
      <c r="M1278" t="s">
        <v>1558</v>
      </c>
    </row>
    <row r="1279" spans="1:13" x14ac:dyDescent="0.25">
      <c r="A1279" s="1" t="str">
        <f t="shared" ref="A1279:B1279" si="335">+A1278</f>
        <v>20</v>
      </c>
      <c r="B1279" s="2">
        <f t="shared" si="335"/>
        <v>2016</v>
      </c>
      <c r="C1279" t="s">
        <v>1287</v>
      </c>
      <c r="D1279">
        <v>65.042112027620007</v>
      </c>
      <c r="E1279">
        <v>5.2</v>
      </c>
      <c r="F1279">
        <v>3.4447981460000001</v>
      </c>
      <c r="G1279">
        <v>0</v>
      </c>
      <c r="I1279">
        <v>0.24061363299999999</v>
      </c>
      <c r="J1279">
        <v>56.156700248619998</v>
      </c>
      <c r="K1279">
        <v>0</v>
      </c>
      <c r="L1279">
        <v>0</v>
      </c>
      <c r="M1279" t="s">
        <v>1558</v>
      </c>
    </row>
    <row r="1280" spans="1:13" x14ac:dyDescent="0.25">
      <c r="A1280" s="1" t="str">
        <f t="shared" ref="A1280:B1280" si="336">+A1279</f>
        <v>20</v>
      </c>
      <c r="B1280" s="2">
        <f t="shared" si="336"/>
        <v>2016</v>
      </c>
      <c r="C1280" t="s">
        <v>1288</v>
      </c>
      <c r="D1280">
        <v>97.185478177999997</v>
      </c>
      <c r="E1280">
        <v>5.0999999999999996</v>
      </c>
      <c r="F1280">
        <v>86.582595454</v>
      </c>
      <c r="G1280">
        <v>0</v>
      </c>
      <c r="I1280">
        <v>1.3919693909999999</v>
      </c>
      <c r="J1280">
        <v>4.1109133330000001</v>
      </c>
      <c r="K1280">
        <v>0</v>
      </c>
      <c r="L1280">
        <v>0</v>
      </c>
      <c r="M1280" t="s">
        <v>1558</v>
      </c>
    </row>
    <row r="1281" spans="1:13" x14ac:dyDescent="0.25">
      <c r="A1281" s="1" t="str">
        <f t="shared" ref="A1281:B1281" si="337">+A1280</f>
        <v>20</v>
      </c>
      <c r="B1281" s="2">
        <f t="shared" si="337"/>
        <v>2016</v>
      </c>
      <c r="C1281" t="s">
        <v>1289</v>
      </c>
      <c r="D1281">
        <v>48.851176727999999</v>
      </c>
      <c r="E1281">
        <v>7</v>
      </c>
      <c r="F1281">
        <v>0</v>
      </c>
      <c r="G1281">
        <v>0</v>
      </c>
      <c r="I1281">
        <v>0</v>
      </c>
      <c r="J1281">
        <v>41.851176727999999</v>
      </c>
      <c r="K1281">
        <v>0</v>
      </c>
      <c r="L1281">
        <v>0</v>
      </c>
      <c r="M1281" t="s">
        <v>1558</v>
      </c>
    </row>
    <row r="1282" spans="1:13" x14ac:dyDescent="0.25">
      <c r="A1282" s="1" t="str">
        <f t="shared" ref="A1282:B1282" si="338">+A1281</f>
        <v>20</v>
      </c>
      <c r="B1282" s="2">
        <f t="shared" si="338"/>
        <v>2016</v>
      </c>
      <c r="C1282" t="s">
        <v>1290</v>
      </c>
      <c r="D1282">
        <v>41.248252809999997</v>
      </c>
      <c r="E1282">
        <v>0</v>
      </c>
      <c r="F1282">
        <v>0</v>
      </c>
      <c r="G1282">
        <v>0</v>
      </c>
      <c r="I1282">
        <v>0</v>
      </c>
      <c r="J1282">
        <v>41.248252809999997</v>
      </c>
      <c r="K1282">
        <v>0</v>
      </c>
      <c r="L1282">
        <v>0</v>
      </c>
      <c r="M1282" t="s">
        <v>1558</v>
      </c>
    </row>
    <row r="1283" spans="1:13" x14ac:dyDescent="0.25">
      <c r="A1283" s="1" t="str">
        <f t="shared" ref="A1283:B1283" si="339">+A1282</f>
        <v>20</v>
      </c>
      <c r="B1283" s="2">
        <f t="shared" si="339"/>
        <v>2016</v>
      </c>
      <c r="C1283" t="s">
        <v>1291</v>
      </c>
      <c r="D1283">
        <v>80.356600787000005</v>
      </c>
      <c r="E1283">
        <v>36</v>
      </c>
      <c r="F1283">
        <v>0</v>
      </c>
      <c r="G1283">
        <v>0</v>
      </c>
      <c r="I1283">
        <v>0.42853313500000001</v>
      </c>
      <c r="J1283">
        <v>43.928067652000003</v>
      </c>
      <c r="K1283">
        <v>0</v>
      </c>
      <c r="L1283">
        <v>0</v>
      </c>
      <c r="M1283" t="s">
        <v>1558</v>
      </c>
    </row>
    <row r="1284" spans="1:13" x14ac:dyDescent="0.25">
      <c r="A1284" s="1" t="str">
        <f t="shared" ref="A1284:B1284" si="340">+A1283</f>
        <v>20</v>
      </c>
      <c r="B1284" s="2">
        <f t="shared" si="340"/>
        <v>2016</v>
      </c>
      <c r="C1284" t="s">
        <v>1292</v>
      </c>
      <c r="D1284">
        <v>25.690235552000001</v>
      </c>
      <c r="E1284">
        <v>0</v>
      </c>
      <c r="F1284">
        <v>25.690235552000001</v>
      </c>
      <c r="G1284">
        <v>0</v>
      </c>
      <c r="I1284">
        <v>0</v>
      </c>
      <c r="J1284">
        <v>0</v>
      </c>
      <c r="K1284">
        <v>0</v>
      </c>
      <c r="L1284">
        <v>0</v>
      </c>
      <c r="M1284" t="s">
        <v>1558</v>
      </c>
    </row>
    <row r="1285" spans="1:13" x14ac:dyDescent="0.25">
      <c r="A1285" s="1" t="str">
        <f t="shared" ref="A1285:B1285" si="341">+A1284</f>
        <v>20</v>
      </c>
      <c r="B1285" s="2">
        <f t="shared" si="341"/>
        <v>2016</v>
      </c>
      <c r="C1285" t="s">
        <v>1293</v>
      </c>
      <c r="D1285">
        <v>53.959883098589998</v>
      </c>
      <c r="E1285">
        <v>14</v>
      </c>
      <c r="F1285">
        <v>4.6769949305900003</v>
      </c>
      <c r="G1285">
        <v>0</v>
      </c>
      <c r="I1285">
        <v>0</v>
      </c>
      <c r="J1285">
        <v>35.282888167999999</v>
      </c>
      <c r="K1285">
        <v>0</v>
      </c>
      <c r="L1285">
        <v>0</v>
      </c>
      <c r="M1285" t="s">
        <v>1558</v>
      </c>
    </row>
    <row r="1286" spans="1:13" x14ac:dyDescent="0.25">
      <c r="A1286" s="1" t="str">
        <f t="shared" ref="A1286:B1286" si="342">+A1285</f>
        <v>20</v>
      </c>
      <c r="B1286" s="2">
        <f t="shared" si="342"/>
        <v>2016</v>
      </c>
      <c r="C1286" t="s">
        <v>1294</v>
      </c>
      <c r="D1286">
        <v>38.882969816680003</v>
      </c>
      <c r="E1286">
        <v>0</v>
      </c>
      <c r="F1286">
        <v>3.3404632956209999</v>
      </c>
      <c r="G1286">
        <v>0</v>
      </c>
      <c r="I1286">
        <v>0.134451185079</v>
      </c>
      <c r="J1286">
        <v>35.408055335980002</v>
      </c>
      <c r="K1286">
        <v>0</v>
      </c>
      <c r="L1286">
        <v>0</v>
      </c>
      <c r="M1286" t="s">
        <v>1558</v>
      </c>
    </row>
    <row r="1287" spans="1:13" x14ac:dyDescent="0.25">
      <c r="A1287" s="1" t="str">
        <f t="shared" ref="A1287:B1287" si="343">+A1286</f>
        <v>20</v>
      </c>
      <c r="B1287" s="2">
        <f t="shared" si="343"/>
        <v>2016</v>
      </c>
      <c r="C1287" t="s">
        <v>1295</v>
      </c>
      <c r="D1287">
        <v>34.804554305393999</v>
      </c>
      <c r="E1287">
        <v>0</v>
      </c>
      <c r="F1287">
        <v>7.1827479267800003</v>
      </c>
      <c r="G1287">
        <v>0</v>
      </c>
      <c r="I1287">
        <v>1.6956112290680001</v>
      </c>
      <c r="J1287">
        <v>25.926195149546</v>
      </c>
      <c r="K1287">
        <v>0</v>
      </c>
      <c r="L1287">
        <v>0</v>
      </c>
      <c r="M1287" t="s">
        <v>1558</v>
      </c>
    </row>
    <row r="1288" spans="1:13" x14ac:dyDescent="0.25">
      <c r="A1288" s="1" t="str">
        <f t="shared" ref="A1288:B1288" si="344">+A1287</f>
        <v>20</v>
      </c>
      <c r="B1288" s="2">
        <f t="shared" si="344"/>
        <v>2016</v>
      </c>
      <c r="C1288" t="s">
        <v>1296</v>
      </c>
      <c r="D1288">
        <v>38.809445893000003</v>
      </c>
      <c r="E1288">
        <v>0</v>
      </c>
      <c r="F1288">
        <v>38.809445893000003</v>
      </c>
      <c r="G1288">
        <v>0</v>
      </c>
      <c r="I1288">
        <v>0</v>
      </c>
      <c r="J1288">
        <v>0</v>
      </c>
      <c r="K1288">
        <v>0</v>
      </c>
      <c r="L1288">
        <v>0</v>
      </c>
      <c r="M1288" t="s">
        <v>1558</v>
      </c>
    </row>
    <row r="1289" spans="1:13" x14ac:dyDescent="0.25">
      <c r="A1289" s="1" t="str">
        <f t="shared" ref="A1289:B1289" si="345">+A1288</f>
        <v>20</v>
      </c>
      <c r="B1289" s="2">
        <f t="shared" si="345"/>
        <v>2016</v>
      </c>
      <c r="C1289" t="s">
        <v>1297</v>
      </c>
      <c r="D1289">
        <v>27.628395321999999</v>
      </c>
      <c r="E1289">
        <v>0</v>
      </c>
      <c r="F1289">
        <v>8.1144956639999997</v>
      </c>
      <c r="G1289">
        <v>0</v>
      </c>
      <c r="I1289">
        <v>0.326465803</v>
      </c>
      <c r="J1289">
        <v>19.187433854999998</v>
      </c>
      <c r="K1289">
        <v>0</v>
      </c>
      <c r="L1289">
        <v>0</v>
      </c>
      <c r="M1289" t="s">
        <v>1558</v>
      </c>
    </row>
    <row r="1290" spans="1:13" x14ac:dyDescent="0.25">
      <c r="A1290" s="1" t="str">
        <f t="shared" ref="A1290:B1290" si="346">+A1289</f>
        <v>20</v>
      </c>
      <c r="B1290" s="2">
        <f t="shared" si="346"/>
        <v>2016</v>
      </c>
      <c r="C1290" t="s">
        <v>1298</v>
      </c>
      <c r="D1290">
        <v>72.795833156</v>
      </c>
      <c r="E1290">
        <v>0</v>
      </c>
      <c r="F1290">
        <v>0</v>
      </c>
      <c r="G1290">
        <v>0</v>
      </c>
      <c r="I1290">
        <v>0</v>
      </c>
      <c r="J1290">
        <v>72.795833156</v>
      </c>
      <c r="K1290">
        <v>0</v>
      </c>
      <c r="L1290">
        <v>0</v>
      </c>
      <c r="M1290" t="s">
        <v>1558</v>
      </c>
    </row>
    <row r="1291" spans="1:13" x14ac:dyDescent="0.25">
      <c r="A1291" s="1" t="str">
        <f t="shared" ref="A1291:B1291" si="347">+A1290</f>
        <v>20</v>
      </c>
      <c r="B1291" s="2">
        <f t="shared" si="347"/>
        <v>2016</v>
      </c>
      <c r="C1291" t="s">
        <v>1299</v>
      </c>
      <c r="D1291">
        <v>52.216358202000002</v>
      </c>
      <c r="E1291">
        <v>4</v>
      </c>
      <c r="F1291">
        <v>0</v>
      </c>
      <c r="G1291">
        <v>0</v>
      </c>
      <c r="I1291">
        <v>0</v>
      </c>
      <c r="J1291">
        <v>48.216358202000002</v>
      </c>
      <c r="K1291">
        <v>0</v>
      </c>
      <c r="L1291">
        <v>0</v>
      </c>
      <c r="M1291" t="s">
        <v>1558</v>
      </c>
    </row>
    <row r="1292" spans="1:13" x14ac:dyDescent="0.25">
      <c r="A1292" s="1" t="str">
        <f t="shared" ref="A1292:B1292" si="348">+A1291</f>
        <v>20</v>
      </c>
      <c r="B1292" s="2">
        <f t="shared" si="348"/>
        <v>2016</v>
      </c>
      <c r="C1292" t="s">
        <v>1300</v>
      </c>
      <c r="D1292">
        <v>161.37982364800001</v>
      </c>
      <c r="E1292">
        <v>45</v>
      </c>
      <c r="F1292">
        <v>0</v>
      </c>
      <c r="G1292">
        <v>0</v>
      </c>
      <c r="I1292">
        <v>2.6169206800000002</v>
      </c>
      <c r="J1292">
        <v>92.335525066000002</v>
      </c>
      <c r="K1292">
        <v>0</v>
      </c>
      <c r="L1292">
        <v>21.427377902</v>
      </c>
      <c r="M1292" t="s">
        <v>1558</v>
      </c>
    </row>
    <row r="1293" spans="1:13" x14ac:dyDescent="0.25">
      <c r="A1293" s="1" t="str">
        <f t="shared" ref="A1293:B1293" si="349">+A1292</f>
        <v>20</v>
      </c>
      <c r="B1293" s="2">
        <f t="shared" si="349"/>
        <v>2016</v>
      </c>
      <c r="C1293" t="s">
        <v>1301</v>
      </c>
      <c r="D1293">
        <v>46.719007648000002</v>
      </c>
      <c r="E1293">
        <v>0</v>
      </c>
      <c r="F1293">
        <v>4.6586056840000003</v>
      </c>
      <c r="G1293">
        <v>0</v>
      </c>
      <c r="I1293">
        <v>1.0498595340000001</v>
      </c>
      <c r="J1293">
        <v>34.329824451</v>
      </c>
      <c r="K1293">
        <v>6.6807179789999998</v>
      </c>
      <c r="L1293">
        <v>0</v>
      </c>
      <c r="M1293" t="s">
        <v>1558</v>
      </c>
    </row>
    <row r="1294" spans="1:13" x14ac:dyDescent="0.25">
      <c r="A1294" s="1" t="str">
        <f t="shared" ref="A1294:B1294" si="350">+A1293</f>
        <v>20</v>
      </c>
      <c r="B1294" s="2">
        <f t="shared" si="350"/>
        <v>2016</v>
      </c>
      <c r="C1294" t="s">
        <v>1302</v>
      </c>
      <c r="D1294">
        <v>23.596834966008899</v>
      </c>
      <c r="E1294">
        <v>0</v>
      </c>
      <c r="F1294">
        <v>0</v>
      </c>
      <c r="G1294">
        <v>0</v>
      </c>
      <c r="I1294">
        <v>6.1848809584511004</v>
      </c>
      <c r="J1294">
        <v>17.411954007557799</v>
      </c>
      <c r="K1294">
        <v>0</v>
      </c>
      <c r="L1294">
        <v>0</v>
      </c>
      <c r="M1294" t="s">
        <v>1558</v>
      </c>
    </row>
    <row r="1295" spans="1:13" x14ac:dyDescent="0.25">
      <c r="A1295" s="1" t="str">
        <f t="shared" ref="A1295:B1295" si="351">+A1294</f>
        <v>20</v>
      </c>
      <c r="B1295" s="2">
        <f t="shared" si="351"/>
        <v>2016</v>
      </c>
      <c r="C1295" t="s">
        <v>1303</v>
      </c>
      <c r="D1295">
        <v>51.66595771195</v>
      </c>
      <c r="E1295">
        <v>0</v>
      </c>
      <c r="F1295">
        <v>9.1022801280699994</v>
      </c>
      <c r="G1295">
        <v>0</v>
      </c>
      <c r="I1295">
        <v>6.9784424385149997</v>
      </c>
      <c r="J1295">
        <v>35.585235145364997</v>
      </c>
      <c r="K1295">
        <v>0</v>
      </c>
      <c r="L1295">
        <v>0</v>
      </c>
      <c r="M1295" t="s">
        <v>1558</v>
      </c>
    </row>
    <row r="1296" spans="1:13" x14ac:dyDescent="0.25">
      <c r="A1296" s="1" t="str">
        <f t="shared" ref="A1296:B1296" si="352">+A1295</f>
        <v>20</v>
      </c>
      <c r="B1296" s="2">
        <f t="shared" si="352"/>
        <v>2016</v>
      </c>
      <c r="C1296" t="s">
        <v>1304</v>
      </c>
      <c r="D1296">
        <v>97.110373354000004</v>
      </c>
      <c r="E1296">
        <v>0</v>
      </c>
      <c r="F1296">
        <v>0</v>
      </c>
      <c r="G1296">
        <v>0</v>
      </c>
      <c r="I1296">
        <v>0</v>
      </c>
      <c r="J1296">
        <v>97.110373354000004</v>
      </c>
      <c r="K1296">
        <v>0</v>
      </c>
      <c r="L1296">
        <v>0</v>
      </c>
      <c r="M1296" t="s">
        <v>1558</v>
      </c>
    </row>
    <row r="1297" spans="1:13" x14ac:dyDescent="0.25">
      <c r="A1297" s="1" t="str">
        <f t="shared" ref="A1297:B1297" si="353">+A1296</f>
        <v>20</v>
      </c>
      <c r="B1297" s="2">
        <f t="shared" si="353"/>
        <v>2016</v>
      </c>
      <c r="C1297" t="s">
        <v>1305</v>
      </c>
      <c r="D1297">
        <v>24.633591345740001</v>
      </c>
      <c r="E1297">
        <v>0</v>
      </c>
      <c r="F1297">
        <v>11.256</v>
      </c>
      <c r="G1297">
        <v>0</v>
      </c>
      <c r="I1297">
        <v>0</v>
      </c>
      <c r="J1297">
        <v>13.377591345740001</v>
      </c>
      <c r="K1297">
        <v>0</v>
      </c>
      <c r="L1297">
        <v>0</v>
      </c>
      <c r="M1297" t="s">
        <v>1558</v>
      </c>
    </row>
    <row r="1298" spans="1:13" x14ac:dyDescent="0.25">
      <c r="A1298" s="1" t="str">
        <f t="shared" ref="A1298:B1298" si="354">+A1297</f>
        <v>20</v>
      </c>
      <c r="B1298" s="2">
        <f t="shared" si="354"/>
        <v>2016</v>
      </c>
      <c r="C1298" t="s">
        <v>1306</v>
      </c>
      <c r="D1298">
        <v>46.076346145000002</v>
      </c>
      <c r="E1298">
        <v>0</v>
      </c>
      <c r="F1298">
        <v>0</v>
      </c>
      <c r="G1298">
        <v>0</v>
      </c>
      <c r="I1298">
        <v>0</v>
      </c>
      <c r="J1298">
        <v>46.076346145000002</v>
      </c>
      <c r="K1298">
        <v>0</v>
      </c>
      <c r="L1298">
        <v>0</v>
      </c>
      <c r="M1298" t="s">
        <v>1558</v>
      </c>
    </row>
    <row r="1299" spans="1:13" x14ac:dyDescent="0.25">
      <c r="A1299" s="1" t="str">
        <f t="shared" ref="A1299:B1299" si="355">+A1298</f>
        <v>20</v>
      </c>
      <c r="B1299" s="2">
        <f t="shared" si="355"/>
        <v>2016</v>
      </c>
      <c r="C1299" t="s">
        <v>1307</v>
      </c>
      <c r="D1299">
        <v>23.4760014005</v>
      </c>
      <c r="E1299">
        <v>0</v>
      </c>
      <c r="F1299">
        <v>12.36</v>
      </c>
      <c r="G1299">
        <v>0</v>
      </c>
      <c r="I1299">
        <v>0</v>
      </c>
      <c r="J1299">
        <v>11.1160014005</v>
      </c>
      <c r="K1299">
        <v>0</v>
      </c>
      <c r="L1299">
        <v>0</v>
      </c>
      <c r="M1299" t="s">
        <v>1558</v>
      </c>
    </row>
    <row r="1300" spans="1:13" x14ac:dyDescent="0.25">
      <c r="A1300" s="1" t="str">
        <f t="shared" ref="A1300:B1300" si="356">+A1299</f>
        <v>20</v>
      </c>
      <c r="B1300" s="2">
        <f t="shared" si="356"/>
        <v>2016</v>
      </c>
      <c r="C1300" t="s">
        <v>1308</v>
      </c>
      <c r="D1300">
        <v>3.3523053780000001</v>
      </c>
      <c r="E1300">
        <v>1</v>
      </c>
      <c r="F1300">
        <v>0</v>
      </c>
      <c r="G1300">
        <v>0</v>
      </c>
      <c r="I1300">
        <v>2.3523053780000001</v>
      </c>
      <c r="J1300">
        <v>0</v>
      </c>
      <c r="K1300">
        <v>0</v>
      </c>
      <c r="L1300">
        <v>0</v>
      </c>
      <c r="M1300" t="s">
        <v>1558</v>
      </c>
    </row>
    <row r="1301" spans="1:13" x14ac:dyDescent="0.25">
      <c r="A1301" s="1" t="str">
        <f t="shared" ref="A1301:B1301" si="357">+A1300</f>
        <v>20</v>
      </c>
      <c r="B1301" s="2">
        <f t="shared" si="357"/>
        <v>2016</v>
      </c>
      <c r="C1301" t="s">
        <v>1309</v>
      </c>
      <c r="D1301">
        <v>66.713149712000003</v>
      </c>
      <c r="E1301">
        <v>0</v>
      </c>
      <c r="F1301">
        <v>0</v>
      </c>
      <c r="G1301">
        <v>0</v>
      </c>
      <c r="I1301">
        <v>0</v>
      </c>
      <c r="J1301">
        <v>66.713149712000003</v>
      </c>
      <c r="K1301">
        <v>0</v>
      </c>
      <c r="L1301">
        <v>0</v>
      </c>
      <c r="M1301" t="s">
        <v>1558</v>
      </c>
    </row>
    <row r="1302" spans="1:13" x14ac:dyDescent="0.25">
      <c r="A1302" s="1" t="str">
        <f t="shared" ref="A1302:B1302" si="358">+A1301</f>
        <v>20</v>
      </c>
      <c r="B1302" s="2">
        <f t="shared" si="358"/>
        <v>2016</v>
      </c>
      <c r="C1302" t="s">
        <v>1310</v>
      </c>
      <c r="D1302">
        <v>24.508629618370001</v>
      </c>
      <c r="E1302">
        <v>3</v>
      </c>
      <c r="F1302">
        <v>2.82401361837</v>
      </c>
      <c r="G1302">
        <v>0</v>
      </c>
      <c r="I1302">
        <v>0</v>
      </c>
      <c r="J1302">
        <v>18.684615999999998</v>
      </c>
      <c r="K1302">
        <v>0</v>
      </c>
      <c r="L1302">
        <v>0</v>
      </c>
      <c r="M1302" t="s">
        <v>1558</v>
      </c>
    </row>
    <row r="1303" spans="1:13" x14ac:dyDescent="0.25">
      <c r="A1303" s="1" t="str">
        <f t="shared" ref="A1303:B1303" si="359">+A1302</f>
        <v>20</v>
      </c>
      <c r="B1303" s="2">
        <f t="shared" si="359"/>
        <v>2016</v>
      </c>
      <c r="C1303" t="s">
        <v>1311</v>
      </c>
      <c r="D1303">
        <v>64.323867000000007</v>
      </c>
      <c r="E1303">
        <v>19.5</v>
      </c>
      <c r="F1303">
        <v>26.222228000000001</v>
      </c>
      <c r="G1303">
        <v>0</v>
      </c>
      <c r="I1303" t="s">
        <v>459</v>
      </c>
      <c r="J1303">
        <v>18.567695000000001</v>
      </c>
      <c r="K1303">
        <v>0</v>
      </c>
      <c r="L1303">
        <v>0</v>
      </c>
      <c r="M1303" t="s">
        <v>1558</v>
      </c>
    </row>
    <row r="1304" spans="1:13" x14ac:dyDescent="0.25">
      <c r="A1304" s="1" t="str">
        <f t="shared" ref="A1304:B1304" si="360">+A1303</f>
        <v>20</v>
      </c>
      <c r="B1304" s="2">
        <f t="shared" si="360"/>
        <v>2016</v>
      </c>
      <c r="C1304" t="s">
        <v>1312</v>
      </c>
      <c r="D1304">
        <v>11.269957</v>
      </c>
      <c r="E1304">
        <v>0</v>
      </c>
      <c r="F1304">
        <v>0</v>
      </c>
      <c r="G1304">
        <v>0</v>
      </c>
      <c r="I1304">
        <v>0</v>
      </c>
      <c r="J1304">
        <v>9.4968419999999991</v>
      </c>
      <c r="K1304">
        <v>1.773115</v>
      </c>
      <c r="L1304">
        <v>0</v>
      </c>
      <c r="M1304" t="s">
        <v>1558</v>
      </c>
    </row>
    <row r="1305" spans="1:13" x14ac:dyDescent="0.25">
      <c r="A1305" s="1" t="str">
        <f t="shared" ref="A1305:B1305" si="361">+A1304</f>
        <v>20</v>
      </c>
      <c r="B1305" s="2">
        <f t="shared" si="361"/>
        <v>2016</v>
      </c>
      <c r="C1305" t="s">
        <v>1313</v>
      </c>
      <c r="D1305">
        <v>6.5437130000000003</v>
      </c>
      <c r="E1305">
        <v>0</v>
      </c>
      <c r="F1305">
        <v>6.5437130000000003</v>
      </c>
      <c r="G1305">
        <v>0</v>
      </c>
      <c r="I1305">
        <v>0</v>
      </c>
      <c r="J1305">
        <v>0</v>
      </c>
      <c r="K1305">
        <v>0</v>
      </c>
      <c r="L1305">
        <v>0</v>
      </c>
      <c r="M1305" t="s">
        <v>1558</v>
      </c>
    </row>
    <row r="1306" spans="1:13" x14ac:dyDescent="0.25">
      <c r="A1306" s="1" t="str">
        <f t="shared" ref="A1306:B1306" si="362">+A1305</f>
        <v>20</v>
      </c>
      <c r="B1306" s="2">
        <f t="shared" si="362"/>
        <v>2016</v>
      </c>
      <c r="C1306" t="s">
        <v>1314</v>
      </c>
      <c r="D1306">
        <v>13.0869012</v>
      </c>
      <c r="E1306">
        <v>0</v>
      </c>
      <c r="F1306">
        <v>0</v>
      </c>
      <c r="G1306">
        <v>0</v>
      </c>
      <c r="I1306">
        <v>0</v>
      </c>
      <c r="J1306">
        <v>13.0869012</v>
      </c>
      <c r="K1306">
        <v>0</v>
      </c>
      <c r="L1306">
        <v>0</v>
      </c>
      <c r="M1306" t="s">
        <v>1558</v>
      </c>
    </row>
    <row r="1307" spans="1:13" x14ac:dyDescent="0.25">
      <c r="A1307" s="1" t="str">
        <f t="shared" ref="A1307:B1307" si="363">+A1306</f>
        <v>20</v>
      </c>
      <c r="B1307" s="2">
        <f t="shared" si="363"/>
        <v>2016</v>
      </c>
      <c r="C1307" t="s">
        <v>1315</v>
      </c>
      <c r="D1307">
        <v>12.763804999292001</v>
      </c>
      <c r="E1307">
        <v>0</v>
      </c>
      <c r="F1307">
        <v>0</v>
      </c>
      <c r="G1307">
        <v>0</v>
      </c>
      <c r="I1307">
        <v>5.7612196785799998</v>
      </c>
      <c r="J1307">
        <v>7.0025853207119999</v>
      </c>
      <c r="K1307">
        <v>0</v>
      </c>
      <c r="L1307">
        <v>0</v>
      </c>
      <c r="M1307" t="s">
        <v>1558</v>
      </c>
    </row>
    <row r="1308" spans="1:13" x14ac:dyDescent="0.25">
      <c r="A1308" s="1" t="str">
        <f t="shared" ref="A1308:B1308" si="364">+A1307</f>
        <v>20</v>
      </c>
      <c r="B1308" s="2">
        <f t="shared" si="364"/>
        <v>2016</v>
      </c>
      <c r="C1308" t="s">
        <v>1316</v>
      </c>
      <c r="D1308">
        <v>17.592635999999999</v>
      </c>
      <c r="E1308">
        <v>0</v>
      </c>
      <c r="F1308">
        <v>0</v>
      </c>
      <c r="G1308">
        <v>0</v>
      </c>
      <c r="I1308">
        <v>0</v>
      </c>
      <c r="J1308">
        <v>17.592635999999999</v>
      </c>
      <c r="K1308">
        <v>0</v>
      </c>
      <c r="L1308">
        <v>0</v>
      </c>
      <c r="M1308" t="s">
        <v>1558</v>
      </c>
    </row>
    <row r="1309" spans="1:13" x14ac:dyDescent="0.25">
      <c r="A1309" s="1" t="str">
        <f t="shared" ref="A1309:B1309" si="365">+A1308</f>
        <v>20</v>
      </c>
      <c r="B1309" s="2">
        <f t="shared" si="365"/>
        <v>2016</v>
      </c>
      <c r="C1309" t="s">
        <v>1317</v>
      </c>
      <c r="D1309">
        <v>147.33263099999999</v>
      </c>
      <c r="E1309">
        <v>54.4</v>
      </c>
      <c r="F1309">
        <v>12.698217</v>
      </c>
      <c r="G1309">
        <v>0</v>
      </c>
      <c r="I1309">
        <v>5.3452060000000001</v>
      </c>
      <c r="J1309">
        <v>74.889207999999996</v>
      </c>
      <c r="K1309">
        <v>0</v>
      </c>
      <c r="L1309">
        <v>0</v>
      </c>
      <c r="M1309" t="s">
        <v>1558</v>
      </c>
    </row>
    <row r="1310" spans="1:13" x14ac:dyDescent="0.25">
      <c r="A1310" s="1" t="str">
        <f t="shared" ref="A1310:B1310" si="366">+A1309</f>
        <v>20</v>
      </c>
      <c r="B1310" s="2">
        <f t="shared" si="366"/>
        <v>2016</v>
      </c>
      <c r="C1310" t="s">
        <v>1318</v>
      </c>
      <c r="D1310">
        <v>84.966158376229998</v>
      </c>
      <c r="E1310">
        <v>0</v>
      </c>
      <c r="F1310">
        <v>13.112471376229999</v>
      </c>
      <c r="G1310">
        <v>0</v>
      </c>
      <c r="I1310">
        <v>0</v>
      </c>
      <c r="J1310">
        <v>56.567050000000002</v>
      </c>
      <c r="K1310">
        <v>0</v>
      </c>
      <c r="L1310">
        <v>15.286637000000001</v>
      </c>
      <c r="M1310" t="s">
        <v>1558</v>
      </c>
    </row>
    <row r="1311" spans="1:13" x14ac:dyDescent="0.25">
      <c r="A1311" s="1" t="str">
        <f t="shared" ref="A1311:B1311" si="367">+A1310</f>
        <v>20</v>
      </c>
      <c r="B1311" s="2">
        <f t="shared" si="367"/>
        <v>2016</v>
      </c>
      <c r="C1311" t="s">
        <v>1319</v>
      </c>
      <c r="D1311">
        <v>42.745597452440002</v>
      </c>
      <c r="E1311">
        <v>0</v>
      </c>
      <c r="F1311">
        <v>0</v>
      </c>
      <c r="G1311">
        <v>0</v>
      </c>
      <c r="I1311">
        <v>0</v>
      </c>
      <c r="J1311">
        <v>42.745597452440002</v>
      </c>
      <c r="K1311">
        <v>0</v>
      </c>
      <c r="L1311">
        <v>0</v>
      </c>
      <c r="M1311" t="s">
        <v>1558</v>
      </c>
    </row>
    <row r="1312" spans="1:13" x14ac:dyDescent="0.25">
      <c r="A1312" s="1" t="str">
        <f t="shared" ref="A1312:B1312" si="368">+A1311</f>
        <v>20</v>
      </c>
      <c r="B1312" s="2">
        <f t="shared" si="368"/>
        <v>2016</v>
      </c>
      <c r="C1312" t="s">
        <v>1320</v>
      </c>
      <c r="D1312">
        <v>114.124685</v>
      </c>
      <c r="E1312">
        <v>58.7</v>
      </c>
      <c r="F1312">
        <v>21.876911</v>
      </c>
      <c r="G1312">
        <v>0</v>
      </c>
      <c r="I1312">
        <v>0</v>
      </c>
      <c r="J1312">
        <v>33.547773999999997</v>
      </c>
      <c r="K1312">
        <v>0</v>
      </c>
      <c r="L1312">
        <v>0</v>
      </c>
      <c r="M1312" t="s">
        <v>1558</v>
      </c>
    </row>
    <row r="1313" spans="1:13" x14ac:dyDescent="0.25">
      <c r="A1313" s="1" t="str">
        <f t="shared" ref="A1313:B1313" si="369">+A1312</f>
        <v>20</v>
      </c>
      <c r="B1313" s="2">
        <f t="shared" si="369"/>
        <v>2016</v>
      </c>
      <c r="C1313" t="s">
        <v>1321</v>
      </c>
      <c r="D1313">
        <v>17.678094000000002</v>
      </c>
      <c r="E1313">
        <v>0</v>
      </c>
      <c r="F1313">
        <v>0</v>
      </c>
      <c r="G1313">
        <v>0</v>
      </c>
      <c r="I1313">
        <v>0</v>
      </c>
      <c r="J1313">
        <v>17.678094000000002</v>
      </c>
      <c r="K1313">
        <v>0</v>
      </c>
      <c r="L1313">
        <v>0</v>
      </c>
      <c r="M1313" t="s">
        <v>1558</v>
      </c>
    </row>
    <row r="1314" spans="1:13" x14ac:dyDescent="0.25">
      <c r="A1314" s="1" t="str">
        <f t="shared" ref="A1314:B1314" si="370">+A1313</f>
        <v>20</v>
      </c>
      <c r="B1314" s="2">
        <f t="shared" si="370"/>
        <v>2016</v>
      </c>
      <c r="C1314" t="s">
        <v>1322</v>
      </c>
      <c r="D1314">
        <v>44.495826805153001</v>
      </c>
      <c r="E1314">
        <v>0</v>
      </c>
      <c r="F1314">
        <v>4.0566312076999997</v>
      </c>
      <c r="G1314">
        <v>0</v>
      </c>
      <c r="I1314">
        <v>1.0801368149470001</v>
      </c>
      <c r="J1314">
        <v>39.359058782505997</v>
      </c>
      <c r="K1314">
        <v>0</v>
      </c>
      <c r="L1314">
        <v>0</v>
      </c>
      <c r="M1314" t="s">
        <v>1558</v>
      </c>
    </row>
    <row r="1315" spans="1:13" x14ac:dyDescent="0.25">
      <c r="A1315" s="1" t="str">
        <f t="shared" ref="A1315:B1315" si="371">+A1314</f>
        <v>20</v>
      </c>
      <c r="B1315" s="2">
        <f t="shared" si="371"/>
        <v>2016</v>
      </c>
      <c r="C1315" t="s">
        <v>1323</v>
      </c>
      <c r="D1315">
        <v>7.7529279999999998</v>
      </c>
      <c r="E1315">
        <v>0</v>
      </c>
      <c r="F1315">
        <v>2.9583300000000001</v>
      </c>
      <c r="G1315">
        <v>0</v>
      </c>
      <c r="I1315">
        <v>0</v>
      </c>
      <c r="J1315">
        <v>4.7945979999999997</v>
      </c>
      <c r="K1315">
        <v>0</v>
      </c>
      <c r="L1315">
        <v>0</v>
      </c>
      <c r="M1315" t="s">
        <v>1558</v>
      </c>
    </row>
    <row r="1316" spans="1:13" x14ac:dyDescent="0.25">
      <c r="A1316" s="1" t="str">
        <f t="shared" ref="A1316:B1316" si="372">+A1315</f>
        <v>20</v>
      </c>
      <c r="B1316" s="2">
        <f t="shared" si="372"/>
        <v>2016</v>
      </c>
      <c r="C1316" t="s">
        <v>1324</v>
      </c>
      <c r="D1316">
        <v>10.554371</v>
      </c>
      <c r="E1316">
        <v>0</v>
      </c>
      <c r="F1316">
        <v>4.2128480000000001</v>
      </c>
      <c r="G1316">
        <v>0</v>
      </c>
      <c r="I1316">
        <v>0</v>
      </c>
      <c r="J1316">
        <v>6.3415229999999996</v>
      </c>
      <c r="K1316">
        <v>0</v>
      </c>
      <c r="L1316">
        <v>0</v>
      </c>
      <c r="M1316" t="s">
        <v>1558</v>
      </c>
    </row>
    <row r="1317" spans="1:13" x14ac:dyDescent="0.25">
      <c r="A1317" s="1" t="str">
        <f t="shared" ref="A1317:B1317" si="373">+A1316</f>
        <v>20</v>
      </c>
      <c r="B1317" s="2">
        <f t="shared" si="373"/>
        <v>2016</v>
      </c>
      <c r="C1317" t="s">
        <v>1325</v>
      </c>
      <c r="D1317">
        <v>66.478701000000001</v>
      </c>
      <c r="E1317">
        <v>52</v>
      </c>
      <c r="F1317">
        <v>0</v>
      </c>
      <c r="G1317">
        <v>0</v>
      </c>
      <c r="I1317">
        <v>0</v>
      </c>
      <c r="J1317">
        <v>14.478700999999999</v>
      </c>
      <c r="K1317">
        <v>0</v>
      </c>
      <c r="L1317">
        <v>0</v>
      </c>
      <c r="M1317" t="s">
        <v>1558</v>
      </c>
    </row>
    <row r="1318" spans="1:13" x14ac:dyDescent="0.25">
      <c r="A1318" s="1" t="str">
        <f t="shared" ref="A1318:B1318" si="374">+A1317</f>
        <v>20</v>
      </c>
      <c r="B1318" s="2">
        <f t="shared" si="374"/>
        <v>2016</v>
      </c>
      <c r="C1318" t="s">
        <v>1326</v>
      </c>
      <c r="D1318">
        <v>46.684230999999997</v>
      </c>
      <c r="E1318">
        <v>16</v>
      </c>
      <c r="F1318">
        <v>1.4830000000000001</v>
      </c>
      <c r="G1318">
        <v>0</v>
      </c>
      <c r="I1318">
        <v>0</v>
      </c>
      <c r="J1318">
        <v>29.201231</v>
      </c>
      <c r="K1318">
        <v>0</v>
      </c>
      <c r="L1318">
        <v>0</v>
      </c>
      <c r="M1318" t="s">
        <v>1558</v>
      </c>
    </row>
    <row r="1319" spans="1:13" x14ac:dyDescent="0.25">
      <c r="A1319" s="1" t="str">
        <f t="shared" ref="A1319:B1319" si="375">+A1318</f>
        <v>20</v>
      </c>
      <c r="B1319" s="2">
        <f t="shared" si="375"/>
        <v>2016</v>
      </c>
      <c r="C1319" t="s">
        <v>1327</v>
      </c>
      <c r="D1319">
        <v>151.33290356511699</v>
      </c>
      <c r="E1319">
        <v>24</v>
      </c>
      <c r="F1319">
        <v>15.1240952471</v>
      </c>
      <c r="G1319">
        <v>12.299923937000001</v>
      </c>
      <c r="I1319">
        <v>0</v>
      </c>
      <c r="J1319">
        <v>99.908884381017003</v>
      </c>
      <c r="K1319">
        <v>0</v>
      </c>
      <c r="L1319">
        <v>0</v>
      </c>
      <c r="M1319" t="s">
        <v>1558</v>
      </c>
    </row>
    <row r="1320" spans="1:13" x14ac:dyDescent="0.25">
      <c r="A1320" s="1" t="str">
        <f t="shared" ref="A1320:B1320" si="376">+A1319</f>
        <v>20</v>
      </c>
      <c r="B1320" s="2">
        <f t="shared" si="376"/>
        <v>2016</v>
      </c>
      <c r="C1320" t="s">
        <v>1328</v>
      </c>
      <c r="D1320">
        <v>126.233888466</v>
      </c>
      <c r="E1320">
        <v>23.4</v>
      </c>
      <c r="F1320">
        <v>0</v>
      </c>
      <c r="G1320">
        <v>0</v>
      </c>
      <c r="I1320">
        <v>0</v>
      </c>
      <c r="J1320">
        <v>102.833888466</v>
      </c>
      <c r="K1320">
        <v>0</v>
      </c>
      <c r="L1320">
        <v>0</v>
      </c>
      <c r="M1320" t="s">
        <v>1558</v>
      </c>
    </row>
    <row r="1321" spans="1:13" x14ac:dyDescent="0.25">
      <c r="A1321" s="1" t="str">
        <f t="shared" ref="A1321:B1321" si="377">+A1320</f>
        <v>20</v>
      </c>
      <c r="B1321" s="2">
        <f t="shared" si="377"/>
        <v>2016</v>
      </c>
      <c r="C1321" t="s">
        <v>1329</v>
      </c>
      <c r="D1321">
        <v>25.221077999999999</v>
      </c>
      <c r="E1321">
        <v>0</v>
      </c>
      <c r="F1321">
        <v>0</v>
      </c>
      <c r="G1321">
        <v>0</v>
      </c>
      <c r="I1321">
        <v>0.21391099999999999</v>
      </c>
      <c r="J1321">
        <v>25.007166999999999</v>
      </c>
      <c r="K1321">
        <v>0</v>
      </c>
      <c r="L1321">
        <v>0</v>
      </c>
      <c r="M1321" t="s">
        <v>1558</v>
      </c>
    </row>
    <row r="1322" spans="1:13" x14ac:dyDescent="0.25">
      <c r="A1322" s="1" t="str">
        <f t="shared" ref="A1322:B1322" si="378">+A1321</f>
        <v>20</v>
      </c>
      <c r="B1322" s="2">
        <f t="shared" si="378"/>
        <v>2016</v>
      </c>
      <c r="C1322" t="s">
        <v>1330</v>
      </c>
      <c r="D1322">
        <v>55.213876999999997</v>
      </c>
      <c r="E1322">
        <v>0</v>
      </c>
      <c r="F1322">
        <v>0</v>
      </c>
      <c r="G1322">
        <v>0</v>
      </c>
      <c r="I1322">
        <v>0</v>
      </c>
      <c r="J1322">
        <v>55.213876999999997</v>
      </c>
      <c r="K1322">
        <v>0</v>
      </c>
      <c r="L1322">
        <v>0</v>
      </c>
      <c r="M1322" t="s">
        <v>1558</v>
      </c>
    </row>
    <row r="1323" spans="1:13" x14ac:dyDescent="0.25">
      <c r="A1323" s="1" t="str">
        <f t="shared" ref="A1323:B1323" si="379">+A1322</f>
        <v>20</v>
      </c>
      <c r="B1323" s="2">
        <f t="shared" si="379"/>
        <v>2016</v>
      </c>
      <c r="C1323" t="s">
        <v>1331</v>
      </c>
      <c r="D1323">
        <v>3.6008200000000001</v>
      </c>
      <c r="E1323">
        <v>0</v>
      </c>
      <c r="F1323">
        <v>0</v>
      </c>
      <c r="G1323">
        <v>0</v>
      </c>
      <c r="I1323">
        <v>0</v>
      </c>
      <c r="J1323">
        <v>3.6008200000000001</v>
      </c>
      <c r="K1323">
        <v>0</v>
      </c>
      <c r="L1323">
        <v>0</v>
      </c>
      <c r="M1323" t="s">
        <v>1558</v>
      </c>
    </row>
    <row r="1324" spans="1:13" x14ac:dyDescent="0.25">
      <c r="A1324" s="1" t="str">
        <f t="shared" ref="A1324:B1324" si="380">+A1323</f>
        <v>20</v>
      </c>
      <c r="B1324" s="2">
        <f t="shared" si="380"/>
        <v>2016</v>
      </c>
      <c r="C1324" t="s">
        <v>1332</v>
      </c>
      <c r="D1324">
        <v>7.4762490000000001</v>
      </c>
      <c r="E1324">
        <v>0</v>
      </c>
      <c r="F1324">
        <v>2.501125</v>
      </c>
      <c r="G1324">
        <v>0</v>
      </c>
      <c r="I1324">
        <v>1.4431989999999999</v>
      </c>
      <c r="J1324">
        <v>2.878825</v>
      </c>
      <c r="K1324">
        <v>0</v>
      </c>
      <c r="L1324">
        <v>0.65310000000000001</v>
      </c>
      <c r="M1324" t="s">
        <v>1558</v>
      </c>
    </row>
    <row r="1325" spans="1:13" x14ac:dyDescent="0.25">
      <c r="A1325" s="1" t="str">
        <f t="shared" ref="A1325:B1325" si="381">+A1324</f>
        <v>20</v>
      </c>
      <c r="B1325" s="2">
        <f t="shared" si="381"/>
        <v>2016</v>
      </c>
      <c r="C1325" t="s">
        <v>1333</v>
      </c>
      <c r="D1325">
        <v>10.390235205534999</v>
      </c>
      <c r="E1325">
        <v>0</v>
      </c>
      <c r="F1325">
        <v>8.8953670000000002</v>
      </c>
      <c r="G1325">
        <v>0</v>
      </c>
      <c r="I1325">
        <v>0</v>
      </c>
      <c r="J1325">
        <v>0.71571820553499998</v>
      </c>
      <c r="K1325">
        <v>0</v>
      </c>
      <c r="L1325">
        <v>0.77915000000000001</v>
      </c>
      <c r="M1325" t="s">
        <v>1558</v>
      </c>
    </row>
    <row r="1326" spans="1:13" x14ac:dyDescent="0.25">
      <c r="A1326" s="1" t="str">
        <f t="shared" ref="A1326:B1326" si="382">+A1325</f>
        <v>20</v>
      </c>
      <c r="B1326" s="2">
        <f t="shared" si="382"/>
        <v>2016</v>
      </c>
      <c r="C1326" t="s">
        <v>1334</v>
      </c>
      <c r="D1326">
        <v>80.663776500300003</v>
      </c>
      <c r="E1326">
        <v>0</v>
      </c>
      <c r="F1326">
        <v>0</v>
      </c>
      <c r="G1326">
        <v>0</v>
      </c>
      <c r="I1326">
        <v>0</v>
      </c>
      <c r="J1326">
        <v>80.663776500300003</v>
      </c>
      <c r="K1326">
        <v>0</v>
      </c>
      <c r="L1326">
        <v>0</v>
      </c>
      <c r="M1326" t="s">
        <v>1558</v>
      </c>
    </row>
    <row r="1327" spans="1:13" x14ac:dyDescent="0.25">
      <c r="A1327" s="1" t="str">
        <f t="shared" ref="A1327:B1327" si="383">+A1326</f>
        <v>20</v>
      </c>
      <c r="B1327" s="2">
        <f t="shared" si="383"/>
        <v>2016</v>
      </c>
      <c r="C1327" t="s">
        <v>1335</v>
      </c>
      <c r="D1327">
        <v>27.7418677</v>
      </c>
      <c r="E1327">
        <v>13</v>
      </c>
      <c r="F1327">
        <v>0</v>
      </c>
      <c r="G1327">
        <v>0</v>
      </c>
      <c r="I1327">
        <v>0.575386862</v>
      </c>
      <c r="J1327">
        <v>14.166480838</v>
      </c>
      <c r="K1327">
        <v>0</v>
      </c>
      <c r="L1327">
        <v>0</v>
      </c>
      <c r="M1327" t="s">
        <v>1558</v>
      </c>
    </row>
    <row r="1328" spans="1:13" x14ac:dyDescent="0.25">
      <c r="A1328" s="1" t="str">
        <f t="shared" ref="A1328:B1328" si="384">+A1327</f>
        <v>20</v>
      </c>
      <c r="B1328" s="2">
        <f t="shared" si="384"/>
        <v>2016</v>
      </c>
      <c r="C1328" t="s">
        <v>1336</v>
      </c>
      <c r="D1328">
        <v>43.497439430619998</v>
      </c>
      <c r="E1328">
        <v>0</v>
      </c>
      <c r="F1328">
        <v>0</v>
      </c>
      <c r="G1328">
        <v>0</v>
      </c>
      <c r="I1328">
        <v>0</v>
      </c>
      <c r="J1328">
        <v>43.497439430619998</v>
      </c>
      <c r="K1328">
        <v>0</v>
      </c>
      <c r="L1328">
        <v>0</v>
      </c>
      <c r="M1328" t="s">
        <v>1558</v>
      </c>
    </row>
    <row r="1329" spans="1:13" x14ac:dyDescent="0.25">
      <c r="A1329" s="1" t="str">
        <f t="shared" ref="A1329:B1329" si="385">+A1328</f>
        <v>20</v>
      </c>
      <c r="B1329" s="2">
        <f t="shared" si="385"/>
        <v>2016</v>
      </c>
      <c r="C1329" t="s">
        <v>1337</v>
      </c>
      <c r="D1329">
        <v>76.663787494250002</v>
      </c>
      <c r="E1329">
        <v>0</v>
      </c>
      <c r="F1329">
        <v>11.20677234113</v>
      </c>
      <c r="G1329">
        <v>0</v>
      </c>
      <c r="I1329">
        <v>0</v>
      </c>
      <c r="J1329">
        <v>65.457015153119997</v>
      </c>
      <c r="K1329">
        <v>0</v>
      </c>
      <c r="L1329">
        <v>0</v>
      </c>
      <c r="M1329" t="s">
        <v>1558</v>
      </c>
    </row>
    <row r="1330" spans="1:13" x14ac:dyDescent="0.25">
      <c r="A1330" s="1" t="str">
        <f t="shared" ref="A1330:B1330" si="386">+A1329</f>
        <v>20</v>
      </c>
      <c r="B1330" s="2">
        <f t="shared" si="386"/>
        <v>2016</v>
      </c>
      <c r="C1330" t="s">
        <v>1338</v>
      </c>
      <c r="D1330">
        <v>129.35720064942001</v>
      </c>
      <c r="E1330">
        <v>7</v>
      </c>
      <c r="F1330">
        <v>8.7237410000000004</v>
      </c>
      <c r="G1330">
        <v>0</v>
      </c>
      <c r="I1330">
        <v>0</v>
      </c>
      <c r="J1330">
        <v>113.63345964942</v>
      </c>
      <c r="K1330">
        <v>0</v>
      </c>
      <c r="L1330">
        <v>0</v>
      </c>
      <c r="M1330" t="s">
        <v>1558</v>
      </c>
    </row>
    <row r="1331" spans="1:13" x14ac:dyDescent="0.25">
      <c r="A1331" s="1" t="str">
        <f t="shared" ref="A1331:B1331" si="387">+A1330</f>
        <v>20</v>
      </c>
      <c r="B1331" s="2">
        <f t="shared" si="387"/>
        <v>2016</v>
      </c>
      <c r="C1331" t="s">
        <v>1339</v>
      </c>
      <c r="D1331">
        <v>5.2341709999999999</v>
      </c>
      <c r="E1331">
        <v>0</v>
      </c>
      <c r="F1331">
        <v>5.2341709999999999</v>
      </c>
      <c r="G1331">
        <v>0</v>
      </c>
      <c r="I1331">
        <v>0</v>
      </c>
      <c r="J1331">
        <v>0</v>
      </c>
      <c r="K1331">
        <v>0</v>
      </c>
      <c r="L1331">
        <v>0</v>
      </c>
      <c r="M1331" t="s">
        <v>1558</v>
      </c>
    </row>
    <row r="1332" spans="1:13" x14ac:dyDescent="0.25">
      <c r="A1332" s="1" t="str">
        <f t="shared" ref="A1332:B1332" si="388">+A1331</f>
        <v>20</v>
      </c>
      <c r="B1332" s="2">
        <f t="shared" si="388"/>
        <v>2016</v>
      </c>
      <c r="C1332" t="s">
        <v>1340</v>
      </c>
      <c r="D1332">
        <v>9.6460000000000008</v>
      </c>
      <c r="E1332">
        <v>5.8</v>
      </c>
      <c r="F1332">
        <v>3.8460000000000001</v>
      </c>
      <c r="G1332">
        <v>0</v>
      </c>
      <c r="I1332">
        <v>0</v>
      </c>
      <c r="J1332">
        <v>0</v>
      </c>
      <c r="K1332">
        <v>0</v>
      </c>
      <c r="L1332">
        <v>0</v>
      </c>
      <c r="M1332" t="s">
        <v>1558</v>
      </c>
    </row>
    <row r="1333" spans="1:13" x14ac:dyDescent="0.25">
      <c r="A1333" s="1" t="str">
        <f t="shared" ref="A1333:B1333" si="389">+A1332</f>
        <v>20</v>
      </c>
      <c r="B1333" s="2">
        <f t="shared" si="389"/>
        <v>2016</v>
      </c>
      <c r="C1333" t="s">
        <v>1341</v>
      </c>
      <c r="D1333">
        <v>7.2751659999999996</v>
      </c>
      <c r="E1333">
        <v>3</v>
      </c>
      <c r="F1333">
        <v>0</v>
      </c>
      <c r="G1333">
        <v>0</v>
      </c>
      <c r="I1333">
        <v>0</v>
      </c>
      <c r="J1333">
        <v>4.2751659999999996</v>
      </c>
      <c r="K1333">
        <v>0</v>
      </c>
      <c r="L1333">
        <v>0</v>
      </c>
      <c r="M1333" t="s">
        <v>1558</v>
      </c>
    </row>
    <row r="1334" spans="1:13" x14ac:dyDescent="0.25">
      <c r="A1334" s="1" t="str">
        <f t="shared" ref="A1334:B1334" si="390">+A1333</f>
        <v>20</v>
      </c>
      <c r="B1334" s="2">
        <f t="shared" si="390"/>
        <v>2016</v>
      </c>
      <c r="C1334" t="s">
        <v>1342</v>
      </c>
      <c r="D1334">
        <v>12.103655</v>
      </c>
      <c r="E1334">
        <v>0</v>
      </c>
      <c r="F1334">
        <v>0</v>
      </c>
      <c r="G1334">
        <v>0</v>
      </c>
      <c r="I1334">
        <v>0</v>
      </c>
      <c r="J1334">
        <v>6.573842</v>
      </c>
      <c r="K1334">
        <v>0</v>
      </c>
      <c r="L1334">
        <v>5.5298129999999999</v>
      </c>
      <c r="M1334" t="s">
        <v>1558</v>
      </c>
    </row>
    <row r="1335" spans="1:13" x14ac:dyDescent="0.25">
      <c r="A1335" s="1" t="str">
        <f t="shared" ref="A1335:B1335" si="391">+A1334</f>
        <v>20</v>
      </c>
      <c r="B1335" s="2">
        <f t="shared" si="391"/>
        <v>2016</v>
      </c>
      <c r="C1335" t="s">
        <v>1343</v>
      </c>
      <c r="D1335">
        <v>5.6562789999999996</v>
      </c>
      <c r="E1335">
        <v>0</v>
      </c>
      <c r="F1335">
        <v>0</v>
      </c>
      <c r="G1335">
        <v>0</v>
      </c>
      <c r="I1335">
        <v>0</v>
      </c>
      <c r="J1335">
        <v>5.6562789999999996</v>
      </c>
      <c r="K1335">
        <v>0</v>
      </c>
      <c r="L1335">
        <v>0</v>
      </c>
      <c r="M1335" t="s">
        <v>1558</v>
      </c>
    </row>
    <row r="1336" spans="1:13" x14ac:dyDescent="0.25">
      <c r="A1336" s="1" t="str">
        <f t="shared" ref="A1336:B1336" si="392">+A1335</f>
        <v>20</v>
      </c>
      <c r="B1336" s="2">
        <f t="shared" si="392"/>
        <v>2016</v>
      </c>
      <c r="C1336" t="s">
        <v>1344</v>
      </c>
      <c r="D1336">
        <v>13.563421</v>
      </c>
      <c r="E1336">
        <v>0</v>
      </c>
      <c r="F1336">
        <v>0</v>
      </c>
      <c r="G1336">
        <v>0</v>
      </c>
      <c r="I1336">
        <v>0</v>
      </c>
      <c r="J1336">
        <v>13.563421</v>
      </c>
      <c r="K1336">
        <v>0</v>
      </c>
      <c r="L1336">
        <v>0</v>
      </c>
      <c r="M1336" t="s">
        <v>1558</v>
      </c>
    </row>
    <row r="1337" spans="1:13" x14ac:dyDescent="0.25">
      <c r="A1337" s="1" t="str">
        <f t="shared" ref="A1337:B1337" si="393">+A1336</f>
        <v>20</v>
      </c>
      <c r="B1337" s="2">
        <f t="shared" si="393"/>
        <v>2016</v>
      </c>
      <c r="C1337" t="s">
        <v>1345</v>
      </c>
      <c r="D1337">
        <v>4.3050079999999999</v>
      </c>
      <c r="E1337">
        <v>0</v>
      </c>
      <c r="F1337">
        <v>0</v>
      </c>
      <c r="G1337">
        <v>0</v>
      </c>
      <c r="I1337">
        <v>0</v>
      </c>
      <c r="J1337">
        <v>4.3050079999999999</v>
      </c>
      <c r="K1337">
        <v>0</v>
      </c>
      <c r="L1337">
        <v>0</v>
      </c>
      <c r="M1337" t="s">
        <v>1558</v>
      </c>
    </row>
    <row r="1338" spans="1:13" x14ac:dyDescent="0.25">
      <c r="A1338" s="1" t="str">
        <f t="shared" ref="A1338:B1338" si="394">+A1337</f>
        <v>20</v>
      </c>
      <c r="B1338" s="2">
        <f t="shared" si="394"/>
        <v>2016</v>
      </c>
      <c r="C1338" t="s">
        <v>1346</v>
      </c>
      <c r="D1338">
        <v>1.9619789999999999</v>
      </c>
      <c r="E1338">
        <v>0</v>
      </c>
      <c r="F1338">
        <v>0</v>
      </c>
      <c r="G1338">
        <v>0</v>
      </c>
      <c r="I1338">
        <v>0</v>
      </c>
      <c r="J1338">
        <v>1.9619789999999999</v>
      </c>
      <c r="K1338">
        <v>0</v>
      </c>
      <c r="L1338">
        <v>0</v>
      </c>
      <c r="M1338" t="s">
        <v>1558</v>
      </c>
    </row>
    <row r="1339" spans="1:13" x14ac:dyDescent="0.25">
      <c r="A1339" s="1" t="str">
        <f t="shared" ref="A1339:B1339" si="395">+A1338</f>
        <v>20</v>
      </c>
      <c r="B1339" s="2">
        <f t="shared" si="395"/>
        <v>2016</v>
      </c>
      <c r="C1339" t="s">
        <v>1347</v>
      </c>
      <c r="D1339">
        <v>15.16696578579</v>
      </c>
      <c r="E1339">
        <v>0</v>
      </c>
      <c r="F1339">
        <v>0</v>
      </c>
      <c r="G1339">
        <v>0</v>
      </c>
      <c r="I1339">
        <v>1.3730868457900001</v>
      </c>
      <c r="J1339">
        <v>13.793878940000001</v>
      </c>
      <c r="K1339">
        <v>0</v>
      </c>
      <c r="L1339">
        <v>0</v>
      </c>
      <c r="M1339" t="s">
        <v>1558</v>
      </c>
    </row>
    <row r="1340" spans="1:13" x14ac:dyDescent="0.25">
      <c r="A1340" s="1" t="str">
        <f t="shared" ref="A1340:B1340" si="396">+A1339</f>
        <v>20</v>
      </c>
      <c r="B1340" s="2">
        <f t="shared" si="396"/>
        <v>2016</v>
      </c>
      <c r="C1340" t="s">
        <v>1348</v>
      </c>
      <c r="D1340">
        <v>13.87958145675</v>
      </c>
      <c r="E1340">
        <v>0</v>
      </c>
      <c r="F1340">
        <v>0</v>
      </c>
      <c r="G1340">
        <v>0</v>
      </c>
      <c r="I1340">
        <v>0</v>
      </c>
      <c r="J1340">
        <v>13.87958145675</v>
      </c>
      <c r="K1340">
        <v>0</v>
      </c>
      <c r="L1340">
        <v>0</v>
      </c>
      <c r="M1340" t="s">
        <v>1558</v>
      </c>
    </row>
    <row r="1341" spans="1:13" x14ac:dyDescent="0.25">
      <c r="A1341" s="1" t="str">
        <f t="shared" ref="A1341:B1341" si="397">+A1340</f>
        <v>20</v>
      </c>
      <c r="B1341" s="2">
        <f t="shared" si="397"/>
        <v>2016</v>
      </c>
      <c r="C1341" t="s">
        <v>1349</v>
      </c>
      <c r="D1341">
        <v>26.388868958</v>
      </c>
      <c r="E1341">
        <v>2</v>
      </c>
      <c r="F1341">
        <v>24.388868958</v>
      </c>
      <c r="G1341">
        <v>0</v>
      </c>
      <c r="I1341">
        <v>0</v>
      </c>
      <c r="J1341">
        <v>0</v>
      </c>
      <c r="K1341">
        <v>0</v>
      </c>
      <c r="L1341">
        <v>0</v>
      </c>
      <c r="M1341" t="s">
        <v>1558</v>
      </c>
    </row>
    <row r="1342" spans="1:13" x14ac:dyDescent="0.25">
      <c r="A1342" s="1" t="str">
        <f t="shared" ref="A1342:B1342" si="398">+A1341</f>
        <v>20</v>
      </c>
      <c r="B1342" s="2">
        <f t="shared" si="398"/>
        <v>2016</v>
      </c>
      <c r="C1342" t="s">
        <v>1350</v>
      </c>
      <c r="D1342">
        <v>13.826845</v>
      </c>
      <c r="E1342">
        <v>0</v>
      </c>
      <c r="F1342">
        <v>0</v>
      </c>
      <c r="G1342">
        <v>0</v>
      </c>
      <c r="I1342">
        <v>0</v>
      </c>
      <c r="J1342">
        <v>6.5877879999999998</v>
      </c>
      <c r="K1342">
        <v>0</v>
      </c>
      <c r="L1342">
        <v>7.2390569999999999</v>
      </c>
      <c r="M1342" t="s">
        <v>1558</v>
      </c>
    </row>
    <row r="1343" spans="1:13" x14ac:dyDescent="0.25">
      <c r="A1343" s="1" t="str">
        <f t="shared" ref="A1343:B1343" si="399">+A1342</f>
        <v>20</v>
      </c>
      <c r="B1343" s="2">
        <f t="shared" si="399"/>
        <v>2016</v>
      </c>
      <c r="C1343" t="s">
        <v>1351</v>
      </c>
      <c r="D1343">
        <v>28.2943076969065</v>
      </c>
      <c r="E1343">
        <v>9</v>
      </c>
      <c r="F1343">
        <v>0.188947</v>
      </c>
      <c r="G1343">
        <v>0</v>
      </c>
      <c r="I1343">
        <v>1.9152426710445001</v>
      </c>
      <c r="J1343">
        <v>17.190118025861999</v>
      </c>
      <c r="K1343">
        <v>0</v>
      </c>
      <c r="L1343">
        <v>0</v>
      </c>
      <c r="M1343" t="s">
        <v>1558</v>
      </c>
    </row>
    <row r="1344" spans="1:13" x14ac:dyDescent="0.25">
      <c r="A1344" s="1" t="str">
        <f t="shared" ref="A1344:B1344" si="400">+A1343</f>
        <v>20</v>
      </c>
      <c r="B1344" s="2">
        <f t="shared" si="400"/>
        <v>2016</v>
      </c>
      <c r="C1344" t="s">
        <v>1352</v>
      </c>
      <c r="D1344">
        <v>14.065047</v>
      </c>
      <c r="E1344">
        <v>0</v>
      </c>
      <c r="F1344">
        <v>0</v>
      </c>
      <c r="G1344">
        <v>0</v>
      </c>
      <c r="I1344">
        <v>0</v>
      </c>
      <c r="J1344">
        <v>14.065047</v>
      </c>
      <c r="K1344">
        <v>0</v>
      </c>
      <c r="L1344">
        <v>0</v>
      </c>
      <c r="M1344" t="s">
        <v>1558</v>
      </c>
    </row>
    <row r="1345" spans="1:13" x14ac:dyDescent="0.25">
      <c r="A1345" s="1" t="str">
        <f t="shared" ref="A1345:B1345" si="401">+A1344</f>
        <v>20</v>
      </c>
      <c r="B1345" s="2">
        <f t="shared" si="401"/>
        <v>2016</v>
      </c>
      <c r="C1345" t="s">
        <v>1353</v>
      </c>
      <c r="D1345">
        <v>13.93938009279</v>
      </c>
      <c r="E1345">
        <v>0</v>
      </c>
      <c r="F1345">
        <v>6.7029580927900003</v>
      </c>
      <c r="G1345">
        <v>0</v>
      </c>
      <c r="I1345">
        <v>0</v>
      </c>
      <c r="J1345">
        <v>7.2364220000000001</v>
      </c>
      <c r="K1345">
        <v>0</v>
      </c>
      <c r="L1345">
        <v>0</v>
      </c>
      <c r="M1345" t="s">
        <v>1558</v>
      </c>
    </row>
    <row r="1346" spans="1:13" x14ac:dyDescent="0.25">
      <c r="A1346" s="1" t="str">
        <f t="shared" ref="A1346:B1346" si="402">+A1345</f>
        <v>20</v>
      </c>
      <c r="B1346" s="2">
        <f t="shared" si="402"/>
        <v>2016</v>
      </c>
      <c r="C1346" t="s">
        <v>1354</v>
      </c>
      <c r="D1346">
        <v>23.979090779</v>
      </c>
      <c r="E1346">
        <v>0</v>
      </c>
      <c r="F1346">
        <v>0</v>
      </c>
      <c r="G1346">
        <v>0</v>
      </c>
      <c r="I1346">
        <v>0</v>
      </c>
      <c r="J1346">
        <v>19.594843859000001</v>
      </c>
      <c r="K1346">
        <v>0</v>
      </c>
      <c r="L1346">
        <v>4.3842469199999998</v>
      </c>
      <c r="M1346" t="s">
        <v>1558</v>
      </c>
    </row>
    <row r="1347" spans="1:13" x14ac:dyDescent="0.25">
      <c r="A1347" s="1" t="str">
        <f t="shared" ref="A1347:B1347" si="403">+A1346</f>
        <v>20</v>
      </c>
      <c r="B1347" s="2">
        <f t="shared" si="403"/>
        <v>2016</v>
      </c>
      <c r="C1347" t="s">
        <v>1355</v>
      </c>
      <c r="D1347">
        <v>5.2560000000000002</v>
      </c>
      <c r="E1347">
        <v>0</v>
      </c>
      <c r="F1347">
        <v>5.2560000000000002</v>
      </c>
      <c r="G1347">
        <v>0</v>
      </c>
      <c r="I1347">
        <v>0</v>
      </c>
      <c r="J1347">
        <v>0</v>
      </c>
      <c r="K1347">
        <v>0</v>
      </c>
      <c r="L1347">
        <v>0</v>
      </c>
      <c r="M1347" t="s">
        <v>1558</v>
      </c>
    </row>
    <row r="1348" spans="1:13" x14ac:dyDescent="0.25">
      <c r="A1348" s="1" t="str">
        <f t="shared" ref="A1348:B1348" si="404">+A1347</f>
        <v>20</v>
      </c>
      <c r="B1348" s="2">
        <f t="shared" si="404"/>
        <v>2016</v>
      </c>
      <c r="C1348" t="s">
        <v>1356</v>
      </c>
      <c r="D1348">
        <v>68.350538</v>
      </c>
      <c r="E1348">
        <v>35.5</v>
      </c>
      <c r="F1348">
        <v>0</v>
      </c>
      <c r="G1348">
        <v>0</v>
      </c>
      <c r="I1348">
        <v>0</v>
      </c>
      <c r="J1348">
        <v>32.850538</v>
      </c>
      <c r="K1348">
        <v>0</v>
      </c>
      <c r="L1348">
        <v>0</v>
      </c>
      <c r="M1348" t="s">
        <v>1558</v>
      </c>
    </row>
    <row r="1349" spans="1:13" x14ac:dyDescent="0.25">
      <c r="A1349" s="1" t="str">
        <f t="shared" ref="A1349:B1349" si="405">+A1348</f>
        <v>20</v>
      </c>
      <c r="B1349" s="2">
        <f t="shared" si="405"/>
        <v>2016</v>
      </c>
      <c r="C1349" t="s">
        <v>1357</v>
      </c>
      <c r="D1349">
        <v>155.23841200000001</v>
      </c>
      <c r="E1349">
        <v>0</v>
      </c>
      <c r="F1349">
        <v>23.777984</v>
      </c>
      <c r="G1349">
        <v>0</v>
      </c>
      <c r="I1349">
        <v>0</v>
      </c>
      <c r="J1349">
        <v>131.46042800000001</v>
      </c>
      <c r="K1349">
        <v>0</v>
      </c>
      <c r="L1349">
        <v>0</v>
      </c>
      <c r="M1349" t="s">
        <v>1558</v>
      </c>
    </row>
    <row r="1350" spans="1:13" x14ac:dyDescent="0.25">
      <c r="A1350" s="1" t="str">
        <f t="shared" ref="A1350:B1350" si="406">+A1349</f>
        <v>20</v>
      </c>
      <c r="B1350" s="2">
        <f t="shared" si="406"/>
        <v>2016</v>
      </c>
      <c r="C1350" t="s">
        <v>1358</v>
      </c>
      <c r="D1350">
        <v>37.210887</v>
      </c>
      <c r="E1350">
        <v>0</v>
      </c>
      <c r="F1350">
        <v>0.66380499999999998</v>
      </c>
      <c r="G1350">
        <v>0</v>
      </c>
      <c r="I1350">
        <v>0</v>
      </c>
      <c r="J1350">
        <v>36.547082000000003</v>
      </c>
      <c r="K1350">
        <v>0</v>
      </c>
      <c r="L1350">
        <v>0</v>
      </c>
      <c r="M1350" t="s">
        <v>1558</v>
      </c>
    </row>
    <row r="1351" spans="1:13" x14ac:dyDescent="0.25">
      <c r="A1351" s="1" t="str">
        <f t="shared" ref="A1351:B1351" si="407">+A1350</f>
        <v>20</v>
      </c>
      <c r="B1351" s="2">
        <f t="shared" si="407"/>
        <v>2016</v>
      </c>
      <c r="C1351" t="s">
        <v>1359</v>
      </c>
      <c r="D1351">
        <v>16.972598000000001</v>
      </c>
      <c r="E1351">
        <v>0</v>
      </c>
      <c r="F1351">
        <v>0</v>
      </c>
      <c r="G1351">
        <v>0</v>
      </c>
      <c r="I1351">
        <v>0</v>
      </c>
      <c r="J1351">
        <v>16.972598000000001</v>
      </c>
      <c r="K1351">
        <v>0</v>
      </c>
      <c r="L1351">
        <v>0</v>
      </c>
      <c r="M1351" t="s">
        <v>1558</v>
      </c>
    </row>
    <row r="1352" spans="1:13" x14ac:dyDescent="0.25">
      <c r="A1352" s="1" t="str">
        <f t="shared" ref="A1352:B1352" si="408">+A1351</f>
        <v>20</v>
      </c>
      <c r="B1352" s="2">
        <f t="shared" si="408"/>
        <v>2016</v>
      </c>
      <c r="C1352" t="s">
        <v>1360</v>
      </c>
      <c r="D1352">
        <v>9.6931960000000004</v>
      </c>
      <c r="E1352">
        <v>0</v>
      </c>
      <c r="F1352">
        <v>0</v>
      </c>
      <c r="G1352">
        <v>0</v>
      </c>
      <c r="I1352">
        <v>0</v>
      </c>
      <c r="J1352">
        <v>9.6931960000000004</v>
      </c>
      <c r="K1352">
        <v>0</v>
      </c>
      <c r="L1352">
        <v>0</v>
      </c>
      <c r="M1352" t="s">
        <v>1558</v>
      </c>
    </row>
    <row r="1353" spans="1:13" x14ac:dyDescent="0.25">
      <c r="A1353" s="1" t="str">
        <f t="shared" ref="A1353:B1353" si="409">+A1352</f>
        <v>20</v>
      </c>
      <c r="B1353" s="2">
        <f t="shared" si="409"/>
        <v>2016</v>
      </c>
      <c r="C1353" t="s">
        <v>1361</v>
      </c>
      <c r="D1353">
        <v>4.4846209999999997</v>
      </c>
      <c r="E1353">
        <v>0</v>
      </c>
      <c r="F1353">
        <v>4.4765560000000004</v>
      </c>
      <c r="G1353">
        <v>0</v>
      </c>
      <c r="I1353">
        <v>0</v>
      </c>
      <c r="J1353" t="s">
        <v>459</v>
      </c>
      <c r="K1353">
        <v>0</v>
      </c>
      <c r="L1353">
        <v>0</v>
      </c>
      <c r="M1353" t="s">
        <v>1558</v>
      </c>
    </row>
    <row r="1354" spans="1:13" x14ac:dyDescent="0.25">
      <c r="A1354" s="1" t="str">
        <f t="shared" ref="A1354:B1354" si="410">+A1353</f>
        <v>20</v>
      </c>
      <c r="B1354" s="2">
        <f t="shared" si="410"/>
        <v>2016</v>
      </c>
      <c r="C1354" t="s">
        <v>1362</v>
      </c>
      <c r="D1354">
        <v>7.8432729999999999</v>
      </c>
      <c r="E1354">
        <v>6</v>
      </c>
      <c r="F1354">
        <v>0.34968700000000003</v>
      </c>
      <c r="G1354">
        <v>0</v>
      </c>
      <c r="I1354">
        <v>0</v>
      </c>
      <c r="J1354">
        <v>1.4935860000000001</v>
      </c>
      <c r="K1354">
        <v>0</v>
      </c>
      <c r="L1354">
        <v>0</v>
      </c>
      <c r="M1354" t="s">
        <v>1558</v>
      </c>
    </row>
    <row r="1355" spans="1:13" x14ac:dyDescent="0.25">
      <c r="A1355" s="1" t="str">
        <f t="shared" ref="A1355:B1355" si="411">+A1354</f>
        <v>20</v>
      </c>
      <c r="B1355" s="2">
        <f t="shared" si="411"/>
        <v>2016</v>
      </c>
      <c r="C1355" t="s">
        <v>1363</v>
      </c>
      <c r="D1355">
        <v>25.678154214999999</v>
      </c>
      <c r="E1355">
        <v>0</v>
      </c>
      <c r="F1355">
        <v>0</v>
      </c>
      <c r="G1355">
        <v>0</v>
      </c>
      <c r="I1355">
        <v>0</v>
      </c>
      <c r="J1355">
        <v>4.3842469199999998</v>
      </c>
      <c r="K1355">
        <v>0</v>
      </c>
      <c r="L1355">
        <v>21.293907295</v>
      </c>
      <c r="M1355" t="s">
        <v>1558</v>
      </c>
    </row>
    <row r="1356" spans="1:13" x14ac:dyDescent="0.25">
      <c r="A1356" s="1" t="str">
        <f t="shared" ref="A1356:B1356" si="412">+A1355</f>
        <v>20</v>
      </c>
      <c r="B1356" s="2">
        <f t="shared" si="412"/>
        <v>2016</v>
      </c>
      <c r="C1356" t="s">
        <v>1364</v>
      </c>
      <c r="D1356">
        <v>17.578040000000001</v>
      </c>
      <c r="E1356">
        <v>0</v>
      </c>
      <c r="F1356">
        <v>4.7199689999999999</v>
      </c>
      <c r="G1356">
        <v>0</v>
      </c>
      <c r="I1356">
        <v>0</v>
      </c>
      <c r="J1356">
        <v>12.858071000000001</v>
      </c>
      <c r="K1356">
        <v>0</v>
      </c>
      <c r="L1356">
        <v>0</v>
      </c>
      <c r="M1356" t="s">
        <v>1558</v>
      </c>
    </row>
    <row r="1357" spans="1:13" x14ac:dyDescent="0.25">
      <c r="A1357" s="1" t="str">
        <f t="shared" ref="A1357:B1357" si="413">+A1356</f>
        <v>20</v>
      </c>
      <c r="B1357" s="2">
        <f t="shared" si="413"/>
        <v>2016</v>
      </c>
      <c r="C1357" t="s">
        <v>1365</v>
      </c>
      <c r="D1357">
        <v>7.7615429999999996</v>
      </c>
      <c r="E1357">
        <v>0</v>
      </c>
      <c r="F1357">
        <v>0</v>
      </c>
      <c r="G1357">
        <v>0</v>
      </c>
      <c r="I1357">
        <v>0</v>
      </c>
      <c r="J1357">
        <v>7.7615429999999996</v>
      </c>
      <c r="K1357">
        <v>0</v>
      </c>
      <c r="L1357">
        <v>0</v>
      </c>
      <c r="M1357" t="s">
        <v>1558</v>
      </c>
    </row>
    <row r="1358" spans="1:13" x14ac:dyDescent="0.25">
      <c r="A1358" s="1" t="str">
        <f t="shared" ref="A1358:B1358" si="414">+A1357</f>
        <v>20</v>
      </c>
      <c r="B1358" s="2">
        <f t="shared" si="414"/>
        <v>2016</v>
      </c>
      <c r="C1358" t="s">
        <v>1366</v>
      </c>
      <c r="D1358">
        <v>33.904279000000002</v>
      </c>
      <c r="E1358">
        <v>0</v>
      </c>
      <c r="F1358">
        <v>0</v>
      </c>
      <c r="G1358">
        <v>0</v>
      </c>
      <c r="I1358">
        <v>8.8678999999999994E-2</v>
      </c>
      <c r="J1358">
        <v>22.828803000000001</v>
      </c>
      <c r="K1358">
        <v>10.986796999999999</v>
      </c>
      <c r="L1358">
        <v>0</v>
      </c>
      <c r="M1358" t="s">
        <v>1558</v>
      </c>
    </row>
    <row r="1359" spans="1:13" x14ac:dyDescent="0.25">
      <c r="A1359" s="1" t="str">
        <f t="shared" ref="A1359:B1359" si="415">+A1358</f>
        <v>20</v>
      </c>
      <c r="B1359" s="2">
        <f t="shared" si="415"/>
        <v>2016</v>
      </c>
      <c r="C1359" t="s">
        <v>1367</v>
      </c>
      <c r="D1359">
        <v>12.491916</v>
      </c>
      <c r="E1359">
        <v>0</v>
      </c>
      <c r="F1359">
        <v>0</v>
      </c>
      <c r="G1359">
        <v>0</v>
      </c>
      <c r="I1359">
        <v>0</v>
      </c>
      <c r="J1359">
        <v>12.491916</v>
      </c>
      <c r="K1359">
        <v>0</v>
      </c>
      <c r="L1359">
        <v>0</v>
      </c>
      <c r="M1359" t="s">
        <v>1558</v>
      </c>
    </row>
    <row r="1360" spans="1:13" x14ac:dyDescent="0.25">
      <c r="A1360" s="1" t="str">
        <f t="shared" ref="A1360:B1360" si="416">+A1359</f>
        <v>20</v>
      </c>
      <c r="B1360" s="2">
        <f t="shared" si="416"/>
        <v>2016</v>
      </c>
      <c r="C1360" t="s">
        <v>1368</v>
      </c>
      <c r="D1360">
        <v>8.30154993893</v>
      </c>
      <c r="E1360">
        <v>0</v>
      </c>
      <c r="F1360">
        <v>0</v>
      </c>
      <c r="G1360">
        <v>0</v>
      </c>
      <c r="I1360">
        <v>2.6712741870399999</v>
      </c>
      <c r="J1360">
        <v>5.6302757518900002</v>
      </c>
      <c r="K1360">
        <v>0</v>
      </c>
      <c r="L1360">
        <v>0</v>
      </c>
      <c r="M1360" t="s">
        <v>1558</v>
      </c>
    </row>
    <row r="1361" spans="1:13" x14ac:dyDescent="0.25">
      <c r="A1361" s="1" t="str">
        <f t="shared" ref="A1361:B1361" si="417">+A1360</f>
        <v>20</v>
      </c>
      <c r="B1361" s="2">
        <f t="shared" si="417"/>
        <v>2016</v>
      </c>
      <c r="C1361" t="s">
        <v>1369</v>
      </c>
      <c r="D1361">
        <v>3.8580000000000001</v>
      </c>
      <c r="E1361">
        <v>0.9</v>
      </c>
      <c r="F1361">
        <v>2.9580000000000002</v>
      </c>
      <c r="G1361">
        <v>0</v>
      </c>
      <c r="I1361">
        <v>0</v>
      </c>
      <c r="J1361">
        <v>0</v>
      </c>
      <c r="K1361">
        <v>0</v>
      </c>
      <c r="L1361">
        <v>0</v>
      </c>
      <c r="M1361" t="s">
        <v>1558</v>
      </c>
    </row>
    <row r="1362" spans="1:13" x14ac:dyDescent="0.25">
      <c r="A1362" s="1" t="str">
        <f t="shared" ref="A1362:B1362" si="418">+A1361</f>
        <v>20</v>
      </c>
      <c r="B1362" s="2">
        <f t="shared" si="418"/>
        <v>2016</v>
      </c>
      <c r="C1362" t="s">
        <v>1370</v>
      </c>
      <c r="D1362">
        <v>4.9792564169200002</v>
      </c>
      <c r="E1362">
        <v>0</v>
      </c>
      <c r="F1362">
        <v>4.9792564169200002</v>
      </c>
      <c r="G1362">
        <v>0</v>
      </c>
      <c r="I1362">
        <v>0</v>
      </c>
      <c r="J1362">
        <v>0</v>
      </c>
      <c r="K1362">
        <v>0</v>
      </c>
      <c r="L1362">
        <v>0</v>
      </c>
      <c r="M1362" t="s">
        <v>1558</v>
      </c>
    </row>
    <row r="1363" spans="1:13" x14ac:dyDescent="0.25">
      <c r="A1363" s="1" t="str">
        <f t="shared" ref="A1363:B1363" si="419">+A1362</f>
        <v>20</v>
      </c>
      <c r="B1363" s="2">
        <f t="shared" si="419"/>
        <v>2016</v>
      </c>
      <c r="C1363" t="s">
        <v>1371</v>
      </c>
      <c r="D1363">
        <v>66.312893000000003</v>
      </c>
      <c r="E1363">
        <v>0</v>
      </c>
      <c r="F1363">
        <v>0</v>
      </c>
      <c r="G1363">
        <v>0</v>
      </c>
      <c r="I1363">
        <v>0</v>
      </c>
      <c r="J1363">
        <v>66.312893000000003</v>
      </c>
      <c r="K1363">
        <v>0</v>
      </c>
      <c r="L1363">
        <v>0</v>
      </c>
      <c r="M1363" t="s">
        <v>1558</v>
      </c>
    </row>
    <row r="1364" spans="1:13" x14ac:dyDescent="0.25">
      <c r="A1364" s="1" t="str">
        <f t="shared" ref="A1364:B1364" si="420">+A1363</f>
        <v>20</v>
      </c>
      <c r="B1364" s="2">
        <f t="shared" si="420"/>
        <v>2016</v>
      </c>
      <c r="C1364" t="s">
        <v>1372</v>
      </c>
      <c r="D1364">
        <v>14.2389073947454</v>
      </c>
      <c r="E1364">
        <v>1</v>
      </c>
      <c r="F1364">
        <v>2.2494428939520001</v>
      </c>
      <c r="G1364">
        <v>0</v>
      </c>
      <c r="I1364">
        <v>2.1948792380904001</v>
      </c>
      <c r="J1364">
        <v>8.7945852627030003</v>
      </c>
      <c r="K1364">
        <v>0</v>
      </c>
      <c r="L1364">
        <v>0</v>
      </c>
      <c r="M1364" t="s">
        <v>1558</v>
      </c>
    </row>
    <row r="1365" spans="1:13" x14ac:dyDescent="0.25">
      <c r="A1365" s="1" t="str">
        <f t="shared" ref="A1365:B1365" si="421">+A1364</f>
        <v>20</v>
      </c>
      <c r="B1365" s="2">
        <f t="shared" si="421"/>
        <v>2016</v>
      </c>
      <c r="C1365" t="s">
        <v>1373</v>
      </c>
      <c r="D1365">
        <v>34.435324419600001</v>
      </c>
      <c r="E1365">
        <v>0</v>
      </c>
      <c r="F1365">
        <v>16.455643419600001</v>
      </c>
      <c r="G1365">
        <v>0</v>
      </c>
      <c r="I1365">
        <v>0</v>
      </c>
      <c r="J1365">
        <v>17.979680999999999</v>
      </c>
      <c r="K1365">
        <v>0</v>
      </c>
      <c r="L1365">
        <v>0</v>
      </c>
      <c r="M1365" t="s">
        <v>1558</v>
      </c>
    </row>
    <row r="1366" spans="1:13" x14ac:dyDescent="0.25">
      <c r="A1366" s="1" t="str">
        <f t="shared" ref="A1366:B1366" si="422">+A1365</f>
        <v>20</v>
      </c>
      <c r="B1366" s="2">
        <f t="shared" si="422"/>
        <v>2016</v>
      </c>
      <c r="C1366" t="s">
        <v>1374</v>
      </c>
      <c r="D1366">
        <v>5.9225440000000003</v>
      </c>
      <c r="E1366">
        <v>0</v>
      </c>
      <c r="F1366">
        <v>2.3268439999999999</v>
      </c>
      <c r="G1366">
        <v>0</v>
      </c>
      <c r="I1366">
        <v>0</v>
      </c>
      <c r="J1366">
        <v>3.5956999999999999</v>
      </c>
      <c r="K1366">
        <v>0</v>
      </c>
      <c r="L1366">
        <v>0</v>
      </c>
      <c r="M1366" t="s">
        <v>1558</v>
      </c>
    </row>
    <row r="1367" spans="1:13" x14ac:dyDescent="0.25">
      <c r="A1367" s="1" t="str">
        <f t="shared" ref="A1367:B1367" si="423">+A1366</f>
        <v>20</v>
      </c>
      <c r="B1367" s="2">
        <f t="shared" si="423"/>
        <v>2016</v>
      </c>
      <c r="C1367" t="s">
        <v>1375</v>
      </c>
      <c r="D1367">
        <v>6.5749719999999998</v>
      </c>
      <c r="E1367">
        <v>0</v>
      </c>
      <c r="F1367">
        <v>5.7118500000000001</v>
      </c>
      <c r="G1367">
        <v>0</v>
      </c>
      <c r="I1367">
        <v>0</v>
      </c>
      <c r="J1367">
        <v>0.86312199999999994</v>
      </c>
      <c r="K1367">
        <v>0</v>
      </c>
      <c r="L1367">
        <v>0</v>
      </c>
      <c r="M1367" t="s">
        <v>1558</v>
      </c>
    </row>
    <row r="1368" spans="1:13" x14ac:dyDescent="0.25">
      <c r="A1368" s="1" t="str">
        <f t="shared" ref="A1368:B1368" si="424">+A1367</f>
        <v>20</v>
      </c>
      <c r="B1368" s="2">
        <f t="shared" si="424"/>
        <v>2016</v>
      </c>
      <c r="C1368" t="s">
        <v>1376</v>
      </c>
      <c r="D1368">
        <v>8.2653630000000007</v>
      </c>
      <c r="E1368">
        <v>0</v>
      </c>
      <c r="F1368">
        <v>0</v>
      </c>
      <c r="G1368">
        <v>0</v>
      </c>
      <c r="I1368">
        <v>0</v>
      </c>
      <c r="J1368">
        <v>8.2653630000000007</v>
      </c>
      <c r="K1368">
        <v>0</v>
      </c>
      <c r="L1368">
        <v>0</v>
      </c>
      <c r="M1368" t="s">
        <v>1558</v>
      </c>
    </row>
    <row r="1369" spans="1:13" x14ac:dyDescent="0.25">
      <c r="A1369" s="1" t="str">
        <f t="shared" ref="A1369:B1369" si="425">+A1368</f>
        <v>20</v>
      </c>
      <c r="B1369" s="2">
        <f t="shared" si="425"/>
        <v>2016</v>
      </c>
      <c r="C1369" t="s">
        <v>1377</v>
      </c>
      <c r="D1369">
        <v>12.858071000000001</v>
      </c>
      <c r="E1369">
        <v>0</v>
      </c>
      <c r="F1369">
        <v>0</v>
      </c>
      <c r="G1369">
        <v>0</v>
      </c>
      <c r="I1369">
        <v>0</v>
      </c>
      <c r="J1369">
        <v>12.858071000000001</v>
      </c>
      <c r="K1369">
        <v>0</v>
      </c>
      <c r="L1369">
        <v>0</v>
      </c>
      <c r="M1369" t="s">
        <v>1558</v>
      </c>
    </row>
    <row r="1370" spans="1:13" x14ac:dyDescent="0.25">
      <c r="A1370" s="1" t="str">
        <f t="shared" ref="A1370:B1370" si="426">+A1369</f>
        <v>20</v>
      </c>
      <c r="B1370" s="2">
        <f t="shared" si="426"/>
        <v>2016</v>
      </c>
      <c r="C1370" t="s">
        <v>1378</v>
      </c>
      <c r="D1370">
        <v>15.793412</v>
      </c>
      <c r="E1370">
        <v>0</v>
      </c>
      <c r="F1370">
        <v>0</v>
      </c>
      <c r="G1370">
        <v>0</v>
      </c>
      <c r="I1370">
        <v>0</v>
      </c>
      <c r="J1370">
        <v>15.793412</v>
      </c>
      <c r="K1370">
        <v>0</v>
      </c>
      <c r="L1370">
        <v>0</v>
      </c>
      <c r="M1370" t="s">
        <v>1558</v>
      </c>
    </row>
    <row r="1371" spans="1:13" x14ac:dyDescent="0.25">
      <c r="A1371" s="1" t="str">
        <f t="shared" ref="A1371:B1371" si="427">+A1370</f>
        <v>20</v>
      </c>
      <c r="B1371" s="2">
        <f t="shared" si="427"/>
        <v>2016</v>
      </c>
      <c r="C1371" t="s">
        <v>1379</v>
      </c>
      <c r="D1371">
        <v>38.388485000000003</v>
      </c>
      <c r="E1371">
        <v>1.5</v>
      </c>
      <c r="F1371">
        <v>25.368120999999999</v>
      </c>
      <c r="G1371">
        <v>0</v>
      </c>
      <c r="I1371">
        <v>3.8529789999999999</v>
      </c>
      <c r="J1371">
        <v>7.6673850000000003</v>
      </c>
      <c r="K1371">
        <v>0</v>
      </c>
      <c r="L1371">
        <v>0</v>
      </c>
      <c r="M1371" t="s">
        <v>1558</v>
      </c>
    </row>
    <row r="1372" spans="1:13" x14ac:dyDescent="0.25">
      <c r="A1372" s="1" t="str">
        <f t="shared" ref="A1372:B1372" si="428">+A1371</f>
        <v>20</v>
      </c>
      <c r="B1372" s="2">
        <f t="shared" si="428"/>
        <v>2016</v>
      </c>
      <c r="C1372" t="s">
        <v>1380</v>
      </c>
      <c r="D1372">
        <v>21.459334999999999</v>
      </c>
      <c r="E1372">
        <v>0</v>
      </c>
      <c r="F1372">
        <v>0</v>
      </c>
      <c r="G1372">
        <v>0</v>
      </c>
      <c r="I1372">
        <v>0</v>
      </c>
      <c r="J1372">
        <v>21.459334999999999</v>
      </c>
      <c r="K1372">
        <v>0</v>
      </c>
      <c r="L1372">
        <v>0</v>
      </c>
      <c r="M1372" t="s">
        <v>1558</v>
      </c>
    </row>
    <row r="1373" spans="1:13" x14ac:dyDescent="0.25">
      <c r="A1373" s="1" t="str">
        <f t="shared" ref="A1373:B1373" si="429">+A1372</f>
        <v>20</v>
      </c>
      <c r="B1373" s="2">
        <f t="shared" si="429"/>
        <v>2016</v>
      </c>
      <c r="C1373" t="s">
        <v>1381</v>
      </c>
      <c r="D1373">
        <v>11.461734</v>
      </c>
      <c r="E1373">
        <v>3</v>
      </c>
      <c r="F1373">
        <v>2.108482</v>
      </c>
      <c r="G1373">
        <v>0</v>
      </c>
      <c r="I1373">
        <v>0</v>
      </c>
      <c r="J1373">
        <v>6.3532520000000003</v>
      </c>
      <c r="K1373">
        <v>0</v>
      </c>
      <c r="L1373">
        <v>0</v>
      </c>
      <c r="M1373" t="s">
        <v>1558</v>
      </c>
    </row>
    <row r="1374" spans="1:13" x14ac:dyDescent="0.25">
      <c r="A1374" s="1" t="str">
        <f t="shared" ref="A1374:B1374" si="430">+A1373</f>
        <v>20</v>
      </c>
      <c r="B1374" s="2">
        <f t="shared" si="430"/>
        <v>2016</v>
      </c>
      <c r="C1374" t="s">
        <v>1382</v>
      </c>
      <c r="D1374">
        <v>82.298031765999994</v>
      </c>
      <c r="E1374">
        <v>0</v>
      </c>
      <c r="F1374">
        <v>0</v>
      </c>
      <c r="G1374">
        <v>0</v>
      </c>
      <c r="I1374">
        <v>0</v>
      </c>
      <c r="J1374">
        <v>82.298031765999994</v>
      </c>
      <c r="K1374">
        <v>0</v>
      </c>
      <c r="L1374">
        <v>0</v>
      </c>
      <c r="M1374" t="s">
        <v>1558</v>
      </c>
    </row>
    <row r="1375" spans="1:13" x14ac:dyDescent="0.25">
      <c r="A1375" s="1" t="str">
        <f t="shared" ref="A1375:B1375" si="431">+A1374</f>
        <v>20</v>
      </c>
      <c r="B1375" s="2">
        <f t="shared" si="431"/>
        <v>2016</v>
      </c>
      <c r="C1375" t="s">
        <v>1383</v>
      </c>
      <c r="D1375">
        <v>119.1410207772</v>
      </c>
      <c r="E1375">
        <v>0</v>
      </c>
      <c r="F1375">
        <v>14.667053539199999</v>
      </c>
      <c r="G1375">
        <v>0</v>
      </c>
      <c r="I1375">
        <v>0</v>
      </c>
      <c r="J1375">
        <v>104.473967238</v>
      </c>
      <c r="K1375">
        <v>0</v>
      </c>
      <c r="L1375">
        <v>0</v>
      </c>
      <c r="M1375" t="s">
        <v>1558</v>
      </c>
    </row>
    <row r="1376" spans="1:13" x14ac:dyDescent="0.25">
      <c r="A1376" s="1" t="str">
        <f t="shared" ref="A1376:B1376" si="432">+A1375</f>
        <v>20</v>
      </c>
      <c r="B1376" s="2">
        <f t="shared" si="432"/>
        <v>2016</v>
      </c>
      <c r="C1376" t="s">
        <v>1384</v>
      </c>
      <c r="D1376">
        <v>7.39685931</v>
      </c>
      <c r="E1376">
        <v>0</v>
      </c>
      <c r="F1376">
        <v>0</v>
      </c>
      <c r="G1376">
        <v>0</v>
      </c>
      <c r="I1376">
        <v>0</v>
      </c>
      <c r="J1376">
        <v>7.39685931</v>
      </c>
      <c r="K1376">
        <v>0</v>
      </c>
      <c r="L1376">
        <v>0</v>
      </c>
      <c r="M1376" t="s">
        <v>1558</v>
      </c>
    </row>
    <row r="1377" spans="1:13" x14ac:dyDescent="0.25">
      <c r="A1377" s="1" t="str">
        <f t="shared" ref="A1377:B1377" si="433">+A1376</f>
        <v>20</v>
      </c>
      <c r="B1377" s="2">
        <f t="shared" si="433"/>
        <v>2016</v>
      </c>
      <c r="C1377" t="s">
        <v>1385</v>
      </c>
      <c r="D1377">
        <v>5.1079132749999996</v>
      </c>
      <c r="E1377">
        <v>1.3</v>
      </c>
      <c r="F1377">
        <v>2.3863884679999998</v>
      </c>
      <c r="G1377">
        <v>0</v>
      </c>
      <c r="I1377">
        <v>1.4215248069999999</v>
      </c>
      <c r="J1377">
        <v>0</v>
      </c>
      <c r="K1377">
        <v>0</v>
      </c>
      <c r="L1377">
        <v>0</v>
      </c>
      <c r="M1377" t="s">
        <v>1558</v>
      </c>
    </row>
    <row r="1378" spans="1:13" x14ac:dyDescent="0.25">
      <c r="A1378" s="1" t="str">
        <f t="shared" ref="A1378:B1378" si="434">+A1377</f>
        <v>20</v>
      </c>
      <c r="B1378" s="2">
        <f t="shared" si="434"/>
        <v>2016</v>
      </c>
      <c r="C1378" t="s">
        <v>1386</v>
      </c>
      <c r="D1378">
        <v>7.8724559999999997</v>
      </c>
      <c r="E1378">
        <v>0</v>
      </c>
      <c r="F1378">
        <v>0</v>
      </c>
      <c r="G1378">
        <v>0</v>
      </c>
      <c r="I1378">
        <v>0</v>
      </c>
      <c r="J1378">
        <v>7.8724559999999997</v>
      </c>
      <c r="K1378">
        <v>0</v>
      </c>
      <c r="L1378">
        <v>0</v>
      </c>
      <c r="M1378" t="s">
        <v>1558</v>
      </c>
    </row>
    <row r="1379" spans="1:13" x14ac:dyDescent="0.25">
      <c r="A1379" s="1" t="str">
        <f t="shared" ref="A1379:B1379" si="435">+A1378</f>
        <v>20</v>
      </c>
      <c r="B1379" s="2">
        <f t="shared" si="435"/>
        <v>2016</v>
      </c>
      <c r="C1379" t="s">
        <v>1387</v>
      </c>
      <c r="D1379">
        <v>18.375690201265002</v>
      </c>
      <c r="E1379">
        <v>0</v>
      </c>
      <c r="F1379">
        <v>2.8264288667350002</v>
      </c>
      <c r="G1379">
        <v>0</v>
      </c>
      <c r="I1379">
        <v>0</v>
      </c>
      <c r="J1379">
        <v>15.54926133453</v>
      </c>
      <c r="K1379">
        <v>0</v>
      </c>
      <c r="L1379">
        <v>0</v>
      </c>
      <c r="M1379" t="s">
        <v>1558</v>
      </c>
    </row>
    <row r="1380" spans="1:13" x14ac:dyDescent="0.25">
      <c r="A1380" s="1" t="str">
        <f t="shared" ref="A1380:B1380" si="436">+A1379</f>
        <v>20</v>
      </c>
      <c r="B1380" s="2">
        <f t="shared" si="436"/>
        <v>2016</v>
      </c>
      <c r="C1380" t="s">
        <v>1388</v>
      </c>
      <c r="D1380">
        <v>8.5344999999999995</v>
      </c>
      <c r="E1380">
        <v>1</v>
      </c>
      <c r="F1380">
        <v>0</v>
      </c>
      <c r="G1380">
        <v>0</v>
      </c>
      <c r="I1380">
        <v>0</v>
      </c>
      <c r="J1380">
        <v>7.5345000000000004</v>
      </c>
      <c r="K1380">
        <v>0</v>
      </c>
      <c r="L1380">
        <v>0</v>
      </c>
      <c r="M1380" t="s">
        <v>1558</v>
      </c>
    </row>
    <row r="1381" spans="1:13" x14ac:dyDescent="0.25">
      <c r="A1381" s="1" t="str">
        <f t="shared" ref="A1381:B1381" si="437">+A1380</f>
        <v>20</v>
      </c>
      <c r="B1381" s="2">
        <f t="shared" si="437"/>
        <v>2016</v>
      </c>
      <c r="C1381" t="s">
        <v>1389</v>
      </c>
      <c r="D1381">
        <v>7.56140691467</v>
      </c>
      <c r="E1381">
        <v>0</v>
      </c>
      <c r="F1381">
        <v>6.1117586370300003</v>
      </c>
      <c r="G1381">
        <v>0</v>
      </c>
      <c r="I1381">
        <v>0</v>
      </c>
      <c r="J1381">
        <v>1.4496482776399999</v>
      </c>
      <c r="K1381">
        <v>0</v>
      </c>
      <c r="L1381">
        <v>0</v>
      </c>
      <c r="M1381" t="s">
        <v>1558</v>
      </c>
    </row>
    <row r="1382" spans="1:13" x14ac:dyDescent="0.25">
      <c r="A1382" s="1" t="str">
        <f t="shared" ref="A1382:B1382" si="438">+A1381</f>
        <v>20</v>
      </c>
      <c r="B1382" s="2">
        <f t="shared" si="438"/>
        <v>2016</v>
      </c>
      <c r="C1382" t="s">
        <v>1390</v>
      </c>
      <c r="D1382">
        <v>42.065685999999999</v>
      </c>
      <c r="E1382">
        <v>0</v>
      </c>
      <c r="F1382">
        <v>0</v>
      </c>
      <c r="G1382">
        <v>0</v>
      </c>
      <c r="I1382">
        <v>0</v>
      </c>
      <c r="J1382">
        <v>42.065685999999999</v>
      </c>
      <c r="K1382">
        <v>0</v>
      </c>
      <c r="L1382">
        <v>0</v>
      </c>
      <c r="M1382" t="s">
        <v>1558</v>
      </c>
    </row>
    <row r="1383" spans="1:13" x14ac:dyDescent="0.25">
      <c r="A1383" s="1" t="str">
        <f t="shared" ref="A1383:B1383" si="439">+A1382</f>
        <v>20</v>
      </c>
      <c r="B1383" s="2">
        <f t="shared" si="439"/>
        <v>2016</v>
      </c>
      <c r="C1383" t="s">
        <v>1391</v>
      </c>
      <c r="D1383">
        <v>36.896925000000003</v>
      </c>
      <c r="E1383">
        <v>0</v>
      </c>
      <c r="F1383">
        <v>0</v>
      </c>
      <c r="G1383">
        <v>0</v>
      </c>
      <c r="I1383">
        <v>0</v>
      </c>
      <c r="J1383">
        <v>36.896925000000003</v>
      </c>
      <c r="K1383">
        <v>0</v>
      </c>
      <c r="L1383">
        <v>0</v>
      </c>
      <c r="M1383" t="s">
        <v>1558</v>
      </c>
    </row>
    <row r="1384" spans="1:13" x14ac:dyDescent="0.25">
      <c r="A1384" s="1" t="str">
        <f t="shared" ref="A1384:B1384" si="440">+A1383</f>
        <v>20</v>
      </c>
      <c r="B1384" s="2">
        <f t="shared" si="440"/>
        <v>2016</v>
      </c>
      <c r="C1384" t="s">
        <v>1392</v>
      </c>
      <c r="D1384">
        <v>21.255107288468</v>
      </c>
      <c r="E1384">
        <v>0</v>
      </c>
      <c r="F1384">
        <v>9.0696960000000004</v>
      </c>
      <c r="G1384">
        <v>0</v>
      </c>
      <c r="I1384">
        <v>6.0717342507099996</v>
      </c>
      <c r="J1384">
        <v>6.1136770377580003</v>
      </c>
      <c r="K1384">
        <v>0</v>
      </c>
      <c r="L1384">
        <v>0</v>
      </c>
      <c r="M1384" t="s">
        <v>1558</v>
      </c>
    </row>
    <row r="1385" spans="1:13" x14ac:dyDescent="0.25">
      <c r="A1385" s="1" t="str">
        <f t="shared" ref="A1385:B1385" si="441">+A1384</f>
        <v>20</v>
      </c>
      <c r="B1385" s="2">
        <f t="shared" si="441"/>
        <v>2016</v>
      </c>
      <c r="C1385" t="s">
        <v>1393</v>
      </c>
      <c r="D1385">
        <v>5</v>
      </c>
      <c r="E1385">
        <v>5</v>
      </c>
      <c r="F1385">
        <v>0</v>
      </c>
      <c r="G1385">
        <v>0</v>
      </c>
      <c r="I1385">
        <v>0</v>
      </c>
      <c r="J1385">
        <v>0</v>
      </c>
      <c r="K1385">
        <v>0</v>
      </c>
      <c r="L1385">
        <v>0</v>
      </c>
      <c r="M1385" t="s">
        <v>1558</v>
      </c>
    </row>
    <row r="1386" spans="1:13" x14ac:dyDescent="0.25">
      <c r="A1386" s="1" t="str">
        <f t="shared" ref="A1386:B1386" si="442">+A1385</f>
        <v>20</v>
      </c>
      <c r="B1386" s="2">
        <f t="shared" si="442"/>
        <v>2016</v>
      </c>
      <c r="C1386" t="s">
        <v>1394</v>
      </c>
      <c r="D1386">
        <v>18.81917</v>
      </c>
      <c r="E1386">
        <v>0</v>
      </c>
      <c r="F1386">
        <v>0</v>
      </c>
      <c r="G1386">
        <v>0</v>
      </c>
      <c r="I1386">
        <v>0</v>
      </c>
      <c r="J1386">
        <v>18.81917</v>
      </c>
      <c r="K1386">
        <v>0</v>
      </c>
      <c r="L1386">
        <v>0</v>
      </c>
      <c r="M1386" t="s">
        <v>1558</v>
      </c>
    </row>
    <row r="1387" spans="1:13" x14ac:dyDescent="0.25">
      <c r="A1387" s="1" t="str">
        <f t="shared" ref="A1387:B1387" si="443">+A1386</f>
        <v>20</v>
      </c>
      <c r="B1387" s="2">
        <f t="shared" si="443"/>
        <v>2016</v>
      </c>
      <c r="C1387" t="s">
        <v>1395</v>
      </c>
      <c r="D1387">
        <v>119.57205932973299</v>
      </c>
      <c r="E1387">
        <v>0</v>
      </c>
      <c r="F1387">
        <v>3.31443665264</v>
      </c>
      <c r="G1387">
        <v>0</v>
      </c>
      <c r="I1387">
        <v>14.643322103169</v>
      </c>
      <c r="J1387">
        <v>101.614300573924</v>
      </c>
      <c r="K1387">
        <v>0</v>
      </c>
      <c r="L1387">
        <v>0</v>
      </c>
      <c r="M1387" t="s">
        <v>1558</v>
      </c>
    </row>
    <row r="1388" spans="1:13" x14ac:dyDescent="0.25">
      <c r="A1388" s="1" t="str">
        <f t="shared" ref="A1388:B1388" si="444">+A1387</f>
        <v>20</v>
      </c>
      <c r="B1388" s="2">
        <f t="shared" si="444"/>
        <v>2016</v>
      </c>
      <c r="C1388" t="s">
        <v>1396</v>
      </c>
      <c r="D1388">
        <v>70.357731000000001</v>
      </c>
      <c r="E1388">
        <v>0</v>
      </c>
      <c r="F1388">
        <v>0</v>
      </c>
      <c r="G1388">
        <v>2.223538</v>
      </c>
      <c r="I1388">
        <v>0</v>
      </c>
      <c r="J1388">
        <v>56.467979</v>
      </c>
      <c r="K1388">
        <v>0</v>
      </c>
      <c r="L1388">
        <v>11.666214</v>
      </c>
      <c r="M1388" t="s">
        <v>1558</v>
      </c>
    </row>
    <row r="1389" spans="1:13" x14ac:dyDescent="0.25">
      <c r="A1389" s="1" t="str">
        <f t="shared" ref="A1389:B1389" si="445">+A1388</f>
        <v>20</v>
      </c>
      <c r="B1389" s="2">
        <f t="shared" si="445"/>
        <v>2016</v>
      </c>
      <c r="C1389" t="s">
        <v>1397</v>
      </c>
      <c r="D1389">
        <v>79.8947</v>
      </c>
      <c r="E1389">
        <v>25.5</v>
      </c>
      <c r="F1389">
        <v>14.173367000000001</v>
      </c>
      <c r="G1389">
        <v>0</v>
      </c>
      <c r="I1389">
        <v>0</v>
      </c>
      <c r="J1389">
        <v>40.221333000000001</v>
      </c>
      <c r="K1389">
        <v>0</v>
      </c>
      <c r="L1389">
        <v>0</v>
      </c>
      <c r="M1389" t="s">
        <v>1558</v>
      </c>
    </row>
    <row r="1390" spans="1:13" x14ac:dyDescent="0.25">
      <c r="A1390" s="1" t="str">
        <f t="shared" ref="A1390:B1390" si="446">+A1389</f>
        <v>20</v>
      </c>
      <c r="B1390" s="2">
        <f t="shared" si="446"/>
        <v>2016</v>
      </c>
      <c r="C1390" t="s">
        <v>1398</v>
      </c>
      <c r="D1390">
        <v>36.800311179506998</v>
      </c>
      <c r="E1390">
        <v>7</v>
      </c>
      <c r="F1390">
        <v>15.790492376770001</v>
      </c>
      <c r="G1390">
        <v>0</v>
      </c>
      <c r="I1390">
        <v>0</v>
      </c>
      <c r="J1390">
        <v>14.009818802737</v>
      </c>
      <c r="K1390">
        <v>0</v>
      </c>
      <c r="L1390">
        <v>0</v>
      </c>
      <c r="M1390" t="s">
        <v>1558</v>
      </c>
    </row>
    <row r="1391" spans="1:13" x14ac:dyDescent="0.25">
      <c r="A1391" s="1" t="str">
        <f t="shared" ref="A1391:B1391" si="447">+A1390</f>
        <v>20</v>
      </c>
      <c r="B1391" s="2">
        <f t="shared" si="447"/>
        <v>2016</v>
      </c>
      <c r="C1391" t="s">
        <v>1399</v>
      </c>
      <c r="D1391">
        <v>3.3228900000000001</v>
      </c>
      <c r="E1391">
        <v>2</v>
      </c>
      <c r="F1391">
        <v>1.3228899999999999</v>
      </c>
      <c r="G1391">
        <v>0</v>
      </c>
      <c r="I1391">
        <v>0</v>
      </c>
      <c r="J1391">
        <v>0</v>
      </c>
      <c r="K1391">
        <v>0</v>
      </c>
      <c r="L1391">
        <v>0</v>
      </c>
      <c r="M1391" t="s">
        <v>1558</v>
      </c>
    </row>
    <row r="1392" spans="1:13" x14ac:dyDescent="0.25">
      <c r="A1392" s="1" t="str">
        <f t="shared" ref="A1392:B1392" si="448">+A1391</f>
        <v>20</v>
      </c>
      <c r="B1392" s="2">
        <f t="shared" si="448"/>
        <v>2016</v>
      </c>
      <c r="C1392" t="s">
        <v>1400</v>
      </c>
      <c r="D1392">
        <v>19.913718228419999</v>
      </c>
      <c r="E1392">
        <v>11</v>
      </c>
      <c r="F1392">
        <v>7.3038802284199997</v>
      </c>
      <c r="G1392">
        <v>0</v>
      </c>
      <c r="I1392">
        <v>0</v>
      </c>
      <c r="J1392">
        <v>1.6098380000000001</v>
      </c>
      <c r="K1392">
        <v>0</v>
      </c>
      <c r="L1392">
        <v>0</v>
      </c>
      <c r="M1392" t="s">
        <v>1558</v>
      </c>
    </row>
    <row r="1393" spans="1:13" x14ac:dyDescent="0.25">
      <c r="A1393" s="1" t="str">
        <f t="shared" ref="A1393:B1393" si="449">+A1392</f>
        <v>20</v>
      </c>
      <c r="B1393" s="2">
        <f t="shared" si="449"/>
        <v>2016</v>
      </c>
      <c r="C1393" t="s">
        <v>1401</v>
      </c>
      <c r="D1393">
        <v>10.464131</v>
      </c>
      <c r="E1393">
        <v>8</v>
      </c>
      <c r="F1393">
        <v>1.6052280000000001</v>
      </c>
      <c r="G1393">
        <v>0</v>
      </c>
      <c r="I1393">
        <v>0</v>
      </c>
      <c r="J1393">
        <v>0.85890299999999997</v>
      </c>
      <c r="K1393">
        <v>0</v>
      </c>
      <c r="L1393">
        <v>0</v>
      </c>
      <c r="M1393" t="s">
        <v>1558</v>
      </c>
    </row>
    <row r="1394" spans="1:13" x14ac:dyDescent="0.25">
      <c r="A1394" s="1" t="str">
        <f t="shared" ref="A1394:B1394" si="450">+A1393</f>
        <v>20</v>
      </c>
      <c r="B1394" s="2">
        <f t="shared" si="450"/>
        <v>2016</v>
      </c>
      <c r="C1394" t="s">
        <v>1402</v>
      </c>
      <c r="D1394">
        <v>103.47113400000001</v>
      </c>
      <c r="E1394">
        <v>0</v>
      </c>
      <c r="F1394">
        <v>0</v>
      </c>
      <c r="G1394">
        <v>0</v>
      </c>
      <c r="I1394">
        <v>0.82563699999999995</v>
      </c>
      <c r="J1394">
        <v>102.64549700000001</v>
      </c>
      <c r="K1394">
        <v>0</v>
      </c>
      <c r="L1394">
        <v>0</v>
      </c>
      <c r="M1394" t="s">
        <v>1558</v>
      </c>
    </row>
    <row r="1395" spans="1:13" x14ac:dyDescent="0.25">
      <c r="A1395" s="1" t="str">
        <f t="shared" ref="A1395:B1395" si="451">+A1394</f>
        <v>20</v>
      </c>
      <c r="B1395" s="2">
        <f t="shared" si="451"/>
        <v>2016</v>
      </c>
      <c r="C1395" t="s">
        <v>1403</v>
      </c>
      <c r="D1395">
        <v>2.2682060000000002</v>
      </c>
      <c r="E1395">
        <v>0</v>
      </c>
      <c r="F1395">
        <v>2.2682060000000002</v>
      </c>
      <c r="G1395">
        <v>0</v>
      </c>
      <c r="I1395">
        <v>0</v>
      </c>
      <c r="J1395">
        <v>0</v>
      </c>
      <c r="K1395">
        <v>0</v>
      </c>
      <c r="L1395">
        <v>0</v>
      </c>
      <c r="M1395" t="s">
        <v>1558</v>
      </c>
    </row>
    <row r="1396" spans="1:13" x14ac:dyDescent="0.25">
      <c r="A1396" s="1" t="str">
        <f t="shared" ref="A1396:B1396" si="452">+A1395</f>
        <v>20</v>
      </c>
      <c r="B1396" s="2">
        <f t="shared" si="452"/>
        <v>2016</v>
      </c>
      <c r="C1396" t="s">
        <v>1404</v>
      </c>
      <c r="D1396">
        <v>50.436768000000001</v>
      </c>
      <c r="E1396">
        <v>0</v>
      </c>
      <c r="F1396">
        <v>0</v>
      </c>
      <c r="G1396">
        <v>0</v>
      </c>
      <c r="I1396">
        <v>0.67927499999999996</v>
      </c>
      <c r="J1396">
        <v>49.757492999999997</v>
      </c>
      <c r="K1396">
        <v>0</v>
      </c>
      <c r="L1396">
        <v>0</v>
      </c>
      <c r="M1396" t="s">
        <v>1558</v>
      </c>
    </row>
    <row r="1397" spans="1:13" x14ac:dyDescent="0.25">
      <c r="A1397" s="1" t="str">
        <f t="shared" ref="A1397:B1397" si="453">+A1396</f>
        <v>20</v>
      </c>
      <c r="B1397" s="2">
        <f t="shared" si="453"/>
        <v>2016</v>
      </c>
      <c r="C1397" t="s">
        <v>1405</v>
      </c>
      <c r="D1397">
        <v>137.66009299999999</v>
      </c>
      <c r="E1397">
        <v>33</v>
      </c>
      <c r="F1397">
        <v>16.966324</v>
      </c>
      <c r="G1397">
        <v>0</v>
      </c>
      <c r="I1397">
        <v>18.433869999999999</v>
      </c>
      <c r="J1397">
        <v>69.259899000000004</v>
      </c>
      <c r="K1397">
        <v>0</v>
      </c>
      <c r="L1397">
        <v>0</v>
      </c>
      <c r="M1397" t="s">
        <v>1558</v>
      </c>
    </row>
    <row r="1398" spans="1:13" x14ac:dyDescent="0.25">
      <c r="A1398" s="1" t="str">
        <f t="shared" ref="A1398:B1398" si="454">+A1397</f>
        <v>20</v>
      </c>
      <c r="B1398" s="2">
        <f t="shared" si="454"/>
        <v>2016</v>
      </c>
      <c r="C1398" t="s">
        <v>1406</v>
      </c>
      <c r="D1398">
        <v>25.501638</v>
      </c>
      <c r="E1398">
        <v>3</v>
      </c>
      <c r="F1398">
        <v>0</v>
      </c>
      <c r="G1398">
        <v>0</v>
      </c>
      <c r="I1398">
        <v>0</v>
      </c>
      <c r="J1398">
        <v>22.501638</v>
      </c>
      <c r="K1398">
        <v>0</v>
      </c>
      <c r="L1398">
        <v>0</v>
      </c>
      <c r="M1398" t="s">
        <v>1558</v>
      </c>
    </row>
    <row r="1399" spans="1:13" x14ac:dyDescent="0.25">
      <c r="A1399" s="1" t="str">
        <f t="shared" ref="A1399:B1399" si="455">+A1398</f>
        <v>20</v>
      </c>
      <c r="B1399" s="2">
        <f t="shared" si="455"/>
        <v>2016</v>
      </c>
      <c r="C1399" t="s">
        <v>1407</v>
      </c>
      <c r="D1399">
        <v>44.267894234556003</v>
      </c>
      <c r="E1399">
        <v>0</v>
      </c>
      <c r="F1399">
        <v>9.7536211088599991</v>
      </c>
      <c r="G1399">
        <v>0</v>
      </c>
      <c r="I1399">
        <v>0.88484416089399998</v>
      </c>
      <c r="J1399">
        <v>33.629428964802003</v>
      </c>
      <c r="K1399">
        <v>0</v>
      </c>
      <c r="L1399">
        <v>0</v>
      </c>
      <c r="M1399" t="s">
        <v>1558</v>
      </c>
    </row>
    <row r="1400" spans="1:13" x14ac:dyDescent="0.25">
      <c r="A1400" s="1" t="str">
        <f t="shared" ref="A1400:B1400" si="456">+A1399</f>
        <v>20</v>
      </c>
      <c r="B1400" s="2">
        <f t="shared" si="456"/>
        <v>2016</v>
      </c>
      <c r="C1400" t="s">
        <v>1408</v>
      </c>
      <c r="D1400">
        <v>25.644534</v>
      </c>
      <c r="E1400">
        <v>8</v>
      </c>
      <c r="F1400">
        <v>0</v>
      </c>
      <c r="G1400">
        <v>0</v>
      </c>
      <c r="I1400">
        <v>0</v>
      </c>
      <c r="J1400">
        <v>17.644534</v>
      </c>
      <c r="K1400">
        <v>0</v>
      </c>
      <c r="L1400">
        <v>0</v>
      </c>
      <c r="M1400" t="s">
        <v>1558</v>
      </c>
    </row>
    <row r="1401" spans="1:13" x14ac:dyDescent="0.25">
      <c r="A1401" s="1" t="str">
        <f t="shared" ref="A1401:B1401" si="457">+A1400</f>
        <v>20</v>
      </c>
      <c r="B1401" s="2">
        <f t="shared" si="457"/>
        <v>2016</v>
      </c>
      <c r="C1401" t="s">
        <v>1409</v>
      </c>
      <c r="D1401">
        <v>62.480657333769997</v>
      </c>
      <c r="E1401">
        <v>13.5</v>
      </c>
      <c r="F1401">
        <v>4.1148663337700002</v>
      </c>
      <c r="G1401">
        <v>0</v>
      </c>
      <c r="I1401">
        <v>1.0652550000000001</v>
      </c>
      <c r="J1401">
        <v>43.800536000000001</v>
      </c>
      <c r="K1401">
        <v>0</v>
      </c>
      <c r="L1401">
        <v>0</v>
      </c>
      <c r="M1401" t="s">
        <v>1558</v>
      </c>
    </row>
    <row r="1402" spans="1:13" x14ac:dyDescent="0.25">
      <c r="A1402" s="1" t="str">
        <f t="shared" ref="A1402:B1402" si="458">+A1401</f>
        <v>20</v>
      </c>
      <c r="B1402" s="2">
        <f t="shared" si="458"/>
        <v>2016</v>
      </c>
      <c r="C1402" t="s">
        <v>1410</v>
      </c>
      <c r="D1402">
        <v>85.008857000000006</v>
      </c>
      <c r="E1402">
        <v>23</v>
      </c>
      <c r="F1402">
        <v>0</v>
      </c>
      <c r="G1402">
        <v>0</v>
      </c>
      <c r="I1402">
        <v>0</v>
      </c>
      <c r="J1402">
        <v>62.008856999999999</v>
      </c>
      <c r="K1402">
        <v>0</v>
      </c>
      <c r="L1402">
        <v>0</v>
      </c>
      <c r="M1402" t="s">
        <v>1558</v>
      </c>
    </row>
    <row r="1403" spans="1:13" x14ac:dyDescent="0.25">
      <c r="A1403" s="1" t="str">
        <f t="shared" ref="A1403:B1403" si="459">+A1402</f>
        <v>20</v>
      </c>
      <c r="B1403" s="2">
        <f t="shared" si="459"/>
        <v>2016</v>
      </c>
      <c r="C1403" t="s">
        <v>1411</v>
      </c>
      <c r="D1403">
        <v>18.560718434352001</v>
      </c>
      <c r="E1403">
        <v>11</v>
      </c>
      <c r="F1403">
        <v>0</v>
      </c>
      <c r="G1403">
        <v>0</v>
      </c>
      <c r="I1403">
        <v>2.210788451555</v>
      </c>
      <c r="J1403">
        <v>5.3499299827969997</v>
      </c>
      <c r="K1403">
        <v>0</v>
      </c>
      <c r="L1403">
        <v>0</v>
      </c>
      <c r="M1403" t="s">
        <v>1558</v>
      </c>
    </row>
    <row r="1404" spans="1:13" x14ac:dyDescent="0.25">
      <c r="A1404" s="1" t="str">
        <f t="shared" ref="A1404:B1404" si="460">+A1403</f>
        <v>20</v>
      </c>
      <c r="B1404" s="2">
        <f t="shared" si="460"/>
        <v>2016</v>
      </c>
      <c r="C1404" t="s">
        <v>1412</v>
      </c>
      <c r="D1404">
        <v>9.6781503855699995</v>
      </c>
      <c r="E1404">
        <v>7.5</v>
      </c>
      <c r="F1404">
        <v>0</v>
      </c>
      <c r="G1404">
        <v>0</v>
      </c>
      <c r="I1404">
        <v>1.1587713855699999</v>
      </c>
      <c r="J1404">
        <v>0</v>
      </c>
      <c r="K1404">
        <v>0</v>
      </c>
      <c r="L1404">
        <v>1.019379</v>
      </c>
      <c r="M1404" t="s">
        <v>1558</v>
      </c>
    </row>
    <row r="1405" spans="1:13" x14ac:dyDescent="0.25">
      <c r="A1405" s="1" t="str">
        <f t="shared" ref="A1405:B1405" si="461">+A1404</f>
        <v>20</v>
      </c>
      <c r="B1405" s="2">
        <f t="shared" si="461"/>
        <v>2016</v>
      </c>
      <c r="C1405" t="s">
        <v>1413</v>
      </c>
      <c r="D1405">
        <v>19.105498999999998</v>
      </c>
      <c r="E1405">
        <v>0</v>
      </c>
      <c r="F1405">
        <v>0</v>
      </c>
      <c r="G1405">
        <v>0</v>
      </c>
      <c r="I1405">
        <v>0</v>
      </c>
      <c r="J1405">
        <v>17.901011</v>
      </c>
      <c r="K1405">
        <v>0</v>
      </c>
      <c r="L1405">
        <v>1.204488</v>
      </c>
      <c r="M1405" t="s">
        <v>1558</v>
      </c>
    </row>
    <row r="1406" spans="1:13" x14ac:dyDescent="0.25">
      <c r="A1406" s="1" t="str">
        <f t="shared" ref="A1406:B1406" si="462">+A1405</f>
        <v>20</v>
      </c>
      <c r="B1406" s="2">
        <f t="shared" si="462"/>
        <v>2016</v>
      </c>
      <c r="C1406" t="s">
        <v>1414</v>
      </c>
      <c r="D1406">
        <v>2.7212450000000001</v>
      </c>
      <c r="E1406">
        <v>0</v>
      </c>
      <c r="F1406">
        <v>1.9101170000000001</v>
      </c>
      <c r="G1406">
        <v>0</v>
      </c>
      <c r="I1406">
        <v>0</v>
      </c>
      <c r="J1406">
        <v>0.81112799999999996</v>
      </c>
      <c r="K1406">
        <v>0</v>
      </c>
      <c r="L1406">
        <v>0</v>
      </c>
      <c r="M1406" t="s">
        <v>1558</v>
      </c>
    </row>
    <row r="1407" spans="1:13" x14ac:dyDescent="0.25">
      <c r="A1407" s="1" t="str">
        <f t="shared" ref="A1407:B1407" si="463">+A1406</f>
        <v>20</v>
      </c>
      <c r="B1407" s="2">
        <f t="shared" si="463"/>
        <v>2016</v>
      </c>
      <c r="C1407" t="s">
        <v>1415</v>
      </c>
      <c r="D1407">
        <v>10.329618999999999</v>
      </c>
      <c r="E1407">
        <v>0</v>
      </c>
      <c r="F1407">
        <v>0</v>
      </c>
      <c r="G1407">
        <v>0</v>
      </c>
      <c r="I1407">
        <v>0</v>
      </c>
      <c r="J1407">
        <v>10.329618999999999</v>
      </c>
      <c r="K1407">
        <v>0</v>
      </c>
      <c r="L1407">
        <v>0</v>
      </c>
      <c r="M1407" t="s">
        <v>1558</v>
      </c>
    </row>
    <row r="1408" spans="1:13" x14ac:dyDescent="0.25">
      <c r="A1408" s="1" t="str">
        <f t="shared" ref="A1408:B1408" si="464">+A1407</f>
        <v>20</v>
      </c>
      <c r="B1408" s="2">
        <f t="shared" si="464"/>
        <v>2016</v>
      </c>
      <c r="C1408" t="s">
        <v>1416</v>
      </c>
      <c r="D1408">
        <v>36.701124010000001</v>
      </c>
      <c r="E1408">
        <v>0</v>
      </c>
      <c r="F1408">
        <v>0</v>
      </c>
      <c r="G1408">
        <v>0</v>
      </c>
      <c r="I1408">
        <v>0</v>
      </c>
      <c r="J1408">
        <v>36.701124010000001</v>
      </c>
      <c r="K1408">
        <v>0</v>
      </c>
      <c r="L1408">
        <v>0</v>
      </c>
      <c r="M1408" t="s">
        <v>1558</v>
      </c>
    </row>
    <row r="1409" spans="1:13" x14ac:dyDescent="0.25">
      <c r="A1409" s="1" t="str">
        <f t="shared" ref="A1409:B1409" si="465">+A1408</f>
        <v>20</v>
      </c>
      <c r="B1409" s="2">
        <f t="shared" si="465"/>
        <v>2016</v>
      </c>
      <c r="C1409" t="s">
        <v>1417</v>
      </c>
      <c r="D1409">
        <v>56.033658000000003</v>
      </c>
      <c r="E1409">
        <v>0</v>
      </c>
      <c r="F1409">
        <v>0</v>
      </c>
      <c r="G1409">
        <v>0</v>
      </c>
      <c r="I1409">
        <v>0</v>
      </c>
      <c r="J1409">
        <v>9.5330999999999992</v>
      </c>
      <c r="K1409">
        <v>32.111085000000003</v>
      </c>
      <c r="L1409">
        <v>14.389473000000001</v>
      </c>
      <c r="M1409" t="s">
        <v>1558</v>
      </c>
    </row>
    <row r="1410" spans="1:13" x14ac:dyDescent="0.25">
      <c r="A1410" s="1" t="str">
        <f t="shared" ref="A1410:B1410" si="466">+A1409</f>
        <v>20</v>
      </c>
      <c r="B1410" s="2">
        <f t="shared" si="466"/>
        <v>2016</v>
      </c>
      <c r="C1410" t="s">
        <v>1418</v>
      </c>
      <c r="D1410">
        <v>44.093383000000003</v>
      </c>
      <c r="E1410">
        <v>0</v>
      </c>
      <c r="F1410">
        <v>0</v>
      </c>
      <c r="G1410">
        <v>0</v>
      </c>
      <c r="I1410">
        <v>0</v>
      </c>
      <c r="J1410">
        <v>44.093383000000003</v>
      </c>
      <c r="K1410">
        <v>0</v>
      </c>
      <c r="L1410">
        <v>0</v>
      </c>
      <c r="M1410" t="s">
        <v>1558</v>
      </c>
    </row>
    <row r="1411" spans="1:13" x14ac:dyDescent="0.25">
      <c r="A1411" s="1" t="str">
        <f t="shared" ref="A1411:B1411" si="467">+A1410</f>
        <v>20</v>
      </c>
      <c r="B1411" s="2">
        <f t="shared" si="467"/>
        <v>2016</v>
      </c>
      <c r="C1411" t="s">
        <v>1419</v>
      </c>
      <c r="D1411">
        <v>92.821843999999999</v>
      </c>
      <c r="E1411">
        <v>0</v>
      </c>
      <c r="F1411">
        <v>0</v>
      </c>
      <c r="G1411">
        <v>0</v>
      </c>
      <c r="I1411">
        <v>0</v>
      </c>
      <c r="J1411">
        <v>71.100399999999993</v>
      </c>
      <c r="K1411">
        <v>0</v>
      </c>
      <c r="L1411">
        <v>21.721444000000002</v>
      </c>
      <c r="M1411" t="s">
        <v>1558</v>
      </c>
    </row>
    <row r="1412" spans="1:13" x14ac:dyDescent="0.25">
      <c r="A1412" s="1" t="str">
        <f t="shared" ref="A1412:B1412" si="468">+A1411</f>
        <v>20</v>
      </c>
      <c r="B1412" s="2">
        <f t="shared" si="468"/>
        <v>2016</v>
      </c>
      <c r="C1412" t="s">
        <v>1420</v>
      </c>
      <c r="D1412">
        <v>33.493138000000002</v>
      </c>
      <c r="E1412">
        <v>8</v>
      </c>
      <c r="F1412">
        <v>4.3673690000000001</v>
      </c>
      <c r="G1412">
        <v>0</v>
      </c>
      <c r="I1412">
        <v>0</v>
      </c>
      <c r="J1412">
        <v>21.125768999999998</v>
      </c>
      <c r="K1412">
        <v>0</v>
      </c>
      <c r="L1412">
        <v>0</v>
      </c>
      <c r="M1412" t="s">
        <v>1558</v>
      </c>
    </row>
    <row r="1413" spans="1:13" x14ac:dyDescent="0.25">
      <c r="A1413" s="1" t="str">
        <f t="shared" ref="A1413:B1413" si="469">+A1412</f>
        <v>20</v>
      </c>
      <c r="B1413" s="2">
        <f t="shared" si="469"/>
        <v>2016</v>
      </c>
      <c r="C1413" t="s">
        <v>1421</v>
      </c>
      <c r="D1413">
        <v>56.228696999999997</v>
      </c>
      <c r="E1413">
        <v>0</v>
      </c>
      <c r="F1413">
        <v>0</v>
      </c>
      <c r="G1413">
        <v>0</v>
      </c>
      <c r="I1413">
        <v>0.24476400000000001</v>
      </c>
      <c r="J1413">
        <v>55.983933</v>
      </c>
      <c r="K1413">
        <v>0</v>
      </c>
      <c r="L1413">
        <v>0</v>
      </c>
      <c r="M1413" t="s">
        <v>1558</v>
      </c>
    </row>
    <row r="1414" spans="1:13" x14ac:dyDescent="0.25">
      <c r="A1414" s="1" t="str">
        <f t="shared" ref="A1414:B1414" si="470">+A1413</f>
        <v>20</v>
      </c>
      <c r="B1414" s="2">
        <f t="shared" si="470"/>
        <v>2016</v>
      </c>
      <c r="C1414" t="s">
        <v>1422</v>
      </c>
      <c r="D1414">
        <v>33.600944329199997</v>
      </c>
      <c r="E1414">
        <v>0</v>
      </c>
      <c r="F1414">
        <v>11.2139593292</v>
      </c>
      <c r="G1414">
        <v>0</v>
      </c>
      <c r="I1414">
        <v>0</v>
      </c>
      <c r="J1414">
        <v>22.386984999999999</v>
      </c>
      <c r="K1414">
        <v>0</v>
      </c>
      <c r="L1414">
        <v>0</v>
      </c>
      <c r="M1414" t="s">
        <v>1558</v>
      </c>
    </row>
    <row r="1415" spans="1:13" x14ac:dyDescent="0.25">
      <c r="A1415" s="1" t="str">
        <f t="shared" ref="A1415:B1415" si="471">+A1414</f>
        <v>20</v>
      </c>
      <c r="B1415" s="2">
        <f t="shared" si="471"/>
        <v>2016</v>
      </c>
      <c r="C1415" t="s">
        <v>1423</v>
      </c>
      <c r="D1415">
        <v>7.732208</v>
      </c>
      <c r="E1415">
        <v>0</v>
      </c>
      <c r="F1415">
        <v>0</v>
      </c>
      <c r="G1415">
        <v>0</v>
      </c>
      <c r="I1415">
        <v>0</v>
      </c>
      <c r="J1415">
        <v>7.732208</v>
      </c>
      <c r="K1415">
        <v>0</v>
      </c>
      <c r="L1415">
        <v>0</v>
      </c>
      <c r="M1415" t="s">
        <v>1558</v>
      </c>
    </row>
    <row r="1416" spans="1:13" x14ac:dyDescent="0.25">
      <c r="A1416" s="1" t="str">
        <f t="shared" ref="A1416:B1416" si="472">+A1415</f>
        <v>20</v>
      </c>
      <c r="B1416" s="2">
        <f t="shared" si="472"/>
        <v>2016</v>
      </c>
      <c r="C1416" t="s">
        <v>1424</v>
      </c>
      <c r="D1416">
        <v>121.02548319074</v>
      </c>
      <c r="E1416">
        <v>9</v>
      </c>
      <c r="F1416">
        <v>39.025871541320001</v>
      </c>
      <c r="G1416">
        <v>0</v>
      </c>
      <c r="I1416">
        <v>0</v>
      </c>
      <c r="J1416">
        <v>72.999611649420004</v>
      </c>
      <c r="K1416">
        <v>0</v>
      </c>
      <c r="L1416">
        <v>0</v>
      </c>
      <c r="M1416" t="s">
        <v>1558</v>
      </c>
    </row>
    <row r="1417" spans="1:13" x14ac:dyDescent="0.25">
      <c r="A1417" s="1" t="str">
        <f t="shared" ref="A1417:B1417" si="473">+A1416</f>
        <v>20</v>
      </c>
      <c r="B1417" s="2">
        <f t="shared" si="473"/>
        <v>2016</v>
      </c>
      <c r="C1417" t="s">
        <v>1425</v>
      </c>
      <c r="D1417">
        <v>2.4735930000000002</v>
      </c>
      <c r="E1417">
        <v>0</v>
      </c>
      <c r="F1417">
        <v>0</v>
      </c>
      <c r="G1417">
        <v>0</v>
      </c>
      <c r="I1417">
        <v>0</v>
      </c>
      <c r="J1417">
        <v>2.4735930000000002</v>
      </c>
      <c r="K1417">
        <v>0</v>
      </c>
      <c r="L1417">
        <v>0</v>
      </c>
      <c r="M1417" t="s">
        <v>1558</v>
      </c>
    </row>
    <row r="1418" spans="1:13" x14ac:dyDescent="0.25">
      <c r="A1418" s="1" t="str">
        <f t="shared" ref="A1418:B1418" si="474">+A1417</f>
        <v>20</v>
      </c>
      <c r="B1418" s="2">
        <f t="shared" si="474"/>
        <v>2016</v>
      </c>
      <c r="C1418" t="s">
        <v>1426</v>
      </c>
      <c r="D1418">
        <v>13.128702000000001</v>
      </c>
      <c r="E1418">
        <v>0</v>
      </c>
      <c r="F1418">
        <v>0</v>
      </c>
      <c r="G1418">
        <v>0</v>
      </c>
      <c r="I1418">
        <v>0</v>
      </c>
      <c r="J1418">
        <v>13.128702000000001</v>
      </c>
      <c r="K1418">
        <v>0</v>
      </c>
      <c r="L1418">
        <v>0</v>
      </c>
      <c r="M1418" t="s">
        <v>1558</v>
      </c>
    </row>
    <row r="1419" spans="1:13" x14ac:dyDescent="0.25">
      <c r="A1419" s="1" t="str">
        <f t="shared" ref="A1419:B1419" si="475">+A1418</f>
        <v>20</v>
      </c>
      <c r="B1419" s="2">
        <f t="shared" si="475"/>
        <v>2016</v>
      </c>
      <c r="C1419" t="s">
        <v>1427</v>
      </c>
      <c r="D1419">
        <v>17.519904</v>
      </c>
      <c r="E1419">
        <v>5</v>
      </c>
      <c r="F1419">
        <v>0</v>
      </c>
      <c r="G1419">
        <v>0</v>
      </c>
      <c r="I1419">
        <v>0</v>
      </c>
      <c r="J1419">
        <v>12.519904</v>
      </c>
      <c r="K1419">
        <v>0</v>
      </c>
      <c r="L1419">
        <v>0</v>
      </c>
      <c r="M1419" t="s">
        <v>1558</v>
      </c>
    </row>
    <row r="1420" spans="1:13" x14ac:dyDescent="0.25">
      <c r="A1420" s="1" t="str">
        <f t="shared" ref="A1420:B1420" si="476">+A1419</f>
        <v>20</v>
      </c>
      <c r="B1420" s="2">
        <f t="shared" si="476"/>
        <v>2016</v>
      </c>
      <c r="C1420" t="s">
        <v>1428</v>
      </c>
      <c r="D1420">
        <v>14.40762</v>
      </c>
      <c r="E1420">
        <v>0</v>
      </c>
      <c r="F1420">
        <v>0</v>
      </c>
      <c r="G1420">
        <v>0</v>
      </c>
      <c r="I1420">
        <v>0</v>
      </c>
      <c r="J1420">
        <v>14.40762</v>
      </c>
      <c r="K1420">
        <v>0</v>
      </c>
      <c r="L1420">
        <v>0</v>
      </c>
      <c r="M1420" t="s">
        <v>1558</v>
      </c>
    </row>
    <row r="1421" spans="1:13" x14ac:dyDescent="0.25">
      <c r="A1421" s="1" t="str">
        <f t="shared" ref="A1421:B1421" si="477">+A1420</f>
        <v>20</v>
      </c>
      <c r="B1421" s="2">
        <f t="shared" si="477"/>
        <v>2016</v>
      </c>
      <c r="C1421" t="s">
        <v>1429</v>
      </c>
      <c r="D1421">
        <v>9.3472039999999996</v>
      </c>
      <c r="E1421">
        <v>0</v>
      </c>
      <c r="F1421">
        <v>0</v>
      </c>
      <c r="G1421">
        <v>0</v>
      </c>
      <c r="I1421">
        <v>0.210035</v>
      </c>
      <c r="J1421">
        <v>9.1371690000000001</v>
      </c>
      <c r="K1421">
        <v>0</v>
      </c>
      <c r="L1421">
        <v>0</v>
      </c>
      <c r="M1421" t="s">
        <v>1558</v>
      </c>
    </row>
    <row r="1422" spans="1:13" x14ac:dyDescent="0.25">
      <c r="A1422" s="1" t="str">
        <f t="shared" ref="A1422:B1422" si="478">+A1421</f>
        <v>20</v>
      </c>
      <c r="B1422" s="2">
        <f t="shared" si="478"/>
        <v>2016</v>
      </c>
      <c r="C1422" t="s">
        <v>1430</v>
      </c>
      <c r="D1422">
        <v>49.947702</v>
      </c>
      <c r="E1422">
        <v>27.3</v>
      </c>
      <c r="F1422">
        <v>0</v>
      </c>
      <c r="G1422">
        <v>0</v>
      </c>
      <c r="I1422">
        <v>0</v>
      </c>
      <c r="J1422">
        <v>22.647701999999999</v>
      </c>
      <c r="K1422">
        <v>0</v>
      </c>
      <c r="L1422">
        <v>0</v>
      </c>
      <c r="M1422" t="s">
        <v>1558</v>
      </c>
    </row>
    <row r="1423" spans="1:13" x14ac:dyDescent="0.25">
      <c r="A1423" s="1" t="str">
        <f t="shared" ref="A1423:B1423" si="479">+A1422</f>
        <v>20</v>
      </c>
      <c r="B1423" s="2">
        <f t="shared" si="479"/>
        <v>2016</v>
      </c>
      <c r="C1423" t="s">
        <v>1431</v>
      </c>
      <c r="D1423">
        <v>16.234635000000001</v>
      </c>
      <c r="E1423">
        <v>0</v>
      </c>
      <c r="F1423">
        <v>0</v>
      </c>
      <c r="G1423">
        <v>0</v>
      </c>
      <c r="I1423">
        <v>0.54436300000000004</v>
      </c>
      <c r="J1423">
        <v>15.690272</v>
      </c>
      <c r="K1423">
        <v>0</v>
      </c>
      <c r="L1423">
        <v>0</v>
      </c>
      <c r="M1423" t="s">
        <v>1558</v>
      </c>
    </row>
    <row r="1424" spans="1:13" x14ac:dyDescent="0.25">
      <c r="A1424" s="1" t="str">
        <f t="shared" ref="A1424:B1424" si="480">+A1423</f>
        <v>20</v>
      </c>
      <c r="B1424" s="2">
        <f t="shared" si="480"/>
        <v>2016</v>
      </c>
      <c r="C1424" t="s">
        <v>1432</v>
      </c>
      <c r="D1424">
        <v>119.443974</v>
      </c>
      <c r="E1424">
        <v>36</v>
      </c>
      <c r="F1424">
        <v>12.088485</v>
      </c>
      <c r="G1424">
        <v>0</v>
      </c>
      <c r="I1424">
        <v>0</v>
      </c>
      <c r="J1424">
        <v>71.355489000000006</v>
      </c>
      <c r="K1424">
        <v>0</v>
      </c>
      <c r="L1424">
        <v>0</v>
      </c>
      <c r="M1424" t="s">
        <v>1558</v>
      </c>
    </row>
    <row r="1425" spans="1:13" x14ac:dyDescent="0.25">
      <c r="A1425" s="1" t="str">
        <f t="shared" ref="A1425:B1425" si="481">+A1424</f>
        <v>20</v>
      </c>
      <c r="B1425" s="2">
        <f t="shared" si="481"/>
        <v>2016</v>
      </c>
      <c r="C1425" t="s">
        <v>1433</v>
      </c>
      <c r="D1425">
        <v>7.2964669999999998</v>
      </c>
      <c r="E1425">
        <v>0</v>
      </c>
      <c r="F1425">
        <v>0</v>
      </c>
      <c r="G1425">
        <v>0</v>
      </c>
      <c r="I1425">
        <v>0</v>
      </c>
      <c r="J1425">
        <v>7.2964669999999998</v>
      </c>
      <c r="K1425">
        <v>0</v>
      </c>
      <c r="L1425">
        <v>0</v>
      </c>
      <c r="M1425" t="s">
        <v>1558</v>
      </c>
    </row>
    <row r="1426" spans="1:13" x14ac:dyDescent="0.25">
      <c r="A1426" s="1" t="str">
        <f t="shared" ref="A1426:B1426" si="482">+A1425</f>
        <v>20</v>
      </c>
      <c r="B1426" s="2">
        <f t="shared" si="482"/>
        <v>2016</v>
      </c>
      <c r="C1426" t="s">
        <v>1434</v>
      </c>
      <c r="D1426">
        <v>8.8424840000000007</v>
      </c>
      <c r="E1426">
        <v>0</v>
      </c>
      <c r="F1426">
        <v>0</v>
      </c>
      <c r="G1426">
        <v>0</v>
      </c>
      <c r="I1426">
        <v>0</v>
      </c>
      <c r="J1426">
        <v>8.8424840000000007</v>
      </c>
      <c r="K1426">
        <v>0</v>
      </c>
      <c r="L1426">
        <v>0</v>
      </c>
      <c r="M1426" t="s">
        <v>1558</v>
      </c>
    </row>
    <row r="1427" spans="1:13" x14ac:dyDescent="0.25">
      <c r="A1427" s="1" t="str">
        <f t="shared" ref="A1427:B1427" si="483">+A1426</f>
        <v>20</v>
      </c>
      <c r="B1427" s="2">
        <f t="shared" si="483"/>
        <v>2016</v>
      </c>
      <c r="C1427" t="s">
        <v>1435</v>
      </c>
      <c r="D1427">
        <v>10.202078999999999</v>
      </c>
      <c r="E1427">
        <v>0</v>
      </c>
      <c r="F1427">
        <v>7.0157259999999999</v>
      </c>
      <c r="G1427">
        <v>0</v>
      </c>
      <c r="I1427">
        <v>0</v>
      </c>
      <c r="J1427">
        <v>3.186353</v>
      </c>
      <c r="K1427">
        <v>0</v>
      </c>
      <c r="L1427">
        <v>0</v>
      </c>
      <c r="M1427" t="s">
        <v>1558</v>
      </c>
    </row>
    <row r="1428" spans="1:13" x14ac:dyDescent="0.25">
      <c r="A1428" s="1" t="str">
        <f t="shared" ref="A1428:B1428" si="484">+A1427</f>
        <v>20</v>
      </c>
      <c r="B1428" s="2">
        <f t="shared" si="484"/>
        <v>2016</v>
      </c>
      <c r="C1428" t="s">
        <v>1436</v>
      </c>
      <c r="D1428">
        <v>35.245655999999997</v>
      </c>
      <c r="E1428">
        <v>0</v>
      </c>
      <c r="F1428">
        <v>11.233363000000001</v>
      </c>
      <c r="G1428">
        <v>0</v>
      </c>
      <c r="I1428">
        <v>0.29008299999999998</v>
      </c>
      <c r="J1428">
        <v>11.277369</v>
      </c>
      <c r="K1428">
        <v>0</v>
      </c>
      <c r="L1428">
        <v>12.444841</v>
      </c>
      <c r="M1428" t="s">
        <v>1558</v>
      </c>
    </row>
    <row r="1429" spans="1:13" x14ac:dyDescent="0.25">
      <c r="A1429" s="1" t="str">
        <f t="shared" ref="A1429:B1429" si="485">+A1428</f>
        <v>20</v>
      </c>
      <c r="B1429" s="2">
        <f t="shared" si="485"/>
        <v>2016</v>
      </c>
      <c r="C1429" t="s">
        <v>1437</v>
      </c>
      <c r="D1429">
        <v>13.669689</v>
      </c>
      <c r="E1429">
        <v>0</v>
      </c>
      <c r="F1429">
        <v>0</v>
      </c>
      <c r="G1429">
        <v>0</v>
      </c>
      <c r="I1429">
        <v>0</v>
      </c>
      <c r="J1429">
        <v>13.669689</v>
      </c>
      <c r="K1429">
        <v>0</v>
      </c>
      <c r="L1429">
        <v>0</v>
      </c>
      <c r="M1429" t="s">
        <v>1558</v>
      </c>
    </row>
    <row r="1430" spans="1:13" x14ac:dyDescent="0.25">
      <c r="A1430" s="1" t="str">
        <f t="shared" ref="A1430:B1430" si="486">+A1429</f>
        <v>20</v>
      </c>
      <c r="B1430" s="2">
        <f t="shared" si="486"/>
        <v>2016</v>
      </c>
      <c r="C1430" t="s">
        <v>1438</v>
      </c>
      <c r="D1430">
        <v>16.169284000000001</v>
      </c>
      <c r="E1430">
        <v>0</v>
      </c>
      <c r="F1430">
        <v>2.1701969999999999</v>
      </c>
      <c r="G1430">
        <v>0</v>
      </c>
      <c r="I1430">
        <v>0</v>
      </c>
      <c r="J1430">
        <v>13.999086999999999</v>
      </c>
      <c r="K1430">
        <v>0</v>
      </c>
      <c r="L1430">
        <v>0</v>
      </c>
      <c r="M1430" t="s">
        <v>1558</v>
      </c>
    </row>
    <row r="1431" spans="1:13" x14ac:dyDescent="0.25">
      <c r="A1431" s="1" t="str">
        <f t="shared" ref="A1431:B1431" si="487">+A1430</f>
        <v>20</v>
      </c>
      <c r="B1431" s="2">
        <f t="shared" si="487"/>
        <v>2016</v>
      </c>
      <c r="C1431" t="s">
        <v>1439</v>
      </c>
      <c r="D1431">
        <v>51.711584157769998</v>
      </c>
      <c r="E1431">
        <v>0</v>
      </c>
      <c r="F1431">
        <v>5.6854491577699999</v>
      </c>
      <c r="G1431">
        <v>0</v>
      </c>
      <c r="I1431">
        <v>0</v>
      </c>
      <c r="J1431">
        <v>46.026134999999996</v>
      </c>
      <c r="K1431">
        <v>0</v>
      </c>
      <c r="L1431">
        <v>0</v>
      </c>
      <c r="M1431" t="s">
        <v>1558</v>
      </c>
    </row>
    <row r="1432" spans="1:13" x14ac:dyDescent="0.25">
      <c r="A1432" s="1" t="str">
        <f t="shared" ref="A1432:B1432" si="488">+A1431</f>
        <v>20</v>
      </c>
      <c r="B1432" s="2">
        <f t="shared" si="488"/>
        <v>2016</v>
      </c>
      <c r="C1432" t="s">
        <v>1440</v>
      </c>
      <c r="D1432">
        <v>200.554083436806</v>
      </c>
      <c r="E1432">
        <v>65</v>
      </c>
      <c r="F1432">
        <v>21.35566665712</v>
      </c>
      <c r="G1432">
        <v>0</v>
      </c>
      <c r="I1432">
        <v>4.9605913291999997</v>
      </c>
      <c r="J1432">
        <v>109.237825450486</v>
      </c>
      <c r="K1432">
        <v>0</v>
      </c>
      <c r="L1432">
        <v>0</v>
      </c>
      <c r="M1432" t="s">
        <v>1558</v>
      </c>
    </row>
    <row r="1433" spans="1:13" x14ac:dyDescent="0.25">
      <c r="A1433" s="1" t="str">
        <f t="shared" ref="A1433:B1433" si="489">+A1432</f>
        <v>20</v>
      </c>
      <c r="B1433" s="2">
        <f t="shared" si="489"/>
        <v>2016</v>
      </c>
      <c r="C1433" t="s">
        <v>1441</v>
      </c>
      <c r="D1433">
        <v>10.450004</v>
      </c>
      <c r="E1433">
        <v>0</v>
      </c>
      <c r="F1433">
        <v>0</v>
      </c>
      <c r="G1433">
        <v>0</v>
      </c>
      <c r="I1433">
        <v>0</v>
      </c>
      <c r="J1433">
        <v>10.450004</v>
      </c>
      <c r="K1433">
        <v>0</v>
      </c>
      <c r="L1433">
        <v>0</v>
      </c>
      <c r="M1433" t="s">
        <v>1558</v>
      </c>
    </row>
    <row r="1434" spans="1:13" x14ac:dyDescent="0.25">
      <c r="A1434" s="1" t="str">
        <f t="shared" ref="A1434:B1434" si="490">+A1433</f>
        <v>20</v>
      </c>
      <c r="B1434" s="2">
        <f t="shared" si="490"/>
        <v>2016</v>
      </c>
      <c r="C1434" t="s">
        <v>1442</v>
      </c>
      <c r="D1434">
        <v>11.706248</v>
      </c>
      <c r="E1434">
        <v>0</v>
      </c>
      <c r="F1434">
        <v>0</v>
      </c>
      <c r="G1434">
        <v>0</v>
      </c>
      <c r="I1434">
        <v>0</v>
      </c>
      <c r="J1434">
        <v>11.706248</v>
      </c>
      <c r="K1434">
        <v>0</v>
      </c>
      <c r="L1434">
        <v>0</v>
      </c>
      <c r="M1434" t="s">
        <v>1558</v>
      </c>
    </row>
    <row r="1435" spans="1:13" x14ac:dyDescent="0.25">
      <c r="A1435" s="1" t="str">
        <f t="shared" ref="A1435:B1435" si="491">+A1434</f>
        <v>20</v>
      </c>
      <c r="B1435" s="2">
        <f t="shared" si="491"/>
        <v>2016</v>
      </c>
      <c r="C1435" t="s">
        <v>1443</v>
      </c>
      <c r="D1435">
        <v>45.994999999999997</v>
      </c>
      <c r="E1435">
        <v>0</v>
      </c>
      <c r="F1435">
        <v>0</v>
      </c>
      <c r="G1435">
        <v>0</v>
      </c>
      <c r="I1435">
        <v>0</v>
      </c>
      <c r="J1435">
        <v>30.524000000000001</v>
      </c>
      <c r="K1435">
        <v>0</v>
      </c>
      <c r="L1435">
        <v>15.471</v>
      </c>
      <c r="M1435" t="s">
        <v>1558</v>
      </c>
    </row>
    <row r="1436" spans="1:13" x14ac:dyDescent="0.25">
      <c r="A1436" s="1" t="str">
        <f t="shared" ref="A1436:B1436" si="492">+A1435</f>
        <v>20</v>
      </c>
      <c r="B1436" s="2">
        <f t="shared" si="492"/>
        <v>2016</v>
      </c>
      <c r="C1436" t="s">
        <v>1444</v>
      </c>
      <c r="D1436">
        <v>30.017948000000001</v>
      </c>
      <c r="E1436">
        <v>0</v>
      </c>
      <c r="F1436">
        <v>0</v>
      </c>
      <c r="G1436">
        <v>0</v>
      </c>
      <c r="I1436">
        <v>0</v>
      </c>
      <c r="J1436">
        <v>25.572657</v>
      </c>
      <c r="K1436">
        <v>0</v>
      </c>
      <c r="L1436">
        <v>4.4452910000000001</v>
      </c>
      <c r="M1436" t="s">
        <v>1558</v>
      </c>
    </row>
    <row r="1437" spans="1:13" x14ac:dyDescent="0.25">
      <c r="A1437" s="1" t="str">
        <f t="shared" ref="A1437:B1437" si="493">+A1436</f>
        <v>20</v>
      </c>
      <c r="B1437" s="2">
        <f t="shared" si="493"/>
        <v>2016</v>
      </c>
      <c r="C1437" t="s">
        <v>1445</v>
      </c>
      <c r="D1437">
        <v>5.8020589999999999</v>
      </c>
      <c r="E1437">
        <v>0</v>
      </c>
      <c r="F1437">
        <v>1.694507</v>
      </c>
      <c r="G1437">
        <v>0</v>
      </c>
      <c r="I1437">
        <v>1.037361</v>
      </c>
      <c r="J1437">
        <v>3.0701909999999999</v>
      </c>
      <c r="K1437">
        <v>0</v>
      </c>
      <c r="L1437">
        <v>0</v>
      </c>
      <c r="M1437" t="s">
        <v>1558</v>
      </c>
    </row>
    <row r="1438" spans="1:13" x14ac:dyDescent="0.25">
      <c r="A1438" s="1" t="str">
        <f t="shared" ref="A1438:B1438" si="494">+A1437</f>
        <v>20</v>
      </c>
      <c r="B1438" s="2">
        <f t="shared" si="494"/>
        <v>2016</v>
      </c>
      <c r="C1438" t="s">
        <v>1446</v>
      </c>
      <c r="D1438">
        <v>17</v>
      </c>
      <c r="E1438">
        <v>17</v>
      </c>
      <c r="F1438">
        <v>0</v>
      </c>
      <c r="G1438">
        <v>0</v>
      </c>
      <c r="I1438">
        <v>0</v>
      </c>
      <c r="J1438">
        <v>0</v>
      </c>
      <c r="K1438">
        <v>0</v>
      </c>
      <c r="L1438">
        <v>0</v>
      </c>
      <c r="M1438" t="s">
        <v>1558</v>
      </c>
    </row>
    <row r="1439" spans="1:13" x14ac:dyDescent="0.25">
      <c r="A1439" s="1" t="str">
        <f t="shared" ref="A1439:B1439" si="495">+A1438</f>
        <v>20</v>
      </c>
      <c r="B1439" s="2">
        <f t="shared" si="495"/>
        <v>2016</v>
      </c>
      <c r="C1439" t="s">
        <v>1447</v>
      </c>
      <c r="D1439">
        <v>18.150849000000001</v>
      </c>
      <c r="E1439">
        <v>0</v>
      </c>
      <c r="F1439">
        <v>0</v>
      </c>
      <c r="G1439">
        <v>0</v>
      </c>
      <c r="I1439">
        <v>0</v>
      </c>
      <c r="J1439">
        <v>18.150849000000001</v>
      </c>
      <c r="K1439">
        <v>0</v>
      </c>
      <c r="L1439">
        <v>0</v>
      </c>
      <c r="M1439" t="s">
        <v>1558</v>
      </c>
    </row>
    <row r="1440" spans="1:13" x14ac:dyDescent="0.25">
      <c r="A1440" s="1" t="str">
        <f t="shared" ref="A1440:B1440" si="496">+A1439</f>
        <v>20</v>
      </c>
      <c r="B1440" s="2">
        <f t="shared" si="496"/>
        <v>2016</v>
      </c>
      <c r="C1440" t="s">
        <v>1448</v>
      </c>
      <c r="D1440">
        <v>12.128966</v>
      </c>
      <c r="E1440">
        <v>0</v>
      </c>
      <c r="F1440">
        <v>3.8361689999999999</v>
      </c>
      <c r="G1440">
        <v>0</v>
      </c>
      <c r="I1440">
        <v>0</v>
      </c>
      <c r="J1440">
        <v>8.2927970000000002</v>
      </c>
      <c r="K1440">
        <v>0</v>
      </c>
      <c r="L1440">
        <v>0</v>
      </c>
      <c r="M1440" t="s">
        <v>1558</v>
      </c>
    </row>
    <row r="1441" spans="1:13" x14ac:dyDescent="0.25">
      <c r="A1441" s="1" t="str">
        <f t="shared" ref="A1441:B1441" si="497">+A1440</f>
        <v>20</v>
      </c>
      <c r="B1441" s="2">
        <f t="shared" si="497"/>
        <v>2016</v>
      </c>
      <c r="C1441" t="s">
        <v>1449</v>
      </c>
      <c r="D1441">
        <v>11.435511</v>
      </c>
      <c r="E1441">
        <v>0</v>
      </c>
      <c r="F1441">
        <v>8.7978009999999998</v>
      </c>
      <c r="G1441">
        <v>0</v>
      </c>
      <c r="I1441">
        <v>0.652277</v>
      </c>
      <c r="J1441">
        <v>1.985433</v>
      </c>
      <c r="K1441">
        <v>0</v>
      </c>
      <c r="L1441">
        <v>0</v>
      </c>
      <c r="M1441" t="s">
        <v>1558</v>
      </c>
    </row>
    <row r="1442" spans="1:13" x14ac:dyDescent="0.25">
      <c r="A1442" s="1" t="str">
        <f t="shared" ref="A1442:B1442" si="498">+A1441</f>
        <v>20</v>
      </c>
      <c r="B1442" s="2">
        <f t="shared" si="498"/>
        <v>2016</v>
      </c>
      <c r="C1442" t="s">
        <v>1450</v>
      </c>
      <c r="D1442">
        <v>12.215952</v>
      </c>
      <c r="E1442">
        <v>0</v>
      </c>
      <c r="F1442">
        <v>0</v>
      </c>
      <c r="G1442">
        <v>0</v>
      </c>
      <c r="I1442">
        <v>0</v>
      </c>
      <c r="J1442">
        <v>12.215952</v>
      </c>
      <c r="K1442">
        <v>0</v>
      </c>
      <c r="L1442">
        <v>0</v>
      </c>
      <c r="M1442" t="s">
        <v>1558</v>
      </c>
    </row>
    <row r="1443" spans="1:13" x14ac:dyDescent="0.25">
      <c r="A1443" s="1" t="str">
        <f t="shared" ref="A1443:B1443" si="499">+A1442</f>
        <v>20</v>
      </c>
      <c r="B1443" s="2">
        <f t="shared" si="499"/>
        <v>2016</v>
      </c>
      <c r="C1443" t="s">
        <v>1451</v>
      </c>
      <c r="D1443">
        <v>90.566638999999995</v>
      </c>
      <c r="E1443">
        <v>11</v>
      </c>
      <c r="F1443">
        <v>0</v>
      </c>
      <c r="G1443">
        <v>0</v>
      </c>
      <c r="I1443">
        <v>0</v>
      </c>
      <c r="J1443">
        <v>73.716438999999994</v>
      </c>
      <c r="K1443">
        <v>5.8502000000000001</v>
      </c>
      <c r="L1443">
        <v>0</v>
      </c>
      <c r="M1443" t="s">
        <v>1558</v>
      </c>
    </row>
    <row r="1444" spans="1:13" x14ac:dyDescent="0.25">
      <c r="A1444" s="1" t="str">
        <f t="shared" ref="A1444:B1444" si="500">+A1443</f>
        <v>20</v>
      </c>
      <c r="B1444" s="2">
        <f t="shared" si="500"/>
        <v>2016</v>
      </c>
      <c r="C1444" t="s">
        <v>1452</v>
      </c>
      <c r="D1444">
        <v>73.843546000000003</v>
      </c>
      <c r="E1444">
        <v>28</v>
      </c>
      <c r="F1444">
        <v>0</v>
      </c>
      <c r="G1444">
        <v>0</v>
      </c>
      <c r="I1444">
        <v>0</v>
      </c>
      <c r="J1444">
        <v>45.843546000000003</v>
      </c>
      <c r="K1444">
        <v>0</v>
      </c>
      <c r="L1444">
        <v>0</v>
      </c>
      <c r="M1444" t="s">
        <v>1558</v>
      </c>
    </row>
    <row r="1445" spans="1:13" x14ac:dyDescent="0.25">
      <c r="A1445" s="1" t="str">
        <f t="shared" ref="A1445:B1445" si="501">+A1444</f>
        <v>20</v>
      </c>
      <c r="B1445" s="2">
        <f t="shared" si="501"/>
        <v>2016</v>
      </c>
      <c r="C1445" t="s">
        <v>1453</v>
      </c>
      <c r="D1445">
        <v>87.443157999999997</v>
      </c>
      <c r="E1445">
        <v>53</v>
      </c>
      <c r="F1445">
        <v>0</v>
      </c>
      <c r="G1445">
        <v>0</v>
      </c>
      <c r="I1445">
        <v>0</v>
      </c>
      <c r="J1445">
        <v>34.443157999999997</v>
      </c>
      <c r="K1445">
        <v>0</v>
      </c>
      <c r="L1445">
        <v>0</v>
      </c>
      <c r="M1445" t="s">
        <v>1558</v>
      </c>
    </row>
    <row r="1446" spans="1:13" x14ac:dyDescent="0.25">
      <c r="A1446" s="1" t="str">
        <f t="shared" ref="A1446:B1446" si="502">+A1445</f>
        <v>20</v>
      </c>
      <c r="B1446" s="2">
        <f t="shared" si="502"/>
        <v>2016</v>
      </c>
      <c r="C1446" t="s">
        <v>1454</v>
      </c>
      <c r="D1446">
        <v>11.511468000000001</v>
      </c>
      <c r="E1446">
        <v>0</v>
      </c>
      <c r="F1446">
        <v>0</v>
      </c>
      <c r="G1446">
        <v>0</v>
      </c>
      <c r="I1446">
        <v>0</v>
      </c>
      <c r="J1446">
        <v>11.511468000000001</v>
      </c>
      <c r="K1446">
        <v>0</v>
      </c>
      <c r="L1446">
        <v>0</v>
      </c>
      <c r="M1446" t="s">
        <v>1558</v>
      </c>
    </row>
    <row r="1447" spans="1:13" x14ac:dyDescent="0.25">
      <c r="A1447" s="1" t="str">
        <f t="shared" ref="A1447:B1447" si="503">+A1446</f>
        <v>20</v>
      </c>
      <c r="B1447" s="2">
        <f t="shared" si="503"/>
        <v>2016</v>
      </c>
      <c r="C1447" t="s">
        <v>1455</v>
      </c>
      <c r="D1447">
        <v>27.087150999999999</v>
      </c>
      <c r="E1447">
        <v>12</v>
      </c>
      <c r="F1447">
        <v>0</v>
      </c>
      <c r="G1447">
        <v>0</v>
      </c>
      <c r="I1447">
        <v>0</v>
      </c>
      <c r="J1447">
        <v>15.087151</v>
      </c>
      <c r="K1447">
        <v>0</v>
      </c>
      <c r="L1447">
        <v>0</v>
      </c>
      <c r="M1447" t="s">
        <v>1558</v>
      </c>
    </row>
    <row r="1448" spans="1:13" x14ac:dyDescent="0.25">
      <c r="A1448" s="1" t="str">
        <f t="shared" ref="A1448:B1448" si="504">+A1447</f>
        <v>20</v>
      </c>
      <c r="B1448" s="2">
        <f t="shared" si="504"/>
        <v>2016</v>
      </c>
      <c r="C1448" t="s">
        <v>1456</v>
      </c>
      <c r="D1448">
        <v>40.391443000000002</v>
      </c>
      <c r="E1448">
        <v>0</v>
      </c>
      <c r="F1448">
        <v>0</v>
      </c>
      <c r="G1448">
        <v>0</v>
      </c>
      <c r="I1448">
        <v>0</v>
      </c>
      <c r="J1448">
        <v>40.391443000000002</v>
      </c>
      <c r="K1448">
        <v>0</v>
      </c>
      <c r="L1448">
        <v>0</v>
      </c>
      <c r="M1448" t="s">
        <v>1558</v>
      </c>
    </row>
    <row r="1449" spans="1:13" x14ac:dyDescent="0.25">
      <c r="A1449" s="1" t="str">
        <f t="shared" ref="A1449:B1449" si="505">+A1448</f>
        <v>20</v>
      </c>
      <c r="B1449" s="2">
        <f t="shared" si="505"/>
        <v>2016</v>
      </c>
      <c r="C1449" t="s">
        <v>1457</v>
      </c>
      <c r="D1449">
        <v>18.385323</v>
      </c>
      <c r="E1449">
        <v>0</v>
      </c>
      <c r="F1449">
        <v>0</v>
      </c>
      <c r="G1449">
        <v>0</v>
      </c>
      <c r="I1449">
        <v>0</v>
      </c>
      <c r="J1449">
        <v>18.385323</v>
      </c>
      <c r="K1449">
        <v>0</v>
      </c>
      <c r="L1449">
        <v>0</v>
      </c>
      <c r="M1449" t="s">
        <v>1558</v>
      </c>
    </row>
    <row r="1450" spans="1:13" x14ac:dyDescent="0.25">
      <c r="A1450" s="1" t="str">
        <f t="shared" ref="A1450:B1450" si="506">+A1449</f>
        <v>20</v>
      </c>
      <c r="B1450" s="2">
        <f t="shared" si="506"/>
        <v>2016</v>
      </c>
      <c r="C1450" t="s">
        <v>1458</v>
      </c>
      <c r="D1450">
        <v>26.508832000000002</v>
      </c>
      <c r="E1450">
        <v>0</v>
      </c>
      <c r="F1450">
        <v>0</v>
      </c>
      <c r="G1450">
        <v>0</v>
      </c>
      <c r="I1450">
        <v>0</v>
      </c>
      <c r="J1450">
        <v>26.508832000000002</v>
      </c>
      <c r="K1450">
        <v>0</v>
      </c>
      <c r="L1450">
        <v>0</v>
      </c>
      <c r="M1450" t="s">
        <v>1558</v>
      </c>
    </row>
    <row r="1451" spans="1:13" x14ac:dyDescent="0.25">
      <c r="A1451" s="1" t="str">
        <f t="shared" ref="A1451:B1451" si="507">+A1450</f>
        <v>20</v>
      </c>
      <c r="B1451" s="2">
        <f t="shared" si="507"/>
        <v>2016</v>
      </c>
      <c r="C1451" t="s">
        <v>1459</v>
      </c>
      <c r="D1451">
        <v>23.821397000000001</v>
      </c>
      <c r="E1451">
        <v>0</v>
      </c>
      <c r="F1451">
        <v>0</v>
      </c>
      <c r="G1451">
        <v>0</v>
      </c>
      <c r="I1451">
        <v>0.17954899999999999</v>
      </c>
      <c r="J1451">
        <v>23.641848</v>
      </c>
      <c r="K1451">
        <v>0</v>
      </c>
      <c r="L1451">
        <v>0</v>
      </c>
      <c r="M1451" t="s">
        <v>1558</v>
      </c>
    </row>
    <row r="1452" spans="1:13" x14ac:dyDescent="0.25">
      <c r="A1452" s="1" t="str">
        <f t="shared" ref="A1452:B1452" si="508">+A1451</f>
        <v>20</v>
      </c>
      <c r="B1452" s="2">
        <f t="shared" si="508"/>
        <v>2016</v>
      </c>
      <c r="C1452" t="s">
        <v>1460</v>
      </c>
      <c r="D1452">
        <v>134.05202600000001</v>
      </c>
      <c r="E1452">
        <v>28</v>
      </c>
      <c r="F1452">
        <v>0</v>
      </c>
      <c r="G1452">
        <v>0</v>
      </c>
      <c r="I1452">
        <v>0</v>
      </c>
      <c r="J1452">
        <v>106.052026</v>
      </c>
      <c r="K1452">
        <v>0</v>
      </c>
      <c r="L1452">
        <v>0</v>
      </c>
      <c r="M1452" t="s">
        <v>1558</v>
      </c>
    </row>
    <row r="1453" spans="1:13" x14ac:dyDescent="0.25">
      <c r="A1453" s="1" t="str">
        <f t="shared" ref="A1453:B1453" si="509">+A1452</f>
        <v>20</v>
      </c>
      <c r="B1453" s="2">
        <f t="shared" si="509"/>
        <v>2016</v>
      </c>
      <c r="C1453" t="s">
        <v>1461</v>
      </c>
      <c r="D1453">
        <v>54.508189000000002</v>
      </c>
      <c r="E1453">
        <v>0</v>
      </c>
      <c r="F1453">
        <v>0</v>
      </c>
      <c r="G1453">
        <v>0</v>
      </c>
      <c r="I1453">
        <v>0</v>
      </c>
      <c r="J1453">
        <v>45.493651</v>
      </c>
      <c r="K1453">
        <v>0</v>
      </c>
      <c r="L1453">
        <v>9.0145379999999999</v>
      </c>
      <c r="M1453" t="s">
        <v>1558</v>
      </c>
    </row>
    <row r="1454" spans="1:13" x14ac:dyDescent="0.25">
      <c r="A1454" s="1" t="str">
        <f t="shared" ref="A1454:B1454" si="510">+A1453</f>
        <v>20</v>
      </c>
      <c r="B1454" s="2">
        <f t="shared" si="510"/>
        <v>2016</v>
      </c>
      <c r="C1454" t="s">
        <v>1462</v>
      </c>
      <c r="D1454">
        <v>387.41901798122899</v>
      </c>
      <c r="E1454">
        <v>33.299999999999997</v>
      </c>
      <c r="F1454">
        <v>86.059813927899995</v>
      </c>
      <c r="G1454">
        <v>0</v>
      </c>
      <c r="I1454">
        <v>0</v>
      </c>
      <c r="J1454">
        <v>268.05920405332898</v>
      </c>
      <c r="K1454">
        <v>0</v>
      </c>
      <c r="L1454">
        <v>0</v>
      </c>
      <c r="M1454" t="s">
        <v>1558</v>
      </c>
    </row>
    <row r="1455" spans="1:13" x14ac:dyDescent="0.25">
      <c r="A1455" s="1" t="str">
        <f t="shared" ref="A1455:B1455" si="511">+A1454</f>
        <v>20</v>
      </c>
      <c r="B1455" s="2">
        <f t="shared" si="511"/>
        <v>2016</v>
      </c>
      <c r="C1455" t="s">
        <v>1463</v>
      </c>
      <c r="D1455">
        <v>93.955350999999993</v>
      </c>
      <c r="E1455">
        <v>0</v>
      </c>
      <c r="F1455">
        <v>0</v>
      </c>
      <c r="G1455">
        <v>0</v>
      </c>
      <c r="I1455">
        <v>0.61919299999999999</v>
      </c>
      <c r="J1455">
        <v>93.336157999999998</v>
      </c>
      <c r="K1455">
        <v>0</v>
      </c>
      <c r="L1455">
        <v>0</v>
      </c>
      <c r="M1455" t="s">
        <v>1558</v>
      </c>
    </row>
    <row r="1456" spans="1:13" x14ac:dyDescent="0.25">
      <c r="A1456" s="1" t="str">
        <f t="shared" ref="A1456:B1456" si="512">+A1455</f>
        <v>20</v>
      </c>
      <c r="B1456" s="2">
        <f t="shared" si="512"/>
        <v>2016</v>
      </c>
      <c r="C1456" t="s">
        <v>1464</v>
      </c>
      <c r="D1456">
        <v>8.7412530000000004</v>
      </c>
      <c r="E1456">
        <v>0</v>
      </c>
      <c r="F1456">
        <v>0</v>
      </c>
      <c r="G1456">
        <v>0</v>
      </c>
      <c r="I1456">
        <v>0</v>
      </c>
      <c r="J1456">
        <v>8.7412530000000004</v>
      </c>
      <c r="K1456">
        <v>0</v>
      </c>
      <c r="L1456">
        <v>0</v>
      </c>
      <c r="M1456" t="s">
        <v>1558</v>
      </c>
    </row>
    <row r="1457" spans="1:13" x14ac:dyDescent="0.25">
      <c r="A1457" s="1" t="str">
        <f t="shared" ref="A1457:B1457" si="513">+A1456</f>
        <v>20</v>
      </c>
      <c r="B1457" s="2">
        <f t="shared" si="513"/>
        <v>2016</v>
      </c>
      <c r="C1457" t="s">
        <v>1465</v>
      </c>
      <c r="D1457">
        <v>27.109283999999999</v>
      </c>
      <c r="E1457">
        <v>0</v>
      </c>
      <c r="F1457">
        <v>2.4877400000000001</v>
      </c>
      <c r="G1457">
        <v>0</v>
      </c>
      <c r="I1457">
        <v>2.4363069999999998</v>
      </c>
      <c r="J1457">
        <v>22.185237000000001</v>
      </c>
      <c r="K1457">
        <v>0</v>
      </c>
      <c r="L1457">
        <v>0</v>
      </c>
      <c r="M1457" t="s">
        <v>1558</v>
      </c>
    </row>
    <row r="1458" spans="1:13" x14ac:dyDescent="0.25">
      <c r="A1458" s="1" t="str">
        <f t="shared" ref="A1458:B1458" si="514">+A1457</f>
        <v>20</v>
      </c>
      <c r="B1458" s="2">
        <f t="shared" si="514"/>
        <v>2016</v>
      </c>
      <c r="C1458" t="s">
        <v>1466</v>
      </c>
      <c r="D1458">
        <v>27.958721000000001</v>
      </c>
      <c r="E1458">
        <v>0</v>
      </c>
      <c r="F1458">
        <v>17.793896</v>
      </c>
      <c r="G1458">
        <v>0</v>
      </c>
      <c r="I1458">
        <v>0</v>
      </c>
      <c r="J1458">
        <v>10.164825</v>
      </c>
      <c r="K1458">
        <v>0</v>
      </c>
      <c r="L1458">
        <v>0</v>
      </c>
      <c r="M1458" t="s">
        <v>1558</v>
      </c>
    </row>
    <row r="1459" spans="1:13" x14ac:dyDescent="0.25">
      <c r="A1459" s="1" t="str">
        <f t="shared" ref="A1459:B1459" si="515">+A1458</f>
        <v>20</v>
      </c>
      <c r="B1459" s="2">
        <f t="shared" si="515"/>
        <v>2016</v>
      </c>
      <c r="C1459" t="s">
        <v>1467</v>
      </c>
      <c r="D1459">
        <v>19.663026192509001</v>
      </c>
      <c r="E1459">
        <v>0</v>
      </c>
      <c r="F1459">
        <v>8.291831046894</v>
      </c>
      <c r="G1459">
        <v>0</v>
      </c>
      <c r="I1459">
        <v>0.90755686686399994</v>
      </c>
      <c r="J1459">
        <v>10.463638278751</v>
      </c>
      <c r="K1459">
        <v>0</v>
      </c>
      <c r="L1459">
        <v>0</v>
      </c>
      <c r="M1459" t="s">
        <v>1558</v>
      </c>
    </row>
    <row r="1460" spans="1:13" x14ac:dyDescent="0.25">
      <c r="A1460" s="1" t="str">
        <f t="shared" ref="A1460:B1460" si="516">+A1459</f>
        <v>20</v>
      </c>
      <c r="B1460" s="2">
        <f t="shared" si="516"/>
        <v>2016</v>
      </c>
      <c r="C1460" t="s">
        <v>1468</v>
      </c>
      <c r="D1460">
        <v>29.049416999999998</v>
      </c>
      <c r="E1460">
        <v>10</v>
      </c>
      <c r="F1460">
        <v>10.387719000000001</v>
      </c>
      <c r="G1460">
        <v>0</v>
      </c>
      <c r="I1460">
        <v>0</v>
      </c>
      <c r="J1460">
        <v>8.6616979999999995</v>
      </c>
      <c r="K1460">
        <v>0</v>
      </c>
      <c r="L1460">
        <v>0</v>
      </c>
      <c r="M1460" t="s">
        <v>1558</v>
      </c>
    </row>
    <row r="1461" spans="1:13" x14ac:dyDescent="0.25">
      <c r="A1461" s="1" t="str">
        <f t="shared" ref="A1461:B1461" si="517">+A1460</f>
        <v>20</v>
      </c>
      <c r="B1461" s="2">
        <f t="shared" si="517"/>
        <v>2016</v>
      </c>
      <c r="C1461" t="s">
        <v>1469</v>
      </c>
      <c r="D1461">
        <v>11.644691999999999</v>
      </c>
      <c r="E1461">
        <v>11</v>
      </c>
      <c r="F1461">
        <v>0</v>
      </c>
      <c r="G1461">
        <v>0</v>
      </c>
      <c r="I1461">
        <v>0</v>
      </c>
      <c r="J1461">
        <v>0.64469200000000004</v>
      </c>
      <c r="K1461">
        <v>0</v>
      </c>
      <c r="L1461">
        <v>0</v>
      </c>
      <c r="M1461" t="s">
        <v>1558</v>
      </c>
    </row>
    <row r="1462" spans="1:13" x14ac:dyDescent="0.25">
      <c r="A1462" s="1" t="str">
        <f t="shared" ref="A1462:B1462" si="518">+A1461</f>
        <v>20</v>
      </c>
      <c r="B1462" s="2">
        <f t="shared" si="518"/>
        <v>2016</v>
      </c>
      <c r="C1462" t="s">
        <v>1470</v>
      </c>
      <c r="D1462">
        <v>4.5577059999999996</v>
      </c>
      <c r="E1462">
        <v>0</v>
      </c>
      <c r="F1462">
        <v>0</v>
      </c>
      <c r="G1462">
        <v>0</v>
      </c>
      <c r="I1462">
        <v>0</v>
      </c>
      <c r="J1462">
        <v>4.5577059999999996</v>
      </c>
      <c r="K1462">
        <v>0</v>
      </c>
      <c r="L1462">
        <v>0</v>
      </c>
      <c r="M1462" t="s">
        <v>1558</v>
      </c>
    </row>
    <row r="1463" spans="1:13" x14ac:dyDescent="0.25">
      <c r="A1463" s="1" t="str">
        <f t="shared" ref="A1463:B1463" si="519">+A1462</f>
        <v>20</v>
      </c>
      <c r="B1463" s="2">
        <f t="shared" si="519"/>
        <v>2016</v>
      </c>
      <c r="C1463" t="s">
        <v>1471</v>
      </c>
      <c r="D1463">
        <v>61.176276999999999</v>
      </c>
      <c r="E1463">
        <v>25.2</v>
      </c>
      <c r="F1463">
        <v>0</v>
      </c>
      <c r="G1463">
        <v>0</v>
      </c>
      <c r="I1463">
        <v>0.82615400000000005</v>
      </c>
      <c r="J1463">
        <v>35.150123000000001</v>
      </c>
      <c r="K1463">
        <v>0</v>
      </c>
      <c r="L1463">
        <v>0</v>
      </c>
      <c r="M1463" t="s">
        <v>1558</v>
      </c>
    </row>
    <row r="1464" spans="1:13" x14ac:dyDescent="0.25">
      <c r="A1464" s="1" t="str">
        <f t="shared" ref="A1464:B1464" si="520">+A1463</f>
        <v>20</v>
      </c>
      <c r="B1464" s="2">
        <f t="shared" si="520"/>
        <v>2016</v>
      </c>
      <c r="C1464" t="s">
        <v>1472</v>
      </c>
      <c r="D1464">
        <v>1.3905730000000001</v>
      </c>
      <c r="E1464">
        <v>0</v>
      </c>
      <c r="F1464">
        <v>0</v>
      </c>
      <c r="G1464">
        <v>0</v>
      </c>
      <c r="I1464">
        <v>0</v>
      </c>
      <c r="J1464">
        <v>1.3905730000000001</v>
      </c>
      <c r="K1464">
        <v>0</v>
      </c>
      <c r="L1464">
        <v>0</v>
      </c>
      <c r="M1464" t="s">
        <v>1558</v>
      </c>
    </row>
    <row r="1465" spans="1:13" x14ac:dyDescent="0.25">
      <c r="A1465" s="1" t="str">
        <f t="shared" ref="A1465:B1465" si="521">+A1464</f>
        <v>20</v>
      </c>
      <c r="B1465" s="2">
        <f t="shared" si="521"/>
        <v>2016</v>
      </c>
      <c r="C1465" t="s">
        <v>1473</v>
      </c>
      <c r="D1465">
        <v>77.103234</v>
      </c>
      <c r="E1465">
        <v>26</v>
      </c>
      <c r="F1465">
        <v>1.2981240000000001</v>
      </c>
      <c r="G1465">
        <v>0</v>
      </c>
      <c r="I1465">
        <v>0</v>
      </c>
      <c r="J1465">
        <v>49.805109999999999</v>
      </c>
      <c r="K1465">
        <v>0</v>
      </c>
      <c r="L1465">
        <v>0</v>
      </c>
      <c r="M1465" t="s">
        <v>1558</v>
      </c>
    </row>
    <row r="1466" spans="1:13" x14ac:dyDescent="0.25">
      <c r="A1466" s="1" t="str">
        <f t="shared" ref="A1466:B1466" si="522">+A1465</f>
        <v>20</v>
      </c>
      <c r="B1466" s="2">
        <f t="shared" si="522"/>
        <v>2016</v>
      </c>
      <c r="C1466" t="s">
        <v>1474</v>
      </c>
      <c r="D1466">
        <v>38.644758400960001</v>
      </c>
      <c r="E1466">
        <v>0</v>
      </c>
      <c r="F1466">
        <v>16.490925923399999</v>
      </c>
      <c r="G1466">
        <v>0</v>
      </c>
      <c r="I1466">
        <v>0</v>
      </c>
      <c r="J1466">
        <v>22.153832477560002</v>
      </c>
      <c r="K1466">
        <v>0</v>
      </c>
      <c r="L1466">
        <v>0</v>
      </c>
      <c r="M1466" t="s">
        <v>1558</v>
      </c>
    </row>
    <row r="1467" spans="1:13" x14ac:dyDescent="0.25">
      <c r="A1467" s="1" t="str">
        <f t="shared" ref="A1467:B1467" si="523">+A1466</f>
        <v>20</v>
      </c>
      <c r="B1467" s="2">
        <f t="shared" si="523"/>
        <v>2016</v>
      </c>
      <c r="C1467" t="s">
        <v>1475</v>
      </c>
      <c r="D1467">
        <v>26.906230999999998</v>
      </c>
      <c r="E1467">
        <v>0</v>
      </c>
      <c r="F1467">
        <v>0</v>
      </c>
      <c r="G1467">
        <v>0</v>
      </c>
      <c r="I1467">
        <v>0</v>
      </c>
      <c r="J1467">
        <v>26.906230999999998</v>
      </c>
      <c r="K1467">
        <v>0</v>
      </c>
      <c r="L1467">
        <v>0</v>
      </c>
      <c r="M1467" t="s">
        <v>1558</v>
      </c>
    </row>
    <row r="1468" spans="1:13" x14ac:dyDescent="0.25">
      <c r="A1468" s="1" t="str">
        <f t="shared" ref="A1468:B1468" si="524">+A1467</f>
        <v>20</v>
      </c>
      <c r="B1468" s="2">
        <f t="shared" si="524"/>
        <v>2016</v>
      </c>
      <c r="C1468" t="s">
        <v>1476</v>
      </c>
      <c r="D1468">
        <v>184.340159</v>
      </c>
      <c r="E1468">
        <v>50</v>
      </c>
      <c r="F1468">
        <v>55.85971</v>
      </c>
      <c r="G1468">
        <v>0</v>
      </c>
      <c r="I1468">
        <v>0</v>
      </c>
      <c r="J1468">
        <v>73.371060999999997</v>
      </c>
      <c r="K1468">
        <v>0</v>
      </c>
      <c r="L1468">
        <v>5.109388</v>
      </c>
      <c r="M1468" t="s">
        <v>1558</v>
      </c>
    </row>
    <row r="1469" spans="1:13" x14ac:dyDescent="0.25">
      <c r="A1469" s="1" t="str">
        <f t="shared" ref="A1469:B1469" si="525">+A1468</f>
        <v>20</v>
      </c>
      <c r="B1469" s="2">
        <f t="shared" si="525"/>
        <v>2016</v>
      </c>
      <c r="C1469" t="s">
        <v>1477</v>
      </c>
      <c r="D1469">
        <v>20.386389000000001</v>
      </c>
      <c r="E1469">
        <v>4</v>
      </c>
      <c r="F1469">
        <v>7.9644729999999999</v>
      </c>
      <c r="G1469">
        <v>0</v>
      </c>
      <c r="I1469">
        <v>0.47819200000000001</v>
      </c>
      <c r="J1469">
        <v>7.9437239999999996</v>
      </c>
      <c r="K1469">
        <v>0</v>
      </c>
      <c r="L1469">
        <v>0</v>
      </c>
      <c r="M1469" t="s">
        <v>1558</v>
      </c>
    </row>
    <row r="1470" spans="1:13" x14ac:dyDescent="0.25">
      <c r="A1470" s="1" t="str">
        <f t="shared" ref="A1470:B1470" si="526">+A1469</f>
        <v>20</v>
      </c>
      <c r="B1470" s="2">
        <f t="shared" si="526"/>
        <v>2016</v>
      </c>
      <c r="C1470" t="s">
        <v>1478</v>
      </c>
      <c r="D1470">
        <v>77.898515918109993</v>
      </c>
      <c r="E1470">
        <v>0</v>
      </c>
      <c r="F1470">
        <v>16.765316055309999</v>
      </c>
      <c r="G1470">
        <v>0</v>
      </c>
      <c r="I1470">
        <v>0</v>
      </c>
      <c r="J1470">
        <v>61.133199862799998</v>
      </c>
      <c r="K1470">
        <v>0</v>
      </c>
      <c r="L1470">
        <v>0</v>
      </c>
      <c r="M1470" t="s">
        <v>1558</v>
      </c>
    </row>
    <row r="1471" spans="1:13" x14ac:dyDescent="0.25">
      <c r="A1471" s="1" t="str">
        <f t="shared" ref="A1471:B1471" si="527">+A1470</f>
        <v>20</v>
      </c>
      <c r="B1471" s="2">
        <f t="shared" si="527"/>
        <v>2016</v>
      </c>
      <c r="C1471" t="s">
        <v>1479</v>
      </c>
      <c r="D1471">
        <v>26.046144999999999</v>
      </c>
      <c r="E1471">
        <v>17</v>
      </c>
      <c r="F1471">
        <v>8.2790990000000004</v>
      </c>
      <c r="G1471">
        <v>0</v>
      </c>
      <c r="I1471">
        <v>0</v>
      </c>
      <c r="J1471">
        <v>0.76704600000000001</v>
      </c>
      <c r="K1471">
        <v>0</v>
      </c>
      <c r="L1471">
        <v>0</v>
      </c>
      <c r="M1471" t="s">
        <v>1558</v>
      </c>
    </row>
    <row r="1472" spans="1:13" x14ac:dyDescent="0.25">
      <c r="A1472" s="1" t="str">
        <f t="shared" ref="A1472:B1472" si="528">+A1471</f>
        <v>20</v>
      </c>
      <c r="B1472" s="2">
        <f t="shared" si="528"/>
        <v>2016</v>
      </c>
      <c r="C1472" t="s">
        <v>1480</v>
      </c>
      <c r="D1472">
        <v>44.909762000000001</v>
      </c>
      <c r="E1472">
        <v>0</v>
      </c>
      <c r="F1472">
        <v>0</v>
      </c>
      <c r="G1472">
        <v>0</v>
      </c>
      <c r="I1472">
        <v>0</v>
      </c>
      <c r="J1472">
        <v>44.909762000000001</v>
      </c>
      <c r="K1472">
        <v>0</v>
      </c>
      <c r="L1472">
        <v>0</v>
      </c>
      <c r="M1472" t="s">
        <v>1558</v>
      </c>
    </row>
    <row r="1473" spans="1:13" x14ac:dyDescent="0.25">
      <c r="A1473" s="1" t="str">
        <f t="shared" ref="A1473:B1473" si="529">+A1472</f>
        <v>20</v>
      </c>
      <c r="B1473" s="2">
        <f t="shared" si="529"/>
        <v>2016</v>
      </c>
      <c r="C1473" t="s">
        <v>1481</v>
      </c>
      <c r="D1473">
        <v>4.0894700000000004</v>
      </c>
      <c r="E1473">
        <v>0</v>
      </c>
      <c r="F1473">
        <v>0</v>
      </c>
      <c r="G1473">
        <v>0</v>
      </c>
      <c r="I1473">
        <v>0</v>
      </c>
      <c r="J1473">
        <v>4.0894700000000004</v>
      </c>
      <c r="K1473">
        <v>0</v>
      </c>
      <c r="L1473">
        <v>0</v>
      </c>
      <c r="M1473" t="s">
        <v>1558</v>
      </c>
    </row>
    <row r="1474" spans="1:13" x14ac:dyDescent="0.25">
      <c r="A1474" s="1" t="str">
        <f t="shared" ref="A1474:B1474" si="530">+A1473</f>
        <v>20</v>
      </c>
      <c r="B1474" s="2">
        <f t="shared" si="530"/>
        <v>2016</v>
      </c>
      <c r="C1474" t="s">
        <v>1482</v>
      </c>
      <c r="D1474">
        <v>12.366303</v>
      </c>
      <c r="E1474">
        <v>0</v>
      </c>
      <c r="F1474">
        <v>0</v>
      </c>
      <c r="G1474">
        <v>0</v>
      </c>
      <c r="I1474">
        <v>0.36608200000000002</v>
      </c>
      <c r="J1474">
        <v>12.000221</v>
      </c>
      <c r="K1474">
        <v>0</v>
      </c>
      <c r="L1474">
        <v>0</v>
      </c>
      <c r="M1474" t="s">
        <v>1558</v>
      </c>
    </row>
    <row r="1475" spans="1:13" x14ac:dyDescent="0.25">
      <c r="A1475" s="1" t="str">
        <f t="shared" ref="A1475:B1475" si="531">+A1474</f>
        <v>20</v>
      </c>
      <c r="B1475" s="2">
        <f t="shared" si="531"/>
        <v>2016</v>
      </c>
      <c r="C1475" t="s">
        <v>1483</v>
      </c>
      <c r="D1475">
        <v>20.725159999999999</v>
      </c>
      <c r="E1475">
        <v>0</v>
      </c>
      <c r="F1475">
        <v>0</v>
      </c>
      <c r="G1475">
        <v>0</v>
      </c>
      <c r="I1475">
        <v>0</v>
      </c>
      <c r="J1475">
        <v>20.725159999999999</v>
      </c>
      <c r="K1475">
        <v>0</v>
      </c>
      <c r="L1475">
        <v>0</v>
      </c>
      <c r="M1475" t="s">
        <v>1558</v>
      </c>
    </row>
    <row r="1476" spans="1:13" x14ac:dyDescent="0.25">
      <c r="A1476" s="1" t="str">
        <f t="shared" ref="A1476:B1476" si="532">+A1475</f>
        <v>20</v>
      </c>
      <c r="B1476" s="2">
        <f t="shared" si="532"/>
        <v>2016</v>
      </c>
      <c r="C1476" t="s">
        <v>1484</v>
      </c>
      <c r="D1476">
        <v>47.860175695430001</v>
      </c>
      <c r="E1476">
        <v>0</v>
      </c>
      <c r="F1476">
        <v>9.6641226949999997</v>
      </c>
      <c r="G1476">
        <v>0</v>
      </c>
      <c r="I1476">
        <v>0</v>
      </c>
      <c r="J1476">
        <v>38.196053000429998</v>
      </c>
      <c r="K1476">
        <v>0</v>
      </c>
      <c r="L1476">
        <v>0</v>
      </c>
      <c r="M1476" t="s">
        <v>1558</v>
      </c>
    </row>
    <row r="1477" spans="1:13" x14ac:dyDescent="0.25">
      <c r="A1477" s="1" t="str">
        <f t="shared" ref="A1477:B1477" si="533">+A1476</f>
        <v>20</v>
      </c>
      <c r="B1477" s="2">
        <f t="shared" si="533"/>
        <v>2016</v>
      </c>
      <c r="C1477" t="s">
        <v>1485</v>
      </c>
      <c r="D1477">
        <v>11.162502</v>
      </c>
      <c r="E1477">
        <v>3</v>
      </c>
      <c r="F1477">
        <v>4.4567629999999996</v>
      </c>
      <c r="G1477">
        <v>0</v>
      </c>
      <c r="I1477">
        <v>0</v>
      </c>
      <c r="J1477">
        <v>3.7057389999999999</v>
      </c>
      <c r="K1477">
        <v>0</v>
      </c>
      <c r="L1477">
        <v>0</v>
      </c>
      <c r="M1477" t="s">
        <v>1558</v>
      </c>
    </row>
    <row r="1478" spans="1:13" x14ac:dyDescent="0.25">
      <c r="A1478" s="1" t="str">
        <f t="shared" ref="A1478:B1478" si="534">+A1477</f>
        <v>20</v>
      </c>
      <c r="B1478" s="2">
        <f t="shared" si="534"/>
        <v>2016</v>
      </c>
      <c r="C1478" t="s">
        <v>1486</v>
      </c>
      <c r="D1478">
        <v>36.838124999999998</v>
      </c>
      <c r="E1478">
        <v>0</v>
      </c>
      <c r="F1478">
        <v>0</v>
      </c>
      <c r="G1478">
        <v>0</v>
      </c>
      <c r="I1478">
        <v>0</v>
      </c>
      <c r="J1478">
        <v>36.838124999999998</v>
      </c>
      <c r="K1478">
        <v>0</v>
      </c>
      <c r="L1478">
        <v>0</v>
      </c>
      <c r="M1478" t="s">
        <v>1558</v>
      </c>
    </row>
    <row r="1479" spans="1:13" x14ac:dyDescent="0.25">
      <c r="A1479" s="1" t="str">
        <f t="shared" ref="A1479:B1479" si="535">+A1478</f>
        <v>20</v>
      </c>
      <c r="B1479" s="2">
        <f t="shared" si="535"/>
        <v>2016</v>
      </c>
      <c r="C1479" t="s">
        <v>1487</v>
      </c>
      <c r="D1479">
        <v>29.547405000000001</v>
      </c>
      <c r="E1479">
        <v>0</v>
      </c>
      <c r="F1479">
        <v>0</v>
      </c>
      <c r="G1479">
        <v>0</v>
      </c>
      <c r="I1479">
        <v>0</v>
      </c>
      <c r="J1479">
        <v>12.545788</v>
      </c>
      <c r="K1479">
        <v>1.6126929999999999</v>
      </c>
      <c r="L1479">
        <v>15.388923999999999</v>
      </c>
      <c r="M1479" t="s">
        <v>1558</v>
      </c>
    </row>
    <row r="1480" spans="1:13" x14ac:dyDescent="0.25">
      <c r="A1480" s="1" t="str">
        <f t="shared" ref="A1480:B1480" si="536">+A1479</f>
        <v>20</v>
      </c>
      <c r="B1480" s="2">
        <f t="shared" si="536"/>
        <v>2016</v>
      </c>
      <c r="C1480" t="s">
        <v>1488</v>
      </c>
      <c r="D1480">
        <v>27.369596999999999</v>
      </c>
      <c r="E1480">
        <v>0</v>
      </c>
      <c r="F1480">
        <v>15.757265</v>
      </c>
      <c r="G1480">
        <v>0</v>
      </c>
      <c r="I1480">
        <v>0</v>
      </c>
      <c r="J1480">
        <v>11.612332</v>
      </c>
      <c r="K1480">
        <v>0</v>
      </c>
      <c r="L1480">
        <v>0</v>
      </c>
      <c r="M1480" t="s">
        <v>1558</v>
      </c>
    </row>
    <row r="1481" spans="1:13" x14ac:dyDescent="0.25">
      <c r="A1481" s="1" t="str">
        <f t="shared" ref="A1481:B1481" si="537">+A1480</f>
        <v>20</v>
      </c>
      <c r="B1481" s="2">
        <f t="shared" si="537"/>
        <v>2016</v>
      </c>
      <c r="C1481" t="s">
        <v>1489</v>
      </c>
      <c r="D1481">
        <v>117.148976</v>
      </c>
      <c r="E1481">
        <v>20</v>
      </c>
      <c r="F1481">
        <v>0</v>
      </c>
      <c r="G1481">
        <v>0</v>
      </c>
      <c r="I1481">
        <v>0</v>
      </c>
      <c r="J1481">
        <v>97.148976000000005</v>
      </c>
      <c r="K1481">
        <v>0</v>
      </c>
      <c r="L1481">
        <v>0</v>
      </c>
      <c r="M1481" t="s">
        <v>1558</v>
      </c>
    </row>
    <row r="1482" spans="1:13" x14ac:dyDescent="0.25">
      <c r="A1482" s="1" t="str">
        <f t="shared" ref="A1482:B1482" si="538">+A1481</f>
        <v>20</v>
      </c>
      <c r="B1482" s="2">
        <f t="shared" si="538"/>
        <v>2016</v>
      </c>
      <c r="C1482" t="s">
        <v>1490</v>
      </c>
      <c r="D1482">
        <v>23.193264783789999</v>
      </c>
      <c r="E1482">
        <v>0</v>
      </c>
      <c r="F1482">
        <v>8.3970567837899992</v>
      </c>
      <c r="G1482">
        <v>0</v>
      </c>
      <c r="I1482">
        <v>0</v>
      </c>
      <c r="J1482">
        <v>14.796208</v>
      </c>
      <c r="K1482">
        <v>0</v>
      </c>
      <c r="L1482">
        <v>0</v>
      </c>
      <c r="M1482" t="s">
        <v>1558</v>
      </c>
    </row>
    <row r="1483" spans="1:13" x14ac:dyDescent="0.25">
      <c r="A1483" s="1" t="str">
        <f t="shared" ref="A1483:B1483" si="539">+A1482</f>
        <v>20</v>
      </c>
      <c r="B1483" s="2">
        <f t="shared" si="539"/>
        <v>2016</v>
      </c>
      <c r="C1483" t="s">
        <v>1491</v>
      </c>
      <c r="D1483">
        <v>1.531129</v>
      </c>
      <c r="E1483">
        <v>0</v>
      </c>
      <c r="F1483">
        <v>0</v>
      </c>
      <c r="G1483">
        <v>0</v>
      </c>
      <c r="I1483">
        <v>0</v>
      </c>
      <c r="J1483">
        <v>1.531129</v>
      </c>
      <c r="K1483">
        <v>0</v>
      </c>
      <c r="L1483">
        <v>0</v>
      </c>
      <c r="M1483" t="s">
        <v>1558</v>
      </c>
    </row>
    <row r="1484" spans="1:13" x14ac:dyDescent="0.25">
      <c r="A1484" s="1" t="str">
        <f t="shared" ref="A1484:B1484" si="540">+A1483</f>
        <v>20</v>
      </c>
      <c r="B1484" s="2">
        <f t="shared" si="540"/>
        <v>2016</v>
      </c>
      <c r="C1484" t="s">
        <v>1492</v>
      </c>
      <c r="D1484">
        <v>19.717348999999999</v>
      </c>
      <c r="E1484">
        <v>0</v>
      </c>
      <c r="F1484">
        <v>0</v>
      </c>
      <c r="G1484">
        <v>0</v>
      </c>
      <c r="I1484">
        <v>0</v>
      </c>
      <c r="J1484">
        <v>19.717348999999999</v>
      </c>
      <c r="K1484">
        <v>0</v>
      </c>
      <c r="L1484">
        <v>0</v>
      </c>
      <c r="M1484" t="s">
        <v>1558</v>
      </c>
    </row>
    <row r="1485" spans="1:13" x14ac:dyDescent="0.25">
      <c r="A1485" s="1" t="str">
        <f t="shared" ref="A1485:B1485" si="541">+A1484</f>
        <v>20</v>
      </c>
      <c r="B1485" s="2">
        <f t="shared" si="541"/>
        <v>2016</v>
      </c>
      <c r="C1485" t="s">
        <v>1493</v>
      </c>
      <c r="D1485">
        <v>47.623721163299997</v>
      </c>
      <c r="E1485">
        <v>6</v>
      </c>
      <c r="F1485">
        <v>0</v>
      </c>
      <c r="G1485">
        <v>0</v>
      </c>
      <c r="I1485">
        <v>0.11455700000000001</v>
      </c>
      <c r="J1485">
        <v>41.509164163299999</v>
      </c>
      <c r="K1485">
        <v>0</v>
      </c>
      <c r="L1485">
        <v>0</v>
      </c>
      <c r="M1485" t="s">
        <v>1558</v>
      </c>
    </row>
    <row r="1486" spans="1:13" x14ac:dyDescent="0.25">
      <c r="A1486" s="1" t="str">
        <f t="shared" ref="A1486:B1486" si="542">+A1485</f>
        <v>20</v>
      </c>
      <c r="B1486" s="2">
        <f t="shared" si="542"/>
        <v>2016</v>
      </c>
      <c r="C1486" t="s">
        <v>1494</v>
      </c>
      <c r="D1486">
        <v>6.7223519999999999</v>
      </c>
      <c r="E1486">
        <v>0</v>
      </c>
      <c r="F1486">
        <v>1.678704</v>
      </c>
      <c r="G1486">
        <v>0</v>
      </c>
      <c r="I1486">
        <v>0</v>
      </c>
      <c r="J1486">
        <v>5.0436480000000001</v>
      </c>
      <c r="K1486">
        <v>0</v>
      </c>
      <c r="L1486">
        <v>0</v>
      </c>
      <c r="M1486" t="s">
        <v>1558</v>
      </c>
    </row>
    <row r="1487" spans="1:13" x14ac:dyDescent="0.25">
      <c r="A1487" s="1" t="str">
        <f t="shared" ref="A1487:B1487" si="543">+A1486</f>
        <v>20</v>
      </c>
      <c r="B1487" s="2">
        <f t="shared" si="543"/>
        <v>2016</v>
      </c>
      <c r="C1487" t="s">
        <v>1495</v>
      </c>
      <c r="D1487">
        <v>20.677543</v>
      </c>
      <c r="E1487">
        <v>8</v>
      </c>
      <c r="F1487">
        <v>0</v>
      </c>
      <c r="G1487">
        <v>0</v>
      </c>
      <c r="I1487">
        <v>0</v>
      </c>
      <c r="J1487">
        <v>12.677543</v>
      </c>
      <c r="K1487">
        <v>0</v>
      </c>
      <c r="L1487">
        <v>0</v>
      </c>
      <c r="M1487" t="s">
        <v>1558</v>
      </c>
    </row>
    <row r="1488" spans="1:13" x14ac:dyDescent="0.25">
      <c r="A1488" s="1" t="str">
        <f t="shared" ref="A1488:B1488" si="544">+A1487</f>
        <v>20</v>
      </c>
      <c r="B1488" s="2">
        <f t="shared" si="544"/>
        <v>2016</v>
      </c>
      <c r="C1488" t="s">
        <v>1496</v>
      </c>
      <c r="D1488">
        <v>5.9168767764760002</v>
      </c>
      <c r="E1488">
        <v>0</v>
      </c>
      <c r="F1488">
        <v>5.0812616610600001</v>
      </c>
      <c r="G1488">
        <v>0</v>
      </c>
      <c r="I1488">
        <v>0.83561511541599998</v>
      </c>
      <c r="J1488">
        <v>0</v>
      </c>
      <c r="K1488">
        <v>0</v>
      </c>
      <c r="L1488">
        <v>0</v>
      </c>
      <c r="M1488" t="s">
        <v>1558</v>
      </c>
    </row>
    <row r="1489" spans="1:13" x14ac:dyDescent="0.25">
      <c r="A1489" s="1" t="str">
        <f t="shared" ref="A1489:B1489" si="545">+A1488</f>
        <v>20</v>
      </c>
      <c r="B1489" s="2">
        <f t="shared" si="545"/>
        <v>2016</v>
      </c>
      <c r="C1489" t="s">
        <v>1497</v>
      </c>
      <c r="D1489">
        <v>6.3508750000000003</v>
      </c>
      <c r="E1489">
        <v>0</v>
      </c>
      <c r="F1489">
        <v>6.3508750000000003</v>
      </c>
      <c r="G1489">
        <v>0</v>
      </c>
      <c r="I1489">
        <v>0</v>
      </c>
      <c r="J1489">
        <v>0</v>
      </c>
      <c r="K1489">
        <v>0</v>
      </c>
      <c r="L1489">
        <v>0</v>
      </c>
      <c r="M1489" t="s">
        <v>1558</v>
      </c>
    </row>
    <row r="1490" spans="1:13" x14ac:dyDescent="0.25">
      <c r="A1490" s="1" t="str">
        <f t="shared" ref="A1490:B1490" si="546">+A1489</f>
        <v>20</v>
      </c>
      <c r="B1490" s="2">
        <f t="shared" si="546"/>
        <v>2016</v>
      </c>
      <c r="C1490" t="s">
        <v>1498</v>
      </c>
      <c r="D1490">
        <v>2.561658</v>
      </c>
      <c r="E1490">
        <v>0</v>
      </c>
      <c r="F1490">
        <v>0</v>
      </c>
      <c r="G1490">
        <v>0</v>
      </c>
      <c r="I1490">
        <v>0</v>
      </c>
      <c r="J1490">
        <v>2.561658</v>
      </c>
      <c r="K1490">
        <v>0</v>
      </c>
      <c r="L1490">
        <v>0</v>
      </c>
      <c r="M1490" t="s">
        <v>1558</v>
      </c>
    </row>
    <row r="1491" spans="1:13" x14ac:dyDescent="0.25">
      <c r="A1491" s="1" t="str">
        <f t="shared" ref="A1491:B1491" si="547">+A1490</f>
        <v>20</v>
      </c>
      <c r="B1491" s="2">
        <f t="shared" si="547"/>
        <v>2016</v>
      </c>
      <c r="C1491" t="s">
        <v>1499</v>
      </c>
      <c r="D1491">
        <v>20.971340000000001</v>
      </c>
      <c r="E1491">
        <v>13.5</v>
      </c>
      <c r="F1491">
        <v>0</v>
      </c>
      <c r="G1491">
        <v>0</v>
      </c>
      <c r="I1491">
        <v>1.9946759999999999</v>
      </c>
      <c r="J1491">
        <v>5.4766640000000004</v>
      </c>
      <c r="K1491">
        <v>0</v>
      </c>
      <c r="L1491">
        <v>0</v>
      </c>
      <c r="M1491" t="s">
        <v>1558</v>
      </c>
    </row>
    <row r="1492" spans="1:13" x14ac:dyDescent="0.25">
      <c r="A1492" s="1" t="str">
        <f t="shared" ref="A1492:B1492" si="548">+A1491</f>
        <v>20</v>
      </c>
      <c r="B1492" s="2">
        <f t="shared" si="548"/>
        <v>2016</v>
      </c>
      <c r="C1492" t="s">
        <v>1500</v>
      </c>
      <c r="D1492">
        <v>11.821999</v>
      </c>
      <c r="E1492">
        <v>0</v>
      </c>
      <c r="F1492">
        <v>0</v>
      </c>
      <c r="G1492">
        <v>0</v>
      </c>
      <c r="I1492">
        <v>0</v>
      </c>
      <c r="J1492">
        <v>11.821999</v>
      </c>
      <c r="K1492">
        <v>0</v>
      </c>
      <c r="L1492">
        <v>0</v>
      </c>
      <c r="M1492" t="s">
        <v>1558</v>
      </c>
    </row>
    <row r="1493" spans="1:13" x14ac:dyDescent="0.25">
      <c r="A1493" s="1" t="str">
        <f t="shared" ref="A1493:B1493" si="549">+A1492</f>
        <v>20</v>
      </c>
      <c r="B1493" s="2">
        <f t="shared" si="549"/>
        <v>2016</v>
      </c>
      <c r="C1493" t="s">
        <v>1501</v>
      </c>
      <c r="D1493">
        <v>62.015228999999998</v>
      </c>
      <c r="E1493">
        <v>0</v>
      </c>
      <c r="F1493">
        <v>0</v>
      </c>
      <c r="G1493">
        <v>0</v>
      </c>
      <c r="I1493">
        <v>0</v>
      </c>
      <c r="J1493">
        <v>62.015228999999998</v>
      </c>
      <c r="K1493">
        <v>0</v>
      </c>
      <c r="L1493">
        <v>0</v>
      </c>
      <c r="M1493" t="s">
        <v>1558</v>
      </c>
    </row>
    <row r="1494" spans="1:13" x14ac:dyDescent="0.25">
      <c r="A1494" s="1" t="str">
        <f t="shared" ref="A1494:B1494" si="550">+A1493</f>
        <v>20</v>
      </c>
      <c r="B1494" s="2">
        <f t="shared" si="550"/>
        <v>2016</v>
      </c>
      <c r="C1494" t="s">
        <v>1502</v>
      </c>
      <c r="D1494">
        <v>28.619028525489998</v>
      </c>
      <c r="E1494">
        <v>0</v>
      </c>
      <c r="F1494">
        <v>0</v>
      </c>
      <c r="G1494">
        <v>0</v>
      </c>
      <c r="I1494">
        <v>0</v>
      </c>
      <c r="J1494">
        <v>26.429827525490001</v>
      </c>
      <c r="K1494">
        <v>2.1892010000000002</v>
      </c>
      <c r="L1494">
        <v>0</v>
      </c>
      <c r="M1494" t="s">
        <v>1558</v>
      </c>
    </row>
    <row r="1495" spans="1:13" x14ac:dyDescent="0.25">
      <c r="A1495" s="1" t="str">
        <f t="shared" ref="A1495:B1495" si="551">+A1494</f>
        <v>20</v>
      </c>
      <c r="B1495" s="2">
        <f t="shared" si="551"/>
        <v>2016</v>
      </c>
      <c r="C1495" t="s">
        <v>1503</v>
      </c>
      <c r="D1495">
        <v>39.295487999999999</v>
      </c>
      <c r="E1495">
        <v>0</v>
      </c>
      <c r="F1495">
        <v>0.32366499999999998</v>
      </c>
      <c r="G1495">
        <v>0</v>
      </c>
      <c r="I1495">
        <v>0</v>
      </c>
      <c r="J1495">
        <v>38.971823000000001</v>
      </c>
      <c r="K1495">
        <v>0</v>
      </c>
      <c r="L1495">
        <v>0</v>
      </c>
      <c r="M1495" t="s">
        <v>1558</v>
      </c>
    </row>
    <row r="1496" spans="1:13" x14ac:dyDescent="0.25">
      <c r="A1496" s="1" t="str">
        <f t="shared" ref="A1496:B1496" si="552">+A1495</f>
        <v>20</v>
      </c>
      <c r="B1496" s="2">
        <f t="shared" si="552"/>
        <v>2016</v>
      </c>
      <c r="C1496" t="s">
        <v>1504</v>
      </c>
      <c r="D1496">
        <v>11.436718000000001</v>
      </c>
      <c r="E1496">
        <v>0</v>
      </c>
      <c r="F1496">
        <v>0</v>
      </c>
      <c r="G1496">
        <v>0</v>
      </c>
      <c r="I1496">
        <v>0</v>
      </c>
      <c r="J1496">
        <v>3.9130690000000001</v>
      </c>
      <c r="K1496">
        <v>0</v>
      </c>
      <c r="L1496">
        <v>7.5236489999999998</v>
      </c>
      <c r="M1496" t="s">
        <v>1558</v>
      </c>
    </row>
    <row r="1497" spans="1:13" x14ac:dyDescent="0.25">
      <c r="A1497" s="1" t="str">
        <f t="shared" ref="A1497:B1497" si="553">+A1496</f>
        <v>20</v>
      </c>
      <c r="B1497" s="2">
        <f t="shared" si="553"/>
        <v>2016</v>
      </c>
      <c r="C1497" t="s">
        <v>1505</v>
      </c>
      <c r="D1497">
        <v>243.93970572364799</v>
      </c>
      <c r="E1497">
        <v>85.2</v>
      </c>
      <c r="F1497">
        <v>41.483859016582997</v>
      </c>
      <c r="G1497">
        <v>0</v>
      </c>
      <c r="I1497">
        <v>2.3349532068899999</v>
      </c>
      <c r="J1497">
        <v>105.499123500175</v>
      </c>
      <c r="K1497">
        <v>0</v>
      </c>
      <c r="L1497">
        <v>9.4217700000000004</v>
      </c>
      <c r="M1497" t="s">
        <v>1558</v>
      </c>
    </row>
    <row r="1498" spans="1:13" x14ac:dyDescent="0.25">
      <c r="A1498" s="1" t="str">
        <f t="shared" ref="A1498:B1498" si="554">+A1497</f>
        <v>20</v>
      </c>
      <c r="B1498" s="2">
        <f t="shared" si="554"/>
        <v>2016</v>
      </c>
      <c r="C1498" t="s">
        <v>1506</v>
      </c>
      <c r="D1498">
        <v>49.009270000000001</v>
      </c>
      <c r="E1498">
        <v>0</v>
      </c>
      <c r="F1498">
        <v>0</v>
      </c>
      <c r="G1498">
        <v>0</v>
      </c>
      <c r="I1498">
        <v>0</v>
      </c>
      <c r="J1498">
        <v>49.009270000000001</v>
      </c>
      <c r="K1498">
        <v>0</v>
      </c>
      <c r="L1498">
        <v>0</v>
      </c>
      <c r="M1498" t="s">
        <v>1558</v>
      </c>
    </row>
    <row r="1499" spans="1:13" x14ac:dyDescent="0.25">
      <c r="A1499" s="1" t="str">
        <f t="shared" ref="A1499:B1499" si="555">+A1498</f>
        <v>20</v>
      </c>
      <c r="B1499" s="2">
        <f t="shared" si="555"/>
        <v>2016</v>
      </c>
      <c r="C1499" t="s">
        <v>1507</v>
      </c>
      <c r="D1499">
        <v>40.373668000000002</v>
      </c>
      <c r="E1499">
        <v>0</v>
      </c>
      <c r="F1499">
        <v>0</v>
      </c>
      <c r="G1499">
        <v>0</v>
      </c>
      <c r="I1499">
        <v>0</v>
      </c>
      <c r="J1499">
        <v>33.927256</v>
      </c>
      <c r="K1499">
        <v>0</v>
      </c>
      <c r="L1499">
        <v>6.4464119999999996</v>
      </c>
      <c r="M1499" t="s">
        <v>1558</v>
      </c>
    </row>
    <row r="1500" spans="1:13" x14ac:dyDescent="0.25">
      <c r="A1500" s="1" t="str">
        <f t="shared" ref="A1500:B1500" si="556">+A1499</f>
        <v>20</v>
      </c>
      <c r="B1500" s="2">
        <f t="shared" si="556"/>
        <v>2016</v>
      </c>
      <c r="C1500" t="s">
        <v>1508</v>
      </c>
      <c r="D1500">
        <v>4.8877379999999997</v>
      </c>
      <c r="E1500">
        <v>0</v>
      </c>
      <c r="F1500">
        <v>2.9994939999999999</v>
      </c>
      <c r="G1500">
        <v>0</v>
      </c>
      <c r="I1500">
        <v>0</v>
      </c>
      <c r="J1500">
        <v>1.888244</v>
      </c>
      <c r="K1500">
        <v>0</v>
      </c>
      <c r="L1500">
        <v>0</v>
      </c>
      <c r="M1500" t="s">
        <v>1558</v>
      </c>
    </row>
    <row r="1501" spans="1:13" x14ac:dyDescent="0.25">
      <c r="A1501" s="1" t="str">
        <f t="shared" ref="A1501:B1501" si="557">+A1500</f>
        <v>20</v>
      </c>
      <c r="B1501" s="2">
        <f t="shared" si="557"/>
        <v>2016</v>
      </c>
      <c r="C1501" t="s">
        <v>1509</v>
      </c>
      <c r="D1501">
        <v>2.6153499999999998</v>
      </c>
      <c r="E1501">
        <v>0</v>
      </c>
      <c r="F1501">
        <v>1.523874</v>
      </c>
      <c r="G1501">
        <v>0</v>
      </c>
      <c r="I1501">
        <v>0</v>
      </c>
      <c r="J1501">
        <v>1.0914759999999999</v>
      </c>
      <c r="K1501">
        <v>0</v>
      </c>
      <c r="L1501">
        <v>0</v>
      </c>
      <c r="M1501" t="s">
        <v>1558</v>
      </c>
    </row>
    <row r="1502" spans="1:13" x14ac:dyDescent="0.25">
      <c r="A1502" s="1" t="str">
        <f t="shared" ref="A1502:B1502" si="558">+A1501</f>
        <v>20</v>
      </c>
      <c r="B1502" s="2">
        <f t="shared" si="558"/>
        <v>2016</v>
      </c>
      <c r="C1502" t="s">
        <v>1510</v>
      </c>
      <c r="D1502">
        <v>67.580268000000004</v>
      </c>
      <c r="E1502">
        <v>0</v>
      </c>
      <c r="F1502">
        <v>17.019880000000001</v>
      </c>
      <c r="G1502">
        <v>0</v>
      </c>
      <c r="I1502">
        <v>0</v>
      </c>
      <c r="J1502">
        <v>49.028989000000003</v>
      </c>
      <c r="K1502">
        <v>0</v>
      </c>
      <c r="L1502">
        <v>1.531399</v>
      </c>
      <c r="M1502" t="s">
        <v>1558</v>
      </c>
    </row>
    <row r="1503" spans="1:13" x14ac:dyDescent="0.25">
      <c r="A1503" s="1" t="str">
        <f t="shared" ref="A1503:B1503" si="559">+A1502</f>
        <v>20</v>
      </c>
      <c r="B1503" s="2">
        <f t="shared" si="559"/>
        <v>2016</v>
      </c>
      <c r="C1503" t="s">
        <v>1511</v>
      </c>
      <c r="D1503">
        <v>2.837853</v>
      </c>
      <c r="E1503">
        <v>0</v>
      </c>
      <c r="F1503">
        <v>0</v>
      </c>
      <c r="G1503">
        <v>0</v>
      </c>
      <c r="I1503">
        <v>0</v>
      </c>
      <c r="J1503">
        <v>2.837853</v>
      </c>
      <c r="K1503">
        <v>0</v>
      </c>
      <c r="L1503">
        <v>0</v>
      </c>
      <c r="M1503" t="s">
        <v>1558</v>
      </c>
    </row>
    <row r="1504" spans="1:13" x14ac:dyDescent="0.25">
      <c r="A1504" s="1" t="str">
        <f t="shared" ref="A1504:B1504" si="560">+A1503</f>
        <v>20</v>
      </c>
      <c r="B1504" s="2">
        <f t="shared" si="560"/>
        <v>2016</v>
      </c>
      <c r="C1504" t="s">
        <v>1512</v>
      </c>
      <c r="D1504">
        <v>21.387898</v>
      </c>
      <c r="E1504">
        <v>0</v>
      </c>
      <c r="F1504">
        <v>0.84100699999999995</v>
      </c>
      <c r="G1504">
        <v>0</v>
      </c>
      <c r="I1504">
        <v>0</v>
      </c>
      <c r="J1504">
        <v>20.546890999999999</v>
      </c>
      <c r="K1504">
        <v>0</v>
      </c>
      <c r="L1504">
        <v>0</v>
      </c>
      <c r="M1504" t="s">
        <v>1558</v>
      </c>
    </row>
    <row r="1505" spans="1:13" x14ac:dyDescent="0.25">
      <c r="A1505" s="1" t="str">
        <f t="shared" ref="A1505:B1505" si="561">+A1504</f>
        <v>20</v>
      </c>
      <c r="B1505" s="2">
        <f t="shared" si="561"/>
        <v>2016</v>
      </c>
      <c r="C1505" t="s">
        <v>1513</v>
      </c>
      <c r="D1505">
        <v>31.702919000000001</v>
      </c>
      <c r="E1505">
        <v>13.9</v>
      </c>
      <c r="F1505">
        <v>0</v>
      </c>
      <c r="G1505">
        <v>0</v>
      </c>
      <c r="I1505">
        <v>0</v>
      </c>
      <c r="J1505">
        <v>17.802918999999999</v>
      </c>
      <c r="K1505">
        <v>0</v>
      </c>
      <c r="L1505">
        <v>0</v>
      </c>
      <c r="M1505" t="s">
        <v>1558</v>
      </c>
    </row>
    <row r="1506" spans="1:13" x14ac:dyDescent="0.25">
      <c r="A1506" s="1" t="str">
        <f t="shared" ref="A1506:B1506" si="562">+A1505</f>
        <v>20</v>
      </c>
      <c r="B1506" s="2">
        <f t="shared" si="562"/>
        <v>2016</v>
      </c>
      <c r="C1506" t="s">
        <v>1514</v>
      </c>
      <c r="D1506">
        <v>12.07588</v>
      </c>
      <c r="E1506">
        <v>0</v>
      </c>
      <c r="F1506">
        <v>0</v>
      </c>
      <c r="G1506">
        <v>0</v>
      </c>
      <c r="I1506">
        <v>0.42668299999999998</v>
      </c>
      <c r="J1506">
        <v>11.649196999999999</v>
      </c>
      <c r="K1506">
        <v>0</v>
      </c>
      <c r="L1506">
        <v>0</v>
      </c>
      <c r="M1506" t="s">
        <v>1558</v>
      </c>
    </row>
    <row r="1507" spans="1:13" x14ac:dyDescent="0.25">
      <c r="A1507" s="1" t="str">
        <f t="shared" ref="A1507:B1507" si="563">+A1506</f>
        <v>20</v>
      </c>
      <c r="B1507" s="2">
        <f t="shared" si="563"/>
        <v>2016</v>
      </c>
      <c r="C1507" t="s">
        <v>1515</v>
      </c>
      <c r="D1507">
        <v>87.087667999999994</v>
      </c>
      <c r="E1507">
        <v>24.5</v>
      </c>
      <c r="F1507">
        <v>7.3061619999999996</v>
      </c>
      <c r="G1507">
        <v>0</v>
      </c>
      <c r="I1507">
        <v>0</v>
      </c>
      <c r="J1507">
        <v>55.281506</v>
      </c>
      <c r="K1507">
        <v>0</v>
      </c>
      <c r="L1507">
        <v>0</v>
      </c>
      <c r="M1507" t="s">
        <v>1558</v>
      </c>
    </row>
    <row r="1508" spans="1:13" x14ac:dyDescent="0.25">
      <c r="A1508" s="1" t="str">
        <f t="shared" ref="A1508:B1508" si="564">+A1507</f>
        <v>20</v>
      </c>
      <c r="B1508" s="2">
        <f t="shared" si="564"/>
        <v>2016</v>
      </c>
      <c r="C1508" t="s">
        <v>1516</v>
      </c>
      <c r="D1508">
        <v>10.481324000000001</v>
      </c>
      <c r="E1508">
        <v>1</v>
      </c>
      <c r="F1508">
        <v>0</v>
      </c>
      <c r="G1508">
        <v>0</v>
      </c>
      <c r="I1508">
        <v>0</v>
      </c>
      <c r="J1508">
        <v>9.4813240000000008</v>
      </c>
      <c r="K1508">
        <v>0</v>
      </c>
      <c r="L1508">
        <v>0</v>
      </c>
      <c r="M1508" t="s">
        <v>1558</v>
      </c>
    </row>
    <row r="1509" spans="1:13" x14ac:dyDescent="0.25">
      <c r="A1509" s="1" t="str">
        <f t="shared" ref="A1509:B1509" si="565">+A1508</f>
        <v>20</v>
      </c>
      <c r="B1509" s="2">
        <f t="shared" si="565"/>
        <v>2016</v>
      </c>
      <c r="C1509" t="s">
        <v>1517</v>
      </c>
      <c r="D1509">
        <v>5.4230239999999998</v>
      </c>
      <c r="E1509">
        <v>0</v>
      </c>
      <c r="F1509">
        <v>0</v>
      </c>
      <c r="G1509">
        <v>0</v>
      </c>
      <c r="I1509">
        <v>0.90349500000000005</v>
      </c>
      <c r="J1509">
        <v>0</v>
      </c>
      <c r="K1509">
        <v>0</v>
      </c>
      <c r="L1509">
        <v>4.5195290000000004</v>
      </c>
      <c r="M1509" t="s">
        <v>1558</v>
      </c>
    </row>
    <row r="1510" spans="1:13" x14ac:dyDescent="0.25">
      <c r="A1510" s="1" t="str">
        <f t="shared" ref="A1510:B1510" si="566">+A1509</f>
        <v>20</v>
      </c>
      <c r="B1510" s="2">
        <f t="shared" si="566"/>
        <v>2016</v>
      </c>
      <c r="C1510" t="s">
        <v>1518</v>
      </c>
      <c r="D1510">
        <v>46.888813839299999</v>
      </c>
      <c r="E1510">
        <v>0</v>
      </c>
      <c r="F1510">
        <v>14.0951178393</v>
      </c>
      <c r="G1510">
        <v>0</v>
      </c>
      <c r="I1510">
        <v>0</v>
      </c>
      <c r="J1510">
        <v>32.793695999999997</v>
      </c>
      <c r="K1510">
        <v>0</v>
      </c>
      <c r="L1510">
        <v>0</v>
      </c>
      <c r="M1510" t="s">
        <v>1558</v>
      </c>
    </row>
    <row r="1511" spans="1:13" x14ac:dyDescent="0.25">
      <c r="A1511" s="1" t="str">
        <f t="shared" ref="A1511:B1511" si="567">+A1510</f>
        <v>20</v>
      </c>
      <c r="B1511" s="2">
        <f t="shared" si="567"/>
        <v>2016</v>
      </c>
      <c r="C1511" t="s">
        <v>1519</v>
      </c>
      <c r="D1511">
        <v>17.017028</v>
      </c>
      <c r="E1511">
        <v>8</v>
      </c>
      <c r="F1511">
        <v>0</v>
      </c>
      <c r="G1511">
        <v>0</v>
      </c>
      <c r="I1511">
        <v>0</v>
      </c>
      <c r="J1511">
        <v>9.0170279999999998</v>
      </c>
      <c r="K1511">
        <v>0</v>
      </c>
      <c r="L1511">
        <v>0</v>
      </c>
      <c r="M1511" t="s">
        <v>1558</v>
      </c>
    </row>
    <row r="1512" spans="1:13" x14ac:dyDescent="0.25">
      <c r="A1512" s="1" t="str">
        <f t="shared" ref="A1512:B1512" si="568">+A1511</f>
        <v>20</v>
      </c>
      <c r="B1512" s="2">
        <f t="shared" si="568"/>
        <v>2016</v>
      </c>
      <c r="C1512" t="s">
        <v>1520</v>
      </c>
      <c r="D1512">
        <v>62.109126000000003</v>
      </c>
      <c r="E1512">
        <v>5</v>
      </c>
      <c r="F1512">
        <v>0</v>
      </c>
      <c r="G1512">
        <v>0</v>
      </c>
      <c r="I1512">
        <v>0</v>
      </c>
      <c r="J1512">
        <v>57.109126000000003</v>
      </c>
      <c r="K1512">
        <v>0</v>
      </c>
      <c r="L1512">
        <v>0</v>
      </c>
      <c r="M1512" t="s">
        <v>1558</v>
      </c>
    </row>
    <row r="1513" spans="1:13" x14ac:dyDescent="0.25">
      <c r="A1513" s="1" t="str">
        <f t="shared" ref="A1513:B1513" si="569">+A1512</f>
        <v>20</v>
      </c>
      <c r="B1513" s="2">
        <f t="shared" si="569"/>
        <v>2016</v>
      </c>
      <c r="C1513" t="s">
        <v>1521</v>
      </c>
      <c r="D1513">
        <v>16.625503999999999</v>
      </c>
      <c r="E1513">
        <v>0</v>
      </c>
      <c r="F1513">
        <v>0</v>
      </c>
      <c r="G1513">
        <v>0</v>
      </c>
      <c r="I1513">
        <v>0</v>
      </c>
      <c r="J1513">
        <v>16.625503999999999</v>
      </c>
      <c r="K1513">
        <v>0</v>
      </c>
      <c r="L1513">
        <v>0</v>
      </c>
      <c r="M1513" t="s">
        <v>1558</v>
      </c>
    </row>
    <row r="1514" spans="1:13" x14ac:dyDescent="0.25">
      <c r="A1514" s="1" t="str">
        <f t="shared" ref="A1514:B1514" si="570">+A1513</f>
        <v>20</v>
      </c>
      <c r="B1514" s="2">
        <f t="shared" si="570"/>
        <v>2016</v>
      </c>
      <c r="C1514" t="s">
        <v>1522</v>
      </c>
      <c r="D1514">
        <v>36.268283078370999</v>
      </c>
      <c r="E1514">
        <v>0</v>
      </c>
      <c r="F1514">
        <v>5.5284788658890003</v>
      </c>
      <c r="G1514">
        <v>0</v>
      </c>
      <c r="I1514">
        <v>1.3163154431919999</v>
      </c>
      <c r="J1514">
        <v>29.42348876929</v>
      </c>
      <c r="K1514">
        <v>0</v>
      </c>
      <c r="L1514">
        <v>0</v>
      </c>
      <c r="M1514" t="s">
        <v>1558</v>
      </c>
    </row>
    <row r="1515" spans="1:13" x14ac:dyDescent="0.25">
      <c r="A1515" s="1" t="str">
        <f t="shared" ref="A1515:B1515" si="571">+A1514</f>
        <v>20</v>
      </c>
      <c r="B1515" s="2">
        <f t="shared" si="571"/>
        <v>2016</v>
      </c>
      <c r="C1515" t="s">
        <v>1523</v>
      </c>
      <c r="D1515">
        <v>22.926611999999999</v>
      </c>
      <c r="E1515">
        <v>0</v>
      </c>
      <c r="F1515">
        <v>0</v>
      </c>
      <c r="G1515">
        <v>0</v>
      </c>
      <c r="I1515">
        <v>0</v>
      </c>
      <c r="J1515">
        <v>22.926611999999999</v>
      </c>
      <c r="K1515">
        <v>0</v>
      </c>
      <c r="L1515">
        <v>0</v>
      </c>
      <c r="M1515" t="s">
        <v>1558</v>
      </c>
    </row>
    <row r="1516" spans="1:13" x14ac:dyDescent="0.25">
      <c r="A1516" s="1" t="str">
        <f t="shared" ref="A1516:B1516" si="572">+A1515</f>
        <v>20</v>
      </c>
      <c r="B1516" s="2">
        <f t="shared" si="572"/>
        <v>2016</v>
      </c>
      <c r="C1516" t="s">
        <v>1524</v>
      </c>
      <c r="D1516">
        <v>138.44836056950999</v>
      </c>
      <c r="E1516">
        <v>0</v>
      </c>
      <c r="F1516">
        <v>47.135557606330003</v>
      </c>
      <c r="G1516">
        <v>0</v>
      </c>
      <c r="I1516">
        <v>0</v>
      </c>
      <c r="J1516">
        <v>91.312802963180005</v>
      </c>
      <c r="K1516">
        <v>0</v>
      </c>
      <c r="L1516">
        <v>0</v>
      </c>
      <c r="M1516" t="s">
        <v>1558</v>
      </c>
    </row>
    <row r="1517" spans="1:13" x14ac:dyDescent="0.25">
      <c r="A1517" s="1" t="str">
        <f t="shared" ref="A1517:B1517" si="573">+A1516</f>
        <v>20</v>
      </c>
      <c r="B1517" s="2">
        <f t="shared" si="573"/>
        <v>2016</v>
      </c>
      <c r="C1517" t="s">
        <v>1525</v>
      </c>
      <c r="D1517">
        <v>6.2876381134299999</v>
      </c>
      <c r="E1517">
        <v>0</v>
      </c>
      <c r="F1517">
        <v>1.56414511343</v>
      </c>
      <c r="G1517">
        <v>0</v>
      </c>
      <c r="I1517">
        <v>0</v>
      </c>
      <c r="J1517">
        <v>4.7234930000000004</v>
      </c>
      <c r="K1517">
        <v>0</v>
      </c>
      <c r="L1517">
        <v>0</v>
      </c>
      <c r="M1517" t="s">
        <v>1558</v>
      </c>
    </row>
    <row r="1518" spans="1:13" x14ac:dyDescent="0.25">
      <c r="A1518" s="1" t="str">
        <f t="shared" ref="A1518:B1518" si="574">+A1517</f>
        <v>20</v>
      </c>
      <c r="B1518" s="2">
        <f t="shared" si="574"/>
        <v>2016</v>
      </c>
      <c r="C1518" t="s">
        <v>1526</v>
      </c>
      <c r="D1518">
        <v>9.2393440752680007</v>
      </c>
      <c r="E1518">
        <v>2.9</v>
      </c>
      <c r="F1518">
        <v>1.285534062884</v>
      </c>
      <c r="G1518">
        <v>0</v>
      </c>
      <c r="I1518">
        <v>3.7682759495</v>
      </c>
      <c r="J1518">
        <v>1.285534062884</v>
      </c>
      <c r="K1518">
        <v>0</v>
      </c>
      <c r="L1518">
        <v>0</v>
      </c>
      <c r="M1518" t="s">
        <v>1558</v>
      </c>
    </row>
    <row r="1519" spans="1:13" x14ac:dyDescent="0.25">
      <c r="A1519" s="1" t="str">
        <f t="shared" ref="A1519:B1519" si="575">+A1518</f>
        <v>20</v>
      </c>
      <c r="B1519" s="2">
        <f t="shared" si="575"/>
        <v>2016</v>
      </c>
      <c r="C1519" t="s">
        <v>1527</v>
      </c>
      <c r="D1519">
        <v>58.682056000000003</v>
      </c>
      <c r="E1519">
        <v>5</v>
      </c>
      <c r="F1519">
        <v>23.995196</v>
      </c>
      <c r="G1519">
        <v>0</v>
      </c>
      <c r="I1519">
        <v>0.39296399999999998</v>
      </c>
      <c r="J1519">
        <v>29.293896</v>
      </c>
      <c r="K1519">
        <v>0</v>
      </c>
      <c r="L1519">
        <v>0</v>
      </c>
      <c r="M1519" t="s">
        <v>1558</v>
      </c>
    </row>
    <row r="1520" spans="1:13" x14ac:dyDescent="0.25">
      <c r="A1520" s="1" t="str">
        <f t="shared" ref="A1520:B1520" si="576">+A1519</f>
        <v>20</v>
      </c>
      <c r="B1520" s="2">
        <f t="shared" si="576"/>
        <v>2016</v>
      </c>
      <c r="C1520" t="s">
        <v>1528</v>
      </c>
      <c r="D1520">
        <v>21.257943000000001</v>
      </c>
      <c r="E1520">
        <v>0</v>
      </c>
      <c r="F1520">
        <v>0</v>
      </c>
      <c r="G1520">
        <v>0</v>
      </c>
      <c r="I1520">
        <v>0.27860400000000002</v>
      </c>
      <c r="J1520">
        <v>20.979339</v>
      </c>
      <c r="K1520">
        <v>0</v>
      </c>
      <c r="L1520">
        <v>0</v>
      </c>
      <c r="M1520" t="s">
        <v>1558</v>
      </c>
    </row>
    <row r="1521" spans="1:13" x14ac:dyDescent="0.25">
      <c r="A1521" s="1" t="str">
        <f t="shared" ref="A1521:B1521" si="577">+A1520</f>
        <v>20</v>
      </c>
      <c r="B1521" s="2">
        <f t="shared" si="577"/>
        <v>2016</v>
      </c>
      <c r="C1521" t="s">
        <v>1529</v>
      </c>
      <c r="D1521">
        <v>4.950221</v>
      </c>
      <c r="E1521">
        <v>0</v>
      </c>
      <c r="F1521">
        <v>0</v>
      </c>
      <c r="G1521">
        <v>0</v>
      </c>
      <c r="I1521">
        <v>0</v>
      </c>
      <c r="J1521">
        <v>4.950221</v>
      </c>
      <c r="K1521">
        <v>0</v>
      </c>
      <c r="L1521">
        <v>0</v>
      </c>
      <c r="M1521" t="s">
        <v>1558</v>
      </c>
    </row>
    <row r="1522" spans="1:13" x14ac:dyDescent="0.25">
      <c r="A1522" s="1" t="str">
        <f t="shared" ref="A1522:B1522" si="578">+A1521</f>
        <v>20</v>
      </c>
      <c r="B1522" s="2">
        <f t="shared" si="578"/>
        <v>2016</v>
      </c>
      <c r="C1522" t="s">
        <v>1530</v>
      </c>
      <c r="D1522">
        <v>11.230498000000001</v>
      </c>
      <c r="E1522">
        <v>0</v>
      </c>
      <c r="F1522">
        <v>0</v>
      </c>
      <c r="G1522">
        <v>0</v>
      </c>
      <c r="I1522">
        <v>0</v>
      </c>
      <c r="J1522">
        <v>11.230498000000001</v>
      </c>
      <c r="K1522">
        <v>0</v>
      </c>
      <c r="L1522">
        <v>0</v>
      </c>
      <c r="M1522" t="s">
        <v>1558</v>
      </c>
    </row>
    <row r="1523" spans="1:13" x14ac:dyDescent="0.25">
      <c r="A1523" s="1" t="str">
        <f t="shared" ref="A1523:B1523" si="579">+A1522</f>
        <v>20</v>
      </c>
      <c r="B1523" s="2">
        <f t="shared" si="579"/>
        <v>2016</v>
      </c>
      <c r="C1523" t="s">
        <v>1531</v>
      </c>
      <c r="D1523">
        <v>20.040655000000001</v>
      </c>
      <c r="E1523">
        <v>0</v>
      </c>
      <c r="F1523">
        <v>0</v>
      </c>
      <c r="G1523">
        <v>0</v>
      </c>
      <c r="I1523">
        <v>1.580908</v>
      </c>
      <c r="J1523">
        <v>18.459747</v>
      </c>
      <c r="K1523">
        <v>0</v>
      </c>
      <c r="L1523">
        <v>0</v>
      </c>
      <c r="M1523" t="s">
        <v>1558</v>
      </c>
    </row>
    <row r="1524" spans="1:13" x14ac:dyDescent="0.25">
      <c r="A1524" s="1" t="str">
        <f t="shared" ref="A1524:B1524" si="580">+A1523</f>
        <v>20</v>
      </c>
      <c r="B1524" s="2">
        <f t="shared" si="580"/>
        <v>2016</v>
      </c>
      <c r="C1524" t="s">
        <v>1532</v>
      </c>
      <c r="D1524">
        <v>62.401706577345998</v>
      </c>
      <c r="E1524">
        <v>19.11</v>
      </c>
      <c r="F1524">
        <v>8.1581689999999991</v>
      </c>
      <c r="G1524">
        <v>0</v>
      </c>
      <c r="I1524">
        <v>0.91609729163599996</v>
      </c>
      <c r="J1524">
        <v>34.217440285709998</v>
      </c>
      <c r="K1524">
        <v>0</v>
      </c>
      <c r="L1524">
        <v>0</v>
      </c>
      <c r="M1524" t="s">
        <v>1558</v>
      </c>
    </row>
    <row r="1525" spans="1:13" x14ac:dyDescent="0.25">
      <c r="A1525" s="1" t="str">
        <f t="shared" ref="A1525:B1525" si="581">+A1524</f>
        <v>20</v>
      </c>
      <c r="B1525" s="2">
        <f t="shared" si="581"/>
        <v>2016</v>
      </c>
      <c r="C1525" t="s">
        <v>1533</v>
      </c>
      <c r="D1525">
        <v>41.078513999999998</v>
      </c>
      <c r="E1525">
        <v>0</v>
      </c>
      <c r="F1525">
        <v>19.835912</v>
      </c>
      <c r="G1525">
        <v>0</v>
      </c>
      <c r="I1525">
        <v>0.71108700000000002</v>
      </c>
      <c r="J1525">
        <v>20.531514999999999</v>
      </c>
      <c r="K1525">
        <v>0</v>
      </c>
      <c r="L1525">
        <v>0</v>
      </c>
      <c r="M1525" t="s">
        <v>1558</v>
      </c>
    </row>
    <row r="1526" spans="1:13" x14ac:dyDescent="0.25">
      <c r="A1526" s="1" t="str">
        <f t="shared" ref="A1526:B1526" si="582">+A1525</f>
        <v>20</v>
      </c>
      <c r="B1526" s="2">
        <f t="shared" si="582"/>
        <v>2016</v>
      </c>
      <c r="C1526" t="s">
        <v>1534</v>
      </c>
      <c r="D1526">
        <v>41.49232473923</v>
      </c>
      <c r="E1526">
        <v>0</v>
      </c>
      <c r="F1526">
        <v>4.3909590593700001</v>
      </c>
      <c r="G1526">
        <v>0</v>
      </c>
      <c r="I1526">
        <v>0</v>
      </c>
      <c r="J1526">
        <v>37.101365679860002</v>
      </c>
      <c r="K1526">
        <v>0</v>
      </c>
      <c r="L1526">
        <v>0</v>
      </c>
      <c r="M1526" t="s">
        <v>1558</v>
      </c>
    </row>
    <row r="1527" spans="1:13" x14ac:dyDescent="0.25">
      <c r="A1527" s="1" t="str">
        <f t="shared" ref="A1527:B1527" si="583">+A1526</f>
        <v>20</v>
      </c>
      <c r="B1527" s="2">
        <f t="shared" si="583"/>
        <v>2016</v>
      </c>
      <c r="C1527" t="s">
        <v>1535</v>
      </c>
      <c r="D1527">
        <v>33.258054999999999</v>
      </c>
      <c r="E1527">
        <v>0</v>
      </c>
      <c r="F1527">
        <v>0</v>
      </c>
      <c r="G1527">
        <v>0</v>
      </c>
      <c r="I1527">
        <v>0</v>
      </c>
      <c r="J1527">
        <v>33.258054999999999</v>
      </c>
      <c r="K1527">
        <v>0</v>
      </c>
      <c r="L1527">
        <v>0</v>
      </c>
      <c r="M1527" t="s">
        <v>1558</v>
      </c>
    </row>
    <row r="1528" spans="1:13" x14ac:dyDescent="0.25">
      <c r="A1528" s="1" t="str">
        <f t="shared" ref="A1528:B1528" si="584">+A1527</f>
        <v>20</v>
      </c>
      <c r="B1528" s="2">
        <f t="shared" si="584"/>
        <v>2016</v>
      </c>
      <c r="C1528" t="s">
        <v>1536</v>
      </c>
      <c r="D1528">
        <v>48.796756000000002</v>
      </c>
      <c r="E1528">
        <v>16.5</v>
      </c>
      <c r="F1528">
        <v>6.5546709999999999</v>
      </c>
      <c r="G1528">
        <v>0</v>
      </c>
      <c r="I1528">
        <v>0.39144400000000001</v>
      </c>
      <c r="J1528">
        <v>25.350641</v>
      </c>
      <c r="K1528">
        <v>0</v>
      </c>
      <c r="L1528">
        <v>0</v>
      </c>
      <c r="M1528" t="s">
        <v>1558</v>
      </c>
    </row>
    <row r="1529" spans="1:13" x14ac:dyDescent="0.25">
      <c r="A1529" s="1" t="str">
        <f t="shared" ref="A1529:B1529" si="585">+A1528</f>
        <v>20</v>
      </c>
      <c r="B1529" s="2">
        <f t="shared" si="585"/>
        <v>2016</v>
      </c>
      <c r="C1529" t="s">
        <v>1537</v>
      </c>
      <c r="D1529">
        <v>16.938320485359998</v>
      </c>
      <c r="E1529">
        <v>0</v>
      </c>
      <c r="F1529">
        <v>0</v>
      </c>
      <c r="G1529">
        <v>0</v>
      </c>
      <c r="I1529">
        <v>0</v>
      </c>
      <c r="J1529">
        <v>16.938320485359998</v>
      </c>
      <c r="K1529">
        <v>0</v>
      </c>
      <c r="L1529">
        <v>0</v>
      </c>
      <c r="M1529" t="s">
        <v>1558</v>
      </c>
    </row>
    <row r="1530" spans="1:13" x14ac:dyDescent="0.25">
      <c r="A1530" s="1" t="str">
        <f t="shared" ref="A1530:B1530" si="586">+A1529</f>
        <v>20</v>
      </c>
      <c r="B1530" s="2">
        <f t="shared" si="586"/>
        <v>2016</v>
      </c>
      <c r="C1530" t="s">
        <v>1538</v>
      </c>
      <c r="D1530">
        <v>16.955349999999999</v>
      </c>
      <c r="E1530">
        <v>12</v>
      </c>
      <c r="F1530">
        <v>3.4853779999999999</v>
      </c>
      <c r="G1530">
        <v>0</v>
      </c>
      <c r="I1530">
        <v>0.105542</v>
      </c>
      <c r="J1530">
        <v>1.36443</v>
      </c>
      <c r="K1530">
        <v>0</v>
      </c>
      <c r="L1530">
        <v>0</v>
      </c>
      <c r="M1530" t="s">
        <v>1558</v>
      </c>
    </row>
    <row r="1531" spans="1:13" x14ac:dyDescent="0.25">
      <c r="A1531" s="1" t="str">
        <f t="shared" ref="A1531:B1531" si="587">+A1530</f>
        <v>20</v>
      </c>
      <c r="B1531" s="2">
        <f t="shared" si="587"/>
        <v>2016</v>
      </c>
      <c r="C1531" t="s">
        <v>1539</v>
      </c>
      <c r="D1531">
        <v>99.165070999999998</v>
      </c>
      <c r="E1531">
        <v>43</v>
      </c>
      <c r="F1531">
        <v>0</v>
      </c>
      <c r="G1531">
        <v>0</v>
      </c>
      <c r="I1531">
        <v>0</v>
      </c>
      <c r="J1531">
        <v>56.165070999999998</v>
      </c>
      <c r="K1531">
        <v>0</v>
      </c>
      <c r="L1531">
        <v>0</v>
      </c>
      <c r="M1531" t="s">
        <v>1558</v>
      </c>
    </row>
    <row r="1532" spans="1:13" x14ac:dyDescent="0.25">
      <c r="A1532" s="1" t="str">
        <f t="shared" ref="A1532:B1532" si="588">+A1531</f>
        <v>20</v>
      </c>
      <c r="B1532" s="2">
        <f t="shared" si="588"/>
        <v>2016</v>
      </c>
      <c r="C1532" t="s">
        <v>1540</v>
      </c>
      <c r="D1532">
        <v>8.7900100000000005</v>
      </c>
      <c r="E1532">
        <v>0</v>
      </c>
      <c r="F1532">
        <v>0</v>
      </c>
      <c r="G1532">
        <v>0</v>
      </c>
      <c r="I1532">
        <v>1.4739329999999999</v>
      </c>
      <c r="J1532">
        <v>7.3160769999999999</v>
      </c>
      <c r="K1532">
        <v>0</v>
      </c>
      <c r="L1532">
        <v>0</v>
      </c>
      <c r="M1532" t="s">
        <v>1558</v>
      </c>
    </row>
    <row r="1533" spans="1:13" x14ac:dyDescent="0.25">
      <c r="A1533" s="1" t="str">
        <f t="shared" ref="A1533:B1533" si="589">+A1532</f>
        <v>20</v>
      </c>
      <c r="B1533" s="2">
        <f t="shared" si="589"/>
        <v>2016</v>
      </c>
      <c r="C1533" t="s">
        <v>1541</v>
      </c>
      <c r="D1533">
        <v>15.735507999999999</v>
      </c>
      <c r="E1533">
        <v>0</v>
      </c>
      <c r="F1533">
        <v>14.965873999999999</v>
      </c>
      <c r="G1533">
        <v>0</v>
      </c>
      <c r="I1533">
        <v>0</v>
      </c>
      <c r="J1533">
        <v>0.76963400000000004</v>
      </c>
      <c r="K1533">
        <v>0</v>
      </c>
      <c r="L1533">
        <v>0</v>
      </c>
      <c r="M1533" t="s">
        <v>1558</v>
      </c>
    </row>
    <row r="1534" spans="1:13" x14ac:dyDescent="0.25">
      <c r="A1534" s="1" t="str">
        <f t="shared" ref="A1534:B1534" si="590">+A1533</f>
        <v>20</v>
      </c>
      <c r="B1534" s="2">
        <f t="shared" si="590"/>
        <v>2016</v>
      </c>
      <c r="C1534" t="s">
        <v>1542</v>
      </c>
      <c r="D1534">
        <v>24.25506</v>
      </c>
      <c r="E1534">
        <v>0</v>
      </c>
      <c r="F1534">
        <v>0</v>
      </c>
      <c r="G1534">
        <v>0</v>
      </c>
      <c r="I1534">
        <v>0.63159100000000001</v>
      </c>
      <c r="J1534">
        <v>23.623469</v>
      </c>
      <c r="K1534">
        <v>0</v>
      </c>
      <c r="L1534">
        <v>0</v>
      </c>
      <c r="M1534" t="s">
        <v>1558</v>
      </c>
    </row>
    <row r="1535" spans="1:13" x14ac:dyDescent="0.25">
      <c r="A1535" s="1" t="str">
        <f t="shared" ref="A1535:B1535" si="591">+A1534</f>
        <v>20</v>
      </c>
      <c r="B1535" s="2">
        <f t="shared" si="591"/>
        <v>2016</v>
      </c>
      <c r="C1535" t="s">
        <v>1543</v>
      </c>
      <c r="D1535">
        <v>13.503206</v>
      </c>
      <c r="E1535">
        <v>4.9000000000000004</v>
      </c>
      <c r="F1535">
        <v>3.580333</v>
      </c>
      <c r="G1535">
        <v>0</v>
      </c>
      <c r="I1535">
        <v>0.74446699999999999</v>
      </c>
      <c r="J1535">
        <v>4.2784060000000004</v>
      </c>
      <c r="K1535">
        <v>0</v>
      </c>
      <c r="L1535">
        <v>0</v>
      </c>
      <c r="M1535" t="s">
        <v>1558</v>
      </c>
    </row>
    <row r="1536" spans="1:13" x14ac:dyDescent="0.25">
      <c r="A1536" s="1" t="str">
        <f t="shared" ref="A1536:B1536" si="592">+A1535</f>
        <v>20</v>
      </c>
      <c r="B1536" s="2">
        <f t="shared" si="592"/>
        <v>2016</v>
      </c>
      <c r="C1536" t="s">
        <v>1544</v>
      </c>
      <c r="D1536">
        <v>55.345668000000003</v>
      </c>
      <c r="E1536">
        <v>17.5</v>
      </c>
      <c r="F1536">
        <v>17.115205</v>
      </c>
      <c r="G1536">
        <v>0</v>
      </c>
      <c r="I1536">
        <v>0</v>
      </c>
      <c r="J1536">
        <v>20.730463</v>
      </c>
      <c r="K1536">
        <v>0</v>
      </c>
      <c r="L1536">
        <v>0</v>
      </c>
      <c r="M1536" t="s">
        <v>1558</v>
      </c>
    </row>
    <row r="1537" spans="1:13" x14ac:dyDescent="0.25">
      <c r="A1537" s="1" t="str">
        <f t="shared" ref="A1537:B1537" si="593">+A1536</f>
        <v>20</v>
      </c>
      <c r="B1537" s="2">
        <f t="shared" si="593"/>
        <v>2016</v>
      </c>
      <c r="C1537" t="s">
        <v>1545</v>
      </c>
      <c r="D1537">
        <v>196.90005300000001</v>
      </c>
      <c r="E1537">
        <v>67</v>
      </c>
      <c r="F1537">
        <v>18.517524000000002</v>
      </c>
      <c r="G1537">
        <v>0</v>
      </c>
      <c r="I1537">
        <v>0.15553500000000001</v>
      </c>
      <c r="J1537">
        <v>107.2161</v>
      </c>
      <c r="K1537">
        <v>0</v>
      </c>
      <c r="L1537">
        <v>4.0108940000000004</v>
      </c>
      <c r="M1537" t="s">
        <v>1558</v>
      </c>
    </row>
    <row r="1538" spans="1:13" x14ac:dyDescent="0.25">
      <c r="A1538" s="1" t="str">
        <f t="shared" ref="A1538:B1538" si="594">+A1537</f>
        <v>20</v>
      </c>
      <c r="B1538" s="2">
        <f t="shared" si="594"/>
        <v>2016</v>
      </c>
      <c r="C1538" t="s">
        <v>1546</v>
      </c>
      <c r="D1538">
        <v>34.806038000000001</v>
      </c>
      <c r="E1538">
        <v>7.5</v>
      </c>
      <c r="F1538">
        <v>10.835051</v>
      </c>
      <c r="G1538">
        <v>0</v>
      </c>
      <c r="I1538">
        <v>1.1854469999999999</v>
      </c>
      <c r="J1538">
        <v>15.285539999999999</v>
      </c>
      <c r="K1538">
        <v>0</v>
      </c>
      <c r="L1538">
        <v>0</v>
      </c>
      <c r="M1538" t="s">
        <v>1558</v>
      </c>
    </row>
    <row r="1539" spans="1:13" x14ac:dyDescent="0.25">
      <c r="A1539" s="1" t="str">
        <f t="shared" ref="A1539:B1539" si="595">+A1538</f>
        <v>20</v>
      </c>
      <c r="B1539" s="2">
        <f t="shared" si="595"/>
        <v>2016</v>
      </c>
      <c r="C1539" t="s">
        <v>1547</v>
      </c>
      <c r="D1539">
        <v>93.627394299526003</v>
      </c>
      <c r="E1539">
        <v>0</v>
      </c>
      <c r="F1539">
        <v>9.5562510962580003</v>
      </c>
      <c r="G1539">
        <v>0</v>
      </c>
      <c r="I1539">
        <v>0.889125104818</v>
      </c>
      <c r="J1539">
        <v>83.182018098450001</v>
      </c>
      <c r="K1539">
        <v>0</v>
      </c>
      <c r="L1539">
        <v>0</v>
      </c>
      <c r="M1539" t="s">
        <v>1558</v>
      </c>
    </row>
    <row r="1540" spans="1:13" x14ac:dyDescent="0.25">
      <c r="A1540" s="1" t="str">
        <f t="shared" ref="A1540:B1540" si="596">+A1539</f>
        <v>20</v>
      </c>
      <c r="B1540" s="2">
        <f t="shared" si="596"/>
        <v>2016</v>
      </c>
      <c r="C1540" t="s">
        <v>1548</v>
      </c>
      <c r="D1540">
        <v>187.90388480726</v>
      </c>
      <c r="E1540">
        <v>18.399999999999999</v>
      </c>
      <c r="F1540">
        <v>53.197478822699999</v>
      </c>
      <c r="G1540">
        <v>0</v>
      </c>
      <c r="I1540">
        <v>0</v>
      </c>
      <c r="J1540">
        <v>116.30640598456</v>
      </c>
      <c r="K1540">
        <v>0</v>
      </c>
      <c r="L1540">
        <v>0</v>
      </c>
      <c r="M1540" t="s">
        <v>1558</v>
      </c>
    </row>
    <row r="1541" spans="1:13" x14ac:dyDescent="0.25">
      <c r="A1541" s="1" t="str">
        <f t="shared" ref="A1541:B1541" si="597">+A1540</f>
        <v>20</v>
      </c>
      <c r="B1541" s="2">
        <f t="shared" si="597"/>
        <v>2016</v>
      </c>
      <c r="C1541" t="s">
        <v>1549</v>
      </c>
      <c r="D1541">
        <v>32.286499999999997</v>
      </c>
      <c r="E1541">
        <v>0</v>
      </c>
      <c r="F1541">
        <v>0</v>
      </c>
      <c r="G1541">
        <v>0</v>
      </c>
      <c r="I1541">
        <v>0</v>
      </c>
      <c r="J1541">
        <v>32.286499999999997</v>
      </c>
      <c r="K1541">
        <v>0</v>
      </c>
      <c r="L1541">
        <v>0</v>
      </c>
      <c r="M1541" t="s">
        <v>1558</v>
      </c>
    </row>
    <row r="1542" spans="1:13" x14ac:dyDescent="0.25">
      <c r="A1542" s="1" t="str">
        <f t="shared" ref="A1542:B1542" si="598">+A1541</f>
        <v>20</v>
      </c>
      <c r="B1542" s="2">
        <f t="shared" si="598"/>
        <v>2016</v>
      </c>
      <c r="C1542" t="s">
        <v>1550</v>
      </c>
      <c r="D1542">
        <v>26.059403</v>
      </c>
      <c r="E1542">
        <v>11</v>
      </c>
      <c r="F1542">
        <v>8.8833029999999997</v>
      </c>
      <c r="G1542">
        <v>0</v>
      </c>
      <c r="I1542">
        <v>0</v>
      </c>
      <c r="J1542">
        <v>6.1760999999999999</v>
      </c>
      <c r="K1542">
        <v>0</v>
      </c>
      <c r="L1542">
        <v>0</v>
      </c>
      <c r="M1542" t="s">
        <v>1558</v>
      </c>
    </row>
    <row r="1543" spans="1:13" x14ac:dyDescent="0.25">
      <c r="A1543" s="1" t="str">
        <f t="shared" ref="A1543:B1543" si="599">+A1542</f>
        <v>20</v>
      </c>
      <c r="B1543" s="2">
        <f t="shared" si="599"/>
        <v>2016</v>
      </c>
      <c r="C1543" t="s">
        <v>1551</v>
      </c>
      <c r="D1543">
        <v>2.2508870000000001</v>
      </c>
      <c r="E1543">
        <v>0</v>
      </c>
      <c r="F1543">
        <v>0</v>
      </c>
      <c r="G1543">
        <v>0</v>
      </c>
      <c r="I1543">
        <v>0</v>
      </c>
      <c r="J1543">
        <v>2.2508870000000001</v>
      </c>
      <c r="K1543">
        <v>0</v>
      </c>
      <c r="L1543">
        <v>0</v>
      </c>
      <c r="M1543" t="s">
        <v>1558</v>
      </c>
    </row>
    <row r="1544" spans="1:13" x14ac:dyDescent="0.25">
      <c r="A1544" s="1" t="str">
        <f t="shared" ref="A1544:B1544" si="600">+A1543</f>
        <v>20</v>
      </c>
      <c r="B1544" s="2">
        <f t="shared" si="600"/>
        <v>2016</v>
      </c>
      <c r="C1544" t="s">
        <v>1552</v>
      </c>
      <c r="D1544">
        <v>22.278929000000002</v>
      </c>
      <c r="E1544">
        <v>0</v>
      </c>
      <c r="F1544">
        <v>0</v>
      </c>
      <c r="G1544">
        <v>0</v>
      </c>
      <c r="I1544">
        <v>0</v>
      </c>
      <c r="J1544">
        <v>12.005357999999999</v>
      </c>
      <c r="K1544">
        <v>0</v>
      </c>
      <c r="L1544">
        <v>10.273571</v>
      </c>
      <c r="M1544" t="s">
        <v>1558</v>
      </c>
    </row>
    <row r="1545" spans="1:13" x14ac:dyDescent="0.25">
      <c r="A1545" s="1" t="str">
        <f t="shared" ref="A1545:B1545" si="601">+A1544</f>
        <v>20</v>
      </c>
      <c r="B1545" s="2">
        <f t="shared" si="601"/>
        <v>2016</v>
      </c>
      <c r="C1545" t="s">
        <v>1553</v>
      </c>
      <c r="D1545">
        <v>31.66326654045</v>
      </c>
      <c r="E1545">
        <v>0</v>
      </c>
      <c r="F1545">
        <v>3.1310076224899999</v>
      </c>
      <c r="G1545">
        <v>0</v>
      </c>
      <c r="I1545">
        <v>0</v>
      </c>
      <c r="J1545">
        <v>28.53225891796</v>
      </c>
      <c r="K1545">
        <v>0</v>
      </c>
      <c r="L1545">
        <v>0</v>
      </c>
      <c r="M1545" t="s">
        <v>1558</v>
      </c>
    </row>
    <row r="1546" spans="1:13" x14ac:dyDescent="0.25">
      <c r="A1546" s="1" t="str">
        <f t="shared" ref="A1546:B1546" si="602">+A1545</f>
        <v>20</v>
      </c>
      <c r="B1546" s="2">
        <f t="shared" si="602"/>
        <v>2016</v>
      </c>
      <c r="C1546" t="s">
        <v>1554</v>
      </c>
      <c r="D1546">
        <v>17.89640342681</v>
      </c>
      <c r="E1546">
        <v>0</v>
      </c>
      <c r="F1546">
        <v>0</v>
      </c>
      <c r="G1546">
        <v>0</v>
      </c>
      <c r="I1546">
        <v>0</v>
      </c>
      <c r="J1546">
        <v>17.89640342681</v>
      </c>
      <c r="K1546">
        <v>0</v>
      </c>
      <c r="L1546">
        <v>0</v>
      </c>
      <c r="M1546" t="s">
        <v>1558</v>
      </c>
    </row>
    <row r="1547" spans="1:13" x14ac:dyDescent="0.25">
      <c r="A1547" s="1" t="str">
        <f t="shared" ref="A1547:B1547" si="603">+A1546</f>
        <v>20</v>
      </c>
      <c r="B1547" s="2">
        <f t="shared" si="603"/>
        <v>2016</v>
      </c>
      <c r="C1547" t="s">
        <v>1555</v>
      </c>
      <c r="D1547">
        <v>11.674989999999999</v>
      </c>
      <c r="E1547">
        <v>3</v>
      </c>
      <c r="F1547">
        <v>6.2091500000000002</v>
      </c>
      <c r="G1547">
        <v>0</v>
      </c>
      <c r="I1547">
        <v>0</v>
      </c>
      <c r="J1547">
        <v>2.46584</v>
      </c>
      <c r="K1547">
        <v>0</v>
      </c>
      <c r="L1547">
        <v>0</v>
      </c>
      <c r="M1547" t="s">
        <v>1558</v>
      </c>
    </row>
    <row r="1548" spans="1:13" x14ac:dyDescent="0.25">
      <c r="A1548" s="1" t="str">
        <f t="shared" ref="A1548:B1548" si="604">+A1547</f>
        <v>20</v>
      </c>
      <c r="B1548" s="2">
        <f t="shared" si="604"/>
        <v>2016</v>
      </c>
      <c r="C1548" t="s">
        <v>1556</v>
      </c>
      <c r="D1548">
        <v>61.548048000000001</v>
      </c>
      <c r="E1548">
        <v>8</v>
      </c>
      <c r="F1548">
        <v>0</v>
      </c>
      <c r="G1548">
        <v>0</v>
      </c>
      <c r="I1548">
        <v>2.1998190000000002</v>
      </c>
      <c r="J1548">
        <v>51.348229000000003</v>
      </c>
      <c r="K1548">
        <v>0</v>
      </c>
      <c r="L1548">
        <v>0</v>
      </c>
      <c r="M1548" t="s">
        <v>1558</v>
      </c>
    </row>
    <row r="1549" spans="1:13" x14ac:dyDescent="0.25">
      <c r="A1549" s="2" t="s">
        <v>1575</v>
      </c>
      <c r="B1549" s="2">
        <f t="shared" ref="B1549" si="605">+B1548</f>
        <v>2016</v>
      </c>
      <c r="C1549" t="s">
        <v>1559</v>
      </c>
      <c r="D1549">
        <v>365.1</v>
      </c>
      <c r="E1549">
        <v>19.2</v>
      </c>
      <c r="F1549">
        <v>78</v>
      </c>
      <c r="G1549">
        <v>0</v>
      </c>
      <c r="I1549">
        <v>46.9</v>
      </c>
      <c r="K1549">
        <v>221</v>
      </c>
      <c r="M1549" t="s">
        <v>1576</v>
      </c>
    </row>
    <row r="1550" spans="1:13" x14ac:dyDescent="0.25">
      <c r="A1550" s="1" t="str">
        <f t="shared" ref="A1550:B1550" si="606">+A1549</f>
        <v>22</v>
      </c>
      <c r="B1550" s="2">
        <f t="shared" si="606"/>
        <v>2016</v>
      </c>
      <c r="C1550" t="s">
        <v>1560</v>
      </c>
      <c r="D1550">
        <v>99.7</v>
      </c>
      <c r="E1550">
        <v>39.200000000000003</v>
      </c>
      <c r="F1550">
        <v>0</v>
      </c>
      <c r="G1550">
        <v>0</v>
      </c>
      <c r="I1550">
        <v>32.799999999999997</v>
      </c>
      <c r="K1550">
        <v>27.7</v>
      </c>
      <c r="M1550" t="s">
        <v>1576</v>
      </c>
    </row>
    <row r="1551" spans="1:13" x14ac:dyDescent="0.25">
      <c r="A1551" s="1" t="str">
        <f t="shared" ref="A1551:B1551" si="607">+A1550</f>
        <v>22</v>
      </c>
      <c r="B1551" s="2">
        <f t="shared" si="607"/>
        <v>2016</v>
      </c>
      <c r="C1551" t="s">
        <v>1561</v>
      </c>
      <c r="D1551">
        <v>308.8</v>
      </c>
      <c r="E1551">
        <v>66.900000000000006</v>
      </c>
      <c r="F1551">
        <v>17.5</v>
      </c>
      <c r="G1551">
        <v>0</v>
      </c>
      <c r="I1551">
        <v>125.47</v>
      </c>
      <c r="K1551">
        <v>98.93</v>
      </c>
      <c r="M1551" t="s">
        <v>1576</v>
      </c>
    </row>
    <row r="1552" spans="1:13" x14ac:dyDescent="0.25">
      <c r="A1552" s="1" t="str">
        <f t="shared" ref="A1552:B1552" si="608">+A1551</f>
        <v>22</v>
      </c>
      <c r="B1552" s="2">
        <f t="shared" si="608"/>
        <v>2016</v>
      </c>
      <c r="C1552" t="s">
        <v>1562</v>
      </c>
      <c r="D1552">
        <v>250.76</v>
      </c>
      <c r="E1552">
        <v>0</v>
      </c>
      <c r="F1552">
        <v>120.86</v>
      </c>
      <c r="G1552">
        <v>0</v>
      </c>
      <c r="I1552">
        <v>45.2</v>
      </c>
      <c r="K1552">
        <v>84.7</v>
      </c>
      <c r="M1552" t="s">
        <v>1576</v>
      </c>
    </row>
    <row r="1553" spans="1:13" x14ac:dyDescent="0.25">
      <c r="A1553" s="1" t="str">
        <f t="shared" ref="A1553:B1553" si="609">+A1552</f>
        <v>22</v>
      </c>
      <c r="B1553" s="2">
        <f t="shared" si="609"/>
        <v>2016</v>
      </c>
      <c r="C1553" t="s">
        <v>1563</v>
      </c>
      <c r="D1553">
        <v>107.8</v>
      </c>
      <c r="E1553">
        <v>26.3</v>
      </c>
      <c r="F1553">
        <v>25.3</v>
      </c>
      <c r="G1553">
        <v>1.4</v>
      </c>
      <c r="I1553">
        <v>3.6</v>
      </c>
      <c r="K1553">
        <v>51.2</v>
      </c>
      <c r="M1553" t="s">
        <v>1576</v>
      </c>
    </row>
    <row r="1554" spans="1:13" x14ac:dyDescent="0.25">
      <c r="A1554" s="1" t="str">
        <f t="shared" ref="A1554:B1554" si="610">+A1553</f>
        <v>22</v>
      </c>
      <c r="B1554" s="2">
        <f t="shared" si="610"/>
        <v>2016</v>
      </c>
      <c r="C1554" t="s">
        <v>1564</v>
      </c>
      <c r="D1554">
        <v>251.79</v>
      </c>
      <c r="E1554">
        <v>37.5</v>
      </c>
      <c r="F1554">
        <v>146.49</v>
      </c>
      <c r="G1554">
        <v>3.7</v>
      </c>
      <c r="I1554">
        <v>35.299999999999997</v>
      </c>
      <c r="K1554">
        <v>28.8</v>
      </c>
      <c r="M1554" t="s">
        <v>1576</v>
      </c>
    </row>
    <row r="1555" spans="1:13" x14ac:dyDescent="0.25">
      <c r="A1555" s="1" t="str">
        <f t="shared" ref="A1555:B1555" si="611">+A1554</f>
        <v>22</v>
      </c>
      <c r="B1555" s="2">
        <f t="shared" si="611"/>
        <v>2016</v>
      </c>
      <c r="C1555" t="s">
        <v>1565</v>
      </c>
      <c r="D1555">
        <v>144.44999999999999</v>
      </c>
      <c r="E1555">
        <v>14.7</v>
      </c>
      <c r="F1555">
        <v>48.75</v>
      </c>
      <c r="G1555">
        <v>0</v>
      </c>
      <c r="I1555">
        <v>37.200000000000003</v>
      </c>
      <c r="K1555">
        <v>43.8</v>
      </c>
      <c r="M1555" t="s">
        <v>1576</v>
      </c>
    </row>
    <row r="1556" spans="1:13" x14ac:dyDescent="0.25">
      <c r="A1556" s="1" t="str">
        <f t="shared" ref="A1556:B1556" si="612">+A1555</f>
        <v>22</v>
      </c>
      <c r="B1556" s="2">
        <f t="shared" si="612"/>
        <v>2016</v>
      </c>
      <c r="C1556" t="s">
        <v>1566</v>
      </c>
      <c r="D1556">
        <v>145.5</v>
      </c>
      <c r="E1556">
        <v>0</v>
      </c>
      <c r="F1556">
        <v>73.400000000000006</v>
      </c>
      <c r="G1556">
        <v>0</v>
      </c>
      <c r="I1556">
        <v>10.6</v>
      </c>
      <c r="K1556">
        <v>61.5</v>
      </c>
      <c r="M1556" t="s">
        <v>1576</v>
      </c>
    </row>
    <row r="1557" spans="1:13" x14ac:dyDescent="0.25">
      <c r="A1557" s="1" t="str">
        <f t="shared" ref="A1557:B1557" si="613">+A1556</f>
        <v>22</v>
      </c>
      <c r="B1557" s="2">
        <f t="shared" si="613"/>
        <v>2016</v>
      </c>
      <c r="C1557" t="s">
        <v>1567</v>
      </c>
      <c r="D1557">
        <v>210.14</v>
      </c>
      <c r="E1557">
        <v>43.4</v>
      </c>
      <c r="F1557">
        <v>65.2</v>
      </c>
      <c r="G1557">
        <v>9</v>
      </c>
      <c r="I1557">
        <v>40.57</v>
      </c>
      <c r="K1557">
        <v>51.97</v>
      </c>
      <c r="M1557" t="s">
        <v>1576</v>
      </c>
    </row>
    <row r="1558" spans="1:13" x14ac:dyDescent="0.25">
      <c r="A1558" s="1" t="str">
        <f t="shared" ref="A1558:B1558" si="614">+A1557</f>
        <v>22</v>
      </c>
      <c r="B1558" s="2">
        <f t="shared" si="614"/>
        <v>2016</v>
      </c>
      <c r="C1558" t="s">
        <v>1568</v>
      </c>
      <c r="D1558">
        <v>115.2</v>
      </c>
      <c r="E1558">
        <v>43.5</v>
      </c>
      <c r="F1558">
        <v>34.9</v>
      </c>
      <c r="G1558">
        <v>2.2000000000000002</v>
      </c>
      <c r="I1558">
        <v>34.6</v>
      </c>
      <c r="K1558">
        <v>0</v>
      </c>
      <c r="M1558" t="s">
        <v>1576</v>
      </c>
    </row>
    <row r="1559" spans="1:13" x14ac:dyDescent="0.25">
      <c r="A1559" s="1" t="str">
        <f t="shared" ref="A1559:B1559" si="615">+A1558</f>
        <v>22</v>
      </c>
      <c r="B1559" s="2">
        <f t="shared" si="615"/>
        <v>2016</v>
      </c>
      <c r="C1559" t="s">
        <v>1569</v>
      </c>
      <c r="D1559">
        <v>256.66000000000003</v>
      </c>
      <c r="E1559">
        <v>19.8</v>
      </c>
      <c r="F1559">
        <v>44.36</v>
      </c>
      <c r="G1559">
        <v>3.3</v>
      </c>
      <c r="I1559">
        <v>41.8</v>
      </c>
      <c r="K1559">
        <v>147.4</v>
      </c>
      <c r="M1559" t="s">
        <v>1576</v>
      </c>
    </row>
    <row r="1560" spans="1:13" x14ac:dyDescent="0.25">
      <c r="A1560" s="1" t="str">
        <f t="shared" ref="A1560:B1560" si="616">+A1559</f>
        <v>22</v>
      </c>
      <c r="B1560" s="2">
        <f t="shared" si="616"/>
        <v>2016</v>
      </c>
      <c r="C1560" t="s">
        <v>1570</v>
      </c>
      <c r="D1560">
        <v>152.22</v>
      </c>
      <c r="E1560">
        <v>23.3</v>
      </c>
      <c r="F1560">
        <v>24.5</v>
      </c>
      <c r="G1560">
        <v>0</v>
      </c>
      <c r="I1560">
        <v>43.18</v>
      </c>
      <c r="K1560">
        <v>61.24</v>
      </c>
      <c r="M1560" t="s">
        <v>1576</v>
      </c>
    </row>
    <row r="1561" spans="1:13" x14ac:dyDescent="0.25">
      <c r="A1561" s="1" t="str">
        <f t="shared" ref="A1561:B1561" si="617">+A1560</f>
        <v>22</v>
      </c>
      <c r="B1561" s="2">
        <f t="shared" si="617"/>
        <v>2016</v>
      </c>
      <c r="C1561" t="s">
        <v>1571</v>
      </c>
      <c r="D1561">
        <v>215.8</v>
      </c>
      <c r="E1561">
        <v>37.5</v>
      </c>
      <c r="F1561">
        <v>0</v>
      </c>
      <c r="G1561">
        <v>61.8</v>
      </c>
      <c r="I1561">
        <v>45.35</v>
      </c>
      <c r="K1561">
        <v>71.150000000000006</v>
      </c>
      <c r="M1561" t="s">
        <v>1576</v>
      </c>
    </row>
    <row r="1562" spans="1:13" x14ac:dyDescent="0.25">
      <c r="A1562" s="1" t="str">
        <f t="shared" ref="A1562:B1562" si="618">+A1561</f>
        <v>22</v>
      </c>
      <c r="B1562" s="2">
        <f t="shared" si="618"/>
        <v>2016</v>
      </c>
      <c r="C1562" t="s">
        <v>1572</v>
      </c>
      <c r="D1562">
        <v>413.03</v>
      </c>
      <c r="E1562">
        <v>160.25</v>
      </c>
      <c r="F1562">
        <v>176.58</v>
      </c>
      <c r="G1562">
        <v>0</v>
      </c>
      <c r="I1562">
        <v>30.9</v>
      </c>
      <c r="K1562">
        <v>45.3</v>
      </c>
      <c r="M1562" t="s">
        <v>1576</v>
      </c>
    </row>
    <row r="1563" spans="1:13" x14ac:dyDescent="0.25">
      <c r="A1563" s="1" t="str">
        <f t="shared" ref="A1563:B1563" si="619">+A1562</f>
        <v>22</v>
      </c>
      <c r="B1563" s="2">
        <f t="shared" si="619"/>
        <v>2016</v>
      </c>
      <c r="C1563" t="s">
        <v>1573</v>
      </c>
      <c r="D1563">
        <v>98.2</v>
      </c>
      <c r="E1563">
        <v>14.6</v>
      </c>
      <c r="F1563">
        <v>0</v>
      </c>
      <c r="G1563">
        <v>0</v>
      </c>
      <c r="I1563">
        <v>30.1</v>
      </c>
      <c r="K1563">
        <v>53.5</v>
      </c>
      <c r="M1563" t="s">
        <v>1576</v>
      </c>
    </row>
    <row r="1564" spans="1:13" x14ac:dyDescent="0.25">
      <c r="A1564" s="1" t="str">
        <f t="shared" ref="A1564:B1564" si="620">+A1563</f>
        <v>22</v>
      </c>
      <c r="B1564" s="2">
        <f t="shared" si="620"/>
        <v>2016</v>
      </c>
      <c r="C1564" t="s">
        <v>321</v>
      </c>
      <c r="D1564">
        <v>184</v>
      </c>
      <c r="E1564">
        <v>68.900000000000006</v>
      </c>
      <c r="F1564">
        <v>62.2</v>
      </c>
      <c r="G1564">
        <v>0</v>
      </c>
      <c r="I1564">
        <v>26.14</v>
      </c>
      <c r="K1564">
        <v>26.76</v>
      </c>
      <c r="M1564" t="s">
        <v>1576</v>
      </c>
    </row>
    <row r="1565" spans="1:13" x14ac:dyDescent="0.25">
      <c r="A1565" s="1" t="str">
        <f t="shared" ref="A1565:B1565" si="621">+A1564</f>
        <v>22</v>
      </c>
      <c r="B1565" s="2">
        <f t="shared" si="621"/>
        <v>2016</v>
      </c>
      <c r="C1565" t="s">
        <v>1574</v>
      </c>
      <c r="D1565">
        <v>183.8</v>
      </c>
      <c r="E1565">
        <v>21.7</v>
      </c>
      <c r="F1565">
        <v>40.4</v>
      </c>
      <c r="G1565">
        <v>0</v>
      </c>
      <c r="I1565">
        <v>79.900000000000006</v>
      </c>
      <c r="K1565">
        <v>41.8</v>
      </c>
      <c r="M1565" t="s">
        <v>1576</v>
      </c>
    </row>
    <row r="1566" spans="1:13" x14ac:dyDescent="0.25">
      <c r="A1566" s="1" t="str">
        <f t="shared" ref="A1566:B1566" si="622">+A1565</f>
        <v>22</v>
      </c>
      <c r="B1566" s="2">
        <f t="shared" si="622"/>
        <v>2016</v>
      </c>
      <c r="C1566" t="s">
        <v>641</v>
      </c>
      <c r="D1566">
        <v>121.8</v>
      </c>
      <c r="E1566">
        <v>9.6999999999999993</v>
      </c>
      <c r="F1566">
        <v>65.8</v>
      </c>
      <c r="G1566">
        <v>0</v>
      </c>
      <c r="I1566">
        <v>14.7</v>
      </c>
      <c r="K1566">
        <v>31.6</v>
      </c>
      <c r="M1566" t="s">
        <v>1576</v>
      </c>
    </row>
    <row r="1567" spans="1:13" x14ac:dyDescent="0.25">
      <c r="A1567" s="2" t="s">
        <v>1585</v>
      </c>
      <c r="B1567" s="2">
        <f t="shared" ref="B1567" si="623">+B1566</f>
        <v>2016</v>
      </c>
      <c r="C1567" t="s">
        <v>1577</v>
      </c>
      <c r="D1567">
        <v>890</v>
      </c>
      <c r="E1567">
        <v>86</v>
      </c>
      <c r="F1567">
        <v>115</v>
      </c>
      <c r="G1567">
        <v>0</v>
      </c>
      <c r="H1567">
        <v>0</v>
      </c>
      <c r="I1567">
        <v>411</v>
      </c>
      <c r="J1567">
        <v>278</v>
      </c>
      <c r="M1567" t="s">
        <v>1586</v>
      </c>
    </row>
    <row r="1568" spans="1:13" x14ac:dyDescent="0.25">
      <c r="A1568" s="1" t="str">
        <f t="shared" ref="A1568:B1568" si="624">+A1567</f>
        <v>23</v>
      </c>
      <c r="B1568" s="2">
        <f t="shared" si="624"/>
        <v>2016</v>
      </c>
      <c r="C1568" t="s">
        <v>392</v>
      </c>
      <c r="D1568">
        <v>291</v>
      </c>
      <c r="E1568">
        <v>149</v>
      </c>
      <c r="F1568">
        <v>60</v>
      </c>
      <c r="G1568">
        <v>77</v>
      </c>
      <c r="H1568">
        <v>0</v>
      </c>
      <c r="I1568">
        <v>0</v>
      </c>
      <c r="J1568">
        <v>5</v>
      </c>
      <c r="M1568" t="s">
        <v>1586</v>
      </c>
    </row>
    <row r="1569" spans="1:13" x14ac:dyDescent="0.25">
      <c r="A1569" s="1" t="str">
        <f t="shared" ref="A1569:B1569" si="625">+A1568</f>
        <v>23</v>
      </c>
      <c r="B1569" s="2">
        <f t="shared" si="625"/>
        <v>2016</v>
      </c>
      <c r="C1569" t="s">
        <v>1578</v>
      </c>
      <c r="D1569">
        <v>65</v>
      </c>
      <c r="E1569">
        <v>0</v>
      </c>
      <c r="F1569">
        <v>65</v>
      </c>
      <c r="G1569">
        <v>0</v>
      </c>
      <c r="H1569">
        <v>0</v>
      </c>
      <c r="I1569">
        <v>0</v>
      </c>
      <c r="J1569">
        <v>0</v>
      </c>
      <c r="M1569" t="s">
        <v>1586</v>
      </c>
    </row>
    <row r="1570" spans="1:13" x14ac:dyDescent="0.25">
      <c r="A1570" s="1" t="str">
        <f t="shared" ref="A1570:B1570" si="626">+A1569</f>
        <v>23</v>
      </c>
      <c r="B1570" s="2">
        <f t="shared" si="626"/>
        <v>2016</v>
      </c>
      <c r="C1570" t="s">
        <v>1579</v>
      </c>
      <c r="D1570">
        <v>1265</v>
      </c>
      <c r="E1570">
        <v>338</v>
      </c>
      <c r="F1570">
        <v>45</v>
      </c>
      <c r="G1570">
        <v>36</v>
      </c>
      <c r="H1570">
        <v>0</v>
      </c>
      <c r="I1570">
        <v>79</v>
      </c>
      <c r="J1570">
        <v>767</v>
      </c>
      <c r="M1570" t="s">
        <v>1586</v>
      </c>
    </row>
    <row r="1571" spans="1:13" x14ac:dyDescent="0.25">
      <c r="A1571" s="1" t="str">
        <f t="shared" ref="A1571:B1571" si="627">+A1570</f>
        <v>23</v>
      </c>
      <c r="B1571" s="2">
        <f t="shared" si="627"/>
        <v>2016</v>
      </c>
      <c r="C1571" t="s">
        <v>1580</v>
      </c>
      <c r="D1571">
        <v>38</v>
      </c>
      <c r="E1571">
        <v>0</v>
      </c>
      <c r="F1571">
        <v>24</v>
      </c>
      <c r="G1571">
        <v>14</v>
      </c>
      <c r="H1571">
        <v>0</v>
      </c>
      <c r="I1571">
        <v>0</v>
      </c>
      <c r="J1571">
        <v>0</v>
      </c>
      <c r="M1571" t="s">
        <v>1586</v>
      </c>
    </row>
    <row r="1572" spans="1:13" x14ac:dyDescent="0.25">
      <c r="A1572" s="1" t="str">
        <f t="shared" ref="A1572:B1572" si="628">+A1571</f>
        <v>23</v>
      </c>
      <c r="B1572" s="2">
        <f t="shared" si="628"/>
        <v>2016</v>
      </c>
      <c r="C1572" t="s">
        <v>1581</v>
      </c>
      <c r="D1572">
        <v>683.85</v>
      </c>
      <c r="E1572">
        <v>79</v>
      </c>
      <c r="F1572">
        <v>134</v>
      </c>
      <c r="G1572">
        <v>0</v>
      </c>
      <c r="H1572">
        <v>0</v>
      </c>
      <c r="I1572">
        <v>147.85</v>
      </c>
      <c r="J1572">
        <v>323</v>
      </c>
      <c r="M1572" t="s">
        <v>1586</v>
      </c>
    </row>
    <row r="1573" spans="1:13" x14ac:dyDescent="0.25">
      <c r="A1573" s="1" t="str">
        <f t="shared" ref="A1573:B1573" si="629">+A1572</f>
        <v>23</v>
      </c>
      <c r="B1573" s="2">
        <f t="shared" si="629"/>
        <v>2016</v>
      </c>
      <c r="C1573" t="s">
        <v>837</v>
      </c>
      <c r="D1573">
        <v>371</v>
      </c>
      <c r="E1573">
        <v>52</v>
      </c>
      <c r="F1573">
        <v>94</v>
      </c>
      <c r="G1573">
        <v>21</v>
      </c>
      <c r="H1573">
        <v>0</v>
      </c>
      <c r="I1573">
        <v>8</v>
      </c>
      <c r="J1573">
        <v>196</v>
      </c>
      <c r="M1573" t="s">
        <v>1586</v>
      </c>
    </row>
    <row r="1574" spans="1:13" x14ac:dyDescent="0.25">
      <c r="A1574" s="1" t="str">
        <f t="shared" ref="A1574:B1574" si="630">+A1573</f>
        <v>23</v>
      </c>
      <c r="B1574" s="2">
        <f t="shared" si="630"/>
        <v>2016</v>
      </c>
      <c r="C1574" t="s">
        <v>1582</v>
      </c>
      <c r="D1574">
        <v>1796.5</v>
      </c>
      <c r="E1574">
        <v>152</v>
      </c>
      <c r="F1574">
        <v>415</v>
      </c>
      <c r="G1574">
        <v>0</v>
      </c>
      <c r="H1574">
        <v>50</v>
      </c>
      <c r="I1574">
        <v>257.5</v>
      </c>
      <c r="J1574">
        <v>922</v>
      </c>
      <c r="M1574" t="s">
        <v>1586</v>
      </c>
    </row>
    <row r="1575" spans="1:13" x14ac:dyDescent="0.25">
      <c r="A1575" s="1" t="str">
        <f t="shared" ref="A1575:B1575" si="631">+A1574</f>
        <v>23</v>
      </c>
      <c r="B1575" s="2">
        <f t="shared" si="631"/>
        <v>2016</v>
      </c>
      <c r="C1575" t="s">
        <v>1583</v>
      </c>
      <c r="D1575">
        <v>86</v>
      </c>
      <c r="E1575">
        <v>56</v>
      </c>
      <c r="F1575">
        <v>30</v>
      </c>
      <c r="G1575">
        <v>0</v>
      </c>
      <c r="H1575">
        <v>0</v>
      </c>
      <c r="I1575">
        <v>0</v>
      </c>
      <c r="J1575">
        <v>0</v>
      </c>
      <c r="M1575" t="s">
        <v>1586</v>
      </c>
    </row>
    <row r="1576" spans="1:13" x14ac:dyDescent="0.25">
      <c r="A1576" s="1" t="str">
        <f t="shared" ref="A1576:B1576" si="632">+A1575</f>
        <v>23</v>
      </c>
      <c r="B1576" s="2">
        <f t="shared" si="632"/>
        <v>2016</v>
      </c>
      <c r="C1576" t="s">
        <v>1584</v>
      </c>
      <c r="D1576">
        <v>311</v>
      </c>
      <c r="E1576">
        <v>40</v>
      </c>
      <c r="F1576">
        <v>100</v>
      </c>
      <c r="G1576">
        <v>61</v>
      </c>
      <c r="H1576">
        <v>0</v>
      </c>
      <c r="I1576">
        <v>0</v>
      </c>
      <c r="J1576">
        <v>110</v>
      </c>
      <c r="M1576" t="s">
        <v>1586</v>
      </c>
    </row>
    <row r="1577" spans="1:13" x14ac:dyDescent="0.25">
      <c r="A1577" s="2" t="s">
        <v>1640</v>
      </c>
      <c r="B1577" s="2">
        <v>2016</v>
      </c>
      <c r="C1577" t="s">
        <v>1587</v>
      </c>
      <c r="D1577">
        <v>179.55</v>
      </c>
      <c r="E1577">
        <v>60.6</v>
      </c>
      <c r="F1577">
        <v>41.95</v>
      </c>
      <c r="G1577">
        <v>0</v>
      </c>
      <c r="I1577">
        <v>0</v>
      </c>
      <c r="J1577">
        <v>77</v>
      </c>
      <c r="K1577">
        <v>0</v>
      </c>
      <c r="M1577" t="s">
        <v>1642</v>
      </c>
    </row>
    <row r="1578" spans="1:13" x14ac:dyDescent="0.25">
      <c r="A1578" s="1" t="str">
        <f t="shared" ref="A1578:B1578" si="633">+A1577</f>
        <v>24</v>
      </c>
      <c r="B1578" s="2">
        <f t="shared" si="633"/>
        <v>2016</v>
      </c>
      <c r="C1578" t="s">
        <v>1588</v>
      </c>
      <c r="D1578">
        <v>91.18</v>
      </c>
      <c r="E1578">
        <v>0</v>
      </c>
      <c r="F1578">
        <v>67.180000000000007</v>
      </c>
      <c r="G1578">
        <v>0</v>
      </c>
      <c r="I1578">
        <v>0</v>
      </c>
      <c r="J1578">
        <v>24</v>
      </c>
      <c r="K1578">
        <v>0</v>
      </c>
      <c r="M1578" t="s">
        <v>1642</v>
      </c>
    </row>
    <row r="1579" spans="1:13" x14ac:dyDescent="0.25">
      <c r="A1579" s="1" t="str">
        <f t="shared" ref="A1579:B1579" si="634">+A1578</f>
        <v>24</v>
      </c>
      <c r="B1579" s="2">
        <f t="shared" si="634"/>
        <v>2016</v>
      </c>
      <c r="C1579" t="s">
        <v>1589</v>
      </c>
      <c r="D1579">
        <v>275.25200000000001</v>
      </c>
      <c r="E1579">
        <v>27.4</v>
      </c>
      <c r="F1579">
        <v>180.41199999999998</v>
      </c>
      <c r="G1579">
        <v>0</v>
      </c>
      <c r="I1579">
        <v>0</v>
      </c>
      <c r="J1579">
        <v>57</v>
      </c>
      <c r="K1579">
        <v>10.44</v>
      </c>
      <c r="M1579" t="s">
        <v>1642</v>
      </c>
    </row>
    <row r="1580" spans="1:13" x14ac:dyDescent="0.25">
      <c r="A1580" s="1" t="str">
        <f t="shared" ref="A1580:B1580" si="635">+A1579</f>
        <v>24</v>
      </c>
      <c r="B1580" s="2">
        <f t="shared" si="635"/>
        <v>2016</v>
      </c>
      <c r="C1580" t="s">
        <v>1590</v>
      </c>
      <c r="D1580">
        <v>123.36</v>
      </c>
      <c r="E1580">
        <v>6.54</v>
      </c>
      <c r="F1580">
        <v>70.819999999999993</v>
      </c>
      <c r="G1580">
        <v>0</v>
      </c>
      <c r="I1580">
        <v>0</v>
      </c>
      <c r="J1580">
        <v>46</v>
      </c>
      <c r="K1580">
        <v>0</v>
      </c>
      <c r="M1580" t="s">
        <v>1642</v>
      </c>
    </row>
    <row r="1581" spans="1:13" x14ac:dyDescent="0.25">
      <c r="A1581" s="1" t="str">
        <f t="shared" ref="A1581:B1581" si="636">+A1580</f>
        <v>24</v>
      </c>
      <c r="B1581" s="2">
        <f t="shared" si="636"/>
        <v>2016</v>
      </c>
      <c r="C1581" t="s">
        <v>1591</v>
      </c>
      <c r="D1581">
        <v>165.79</v>
      </c>
      <c r="E1581">
        <v>9</v>
      </c>
      <c r="F1581">
        <v>85.789999999999992</v>
      </c>
      <c r="G1581">
        <v>0</v>
      </c>
      <c r="I1581">
        <v>0</v>
      </c>
      <c r="J1581">
        <v>71</v>
      </c>
      <c r="K1581">
        <v>0</v>
      </c>
      <c r="M1581" t="s">
        <v>1642</v>
      </c>
    </row>
    <row r="1582" spans="1:13" x14ac:dyDescent="0.25">
      <c r="A1582" s="1" t="str">
        <f t="shared" ref="A1582:B1582" si="637">+A1581</f>
        <v>24</v>
      </c>
      <c r="B1582" s="2">
        <f t="shared" si="637"/>
        <v>2016</v>
      </c>
      <c r="C1582" t="s">
        <v>1592</v>
      </c>
      <c r="D1582">
        <v>83</v>
      </c>
      <c r="E1582">
        <v>7.8</v>
      </c>
      <c r="F1582">
        <v>28.2</v>
      </c>
      <c r="G1582">
        <v>0</v>
      </c>
      <c r="I1582">
        <v>0</v>
      </c>
      <c r="J1582">
        <v>47</v>
      </c>
      <c r="K1582">
        <v>0</v>
      </c>
      <c r="M1582" t="s">
        <v>1642</v>
      </c>
    </row>
    <row r="1583" spans="1:13" x14ac:dyDescent="0.25">
      <c r="A1583" s="1" t="str">
        <f t="shared" ref="A1583:B1583" si="638">+A1582</f>
        <v>24</v>
      </c>
      <c r="B1583" s="2">
        <f t="shared" si="638"/>
        <v>2016</v>
      </c>
      <c r="C1583" t="s">
        <v>1593</v>
      </c>
      <c r="D1583">
        <v>202.8</v>
      </c>
      <c r="E1583">
        <v>0</v>
      </c>
      <c r="F1583">
        <v>92.3</v>
      </c>
      <c r="G1583">
        <v>23</v>
      </c>
      <c r="I1583">
        <v>0</v>
      </c>
      <c r="J1583">
        <v>86</v>
      </c>
      <c r="K1583">
        <v>1.5</v>
      </c>
      <c r="M1583" t="s">
        <v>1642</v>
      </c>
    </row>
    <row r="1584" spans="1:13" x14ac:dyDescent="0.25">
      <c r="A1584" s="1" t="str">
        <f t="shared" ref="A1584:B1584" si="639">+A1583</f>
        <v>24</v>
      </c>
      <c r="B1584" s="2">
        <f t="shared" si="639"/>
        <v>2016</v>
      </c>
      <c r="C1584" t="s">
        <v>1594</v>
      </c>
      <c r="D1584">
        <v>245.26000000000002</v>
      </c>
      <c r="E1584">
        <v>46.6</v>
      </c>
      <c r="F1584">
        <v>77.660000000000011</v>
      </c>
      <c r="G1584">
        <v>0</v>
      </c>
      <c r="I1584">
        <v>0</v>
      </c>
      <c r="J1584">
        <v>121</v>
      </c>
      <c r="K1584">
        <v>0</v>
      </c>
      <c r="M1584" t="s">
        <v>1642</v>
      </c>
    </row>
    <row r="1585" spans="1:13" x14ac:dyDescent="0.25">
      <c r="A1585" s="1" t="str">
        <f t="shared" ref="A1585:B1585" si="640">+A1584</f>
        <v>24</v>
      </c>
      <c r="B1585" s="2">
        <f t="shared" si="640"/>
        <v>2016</v>
      </c>
      <c r="C1585" t="s">
        <v>1595</v>
      </c>
      <c r="D1585">
        <v>216.51</v>
      </c>
      <c r="E1585">
        <v>41.92</v>
      </c>
      <c r="F1585">
        <v>78.59</v>
      </c>
      <c r="G1585">
        <v>0</v>
      </c>
      <c r="I1585">
        <v>0</v>
      </c>
      <c r="J1585">
        <v>96</v>
      </c>
      <c r="K1585">
        <v>0</v>
      </c>
      <c r="M1585" t="s">
        <v>1642</v>
      </c>
    </row>
    <row r="1586" spans="1:13" x14ac:dyDescent="0.25">
      <c r="A1586" s="1" t="str">
        <f t="shared" ref="A1586:B1586" si="641">+A1585</f>
        <v>24</v>
      </c>
      <c r="B1586" s="2">
        <f t="shared" si="641"/>
        <v>2016</v>
      </c>
      <c r="C1586" t="s">
        <v>1596</v>
      </c>
      <c r="D1586">
        <v>26.75</v>
      </c>
      <c r="E1586">
        <v>3.8</v>
      </c>
      <c r="F1586">
        <v>22.95</v>
      </c>
      <c r="G1586">
        <v>0</v>
      </c>
      <c r="I1586">
        <v>0</v>
      </c>
      <c r="J1586">
        <v>0</v>
      </c>
      <c r="K1586">
        <v>0</v>
      </c>
      <c r="M1586" t="s">
        <v>1642</v>
      </c>
    </row>
    <row r="1587" spans="1:13" x14ac:dyDescent="0.25">
      <c r="A1587" s="1" t="str">
        <f t="shared" ref="A1587:B1587" si="642">+A1586</f>
        <v>24</v>
      </c>
      <c r="B1587" s="2">
        <f t="shared" si="642"/>
        <v>2016</v>
      </c>
      <c r="C1587" t="s">
        <v>1597</v>
      </c>
      <c r="D1587">
        <v>242.1</v>
      </c>
      <c r="E1587">
        <v>46.9</v>
      </c>
      <c r="F1587">
        <v>79.5</v>
      </c>
      <c r="G1587">
        <v>0</v>
      </c>
      <c r="I1587">
        <v>7.7</v>
      </c>
      <c r="J1587">
        <v>108</v>
      </c>
      <c r="K1587">
        <v>0</v>
      </c>
      <c r="M1587" t="s">
        <v>1642</v>
      </c>
    </row>
    <row r="1588" spans="1:13" x14ac:dyDescent="0.25">
      <c r="A1588" s="1" t="str">
        <f t="shared" ref="A1588:B1588" si="643">+A1587</f>
        <v>24</v>
      </c>
      <c r="B1588" s="2">
        <f t="shared" si="643"/>
        <v>2016</v>
      </c>
      <c r="C1588" t="s">
        <v>1598</v>
      </c>
      <c r="D1588">
        <v>406.73</v>
      </c>
      <c r="E1588">
        <v>98.73</v>
      </c>
      <c r="F1588">
        <v>90</v>
      </c>
      <c r="G1588">
        <v>0</v>
      </c>
      <c r="I1588">
        <v>0</v>
      </c>
      <c r="J1588">
        <v>218</v>
      </c>
      <c r="K1588">
        <v>0</v>
      </c>
      <c r="M1588" t="s">
        <v>1642</v>
      </c>
    </row>
    <row r="1589" spans="1:13" x14ac:dyDescent="0.25">
      <c r="A1589" s="1" t="str">
        <f t="shared" ref="A1589:B1589" si="644">+A1588</f>
        <v>24</v>
      </c>
      <c r="B1589" s="2">
        <f t="shared" si="644"/>
        <v>2016</v>
      </c>
      <c r="C1589" t="s">
        <v>1599</v>
      </c>
      <c r="D1589">
        <v>153.89000000000001</v>
      </c>
      <c r="E1589">
        <v>71.19</v>
      </c>
      <c r="F1589">
        <v>60.70000000000001</v>
      </c>
      <c r="G1589">
        <v>0</v>
      </c>
      <c r="I1589">
        <v>0</v>
      </c>
      <c r="J1589">
        <v>22</v>
      </c>
      <c r="K1589">
        <v>0</v>
      </c>
      <c r="M1589" t="s">
        <v>1642</v>
      </c>
    </row>
    <row r="1590" spans="1:13" x14ac:dyDescent="0.25">
      <c r="A1590" s="1" t="str">
        <f t="shared" ref="A1590:B1590" si="645">+A1589</f>
        <v>24</v>
      </c>
      <c r="B1590" s="2">
        <f t="shared" si="645"/>
        <v>2016</v>
      </c>
      <c r="C1590" t="s">
        <v>1600</v>
      </c>
      <c r="D1590">
        <v>609.95000000000005</v>
      </c>
      <c r="E1590">
        <v>146.75</v>
      </c>
      <c r="F1590">
        <v>202.2</v>
      </c>
      <c r="G1590">
        <v>0</v>
      </c>
      <c r="I1590">
        <v>0</v>
      </c>
      <c r="J1590">
        <v>261</v>
      </c>
      <c r="K1590">
        <v>0</v>
      </c>
      <c r="M1590" t="s">
        <v>1642</v>
      </c>
    </row>
    <row r="1591" spans="1:13" x14ac:dyDescent="0.25">
      <c r="A1591" s="1" t="str">
        <f t="shared" ref="A1591:B1591" si="646">+A1590</f>
        <v>24</v>
      </c>
      <c r="B1591" s="2">
        <f t="shared" si="646"/>
        <v>2016</v>
      </c>
      <c r="C1591" t="s">
        <v>1601</v>
      </c>
      <c r="D1591">
        <v>166.18</v>
      </c>
      <c r="E1591">
        <v>0</v>
      </c>
      <c r="F1591">
        <v>47.18</v>
      </c>
      <c r="G1591">
        <v>0</v>
      </c>
      <c r="I1591">
        <v>0</v>
      </c>
      <c r="J1591">
        <v>119</v>
      </c>
      <c r="K1591">
        <v>0</v>
      </c>
      <c r="M1591" t="s">
        <v>1642</v>
      </c>
    </row>
    <row r="1592" spans="1:13" x14ac:dyDescent="0.25">
      <c r="A1592" s="1" t="str">
        <f t="shared" ref="A1592:B1592" si="647">+A1591</f>
        <v>24</v>
      </c>
      <c r="B1592" s="2">
        <f t="shared" si="647"/>
        <v>2016</v>
      </c>
      <c r="C1592" t="s">
        <v>1602</v>
      </c>
      <c r="D1592">
        <v>129.30000000000001</v>
      </c>
      <c r="E1592">
        <v>22.07</v>
      </c>
      <c r="F1592">
        <v>40.229999999999997</v>
      </c>
      <c r="G1592">
        <v>0</v>
      </c>
      <c r="I1592">
        <v>0</v>
      </c>
      <c r="J1592">
        <v>67</v>
      </c>
      <c r="K1592">
        <v>0</v>
      </c>
      <c r="M1592" t="s">
        <v>1642</v>
      </c>
    </row>
    <row r="1593" spans="1:13" x14ac:dyDescent="0.25">
      <c r="A1593" s="1" t="str">
        <f t="shared" ref="A1593:B1593" si="648">+A1592</f>
        <v>24</v>
      </c>
      <c r="B1593" s="2">
        <f t="shared" si="648"/>
        <v>2016</v>
      </c>
      <c r="C1593" t="s">
        <v>1603</v>
      </c>
      <c r="D1593">
        <v>143.96</v>
      </c>
      <c r="E1593">
        <v>58</v>
      </c>
      <c r="F1593">
        <v>58.96</v>
      </c>
      <c r="G1593">
        <v>0</v>
      </c>
      <c r="I1593">
        <v>0</v>
      </c>
      <c r="J1593">
        <v>27</v>
      </c>
      <c r="K1593">
        <v>0</v>
      </c>
      <c r="M1593" t="s">
        <v>1642</v>
      </c>
    </row>
    <row r="1594" spans="1:13" x14ac:dyDescent="0.25">
      <c r="A1594" s="1" t="str">
        <f t="shared" ref="A1594:B1594" si="649">+A1593</f>
        <v>24</v>
      </c>
      <c r="B1594" s="2">
        <f t="shared" si="649"/>
        <v>2016</v>
      </c>
      <c r="C1594" t="s">
        <v>1604</v>
      </c>
      <c r="D1594">
        <v>634.12</v>
      </c>
      <c r="E1594">
        <v>214.57000000000002</v>
      </c>
      <c r="F1594">
        <v>129.75</v>
      </c>
      <c r="G1594">
        <v>0</v>
      </c>
      <c r="I1594">
        <v>0</v>
      </c>
      <c r="J1594">
        <v>243</v>
      </c>
      <c r="K1594">
        <v>46.8</v>
      </c>
      <c r="M1594" t="s">
        <v>1642</v>
      </c>
    </row>
    <row r="1595" spans="1:13" x14ac:dyDescent="0.25">
      <c r="A1595" s="1" t="str">
        <f t="shared" ref="A1595:B1595" si="650">+A1594</f>
        <v>24</v>
      </c>
      <c r="B1595" s="2">
        <f t="shared" si="650"/>
        <v>2016</v>
      </c>
      <c r="C1595" t="s">
        <v>1605</v>
      </c>
      <c r="D1595">
        <v>110.55</v>
      </c>
      <c r="E1595">
        <v>11</v>
      </c>
      <c r="F1595">
        <v>37.549999999999997</v>
      </c>
      <c r="G1595">
        <v>0</v>
      </c>
      <c r="I1595">
        <v>0</v>
      </c>
      <c r="J1595">
        <v>62</v>
      </c>
      <c r="K1595">
        <v>0</v>
      </c>
      <c r="M1595" t="s">
        <v>1642</v>
      </c>
    </row>
    <row r="1596" spans="1:13" x14ac:dyDescent="0.25">
      <c r="A1596" s="1" t="str">
        <f t="shared" ref="A1596:B1596" si="651">+A1595</f>
        <v>24</v>
      </c>
      <c r="B1596" s="2">
        <f t="shared" si="651"/>
        <v>2016</v>
      </c>
      <c r="C1596" t="s">
        <v>836</v>
      </c>
      <c r="D1596">
        <v>110.43</v>
      </c>
      <c r="E1596">
        <v>13</v>
      </c>
      <c r="F1596">
        <v>60.43</v>
      </c>
      <c r="G1596">
        <v>0</v>
      </c>
      <c r="I1596">
        <v>0</v>
      </c>
      <c r="J1596">
        <v>37</v>
      </c>
      <c r="K1596">
        <v>0</v>
      </c>
      <c r="M1596" t="s">
        <v>1642</v>
      </c>
    </row>
    <row r="1597" spans="1:13" x14ac:dyDescent="0.25">
      <c r="A1597" s="1" t="str">
        <f t="shared" ref="A1597:B1597" si="652">+A1596</f>
        <v>24</v>
      </c>
      <c r="B1597" s="2">
        <f t="shared" si="652"/>
        <v>2016</v>
      </c>
      <c r="C1597" t="s">
        <v>1606</v>
      </c>
      <c r="D1597">
        <v>321.66999999999996</v>
      </c>
      <c r="E1597">
        <v>135.81</v>
      </c>
      <c r="F1597">
        <v>95.759999999999991</v>
      </c>
      <c r="G1597">
        <v>0</v>
      </c>
      <c r="I1597">
        <v>6.1</v>
      </c>
      <c r="J1597">
        <v>84</v>
      </c>
      <c r="K1597">
        <v>0</v>
      </c>
      <c r="M1597" t="s">
        <v>1642</v>
      </c>
    </row>
    <row r="1598" spans="1:13" x14ac:dyDescent="0.25">
      <c r="A1598" s="1" t="str">
        <f t="shared" ref="A1598:B1598" si="653">+A1597</f>
        <v>24</v>
      </c>
      <c r="B1598" s="2">
        <f t="shared" si="653"/>
        <v>2016</v>
      </c>
      <c r="C1598" t="s">
        <v>1607</v>
      </c>
      <c r="D1598">
        <v>204.54000000000002</v>
      </c>
      <c r="E1598">
        <v>8.4</v>
      </c>
      <c r="F1598">
        <v>63.14</v>
      </c>
      <c r="G1598">
        <v>0</v>
      </c>
      <c r="I1598">
        <v>2</v>
      </c>
      <c r="J1598">
        <v>131</v>
      </c>
      <c r="K1598">
        <v>0</v>
      </c>
      <c r="M1598" t="s">
        <v>1642</v>
      </c>
    </row>
    <row r="1599" spans="1:13" x14ac:dyDescent="0.25">
      <c r="A1599" s="1" t="str">
        <f t="shared" ref="A1599:B1599" si="654">+A1598</f>
        <v>24</v>
      </c>
      <c r="B1599" s="2">
        <f t="shared" si="654"/>
        <v>2016</v>
      </c>
      <c r="C1599" t="s">
        <v>1608</v>
      </c>
      <c r="D1599">
        <v>281.02999999999997</v>
      </c>
      <c r="E1599">
        <v>75.03</v>
      </c>
      <c r="F1599">
        <v>136.63999999999999</v>
      </c>
      <c r="G1599">
        <v>0</v>
      </c>
      <c r="I1599">
        <v>0</v>
      </c>
      <c r="J1599">
        <v>66</v>
      </c>
      <c r="K1599">
        <v>3.36</v>
      </c>
      <c r="M1599" t="s">
        <v>1642</v>
      </c>
    </row>
    <row r="1600" spans="1:13" x14ac:dyDescent="0.25">
      <c r="A1600" s="1" t="str">
        <f t="shared" ref="A1600:B1600" si="655">+A1599</f>
        <v>24</v>
      </c>
      <c r="B1600" s="2">
        <f t="shared" si="655"/>
        <v>2016</v>
      </c>
      <c r="C1600" t="s">
        <v>1609</v>
      </c>
      <c r="D1600">
        <v>244.48000000000002</v>
      </c>
      <c r="E1600">
        <v>42.88</v>
      </c>
      <c r="F1600">
        <v>94.600000000000009</v>
      </c>
      <c r="G1600">
        <v>0</v>
      </c>
      <c r="I1600">
        <v>0</v>
      </c>
      <c r="J1600">
        <v>107</v>
      </c>
      <c r="K1600">
        <v>0</v>
      </c>
      <c r="M1600" t="s">
        <v>1642</v>
      </c>
    </row>
    <row r="1601" spans="1:13" x14ac:dyDescent="0.25">
      <c r="A1601" s="1" t="str">
        <f t="shared" ref="A1601:B1601" si="656">+A1600</f>
        <v>24</v>
      </c>
      <c r="B1601" s="2">
        <f t="shared" si="656"/>
        <v>2016</v>
      </c>
      <c r="C1601" t="s">
        <v>193</v>
      </c>
      <c r="D1601">
        <v>204.79999999999998</v>
      </c>
      <c r="E1601">
        <v>80.759999999999991</v>
      </c>
      <c r="F1601">
        <v>63.04</v>
      </c>
      <c r="G1601">
        <v>0</v>
      </c>
      <c r="I1601">
        <v>0</v>
      </c>
      <c r="J1601">
        <v>61</v>
      </c>
      <c r="K1601">
        <v>0</v>
      </c>
      <c r="M1601" t="s">
        <v>1642</v>
      </c>
    </row>
    <row r="1602" spans="1:13" x14ac:dyDescent="0.25">
      <c r="A1602" s="1" t="str">
        <f t="shared" ref="A1602:B1602" si="657">+A1601</f>
        <v>24</v>
      </c>
      <c r="B1602" s="2">
        <f t="shared" si="657"/>
        <v>2016</v>
      </c>
      <c r="C1602" t="s">
        <v>1610</v>
      </c>
      <c r="D1602">
        <v>453.02</v>
      </c>
      <c r="E1602">
        <v>55.519999999999996</v>
      </c>
      <c r="F1602">
        <v>100.5</v>
      </c>
      <c r="G1602">
        <v>0</v>
      </c>
      <c r="I1602">
        <v>0</v>
      </c>
      <c r="J1602">
        <v>293</v>
      </c>
      <c r="K1602">
        <v>4</v>
      </c>
      <c r="M1602" t="s">
        <v>1642</v>
      </c>
    </row>
    <row r="1603" spans="1:13" x14ac:dyDescent="0.25">
      <c r="A1603" s="1" t="str">
        <f t="shared" ref="A1603:B1603" si="658">+A1602</f>
        <v>24</v>
      </c>
      <c r="B1603" s="2">
        <f t="shared" si="658"/>
        <v>2016</v>
      </c>
      <c r="C1603" t="s">
        <v>1611</v>
      </c>
      <c r="D1603">
        <v>199.25</v>
      </c>
      <c r="E1603">
        <v>57.35</v>
      </c>
      <c r="F1603">
        <v>96.9</v>
      </c>
      <c r="G1603">
        <v>0</v>
      </c>
      <c r="I1603">
        <v>1</v>
      </c>
      <c r="J1603">
        <v>44</v>
      </c>
      <c r="K1603">
        <v>0</v>
      </c>
      <c r="M1603" t="s">
        <v>1642</v>
      </c>
    </row>
    <row r="1604" spans="1:13" x14ac:dyDescent="0.25">
      <c r="A1604" s="1" t="str">
        <f t="shared" ref="A1604:B1604" si="659">+A1603</f>
        <v>24</v>
      </c>
      <c r="B1604" s="2">
        <f t="shared" si="659"/>
        <v>2016</v>
      </c>
      <c r="C1604" t="s">
        <v>1612</v>
      </c>
      <c r="D1604">
        <v>73.900000000000006</v>
      </c>
      <c r="E1604">
        <v>0</v>
      </c>
      <c r="F1604">
        <v>40.9</v>
      </c>
      <c r="G1604">
        <v>0</v>
      </c>
      <c r="I1604">
        <v>0</v>
      </c>
      <c r="J1604">
        <v>33</v>
      </c>
      <c r="K1604">
        <v>0</v>
      </c>
      <c r="M1604" t="s">
        <v>1642</v>
      </c>
    </row>
    <row r="1605" spans="1:13" x14ac:dyDescent="0.25">
      <c r="A1605" s="1" t="str">
        <f t="shared" ref="A1605:B1605" si="660">+A1604</f>
        <v>24</v>
      </c>
      <c r="B1605" s="2">
        <f t="shared" si="660"/>
        <v>2016</v>
      </c>
      <c r="C1605" t="s">
        <v>1613</v>
      </c>
      <c r="D1605">
        <v>105.53999999999999</v>
      </c>
      <c r="E1605">
        <v>5.4</v>
      </c>
      <c r="F1605">
        <v>55.14</v>
      </c>
      <c r="G1605">
        <v>0</v>
      </c>
      <c r="I1605">
        <v>0</v>
      </c>
      <c r="J1605">
        <v>44</v>
      </c>
      <c r="K1605">
        <v>1</v>
      </c>
      <c r="M1605" t="s">
        <v>1642</v>
      </c>
    </row>
    <row r="1606" spans="1:13" x14ac:dyDescent="0.25">
      <c r="A1606" s="1" t="str">
        <f t="shared" ref="A1606:B1606" si="661">+A1605</f>
        <v>24</v>
      </c>
      <c r="B1606" s="2">
        <f t="shared" si="661"/>
        <v>2016</v>
      </c>
      <c r="C1606" t="s">
        <v>1614</v>
      </c>
      <c r="D1606">
        <v>359.57000000000005</v>
      </c>
      <c r="E1606">
        <v>123.03</v>
      </c>
      <c r="F1606">
        <v>212.54000000000005</v>
      </c>
      <c r="G1606">
        <v>0</v>
      </c>
      <c r="I1606">
        <v>0</v>
      </c>
      <c r="J1606">
        <v>24</v>
      </c>
      <c r="K1606">
        <v>0</v>
      </c>
      <c r="M1606" t="s">
        <v>1642</v>
      </c>
    </row>
    <row r="1607" spans="1:13" x14ac:dyDescent="0.25">
      <c r="A1607" s="1" t="str">
        <f t="shared" ref="A1607:B1607" si="662">+A1606</f>
        <v>24</v>
      </c>
      <c r="B1607" s="2">
        <f t="shared" si="662"/>
        <v>2016</v>
      </c>
      <c r="C1607" t="s">
        <v>1615</v>
      </c>
      <c r="D1607">
        <v>231.51</v>
      </c>
      <c r="E1607">
        <v>0</v>
      </c>
      <c r="F1607">
        <v>124.50999999999999</v>
      </c>
      <c r="G1607">
        <v>0</v>
      </c>
      <c r="I1607">
        <v>0</v>
      </c>
      <c r="J1607">
        <v>107</v>
      </c>
      <c r="K1607">
        <v>0</v>
      </c>
      <c r="M1607" t="s">
        <v>1642</v>
      </c>
    </row>
    <row r="1608" spans="1:13" x14ac:dyDescent="0.25">
      <c r="A1608" s="1" t="str">
        <f t="shared" ref="A1608:B1608" si="663">+A1607</f>
        <v>24</v>
      </c>
      <c r="B1608" s="2">
        <f t="shared" si="663"/>
        <v>2016</v>
      </c>
      <c r="C1608" t="s">
        <v>1616</v>
      </c>
      <c r="D1608">
        <v>130.22</v>
      </c>
      <c r="E1608">
        <v>24</v>
      </c>
      <c r="F1608">
        <v>62.22</v>
      </c>
      <c r="G1608">
        <v>0</v>
      </c>
      <c r="I1608">
        <v>0</v>
      </c>
      <c r="J1608">
        <v>44</v>
      </c>
      <c r="K1608">
        <v>0</v>
      </c>
      <c r="M1608" t="s">
        <v>1642</v>
      </c>
    </row>
    <row r="1609" spans="1:13" x14ac:dyDescent="0.25">
      <c r="A1609" s="1" t="str">
        <f t="shared" ref="A1609:B1609" si="664">+A1608</f>
        <v>24</v>
      </c>
      <c r="B1609" s="2">
        <f t="shared" si="664"/>
        <v>2016</v>
      </c>
      <c r="C1609" t="s">
        <v>1617</v>
      </c>
      <c r="D1609">
        <v>297.55</v>
      </c>
      <c r="E1609">
        <v>0</v>
      </c>
      <c r="F1609">
        <v>69.55</v>
      </c>
      <c r="G1609">
        <v>0</v>
      </c>
      <c r="I1609">
        <v>0</v>
      </c>
      <c r="J1609">
        <v>228</v>
      </c>
      <c r="K1609">
        <v>0</v>
      </c>
      <c r="M1609" t="s">
        <v>1642</v>
      </c>
    </row>
    <row r="1610" spans="1:13" x14ac:dyDescent="0.25">
      <c r="A1610" s="1" t="str">
        <f t="shared" ref="A1610:B1610" si="665">+A1609</f>
        <v>24</v>
      </c>
      <c r="B1610" s="2">
        <f t="shared" si="665"/>
        <v>2016</v>
      </c>
      <c r="C1610" t="s">
        <v>363</v>
      </c>
      <c r="D1610">
        <v>163.47800000000001</v>
      </c>
      <c r="E1610">
        <v>0</v>
      </c>
      <c r="F1610">
        <v>63.478000000000002</v>
      </c>
      <c r="G1610">
        <v>0</v>
      </c>
      <c r="I1610">
        <v>0</v>
      </c>
      <c r="J1610">
        <v>100</v>
      </c>
      <c r="K1610">
        <v>0</v>
      </c>
      <c r="M1610" t="s">
        <v>1642</v>
      </c>
    </row>
    <row r="1611" spans="1:13" x14ac:dyDescent="0.25">
      <c r="A1611" s="1" t="str">
        <f t="shared" ref="A1611:B1611" si="666">+A1610</f>
        <v>24</v>
      </c>
      <c r="B1611" s="2">
        <f t="shared" si="666"/>
        <v>2016</v>
      </c>
      <c r="C1611" t="s">
        <v>1618</v>
      </c>
      <c r="D1611">
        <v>310.79000000000002</v>
      </c>
      <c r="E1611">
        <v>98.77</v>
      </c>
      <c r="F1611">
        <v>65.900000000000006</v>
      </c>
      <c r="G1611">
        <v>0</v>
      </c>
      <c r="I1611">
        <v>0</v>
      </c>
      <c r="J1611">
        <v>144</v>
      </c>
      <c r="K1611">
        <v>2.12</v>
      </c>
      <c r="M1611" t="s">
        <v>1642</v>
      </c>
    </row>
    <row r="1612" spans="1:13" x14ac:dyDescent="0.25">
      <c r="A1612" s="1" t="str">
        <f t="shared" ref="A1612:B1612" si="667">+A1611</f>
        <v>24</v>
      </c>
      <c r="B1612" s="2">
        <f t="shared" si="667"/>
        <v>2016</v>
      </c>
      <c r="C1612" t="s">
        <v>1619</v>
      </c>
      <c r="D1612">
        <v>212.8</v>
      </c>
      <c r="E1612">
        <v>0</v>
      </c>
      <c r="F1612">
        <v>177.8</v>
      </c>
      <c r="G1612">
        <v>0</v>
      </c>
      <c r="I1612">
        <v>0</v>
      </c>
      <c r="J1612">
        <v>35</v>
      </c>
      <c r="K1612">
        <v>0</v>
      </c>
      <c r="M1612" t="s">
        <v>1642</v>
      </c>
    </row>
    <row r="1613" spans="1:13" x14ac:dyDescent="0.25">
      <c r="A1613" s="1" t="str">
        <f t="shared" ref="A1613:B1613" si="668">+A1612</f>
        <v>24</v>
      </c>
      <c r="B1613" s="2">
        <f t="shared" si="668"/>
        <v>2016</v>
      </c>
      <c r="C1613" t="s">
        <v>1620</v>
      </c>
      <c r="D1613">
        <v>164.29500000000002</v>
      </c>
      <c r="E1613">
        <v>124.81</v>
      </c>
      <c r="F1613">
        <v>39.485000000000007</v>
      </c>
      <c r="G1613">
        <v>0</v>
      </c>
      <c r="I1613">
        <v>0</v>
      </c>
      <c r="J1613">
        <v>0</v>
      </c>
      <c r="K1613">
        <v>0</v>
      </c>
      <c r="M1613" t="s">
        <v>1642</v>
      </c>
    </row>
    <row r="1614" spans="1:13" x14ac:dyDescent="0.25">
      <c r="A1614" s="1" t="str">
        <f t="shared" ref="A1614:B1614" si="669">+A1613</f>
        <v>24</v>
      </c>
      <c r="B1614" s="2">
        <f t="shared" si="669"/>
        <v>2016</v>
      </c>
      <c r="C1614" t="s">
        <v>1621</v>
      </c>
      <c r="D1614">
        <v>243.49</v>
      </c>
      <c r="E1614">
        <v>56</v>
      </c>
      <c r="F1614">
        <v>67.94</v>
      </c>
      <c r="G1614">
        <v>0</v>
      </c>
      <c r="I1614">
        <v>0</v>
      </c>
      <c r="J1614">
        <v>119</v>
      </c>
      <c r="K1614">
        <v>0.55000000000000004</v>
      </c>
      <c r="M1614" t="s">
        <v>1642</v>
      </c>
    </row>
    <row r="1615" spans="1:13" x14ac:dyDescent="0.25">
      <c r="A1615" s="1" t="str">
        <f t="shared" ref="A1615:B1615" si="670">+A1614</f>
        <v>24</v>
      </c>
      <c r="B1615" s="2">
        <f t="shared" si="670"/>
        <v>2016</v>
      </c>
      <c r="C1615" t="s">
        <v>1622</v>
      </c>
      <c r="D1615">
        <v>514.51800000000003</v>
      </c>
      <c r="E1615">
        <v>61.3</v>
      </c>
      <c r="F1615">
        <v>198.06799999999998</v>
      </c>
      <c r="G1615">
        <v>0</v>
      </c>
      <c r="I1615">
        <v>0</v>
      </c>
      <c r="J1615">
        <v>245</v>
      </c>
      <c r="K1615">
        <v>10.15</v>
      </c>
      <c r="M1615" t="s">
        <v>1642</v>
      </c>
    </row>
    <row r="1616" spans="1:13" x14ac:dyDescent="0.25">
      <c r="A1616" s="1" t="str">
        <f t="shared" ref="A1616:B1616" si="671">+A1615</f>
        <v>24</v>
      </c>
      <c r="B1616" s="2">
        <f t="shared" si="671"/>
        <v>2016</v>
      </c>
      <c r="C1616" t="s">
        <v>1623</v>
      </c>
      <c r="D1616">
        <v>182.94</v>
      </c>
      <c r="E1616">
        <v>0</v>
      </c>
      <c r="F1616">
        <v>83.94</v>
      </c>
      <c r="G1616">
        <v>0</v>
      </c>
      <c r="I1616">
        <v>0</v>
      </c>
      <c r="J1616">
        <v>99</v>
      </c>
      <c r="K1616">
        <v>0</v>
      </c>
      <c r="M1616" t="s">
        <v>1642</v>
      </c>
    </row>
    <row r="1617" spans="1:13" x14ac:dyDescent="0.25">
      <c r="A1617" s="1" t="str">
        <f t="shared" ref="A1617:B1617" si="672">+A1616</f>
        <v>24</v>
      </c>
      <c r="B1617" s="2">
        <f t="shared" si="672"/>
        <v>2016</v>
      </c>
      <c r="C1617" t="s">
        <v>1624</v>
      </c>
      <c r="D1617">
        <v>178.05</v>
      </c>
      <c r="E1617">
        <v>0</v>
      </c>
      <c r="F1617">
        <v>74.050000000000011</v>
      </c>
      <c r="G1617">
        <v>0</v>
      </c>
      <c r="I1617">
        <v>0</v>
      </c>
      <c r="J1617">
        <v>104</v>
      </c>
      <c r="K1617">
        <v>0</v>
      </c>
      <c r="M1617" t="s">
        <v>1642</v>
      </c>
    </row>
    <row r="1618" spans="1:13" x14ac:dyDescent="0.25">
      <c r="A1618" s="1" t="str">
        <f t="shared" ref="A1618:B1618" si="673">+A1617</f>
        <v>24</v>
      </c>
      <c r="B1618" s="2">
        <f t="shared" si="673"/>
        <v>2016</v>
      </c>
      <c r="C1618" t="s">
        <v>1625</v>
      </c>
      <c r="D1618">
        <v>389.89</v>
      </c>
      <c r="E1618">
        <v>97.490000000000009</v>
      </c>
      <c r="F1618">
        <v>111.39999999999999</v>
      </c>
      <c r="G1618">
        <v>0</v>
      </c>
      <c r="I1618">
        <v>0</v>
      </c>
      <c r="J1618">
        <v>181</v>
      </c>
      <c r="K1618">
        <v>0</v>
      </c>
      <c r="M1618" t="s">
        <v>1642</v>
      </c>
    </row>
    <row r="1619" spans="1:13" x14ac:dyDescent="0.25">
      <c r="A1619" s="1" t="str">
        <f t="shared" ref="A1619:B1619" si="674">+A1618</f>
        <v>24</v>
      </c>
      <c r="B1619" s="2">
        <f t="shared" si="674"/>
        <v>2016</v>
      </c>
      <c r="C1619" t="s">
        <v>1626</v>
      </c>
      <c r="D1619">
        <v>179.29999999999998</v>
      </c>
      <c r="E1619">
        <v>15</v>
      </c>
      <c r="F1619">
        <v>78.7</v>
      </c>
      <c r="G1619">
        <v>0</v>
      </c>
      <c r="I1619">
        <v>0</v>
      </c>
      <c r="J1619">
        <v>77</v>
      </c>
      <c r="K1619">
        <v>8.6</v>
      </c>
      <c r="M1619" t="s">
        <v>1642</v>
      </c>
    </row>
    <row r="1620" spans="1:13" x14ac:dyDescent="0.25">
      <c r="A1620" s="1" t="str">
        <f t="shared" ref="A1620:B1620" si="675">+A1619</f>
        <v>24</v>
      </c>
      <c r="B1620" s="2">
        <f t="shared" si="675"/>
        <v>2016</v>
      </c>
      <c r="C1620" t="s">
        <v>1627</v>
      </c>
      <c r="D1620">
        <v>165.41000000000003</v>
      </c>
      <c r="E1620">
        <v>2</v>
      </c>
      <c r="F1620">
        <v>85.410000000000011</v>
      </c>
      <c r="G1620">
        <v>0</v>
      </c>
      <c r="I1620">
        <v>0</v>
      </c>
      <c r="J1620">
        <v>78</v>
      </c>
      <c r="K1620">
        <v>0</v>
      </c>
      <c r="M1620" t="s">
        <v>1642</v>
      </c>
    </row>
    <row r="1621" spans="1:13" x14ac:dyDescent="0.25">
      <c r="A1621" s="1" t="str">
        <f t="shared" ref="A1621:B1621" si="676">+A1620</f>
        <v>24</v>
      </c>
      <c r="B1621" s="2">
        <f t="shared" si="676"/>
        <v>2016</v>
      </c>
      <c r="C1621" t="s">
        <v>1628</v>
      </c>
      <c r="D1621">
        <v>126.69999999999999</v>
      </c>
      <c r="E1621">
        <v>0</v>
      </c>
      <c r="F1621">
        <v>51.699999999999996</v>
      </c>
      <c r="G1621">
        <v>0</v>
      </c>
      <c r="I1621">
        <v>0</v>
      </c>
      <c r="J1621">
        <v>75</v>
      </c>
      <c r="K1621">
        <v>0</v>
      </c>
      <c r="M1621" t="s">
        <v>1642</v>
      </c>
    </row>
    <row r="1622" spans="1:13" x14ac:dyDescent="0.25">
      <c r="A1622" s="1" t="str">
        <f t="shared" ref="A1622:B1622" si="677">+A1621</f>
        <v>24</v>
      </c>
      <c r="B1622" s="2">
        <f t="shared" si="677"/>
        <v>2016</v>
      </c>
      <c r="C1622" t="s">
        <v>1629</v>
      </c>
      <c r="D1622">
        <v>136.54000000000002</v>
      </c>
      <c r="E1622">
        <v>8.1</v>
      </c>
      <c r="F1622">
        <v>20.200000000000003</v>
      </c>
      <c r="G1622">
        <v>0</v>
      </c>
      <c r="I1622">
        <v>0</v>
      </c>
      <c r="J1622">
        <v>107</v>
      </c>
      <c r="K1622">
        <v>1.24</v>
      </c>
      <c r="M1622" t="s">
        <v>1642</v>
      </c>
    </row>
    <row r="1623" spans="1:13" x14ac:dyDescent="0.25">
      <c r="A1623" s="1" t="str">
        <f t="shared" ref="A1623:B1623" si="678">+A1622</f>
        <v>24</v>
      </c>
      <c r="B1623" s="2">
        <f t="shared" si="678"/>
        <v>2016</v>
      </c>
      <c r="C1623" t="s">
        <v>1630</v>
      </c>
      <c r="D1623">
        <v>176.22</v>
      </c>
      <c r="E1623">
        <v>48.33</v>
      </c>
      <c r="F1623">
        <v>72.790000000000006</v>
      </c>
      <c r="G1623">
        <v>0</v>
      </c>
      <c r="I1623">
        <v>2.1</v>
      </c>
      <c r="J1623">
        <v>53</v>
      </c>
      <c r="K1623">
        <v>0</v>
      </c>
      <c r="M1623" t="s">
        <v>1642</v>
      </c>
    </row>
    <row r="1624" spans="1:13" x14ac:dyDescent="0.25">
      <c r="A1624" s="1" t="str">
        <f t="shared" ref="A1624:B1624" si="679">+A1623</f>
        <v>24</v>
      </c>
      <c r="B1624" s="2">
        <f t="shared" si="679"/>
        <v>2016</v>
      </c>
      <c r="C1624" t="s">
        <v>1631</v>
      </c>
      <c r="D1624">
        <v>225.65</v>
      </c>
      <c r="E1624">
        <v>25</v>
      </c>
      <c r="F1624">
        <v>108.65</v>
      </c>
      <c r="G1624">
        <v>0</v>
      </c>
      <c r="I1624">
        <v>0</v>
      </c>
      <c r="J1624">
        <v>92</v>
      </c>
      <c r="K1624">
        <v>0</v>
      </c>
      <c r="M1624" t="s">
        <v>1642</v>
      </c>
    </row>
    <row r="1625" spans="1:13" x14ac:dyDescent="0.25">
      <c r="A1625" s="1" t="str">
        <f t="shared" ref="A1625:B1625" si="680">+A1624</f>
        <v>24</v>
      </c>
      <c r="B1625" s="2">
        <f t="shared" si="680"/>
        <v>2016</v>
      </c>
      <c r="C1625" t="s">
        <v>1632</v>
      </c>
      <c r="D1625">
        <v>88.499999999999986</v>
      </c>
      <c r="E1625">
        <v>0</v>
      </c>
      <c r="F1625">
        <v>76.499999999999986</v>
      </c>
      <c r="G1625">
        <v>0</v>
      </c>
      <c r="I1625">
        <v>0</v>
      </c>
      <c r="J1625">
        <v>12</v>
      </c>
      <c r="K1625">
        <v>0</v>
      </c>
      <c r="M1625" t="s">
        <v>1642</v>
      </c>
    </row>
    <row r="1626" spans="1:13" x14ac:dyDescent="0.25">
      <c r="A1626" s="1" t="str">
        <f t="shared" ref="A1626:B1626" si="681">+A1625</f>
        <v>24</v>
      </c>
      <c r="B1626" s="2">
        <f t="shared" si="681"/>
        <v>2016</v>
      </c>
      <c r="C1626" t="s">
        <v>1633</v>
      </c>
      <c r="D1626">
        <v>186.41</v>
      </c>
      <c r="E1626">
        <v>69.099999999999994</v>
      </c>
      <c r="F1626">
        <v>73.81</v>
      </c>
      <c r="G1626">
        <v>0</v>
      </c>
      <c r="I1626">
        <v>7.5</v>
      </c>
      <c r="J1626">
        <v>36</v>
      </c>
      <c r="K1626">
        <v>0</v>
      </c>
      <c r="M1626" t="s">
        <v>1642</v>
      </c>
    </row>
    <row r="1627" spans="1:13" x14ac:dyDescent="0.25">
      <c r="A1627" s="1" t="str">
        <f t="shared" ref="A1627:B1627" si="682">+A1626</f>
        <v>24</v>
      </c>
      <c r="B1627" s="2">
        <f t="shared" si="682"/>
        <v>2016</v>
      </c>
      <c r="C1627" t="s">
        <v>1634</v>
      </c>
      <c r="D1627">
        <v>250.55</v>
      </c>
      <c r="E1627">
        <v>67</v>
      </c>
      <c r="F1627">
        <v>30.35</v>
      </c>
      <c r="G1627">
        <v>8.1999999999999993</v>
      </c>
      <c r="I1627">
        <v>0</v>
      </c>
      <c r="J1627">
        <v>145</v>
      </c>
      <c r="K1627">
        <v>0</v>
      </c>
      <c r="M1627" t="s">
        <v>1642</v>
      </c>
    </row>
    <row r="1628" spans="1:13" x14ac:dyDescent="0.25">
      <c r="A1628" s="1" t="str">
        <f t="shared" ref="A1628:B1628" si="683">+A1627</f>
        <v>24</v>
      </c>
      <c r="B1628" s="2">
        <f t="shared" si="683"/>
        <v>2016</v>
      </c>
      <c r="C1628" t="s">
        <v>1635</v>
      </c>
      <c r="D1628">
        <v>26.43</v>
      </c>
      <c r="E1628" t="s">
        <v>459</v>
      </c>
      <c r="F1628">
        <v>15.2</v>
      </c>
      <c r="G1628">
        <v>0</v>
      </c>
      <c r="I1628">
        <v>0</v>
      </c>
      <c r="J1628">
        <v>11</v>
      </c>
      <c r="K1628">
        <v>0</v>
      </c>
      <c r="M1628" t="s">
        <v>1642</v>
      </c>
    </row>
    <row r="1629" spans="1:13" x14ac:dyDescent="0.25">
      <c r="A1629" s="1" t="str">
        <f t="shared" ref="A1629:B1629" si="684">+A1628</f>
        <v>24</v>
      </c>
      <c r="B1629" s="2">
        <f t="shared" si="684"/>
        <v>2016</v>
      </c>
      <c r="C1629" t="s">
        <v>1636</v>
      </c>
      <c r="D1629">
        <v>309.77999999999997</v>
      </c>
      <c r="E1629">
        <v>8.9600000000000009</v>
      </c>
      <c r="F1629">
        <v>269.82</v>
      </c>
      <c r="G1629">
        <v>0</v>
      </c>
      <c r="I1629">
        <v>0</v>
      </c>
      <c r="J1629">
        <v>31</v>
      </c>
      <c r="K1629">
        <v>0</v>
      </c>
      <c r="M1629" t="s">
        <v>1642</v>
      </c>
    </row>
    <row r="1630" spans="1:13" x14ac:dyDescent="0.25">
      <c r="A1630" s="1" t="str">
        <f t="shared" ref="A1630:B1630" si="685">+A1629</f>
        <v>24</v>
      </c>
      <c r="B1630" s="2">
        <f t="shared" si="685"/>
        <v>2016</v>
      </c>
      <c r="C1630" t="s">
        <v>1637</v>
      </c>
      <c r="D1630">
        <v>166.95</v>
      </c>
      <c r="E1630">
        <v>85.6</v>
      </c>
      <c r="F1630">
        <v>75.350000000000009</v>
      </c>
      <c r="G1630">
        <v>0</v>
      </c>
      <c r="I1630">
        <v>0</v>
      </c>
      <c r="J1630">
        <v>6</v>
      </c>
      <c r="K1630">
        <v>0</v>
      </c>
      <c r="M1630" t="s">
        <v>1642</v>
      </c>
    </row>
    <row r="1631" spans="1:13" x14ac:dyDescent="0.25">
      <c r="A1631" s="1" t="str">
        <f t="shared" ref="A1631:B1631" si="686">+A1630</f>
        <v>24</v>
      </c>
      <c r="B1631" s="2">
        <f t="shared" si="686"/>
        <v>2016</v>
      </c>
      <c r="C1631" t="s">
        <v>656</v>
      </c>
      <c r="D1631">
        <v>287.48</v>
      </c>
      <c r="E1631">
        <v>82.97</v>
      </c>
      <c r="F1631">
        <v>145.51000000000002</v>
      </c>
      <c r="G1631">
        <v>0</v>
      </c>
      <c r="I1631">
        <v>0</v>
      </c>
      <c r="J1631">
        <v>59</v>
      </c>
      <c r="K1631">
        <v>0</v>
      </c>
      <c r="M1631" t="s">
        <v>1642</v>
      </c>
    </row>
    <row r="1632" spans="1:13" x14ac:dyDescent="0.25">
      <c r="A1632" s="1" t="str">
        <f t="shared" ref="A1632:B1632" si="687">+A1631</f>
        <v>24</v>
      </c>
      <c r="B1632" s="2">
        <f t="shared" si="687"/>
        <v>2016</v>
      </c>
      <c r="C1632" t="s">
        <v>1638</v>
      </c>
      <c r="D1632">
        <v>176.9</v>
      </c>
      <c r="E1632">
        <v>31</v>
      </c>
      <c r="F1632">
        <v>60.9</v>
      </c>
      <c r="G1632">
        <v>0</v>
      </c>
      <c r="I1632">
        <v>0</v>
      </c>
      <c r="J1632">
        <v>85</v>
      </c>
      <c r="K1632">
        <v>0</v>
      </c>
      <c r="M1632" t="s">
        <v>1642</v>
      </c>
    </row>
    <row r="1633" spans="1:13" x14ac:dyDescent="0.25">
      <c r="A1633" s="1" t="str">
        <f t="shared" ref="A1633:B1633" si="688">+A1632</f>
        <v>24</v>
      </c>
      <c r="B1633" s="2">
        <f t="shared" si="688"/>
        <v>2016</v>
      </c>
      <c r="C1633" t="s">
        <v>1639</v>
      </c>
      <c r="D1633">
        <v>311.95</v>
      </c>
      <c r="E1633">
        <v>46.56</v>
      </c>
      <c r="F1633">
        <v>82.39</v>
      </c>
      <c r="G1633">
        <v>0</v>
      </c>
      <c r="I1633">
        <v>0</v>
      </c>
      <c r="J1633">
        <v>183</v>
      </c>
      <c r="K1633">
        <v>0</v>
      </c>
      <c r="M1633" t="s">
        <v>1642</v>
      </c>
    </row>
    <row r="1634" spans="1:13" x14ac:dyDescent="0.25">
      <c r="A1634" s="1" t="str">
        <f t="shared" ref="A1634:B1634" si="689">+A1633</f>
        <v>24</v>
      </c>
      <c r="B1634" s="2">
        <f t="shared" si="689"/>
        <v>2016</v>
      </c>
      <c r="C1634" t="s">
        <v>103</v>
      </c>
      <c r="D1634">
        <v>157.09</v>
      </c>
      <c r="E1634">
        <v>55</v>
      </c>
      <c r="F1634">
        <v>74.09</v>
      </c>
      <c r="G1634">
        <v>0</v>
      </c>
      <c r="I1634">
        <v>0</v>
      </c>
      <c r="J1634">
        <v>28</v>
      </c>
      <c r="K1634">
        <v>0</v>
      </c>
      <c r="M1634" t="s">
        <v>1642</v>
      </c>
    </row>
    <row r="1635" spans="1:13" x14ac:dyDescent="0.25">
      <c r="A1635" s="2" t="s">
        <v>1641</v>
      </c>
      <c r="B1635" s="2">
        <f t="shared" ref="B1635" si="690">+B1634</f>
        <v>2016</v>
      </c>
      <c r="C1635" t="s">
        <v>1643</v>
      </c>
      <c r="D1635">
        <v>2938.29</v>
      </c>
      <c r="E1635">
        <v>103</v>
      </c>
      <c r="F1635">
        <v>354.27</v>
      </c>
      <c r="G1635">
        <v>0</v>
      </c>
      <c r="I1635">
        <v>0</v>
      </c>
      <c r="J1635">
        <v>1684</v>
      </c>
      <c r="K1635">
        <v>797.02</v>
      </c>
      <c r="M1635" t="s">
        <v>1661</v>
      </c>
    </row>
    <row r="1636" spans="1:13" x14ac:dyDescent="0.25">
      <c r="A1636" s="1" t="str">
        <f t="shared" ref="A1636:B1636" si="691">+A1635</f>
        <v>25</v>
      </c>
      <c r="B1636" s="2">
        <f t="shared" si="691"/>
        <v>2016</v>
      </c>
      <c r="C1636" t="s">
        <v>1644</v>
      </c>
      <c r="D1636">
        <v>1053.6400000000001</v>
      </c>
      <c r="E1636">
        <v>23.3</v>
      </c>
      <c r="F1636">
        <v>160.5</v>
      </c>
      <c r="G1636">
        <v>0</v>
      </c>
      <c r="I1636">
        <v>0</v>
      </c>
      <c r="J1636">
        <v>478.58</v>
      </c>
      <c r="K1636">
        <v>391.26</v>
      </c>
      <c r="M1636" t="s">
        <v>1661</v>
      </c>
    </row>
    <row r="1637" spans="1:13" x14ac:dyDescent="0.25">
      <c r="A1637" s="1" t="str">
        <f t="shared" ref="A1637:B1637" si="692">+A1636</f>
        <v>25</v>
      </c>
      <c r="B1637" s="2">
        <f t="shared" si="692"/>
        <v>2016</v>
      </c>
      <c r="C1637" t="s">
        <v>1645</v>
      </c>
      <c r="D1637">
        <v>602.29</v>
      </c>
      <c r="E1637">
        <v>24.3</v>
      </c>
      <c r="F1637">
        <v>151.69999999999999</v>
      </c>
      <c r="G1637">
        <v>0</v>
      </c>
      <c r="I1637">
        <v>0</v>
      </c>
      <c r="J1637">
        <v>108</v>
      </c>
      <c r="K1637">
        <v>318.29000000000002</v>
      </c>
      <c r="M1637" t="s">
        <v>1661</v>
      </c>
    </row>
    <row r="1638" spans="1:13" x14ac:dyDescent="0.25">
      <c r="A1638" s="1" t="str">
        <f t="shared" ref="A1638:B1638" si="693">+A1637</f>
        <v>25</v>
      </c>
      <c r="B1638" s="2">
        <f t="shared" si="693"/>
        <v>2016</v>
      </c>
      <c r="C1638" t="s">
        <v>1646</v>
      </c>
      <c r="D1638">
        <v>838.84</v>
      </c>
      <c r="E1638">
        <v>0</v>
      </c>
      <c r="F1638">
        <v>148.78</v>
      </c>
      <c r="G1638">
        <v>0</v>
      </c>
      <c r="I1638">
        <v>0</v>
      </c>
      <c r="J1638">
        <v>244.62</v>
      </c>
      <c r="K1638">
        <v>445.44</v>
      </c>
      <c r="M1638" t="s">
        <v>1661</v>
      </c>
    </row>
    <row r="1639" spans="1:13" x14ac:dyDescent="0.25">
      <c r="A1639" s="1" t="str">
        <f t="shared" ref="A1639:B1639" si="694">+A1638</f>
        <v>25</v>
      </c>
      <c r="B1639" s="2">
        <f t="shared" si="694"/>
        <v>2016</v>
      </c>
      <c r="C1639" t="s">
        <v>1647</v>
      </c>
      <c r="D1639">
        <v>486</v>
      </c>
      <c r="E1639">
        <v>168.8</v>
      </c>
      <c r="F1639">
        <v>43</v>
      </c>
      <c r="G1639">
        <v>0</v>
      </c>
      <c r="I1639">
        <v>0</v>
      </c>
      <c r="J1639">
        <v>84.7</v>
      </c>
      <c r="K1639">
        <v>189.5</v>
      </c>
      <c r="M1639" t="s">
        <v>1661</v>
      </c>
    </row>
    <row r="1640" spans="1:13" x14ac:dyDescent="0.25">
      <c r="A1640" s="1" t="str">
        <f t="shared" ref="A1640:B1640" si="695">+A1639</f>
        <v>25</v>
      </c>
      <c r="B1640" s="2">
        <f t="shared" si="695"/>
        <v>2016</v>
      </c>
      <c r="C1640" t="s">
        <v>1648</v>
      </c>
      <c r="D1640">
        <v>407.6</v>
      </c>
      <c r="E1640">
        <v>0</v>
      </c>
      <c r="F1640">
        <v>89.27</v>
      </c>
      <c r="G1640">
        <v>0</v>
      </c>
      <c r="I1640">
        <v>0</v>
      </c>
      <c r="J1640">
        <v>146.03</v>
      </c>
      <c r="K1640">
        <v>172.3</v>
      </c>
      <c r="M1640" t="s">
        <v>1661</v>
      </c>
    </row>
    <row r="1641" spans="1:13" x14ac:dyDescent="0.25">
      <c r="A1641" s="1" t="str">
        <f t="shared" ref="A1641:B1641" si="696">+A1640</f>
        <v>25</v>
      </c>
      <c r="B1641" s="2">
        <f t="shared" si="696"/>
        <v>2016</v>
      </c>
      <c r="C1641" t="s">
        <v>1649</v>
      </c>
      <c r="D1641">
        <v>2592.6</v>
      </c>
      <c r="E1641">
        <v>231.2</v>
      </c>
      <c r="F1641">
        <v>772.87</v>
      </c>
      <c r="G1641">
        <v>0</v>
      </c>
      <c r="I1641">
        <v>0</v>
      </c>
      <c r="J1641">
        <v>748.33</v>
      </c>
      <c r="K1641">
        <v>840.2</v>
      </c>
      <c r="M1641" t="s">
        <v>1661</v>
      </c>
    </row>
    <row r="1642" spans="1:13" x14ac:dyDescent="0.25">
      <c r="A1642" s="1" t="str">
        <f t="shared" ref="A1642:B1642" si="697">+A1641</f>
        <v>25</v>
      </c>
      <c r="B1642" s="2">
        <f t="shared" si="697"/>
        <v>2016</v>
      </c>
      <c r="C1642" t="s">
        <v>1650</v>
      </c>
      <c r="D1642">
        <v>1239.5899999999999</v>
      </c>
      <c r="E1642">
        <v>0</v>
      </c>
      <c r="F1642">
        <v>305.8</v>
      </c>
      <c r="G1642">
        <v>0</v>
      </c>
      <c r="I1642">
        <v>0</v>
      </c>
      <c r="J1642">
        <v>314.81</v>
      </c>
      <c r="K1642">
        <v>618.98</v>
      </c>
      <c r="M1642" t="s">
        <v>1661</v>
      </c>
    </row>
    <row r="1643" spans="1:13" x14ac:dyDescent="0.25">
      <c r="A1643" s="1" t="str">
        <f t="shared" ref="A1643:B1643" si="698">+A1642</f>
        <v>25</v>
      </c>
      <c r="B1643" s="2">
        <f t="shared" si="698"/>
        <v>2016</v>
      </c>
      <c r="C1643" t="s">
        <v>1651</v>
      </c>
      <c r="D1643">
        <v>680.62</v>
      </c>
      <c r="E1643">
        <v>91.2</v>
      </c>
      <c r="F1643">
        <v>81.7</v>
      </c>
      <c r="G1643">
        <v>0</v>
      </c>
      <c r="I1643">
        <v>0</v>
      </c>
      <c r="J1643">
        <v>181.28</v>
      </c>
      <c r="K1643">
        <v>326.44</v>
      </c>
      <c r="M1643" t="s">
        <v>1661</v>
      </c>
    </row>
    <row r="1644" spans="1:13" x14ac:dyDescent="0.25">
      <c r="A1644" s="1" t="str">
        <f t="shared" ref="A1644:B1644" si="699">+A1643</f>
        <v>25</v>
      </c>
      <c r="B1644" s="2">
        <f t="shared" si="699"/>
        <v>2016</v>
      </c>
      <c r="C1644" t="s">
        <v>1652</v>
      </c>
      <c r="D1644">
        <v>376.6</v>
      </c>
      <c r="E1644">
        <v>87.1</v>
      </c>
      <c r="F1644">
        <v>64</v>
      </c>
      <c r="G1644">
        <v>0</v>
      </c>
      <c r="I1644">
        <v>0</v>
      </c>
      <c r="J1644">
        <v>74.5</v>
      </c>
      <c r="K1644">
        <v>151</v>
      </c>
      <c r="M1644" t="s">
        <v>1661</v>
      </c>
    </row>
    <row r="1645" spans="1:13" x14ac:dyDescent="0.25">
      <c r="A1645" s="1" t="str">
        <f t="shared" ref="A1645:B1645" si="700">+A1644</f>
        <v>25</v>
      </c>
      <c r="B1645" s="2">
        <f t="shared" si="700"/>
        <v>2016</v>
      </c>
      <c r="C1645" t="s">
        <v>1653</v>
      </c>
      <c r="D1645">
        <v>1317.2</v>
      </c>
      <c r="E1645">
        <v>67.599999999999994</v>
      </c>
      <c r="F1645">
        <v>474.84</v>
      </c>
      <c r="G1645">
        <v>0</v>
      </c>
      <c r="I1645">
        <v>0</v>
      </c>
      <c r="J1645">
        <v>161.82</v>
      </c>
      <c r="K1645">
        <v>612.94000000000005</v>
      </c>
      <c r="M1645" t="s">
        <v>1661</v>
      </c>
    </row>
    <row r="1646" spans="1:13" x14ac:dyDescent="0.25">
      <c r="A1646" s="1" t="str">
        <f t="shared" ref="A1646:B1646" si="701">+A1645</f>
        <v>25</v>
      </c>
      <c r="B1646" s="2">
        <f t="shared" si="701"/>
        <v>2016</v>
      </c>
      <c r="C1646" t="s">
        <v>1654</v>
      </c>
      <c r="D1646">
        <v>669.92</v>
      </c>
      <c r="E1646">
        <v>194.65</v>
      </c>
      <c r="F1646">
        <v>101.33</v>
      </c>
      <c r="G1646">
        <v>0</v>
      </c>
      <c r="I1646">
        <v>0</v>
      </c>
      <c r="J1646">
        <v>83.17</v>
      </c>
      <c r="K1646">
        <v>290.77</v>
      </c>
      <c r="M1646" t="s">
        <v>1661</v>
      </c>
    </row>
    <row r="1647" spans="1:13" x14ac:dyDescent="0.25">
      <c r="A1647" s="1" t="str">
        <f t="shared" ref="A1647:B1647" si="702">+A1646</f>
        <v>25</v>
      </c>
      <c r="B1647" s="2">
        <f t="shared" si="702"/>
        <v>2016</v>
      </c>
      <c r="C1647" t="s">
        <v>1655</v>
      </c>
      <c r="D1647">
        <v>732.97</v>
      </c>
      <c r="E1647">
        <v>82.56</v>
      </c>
      <c r="F1647">
        <v>50.3</v>
      </c>
      <c r="G1647">
        <v>0</v>
      </c>
      <c r="I1647">
        <v>0</v>
      </c>
      <c r="J1647">
        <v>152.72999999999999</v>
      </c>
      <c r="K1647">
        <v>447.38</v>
      </c>
      <c r="M1647" t="s">
        <v>1661</v>
      </c>
    </row>
    <row r="1648" spans="1:13" x14ac:dyDescent="0.25">
      <c r="A1648" s="1" t="str">
        <f t="shared" ref="A1648:B1648" si="703">+A1647</f>
        <v>25</v>
      </c>
      <c r="B1648" s="2">
        <f t="shared" si="703"/>
        <v>2016</v>
      </c>
      <c r="C1648" t="s">
        <v>1656</v>
      </c>
      <c r="D1648">
        <v>595.45000000000005</v>
      </c>
      <c r="E1648">
        <v>31.6</v>
      </c>
      <c r="F1648">
        <v>244.04</v>
      </c>
      <c r="G1648">
        <v>0</v>
      </c>
      <c r="I1648">
        <v>0</v>
      </c>
      <c r="J1648">
        <v>0</v>
      </c>
      <c r="K1648">
        <v>319.81</v>
      </c>
      <c r="M1648" t="s">
        <v>1661</v>
      </c>
    </row>
    <row r="1649" spans="1:13" x14ac:dyDescent="0.25">
      <c r="A1649" s="1" t="str">
        <f t="shared" ref="A1649:B1649" si="704">+A1648</f>
        <v>25</v>
      </c>
      <c r="B1649" s="2">
        <f t="shared" si="704"/>
        <v>2016</v>
      </c>
      <c r="C1649" t="s">
        <v>279</v>
      </c>
      <c r="D1649">
        <v>495.7</v>
      </c>
      <c r="E1649">
        <v>67.099999999999994</v>
      </c>
      <c r="F1649">
        <v>90.43</v>
      </c>
      <c r="G1649">
        <v>0</v>
      </c>
      <c r="I1649">
        <v>0</v>
      </c>
      <c r="J1649">
        <v>136.77000000000001</v>
      </c>
      <c r="K1649">
        <v>201.4</v>
      </c>
      <c r="M1649" t="s">
        <v>1661</v>
      </c>
    </row>
    <row r="1650" spans="1:13" x14ac:dyDescent="0.25">
      <c r="A1650" s="1" t="str">
        <f t="shared" ref="A1650:B1650" si="705">+A1649</f>
        <v>25</v>
      </c>
      <c r="B1650" s="2">
        <f t="shared" si="705"/>
        <v>2016</v>
      </c>
      <c r="C1650" t="s">
        <v>1657</v>
      </c>
      <c r="D1650">
        <v>359.5</v>
      </c>
      <c r="E1650">
        <v>51.9</v>
      </c>
      <c r="F1650">
        <v>80.099999999999994</v>
      </c>
      <c r="G1650">
        <v>0</v>
      </c>
      <c r="I1650">
        <v>0</v>
      </c>
      <c r="J1650">
        <v>64.5</v>
      </c>
      <c r="K1650">
        <v>163</v>
      </c>
      <c r="M1650" t="s">
        <v>1661</v>
      </c>
    </row>
    <row r="1651" spans="1:13" x14ac:dyDescent="0.25">
      <c r="A1651" s="1" t="str">
        <f t="shared" ref="A1651:B1651" si="706">+A1650</f>
        <v>25</v>
      </c>
      <c r="B1651" s="2">
        <f t="shared" si="706"/>
        <v>2016</v>
      </c>
      <c r="C1651" t="s">
        <v>1658</v>
      </c>
      <c r="D1651">
        <v>551.23</v>
      </c>
      <c r="E1651">
        <v>91.26</v>
      </c>
      <c r="F1651">
        <v>72.849999999999994</v>
      </c>
      <c r="G1651">
        <v>0</v>
      </c>
      <c r="I1651">
        <v>0</v>
      </c>
      <c r="J1651">
        <v>244.05</v>
      </c>
      <c r="K1651">
        <v>143.07</v>
      </c>
      <c r="M1651" t="s">
        <v>1661</v>
      </c>
    </row>
    <row r="1652" spans="1:13" x14ac:dyDescent="0.25">
      <c r="A1652" s="1" t="str">
        <f t="shared" ref="A1652:B1652" si="707">+A1651</f>
        <v>25</v>
      </c>
      <c r="B1652" s="2">
        <f t="shared" si="707"/>
        <v>2016</v>
      </c>
      <c r="C1652" t="s">
        <v>1659</v>
      </c>
      <c r="D1652">
        <v>908.2</v>
      </c>
      <c r="E1652">
        <v>0</v>
      </c>
      <c r="F1652">
        <v>264.66000000000003</v>
      </c>
      <c r="G1652">
        <v>0</v>
      </c>
      <c r="I1652">
        <v>0</v>
      </c>
      <c r="J1652">
        <v>355.96</v>
      </c>
      <c r="K1652">
        <v>278.58</v>
      </c>
      <c r="M1652" t="s">
        <v>1661</v>
      </c>
    </row>
    <row r="1653" spans="1:13" x14ac:dyDescent="0.25">
      <c r="A1653" s="2" t="s">
        <v>1660</v>
      </c>
      <c r="B1653" s="2">
        <f t="shared" ref="B1653" si="708">+B1652</f>
        <v>2016</v>
      </c>
      <c r="C1653" t="s">
        <v>1663</v>
      </c>
      <c r="D1653">
        <v>11.5</v>
      </c>
      <c r="E1653">
        <v>0</v>
      </c>
      <c r="F1653">
        <v>11.5</v>
      </c>
      <c r="M1653" t="s">
        <v>1735</v>
      </c>
    </row>
    <row r="1654" spans="1:13" x14ac:dyDescent="0.25">
      <c r="A1654" s="1" t="str">
        <f t="shared" ref="A1654:B1654" si="709">+A1653</f>
        <v>26</v>
      </c>
      <c r="B1654" s="2">
        <f t="shared" si="709"/>
        <v>2016</v>
      </c>
      <c r="C1654" t="s">
        <v>1664</v>
      </c>
      <c r="D1654">
        <v>123</v>
      </c>
      <c r="E1654">
        <v>123</v>
      </c>
      <c r="F1654">
        <v>0</v>
      </c>
      <c r="M1654" t="s">
        <v>1735</v>
      </c>
    </row>
    <row r="1655" spans="1:13" x14ac:dyDescent="0.25">
      <c r="A1655" s="1" t="str">
        <f t="shared" ref="A1655:B1655" si="710">+A1654</f>
        <v>26</v>
      </c>
      <c r="B1655" s="2">
        <f t="shared" si="710"/>
        <v>2016</v>
      </c>
      <c r="C1655" t="s">
        <v>1665</v>
      </c>
      <c r="D1655">
        <v>201.37</v>
      </c>
      <c r="E1655">
        <v>58</v>
      </c>
      <c r="F1655">
        <v>143.37</v>
      </c>
      <c r="M1655" t="s">
        <v>1735</v>
      </c>
    </row>
    <row r="1656" spans="1:13" x14ac:dyDescent="0.25">
      <c r="A1656" s="1" t="str">
        <f t="shared" ref="A1656:B1656" si="711">+A1655</f>
        <v>26</v>
      </c>
      <c r="B1656" s="2">
        <f t="shared" si="711"/>
        <v>2016</v>
      </c>
      <c r="C1656" t="s">
        <v>1666</v>
      </c>
      <c r="D1656">
        <v>49.14</v>
      </c>
      <c r="E1656">
        <v>23</v>
      </c>
      <c r="F1656">
        <v>26.14</v>
      </c>
      <c r="M1656" t="s">
        <v>1735</v>
      </c>
    </row>
    <row r="1657" spans="1:13" x14ac:dyDescent="0.25">
      <c r="A1657" s="1" t="str">
        <f t="shared" ref="A1657:B1657" si="712">+A1656</f>
        <v>26</v>
      </c>
      <c r="B1657" s="2">
        <f t="shared" si="712"/>
        <v>2016</v>
      </c>
      <c r="C1657" t="s">
        <v>1667</v>
      </c>
      <c r="D1657">
        <v>19.5</v>
      </c>
      <c r="E1657">
        <v>0</v>
      </c>
      <c r="F1657">
        <v>19.5</v>
      </c>
      <c r="M1657" t="s">
        <v>1735</v>
      </c>
    </row>
    <row r="1658" spans="1:13" x14ac:dyDescent="0.25">
      <c r="A1658" s="1" t="str">
        <f t="shared" ref="A1658:B1658" si="713">+A1657</f>
        <v>26</v>
      </c>
      <c r="B1658" s="2">
        <f t="shared" si="713"/>
        <v>2016</v>
      </c>
      <c r="C1658" t="s">
        <v>1668</v>
      </c>
      <c r="D1658">
        <v>86.24</v>
      </c>
      <c r="E1658">
        <v>0</v>
      </c>
      <c r="F1658">
        <v>86.24</v>
      </c>
      <c r="M1658" t="s">
        <v>1735</v>
      </c>
    </row>
    <row r="1659" spans="1:13" x14ac:dyDescent="0.25">
      <c r="A1659" s="1" t="str">
        <f t="shared" ref="A1659:B1659" si="714">+A1658</f>
        <v>26</v>
      </c>
      <c r="B1659" s="2">
        <f t="shared" si="714"/>
        <v>2016</v>
      </c>
      <c r="C1659" t="s">
        <v>1669</v>
      </c>
      <c r="D1659">
        <v>12.9</v>
      </c>
      <c r="E1659">
        <v>0</v>
      </c>
      <c r="F1659">
        <v>12.9</v>
      </c>
      <c r="M1659" t="s">
        <v>1735</v>
      </c>
    </row>
    <row r="1660" spans="1:13" x14ac:dyDescent="0.25">
      <c r="A1660" s="1" t="str">
        <f t="shared" ref="A1660:B1660" si="715">+A1659</f>
        <v>26</v>
      </c>
      <c r="B1660" s="2">
        <f t="shared" si="715"/>
        <v>2016</v>
      </c>
      <c r="C1660" t="s">
        <v>1670</v>
      </c>
      <c r="D1660">
        <v>58.89</v>
      </c>
      <c r="E1660">
        <v>0</v>
      </c>
      <c r="F1660">
        <v>58.89</v>
      </c>
      <c r="M1660" t="s">
        <v>1735</v>
      </c>
    </row>
    <row r="1661" spans="1:13" x14ac:dyDescent="0.25">
      <c r="A1661" s="1" t="str">
        <f t="shared" ref="A1661:B1661" si="716">+A1660</f>
        <v>26</v>
      </c>
      <c r="B1661" s="2">
        <f t="shared" si="716"/>
        <v>2016</v>
      </c>
      <c r="C1661" t="s">
        <v>1671</v>
      </c>
      <c r="D1661">
        <v>66.8</v>
      </c>
      <c r="E1661">
        <v>17</v>
      </c>
      <c r="F1661">
        <v>49.8</v>
      </c>
      <c r="M1661" t="s">
        <v>1735</v>
      </c>
    </row>
    <row r="1662" spans="1:13" x14ac:dyDescent="0.25">
      <c r="A1662" s="1" t="str">
        <f t="shared" ref="A1662:B1662" si="717">+A1661</f>
        <v>26</v>
      </c>
      <c r="B1662" s="2">
        <f t="shared" si="717"/>
        <v>2016</v>
      </c>
      <c r="C1662" t="s">
        <v>1672</v>
      </c>
      <c r="D1662">
        <v>17</v>
      </c>
      <c r="E1662">
        <v>0</v>
      </c>
      <c r="F1662">
        <v>17</v>
      </c>
      <c r="M1662" t="s">
        <v>1735</v>
      </c>
    </row>
    <row r="1663" spans="1:13" x14ac:dyDescent="0.25">
      <c r="A1663" s="1" t="str">
        <f t="shared" ref="A1663:B1663" si="718">+A1662</f>
        <v>26</v>
      </c>
      <c r="B1663" s="2">
        <f t="shared" si="718"/>
        <v>2016</v>
      </c>
      <c r="C1663" t="s">
        <v>1673</v>
      </c>
      <c r="D1663">
        <v>64.88</v>
      </c>
      <c r="E1663">
        <v>0</v>
      </c>
      <c r="F1663">
        <v>64.88</v>
      </c>
      <c r="M1663" t="s">
        <v>1735</v>
      </c>
    </row>
    <row r="1664" spans="1:13" x14ac:dyDescent="0.25">
      <c r="A1664" s="1" t="str">
        <f t="shared" ref="A1664:B1664" si="719">+A1663</f>
        <v>26</v>
      </c>
      <c r="B1664" s="2">
        <f t="shared" si="719"/>
        <v>2016</v>
      </c>
      <c r="C1664" t="s">
        <v>1674</v>
      </c>
      <c r="D1664">
        <v>137.85</v>
      </c>
      <c r="E1664">
        <v>15</v>
      </c>
      <c r="F1664">
        <v>122.85</v>
      </c>
      <c r="M1664" t="s">
        <v>1735</v>
      </c>
    </row>
    <row r="1665" spans="1:13" x14ac:dyDescent="0.25">
      <c r="A1665" s="1" t="str">
        <f t="shared" ref="A1665:B1665" si="720">+A1664</f>
        <v>26</v>
      </c>
      <c r="B1665" s="2">
        <f t="shared" si="720"/>
        <v>2016</v>
      </c>
      <c r="C1665" t="s">
        <v>1675</v>
      </c>
      <c r="D1665">
        <v>20</v>
      </c>
      <c r="E1665">
        <v>0</v>
      </c>
      <c r="F1665">
        <v>20</v>
      </c>
      <c r="M1665" t="s">
        <v>1735</v>
      </c>
    </row>
    <row r="1666" spans="1:13" x14ac:dyDescent="0.25">
      <c r="A1666" s="1" t="str">
        <f t="shared" ref="A1666:B1666" si="721">+A1665</f>
        <v>26</v>
      </c>
      <c r="B1666" s="2">
        <f t="shared" si="721"/>
        <v>2016</v>
      </c>
      <c r="C1666" t="s">
        <v>1676</v>
      </c>
      <c r="D1666">
        <v>43</v>
      </c>
      <c r="E1666">
        <v>17</v>
      </c>
      <c r="F1666">
        <v>26</v>
      </c>
      <c r="M1666" t="s">
        <v>1735</v>
      </c>
    </row>
    <row r="1667" spans="1:13" x14ac:dyDescent="0.25">
      <c r="A1667" s="1" t="str">
        <f t="shared" ref="A1667:B1667" si="722">+A1666</f>
        <v>26</v>
      </c>
      <c r="B1667" s="2">
        <f t="shared" si="722"/>
        <v>2016</v>
      </c>
      <c r="C1667" t="s">
        <v>1677</v>
      </c>
      <c r="D1667">
        <v>30</v>
      </c>
      <c r="E1667">
        <v>0</v>
      </c>
      <c r="F1667">
        <v>30</v>
      </c>
      <c r="M1667" t="s">
        <v>1735</v>
      </c>
    </row>
    <row r="1668" spans="1:13" x14ac:dyDescent="0.25">
      <c r="A1668" s="1" t="str">
        <f t="shared" ref="A1668:B1668" si="723">+A1667</f>
        <v>26</v>
      </c>
      <c r="B1668" s="2">
        <f t="shared" si="723"/>
        <v>2016</v>
      </c>
      <c r="C1668" t="s">
        <v>1678</v>
      </c>
      <c r="D1668">
        <v>93.92</v>
      </c>
      <c r="E1668">
        <v>0</v>
      </c>
      <c r="F1668">
        <v>93.92</v>
      </c>
      <c r="M1668" t="s">
        <v>1735</v>
      </c>
    </row>
    <row r="1669" spans="1:13" x14ac:dyDescent="0.25">
      <c r="A1669" s="1" t="str">
        <f t="shared" ref="A1669:B1669" si="724">+A1668</f>
        <v>26</v>
      </c>
      <c r="B1669" s="2">
        <f t="shared" si="724"/>
        <v>2016</v>
      </c>
      <c r="C1669" t="s">
        <v>1679</v>
      </c>
      <c r="D1669">
        <v>25</v>
      </c>
      <c r="E1669">
        <v>25</v>
      </c>
      <c r="F1669">
        <v>0</v>
      </c>
      <c r="M1669" t="s">
        <v>1735</v>
      </c>
    </row>
    <row r="1670" spans="1:13" x14ac:dyDescent="0.25">
      <c r="A1670" s="1" t="str">
        <f t="shared" ref="A1670:B1670" si="725">+A1669</f>
        <v>26</v>
      </c>
      <c r="B1670" s="2">
        <f t="shared" si="725"/>
        <v>2016</v>
      </c>
      <c r="C1670" t="s">
        <v>1680</v>
      </c>
      <c r="D1670">
        <v>439.05</v>
      </c>
      <c r="E1670">
        <v>92.2</v>
      </c>
      <c r="F1670">
        <v>346.85</v>
      </c>
      <c r="M1670" t="s">
        <v>1735</v>
      </c>
    </row>
    <row r="1671" spans="1:13" x14ac:dyDescent="0.25">
      <c r="A1671" s="1" t="str">
        <f t="shared" ref="A1671:B1671" si="726">+A1670</f>
        <v>26</v>
      </c>
      <c r="B1671" s="2">
        <f t="shared" si="726"/>
        <v>2016</v>
      </c>
      <c r="C1671" t="s">
        <v>1681</v>
      </c>
      <c r="D1671">
        <v>351.88</v>
      </c>
      <c r="E1671">
        <v>40</v>
      </c>
      <c r="F1671">
        <v>311.88</v>
      </c>
      <c r="M1671" t="s">
        <v>1735</v>
      </c>
    </row>
    <row r="1672" spans="1:13" x14ac:dyDescent="0.25">
      <c r="A1672" s="1" t="str">
        <f t="shared" ref="A1672:B1672" si="727">+A1671</f>
        <v>26</v>
      </c>
      <c r="B1672" s="2">
        <f t="shared" si="727"/>
        <v>2016</v>
      </c>
      <c r="C1672" t="s">
        <v>1682</v>
      </c>
      <c r="D1672">
        <v>85.43</v>
      </c>
      <c r="E1672">
        <v>56</v>
      </c>
      <c r="F1672">
        <v>29.43</v>
      </c>
      <c r="M1672" t="s">
        <v>1735</v>
      </c>
    </row>
    <row r="1673" spans="1:13" x14ac:dyDescent="0.25">
      <c r="A1673" s="1" t="str">
        <f t="shared" ref="A1673:B1673" si="728">+A1672</f>
        <v>26</v>
      </c>
      <c r="B1673" s="2">
        <f t="shared" si="728"/>
        <v>2016</v>
      </c>
      <c r="C1673" t="s">
        <v>1683</v>
      </c>
      <c r="D1673">
        <v>75.099999999999994</v>
      </c>
      <c r="E1673">
        <v>49.6</v>
      </c>
      <c r="F1673">
        <v>25.5</v>
      </c>
      <c r="M1673" t="s">
        <v>1735</v>
      </c>
    </row>
    <row r="1674" spans="1:13" x14ac:dyDescent="0.25">
      <c r="A1674" s="1" t="str">
        <f t="shared" ref="A1674:B1674" si="729">+A1673</f>
        <v>26</v>
      </c>
      <c r="B1674" s="2">
        <f t="shared" si="729"/>
        <v>2016</v>
      </c>
      <c r="C1674" t="s">
        <v>1684</v>
      </c>
      <c r="D1674">
        <v>63.31</v>
      </c>
      <c r="E1674">
        <v>0</v>
      </c>
      <c r="F1674">
        <v>63.31</v>
      </c>
      <c r="M1674" t="s">
        <v>1735</v>
      </c>
    </row>
    <row r="1675" spans="1:13" x14ac:dyDescent="0.25">
      <c r="A1675" s="1" t="str">
        <f t="shared" ref="A1675:B1675" si="730">+A1674</f>
        <v>26</v>
      </c>
      <c r="B1675" s="2">
        <f t="shared" si="730"/>
        <v>2016</v>
      </c>
      <c r="C1675" t="s">
        <v>1685</v>
      </c>
      <c r="D1675">
        <v>37.9</v>
      </c>
      <c r="E1675">
        <v>35</v>
      </c>
      <c r="F1675">
        <v>2.9</v>
      </c>
      <c r="M1675" t="s">
        <v>1735</v>
      </c>
    </row>
    <row r="1676" spans="1:13" x14ac:dyDescent="0.25">
      <c r="A1676" s="1" t="str">
        <f t="shared" ref="A1676:B1676" si="731">+A1675</f>
        <v>26</v>
      </c>
      <c r="B1676" s="2">
        <f t="shared" si="731"/>
        <v>2016</v>
      </c>
      <c r="C1676" t="s">
        <v>1686</v>
      </c>
      <c r="D1676">
        <v>11.8</v>
      </c>
      <c r="E1676">
        <v>0</v>
      </c>
      <c r="F1676">
        <v>11.8</v>
      </c>
      <c r="M1676" t="s">
        <v>1735</v>
      </c>
    </row>
    <row r="1677" spans="1:13" x14ac:dyDescent="0.25">
      <c r="A1677" s="1" t="str">
        <f t="shared" ref="A1677:B1677" si="732">+A1676</f>
        <v>26</v>
      </c>
      <c r="B1677" s="2">
        <f t="shared" si="732"/>
        <v>2016</v>
      </c>
      <c r="C1677" t="s">
        <v>1687</v>
      </c>
      <c r="D1677">
        <v>100.82</v>
      </c>
      <c r="E1677">
        <v>28</v>
      </c>
      <c r="F1677">
        <v>72.819999999999993</v>
      </c>
      <c r="M1677" t="s">
        <v>1735</v>
      </c>
    </row>
    <row r="1678" spans="1:13" x14ac:dyDescent="0.25">
      <c r="A1678" s="1" t="str">
        <f t="shared" ref="A1678:B1678" si="733">+A1677</f>
        <v>26</v>
      </c>
      <c r="B1678" s="2">
        <f t="shared" si="733"/>
        <v>2016</v>
      </c>
      <c r="C1678" t="s">
        <v>1688</v>
      </c>
      <c r="D1678">
        <v>161.74</v>
      </c>
      <c r="E1678">
        <v>0</v>
      </c>
      <c r="F1678">
        <v>161.74</v>
      </c>
      <c r="M1678" t="s">
        <v>1735</v>
      </c>
    </row>
    <row r="1679" spans="1:13" x14ac:dyDescent="0.25">
      <c r="A1679" s="1" t="str">
        <f t="shared" ref="A1679:B1679" si="734">+A1678</f>
        <v>26</v>
      </c>
      <c r="B1679" s="2">
        <f t="shared" si="734"/>
        <v>2016</v>
      </c>
      <c r="C1679" t="s">
        <v>1689</v>
      </c>
      <c r="D1679">
        <v>87</v>
      </c>
      <c r="E1679">
        <v>68</v>
      </c>
      <c r="F1679">
        <v>19</v>
      </c>
      <c r="M1679" t="s">
        <v>1735</v>
      </c>
    </row>
    <row r="1680" spans="1:13" x14ac:dyDescent="0.25">
      <c r="A1680" s="1" t="str">
        <f t="shared" ref="A1680:B1680" si="735">+A1679</f>
        <v>26</v>
      </c>
      <c r="B1680" s="2">
        <f t="shared" si="735"/>
        <v>2016</v>
      </c>
      <c r="C1680" t="s">
        <v>1690</v>
      </c>
      <c r="D1680">
        <v>189.7</v>
      </c>
      <c r="E1680">
        <v>153.69999999999999</v>
      </c>
      <c r="F1680">
        <v>36</v>
      </c>
      <c r="M1680" t="s">
        <v>1735</v>
      </c>
    </row>
    <row r="1681" spans="1:13" x14ac:dyDescent="0.25">
      <c r="A1681" s="1" t="str">
        <f t="shared" ref="A1681:B1681" si="736">+A1680</f>
        <v>26</v>
      </c>
      <c r="B1681" s="2">
        <f t="shared" si="736"/>
        <v>2016</v>
      </c>
      <c r="C1681" t="s">
        <v>1691</v>
      </c>
      <c r="D1681">
        <v>2.25</v>
      </c>
      <c r="E1681">
        <v>0</v>
      </c>
      <c r="F1681">
        <v>2.25</v>
      </c>
      <c r="M1681" t="s">
        <v>1735</v>
      </c>
    </row>
    <row r="1682" spans="1:13" x14ac:dyDescent="0.25">
      <c r="A1682" s="1" t="str">
        <f t="shared" ref="A1682:B1682" si="737">+A1681</f>
        <v>26</v>
      </c>
      <c r="B1682" s="2">
        <f t="shared" si="737"/>
        <v>2016</v>
      </c>
      <c r="C1682" t="s">
        <v>1692</v>
      </c>
      <c r="D1682">
        <v>308.61</v>
      </c>
      <c r="E1682">
        <v>118</v>
      </c>
      <c r="F1682">
        <v>190.61</v>
      </c>
      <c r="M1682" t="s">
        <v>1735</v>
      </c>
    </row>
    <row r="1683" spans="1:13" x14ac:dyDescent="0.25">
      <c r="A1683" s="1" t="str">
        <f t="shared" ref="A1683:B1683" si="738">+A1682</f>
        <v>26</v>
      </c>
      <c r="B1683" s="2">
        <f t="shared" si="738"/>
        <v>2016</v>
      </c>
      <c r="C1683" t="s">
        <v>1693</v>
      </c>
      <c r="D1683">
        <v>846.63</v>
      </c>
      <c r="E1683">
        <v>135</v>
      </c>
      <c r="F1683">
        <v>711.63</v>
      </c>
      <c r="M1683" t="s">
        <v>1735</v>
      </c>
    </row>
    <row r="1684" spans="1:13" x14ac:dyDescent="0.25">
      <c r="A1684" s="1" t="str">
        <f t="shared" ref="A1684:B1684" si="739">+A1683</f>
        <v>26</v>
      </c>
      <c r="B1684" s="2">
        <f t="shared" si="739"/>
        <v>2016</v>
      </c>
      <c r="C1684" t="s">
        <v>1694</v>
      </c>
      <c r="D1684">
        <v>35</v>
      </c>
      <c r="E1684">
        <v>0</v>
      </c>
      <c r="F1684">
        <v>35</v>
      </c>
      <c r="M1684" t="s">
        <v>1735</v>
      </c>
    </row>
    <row r="1685" spans="1:13" x14ac:dyDescent="0.25">
      <c r="A1685" s="1" t="str">
        <f t="shared" ref="A1685:B1685" si="740">+A1684</f>
        <v>26</v>
      </c>
      <c r="B1685" s="2">
        <f t="shared" si="740"/>
        <v>2016</v>
      </c>
      <c r="C1685" t="s">
        <v>1695</v>
      </c>
      <c r="D1685">
        <v>68.5</v>
      </c>
      <c r="E1685">
        <v>0</v>
      </c>
      <c r="F1685">
        <v>68.5</v>
      </c>
      <c r="M1685" t="s">
        <v>1735</v>
      </c>
    </row>
    <row r="1686" spans="1:13" x14ac:dyDescent="0.25">
      <c r="A1686" s="1" t="str">
        <f t="shared" ref="A1686:B1686" si="741">+A1685</f>
        <v>26</v>
      </c>
      <c r="B1686" s="2">
        <f t="shared" si="741"/>
        <v>2016</v>
      </c>
      <c r="C1686" t="s">
        <v>1696</v>
      </c>
      <c r="D1686">
        <v>170.32</v>
      </c>
      <c r="E1686">
        <v>0</v>
      </c>
      <c r="F1686">
        <v>170.32</v>
      </c>
      <c r="M1686" t="s">
        <v>1735</v>
      </c>
    </row>
    <row r="1687" spans="1:13" x14ac:dyDescent="0.25">
      <c r="A1687" s="1" t="str">
        <f t="shared" ref="A1687:B1687" si="742">+A1686</f>
        <v>26</v>
      </c>
      <c r="B1687" s="2">
        <f t="shared" si="742"/>
        <v>2016</v>
      </c>
      <c r="C1687" t="s">
        <v>1697</v>
      </c>
      <c r="D1687">
        <v>10.5</v>
      </c>
      <c r="E1687">
        <v>0</v>
      </c>
      <c r="F1687">
        <v>10.5</v>
      </c>
      <c r="M1687" t="s">
        <v>1735</v>
      </c>
    </row>
    <row r="1688" spans="1:13" x14ac:dyDescent="0.25">
      <c r="A1688" s="1" t="str">
        <f t="shared" ref="A1688:B1688" si="743">+A1687</f>
        <v>26</v>
      </c>
      <c r="B1688" s="2">
        <f t="shared" si="743"/>
        <v>2016</v>
      </c>
      <c r="C1688" t="s">
        <v>1698</v>
      </c>
      <c r="D1688">
        <v>126.82</v>
      </c>
      <c r="E1688">
        <v>118</v>
      </c>
      <c r="F1688">
        <v>8.82</v>
      </c>
      <c r="M1688" t="s">
        <v>1735</v>
      </c>
    </row>
    <row r="1689" spans="1:13" x14ac:dyDescent="0.25">
      <c r="A1689" s="1" t="str">
        <f t="shared" ref="A1689:B1689" si="744">+A1688</f>
        <v>26</v>
      </c>
      <c r="B1689" s="2">
        <f t="shared" si="744"/>
        <v>2016</v>
      </c>
      <c r="C1689" t="s">
        <v>1699</v>
      </c>
      <c r="D1689">
        <v>128.80000000000001</v>
      </c>
      <c r="E1689">
        <v>118</v>
      </c>
      <c r="F1689">
        <v>10.8</v>
      </c>
      <c r="M1689" t="s">
        <v>1735</v>
      </c>
    </row>
    <row r="1690" spans="1:13" x14ac:dyDescent="0.25">
      <c r="A1690" s="1" t="str">
        <f t="shared" ref="A1690:B1690" si="745">+A1689</f>
        <v>26</v>
      </c>
      <c r="B1690" s="2">
        <f t="shared" si="745"/>
        <v>2016</v>
      </c>
      <c r="C1690" t="s">
        <v>1700</v>
      </c>
      <c r="D1690">
        <v>91.59</v>
      </c>
      <c r="E1690">
        <v>32.9</v>
      </c>
      <c r="F1690">
        <v>58.69</v>
      </c>
      <c r="M1690" t="s">
        <v>1735</v>
      </c>
    </row>
    <row r="1691" spans="1:13" x14ac:dyDescent="0.25">
      <c r="A1691" s="1" t="str">
        <f t="shared" ref="A1691:B1691" si="746">+A1690</f>
        <v>26</v>
      </c>
      <c r="B1691" s="2">
        <f t="shared" si="746"/>
        <v>2016</v>
      </c>
      <c r="C1691" t="s">
        <v>1701</v>
      </c>
      <c r="D1691">
        <v>46.5</v>
      </c>
      <c r="E1691">
        <v>0</v>
      </c>
      <c r="F1691">
        <v>46.5</v>
      </c>
      <c r="M1691" t="s">
        <v>1735</v>
      </c>
    </row>
    <row r="1692" spans="1:13" x14ac:dyDescent="0.25">
      <c r="A1692" s="1" t="str">
        <f t="shared" ref="A1692:B1692" si="747">+A1691</f>
        <v>26</v>
      </c>
      <c r="B1692" s="2">
        <f t="shared" si="747"/>
        <v>2016</v>
      </c>
      <c r="C1692" t="s">
        <v>1702</v>
      </c>
      <c r="D1692">
        <v>131.82</v>
      </c>
      <c r="E1692">
        <v>75</v>
      </c>
      <c r="F1692">
        <v>56.82</v>
      </c>
      <c r="M1692" t="s">
        <v>1735</v>
      </c>
    </row>
    <row r="1693" spans="1:13" x14ac:dyDescent="0.25">
      <c r="A1693" s="1" t="str">
        <f t="shared" ref="A1693:B1693" si="748">+A1692</f>
        <v>26</v>
      </c>
      <c r="B1693" s="2">
        <f t="shared" si="748"/>
        <v>2016</v>
      </c>
      <c r="C1693" t="s">
        <v>1703</v>
      </c>
      <c r="D1693">
        <v>58</v>
      </c>
      <c r="E1693">
        <v>58</v>
      </c>
      <c r="F1693">
        <v>0</v>
      </c>
      <c r="M1693" t="s">
        <v>1735</v>
      </c>
    </row>
    <row r="1694" spans="1:13" x14ac:dyDescent="0.25">
      <c r="A1694" s="1" t="str">
        <f t="shared" ref="A1694:B1694" si="749">+A1693</f>
        <v>26</v>
      </c>
      <c r="B1694" s="2">
        <f t="shared" si="749"/>
        <v>2016</v>
      </c>
      <c r="C1694" t="s">
        <v>1704</v>
      </c>
      <c r="D1694">
        <v>10</v>
      </c>
      <c r="E1694">
        <v>0</v>
      </c>
      <c r="F1694">
        <v>10</v>
      </c>
      <c r="M1694" t="s">
        <v>1735</v>
      </c>
    </row>
    <row r="1695" spans="1:13" x14ac:dyDescent="0.25">
      <c r="A1695" s="1" t="str">
        <f t="shared" ref="A1695:B1695" si="750">+A1694</f>
        <v>26</v>
      </c>
      <c r="B1695" s="2">
        <f t="shared" si="750"/>
        <v>2016</v>
      </c>
      <c r="C1695" t="s">
        <v>1705</v>
      </c>
      <c r="D1695">
        <v>43</v>
      </c>
      <c r="E1695">
        <v>43</v>
      </c>
      <c r="F1695">
        <v>0</v>
      </c>
      <c r="M1695" t="s">
        <v>1735</v>
      </c>
    </row>
    <row r="1696" spans="1:13" x14ac:dyDescent="0.25">
      <c r="A1696" s="1" t="str">
        <f t="shared" ref="A1696:B1696" si="751">+A1695</f>
        <v>26</v>
      </c>
      <c r="B1696" s="2">
        <f t="shared" si="751"/>
        <v>2016</v>
      </c>
      <c r="C1696" t="s">
        <v>1706</v>
      </c>
      <c r="D1696">
        <v>316.82</v>
      </c>
      <c r="E1696">
        <v>130</v>
      </c>
      <c r="F1696">
        <v>186.82</v>
      </c>
      <c r="M1696" t="s">
        <v>1735</v>
      </c>
    </row>
    <row r="1697" spans="1:13" x14ac:dyDescent="0.25">
      <c r="A1697" s="1" t="str">
        <f t="shared" ref="A1697:B1697" si="752">+A1696</f>
        <v>26</v>
      </c>
      <c r="B1697" s="2">
        <f t="shared" si="752"/>
        <v>2016</v>
      </c>
      <c r="C1697" t="s">
        <v>1707</v>
      </c>
      <c r="D1697">
        <v>85.1</v>
      </c>
      <c r="E1697">
        <v>56</v>
      </c>
      <c r="F1697">
        <v>29.1</v>
      </c>
      <c r="M1697" t="s">
        <v>1735</v>
      </c>
    </row>
    <row r="1698" spans="1:13" x14ac:dyDescent="0.25">
      <c r="A1698" s="1" t="str">
        <f t="shared" ref="A1698:B1698" si="753">+A1697</f>
        <v>26</v>
      </c>
      <c r="B1698" s="2">
        <f t="shared" si="753"/>
        <v>2016</v>
      </c>
      <c r="C1698" t="s">
        <v>1708</v>
      </c>
      <c r="D1698">
        <v>33.1</v>
      </c>
      <c r="E1698">
        <v>26</v>
      </c>
      <c r="F1698">
        <v>7.1</v>
      </c>
      <c r="M1698" t="s">
        <v>1735</v>
      </c>
    </row>
    <row r="1699" spans="1:13" x14ac:dyDescent="0.25">
      <c r="A1699" s="1" t="str">
        <f t="shared" ref="A1699:B1699" si="754">+A1698</f>
        <v>26</v>
      </c>
      <c r="B1699" s="2">
        <f t="shared" si="754"/>
        <v>2016</v>
      </c>
      <c r="C1699" t="s">
        <v>1709</v>
      </c>
      <c r="D1699">
        <v>60.3</v>
      </c>
      <c r="E1699">
        <v>54</v>
      </c>
      <c r="F1699">
        <v>6.3</v>
      </c>
      <c r="M1699" t="s">
        <v>1735</v>
      </c>
    </row>
    <row r="1700" spans="1:13" x14ac:dyDescent="0.25">
      <c r="A1700" s="1" t="str">
        <f t="shared" ref="A1700:B1700" si="755">+A1699</f>
        <v>26</v>
      </c>
      <c r="B1700" s="2">
        <f t="shared" si="755"/>
        <v>2016</v>
      </c>
      <c r="C1700" t="s">
        <v>1710</v>
      </c>
      <c r="D1700">
        <v>38</v>
      </c>
      <c r="E1700">
        <v>17</v>
      </c>
      <c r="F1700">
        <v>21</v>
      </c>
      <c r="M1700" t="s">
        <v>1735</v>
      </c>
    </row>
    <row r="1701" spans="1:13" x14ac:dyDescent="0.25">
      <c r="A1701" s="1" t="str">
        <f t="shared" ref="A1701:B1701" si="756">+A1700</f>
        <v>26</v>
      </c>
      <c r="B1701" s="2">
        <f t="shared" si="756"/>
        <v>2016</v>
      </c>
      <c r="C1701" t="s">
        <v>1711</v>
      </c>
      <c r="D1701">
        <v>61.15</v>
      </c>
      <c r="E1701">
        <v>8</v>
      </c>
      <c r="F1701">
        <v>53.15</v>
      </c>
      <c r="M1701" t="s">
        <v>1735</v>
      </c>
    </row>
    <row r="1702" spans="1:13" x14ac:dyDescent="0.25">
      <c r="A1702" s="1" t="str">
        <f t="shared" ref="A1702:B1702" si="757">+A1701</f>
        <v>26</v>
      </c>
      <c r="B1702" s="2">
        <f t="shared" si="757"/>
        <v>2016</v>
      </c>
      <c r="C1702" t="s">
        <v>1712</v>
      </c>
      <c r="D1702">
        <v>254.8</v>
      </c>
      <c r="E1702">
        <v>121</v>
      </c>
      <c r="F1702">
        <v>133.80000000000001</v>
      </c>
      <c r="M1702" t="s">
        <v>1735</v>
      </c>
    </row>
    <row r="1703" spans="1:13" x14ac:dyDescent="0.25">
      <c r="A1703" s="1" t="str">
        <f t="shared" ref="A1703:B1703" si="758">+A1702</f>
        <v>26</v>
      </c>
      <c r="B1703" s="2">
        <f t="shared" si="758"/>
        <v>2016</v>
      </c>
      <c r="C1703" t="s">
        <v>1713</v>
      </c>
      <c r="D1703">
        <v>54.97</v>
      </c>
      <c r="E1703">
        <v>0</v>
      </c>
      <c r="F1703">
        <v>54.97</v>
      </c>
      <c r="M1703" t="s">
        <v>1735</v>
      </c>
    </row>
    <row r="1704" spans="1:13" x14ac:dyDescent="0.25">
      <c r="A1704" s="1" t="str">
        <f t="shared" ref="A1704:B1704" si="759">+A1703</f>
        <v>26</v>
      </c>
      <c r="B1704" s="2">
        <f t="shared" si="759"/>
        <v>2016</v>
      </c>
      <c r="C1704" t="s">
        <v>1714</v>
      </c>
      <c r="D1704">
        <v>38.6</v>
      </c>
      <c r="E1704">
        <v>0</v>
      </c>
      <c r="F1704">
        <v>38.6</v>
      </c>
      <c r="M1704" t="s">
        <v>1735</v>
      </c>
    </row>
    <row r="1705" spans="1:13" x14ac:dyDescent="0.25">
      <c r="A1705" s="1" t="str">
        <f t="shared" ref="A1705:B1705" si="760">+A1704</f>
        <v>26</v>
      </c>
      <c r="B1705" s="2">
        <f t="shared" si="760"/>
        <v>2016</v>
      </c>
      <c r="C1705" t="s">
        <v>1715</v>
      </c>
      <c r="D1705">
        <v>135.66999999999999</v>
      </c>
      <c r="E1705">
        <v>0</v>
      </c>
      <c r="F1705">
        <v>135.66999999999999</v>
      </c>
      <c r="M1705" t="s">
        <v>1735</v>
      </c>
    </row>
    <row r="1706" spans="1:13" x14ac:dyDescent="0.25">
      <c r="A1706" s="1" t="str">
        <f t="shared" ref="A1706:B1706" si="761">+A1705</f>
        <v>26</v>
      </c>
      <c r="B1706" s="2">
        <f t="shared" si="761"/>
        <v>2016</v>
      </c>
      <c r="C1706" t="s">
        <v>1716</v>
      </c>
      <c r="D1706">
        <v>115.7</v>
      </c>
      <c r="E1706">
        <v>0</v>
      </c>
      <c r="F1706">
        <v>115.7</v>
      </c>
      <c r="M1706" t="s">
        <v>1735</v>
      </c>
    </row>
    <row r="1707" spans="1:13" x14ac:dyDescent="0.25">
      <c r="A1707" s="1" t="str">
        <f t="shared" ref="A1707:B1707" si="762">+A1706</f>
        <v>26</v>
      </c>
      <c r="B1707" s="2">
        <f t="shared" si="762"/>
        <v>2016</v>
      </c>
      <c r="C1707" t="s">
        <v>1717</v>
      </c>
      <c r="D1707">
        <v>1.8</v>
      </c>
      <c r="E1707">
        <v>0</v>
      </c>
      <c r="F1707">
        <v>1.8</v>
      </c>
      <c r="M1707" t="s">
        <v>1735</v>
      </c>
    </row>
    <row r="1708" spans="1:13" x14ac:dyDescent="0.25">
      <c r="A1708" s="1" t="str">
        <f t="shared" ref="A1708:B1708" si="763">+A1707</f>
        <v>26</v>
      </c>
      <c r="B1708" s="2">
        <f t="shared" si="763"/>
        <v>2016</v>
      </c>
      <c r="C1708" t="s">
        <v>1718</v>
      </c>
      <c r="D1708">
        <v>114.39</v>
      </c>
      <c r="E1708">
        <v>36</v>
      </c>
      <c r="F1708">
        <v>78.39</v>
      </c>
      <c r="M1708" t="s">
        <v>1735</v>
      </c>
    </row>
    <row r="1709" spans="1:13" x14ac:dyDescent="0.25">
      <c r="A1709" s="1" t="str">
        <f t="shared" ref="A1709:B1709" si="764">+A1708</f>
        <v>26</v>
      </c>
      <c r="B1709" s="2">
        <f t="shared" si="764"/>
        <v>2016</v>
      </c>
      <c r="C1709" t="s">
        <v>1719</v>
      </c>
      <c r="D1709">
        <v>108.3</v>
      </c>
      <c r="E1709">
        <v>103.7</v>
      </c>
      <c r="F1709">
        <v>4.5999999999999996</v>
      </c>
      <c r="M1709" t="s">
        <v>1735</v>
      </c>
    </row>
    <row r="1710" spans="1:13" x14ac:dyDescent="0.25">
      <c r="A1710" s="1" t="str">
        <f t="shared" ref="A1710:B1710" si="765">+A1709</f>
        <v>26</v>
      </c>
      <c r="B1710" s="2">
        <f t="shared" si="765"/>
        <v>2016</v>
      </c>
      <c r="C1710" t="s">
        <v>1720</v>
      </c>
      <c r="D1710">
        <v>412.61</v>
      </c>
      <c r="E1710">
        <v>125</v>
      </c>
      <c r="F1710">
        <v>287.61</v>
      </c>
      <c r="M1710" t="s">
        <v>1735</v>
      </c>
    </row>
    <row r="1711" spans="1:13" x14ac:dyDescent="0.25">
      <c r="A1711" s="1" t="str">
        <f t="shared" ref="A1711:B1711" si="766">+A1710</f>
        <v>26</v>
      </c>
      <c r="B1711" s="2">
        <f t="shared" si="766"/>
        <v>2016</v>
      </c>
      <c r="C1711" t="s">
        <v>1721</v>
      </c>
      <c r="D1711">
        <v>55.6</v>
      </c>
      <c r="E1711">
        <v>23</v>
      </c>
      <c r="F1711">
        <v>32.6</v>
      </c>
      <c r="M1711" t="s">
        <v>1735</v>
      </c>
    </row>
    <row r="1712" spans="1:13" x14ac:dyDescent="0.25">
      <c r="A1712" s="1" t="str">
        <f t="shared" ref="A1712:B1712" si="767">+A1711</f>
        <v>26</v>
      </c>
      <c r="B1712" s="2">
        <f t="shared" si="767"/>
        <v>2016</v>
      </c>
      <c r="C1712" t="s">
        <v>1722</v>
      </c>
      <c r="D1712">
        <v>51.3</v>
      </c>
      <c r="E1712">
        <v>24</v>
      </c>
      <c r="F1712">
        <v>27.3</v>
      </c>
      <c r="M1712" t="s">
        <v>1735</v>
      </c>
    </row>
    <row r="1713" spans="1:13" x14ac:dyDescent="0.25">
      <c r="A1713" s="1" t="str">
        <f t="shared" ref="A1713:B1713" si="768">+A1712</f>
        <v>26</v>
      </c>
      <c r="B1713" s="2">
        <f t="shared" si="768"/>
        <v>2016</v>
      </c>
      <c r="C1713" t="s">
        <v>1723</v>
      </c>
      <c r="D1713">
        <v>64.53</v>
      </c>
      <c r="E1713">
        <v>52</v>
      </c>
      <c r="F1713">
        <v>12.53</v>
      </c>
      <c r="M1713" t="s">
        <v>1735</v>
      </c>
    </row>
    <row r="1714" spans="1:13" x14ac:dyDescent="0.25">
      <c r="A1714" s="1" t="str">
        <f t="shared" ref="A1714:B1714" si="769">+A1713</f>
        <v>26</v>
      </c>
      <c r="B1714" s="2">
        <f t="shared" si="769"/>
        <v>2016</v>
      </c>
      <c r="C1714" t="s">
        <v>1724</v>
      </c>
      <c r="D1714">
        <v>15.3</v>
      </c>
      <c r="E1714">
        <v>0</v>
      </c>
      <c r="F1714">
        <v>15.3</v>
      </c>
      <c r="M1714" t="s">
        <v>1735</v>
      </c>
    </row>
    <row r="1715" spans="1:13" x14ac:dyDescent="0.25">
      <c r="A1715" s="1" t="str">
        <f t="shared" ref="A1715:B1715" si="770">+A1714</f>
        <v>26</v>
      </c>
      <c r="B1715" s="2">
        <f t="shared" si="770"/>
        <v>2016</v>
      </c>
      <c r="C1715" t="s">
        <v>1725</v>
      </c>
      <c r="D1715">
        <v>83.41</v>
      </c>
      <c r="E1715">
        <v>38</v>
      </c>
      <c r="F1715">
        <v>45.41</v>
      </c>
      <c r="M1715" t="s">
        <v>1735</v>
      </c>
    </row>
    <row r="1716" spans="1:13" x14ac:dyDescent="0.25">
      <c r="A1716" s="1" t="str">
        <f t="shared" ref="A1716:B1716" si="771">+A1715</f>
        <v>26</v>
      </c>
      <c r="B1716" s="2">
        <f t="shared" si="771"/>
        <v>2016</v>
      </c>
      <c r="C1716" t="s">
        <v>1726</v>
      </c>
      <c r="D1716">
        <v>82</v>
      </c>
      <c r="E1716">
        <v>18</v>
      </c>
      <c r="F1716">
        <v>64</v>
      </c>
      <c r="M1716" t="s">
        <v>1735</v>
      </c>
    </row>
    <row r="1717" spans="1:13" x14ac:dyDescent="0.25">
      <c r="A1717" s="1" t="str">
        <f t="shared" ref="A1717:B1717" si="772">+A1716</f>
        <v>26</v>
      </c>
      <c r="B1717" s="2">
        <f t="shared" si="772"/>
        <v>2016</v>
      </c>
      <c r="C1717" t="s">
        <v>1727</v>
      </c>
      <c r="D1717">
        <v>17.2</v>
      </c>
      <c r="E1717">
        <v>0</v>
      </c>
      <c r="F1717">
        <v>17.2</v>
      </c>
      <c r="M1717" t="s">
        <v>1735</v>
      </c>
    </row>
    <row r="1718" spans="1:13" x14ac:dyDescent="0.25">
      <c r="A1718" s="1" t="str">
        <f t="shared" ref="A1718:B1718" si="773">+A1717</f>
        <v>26</v>
      </c>
      <c r="B1718" s="2">
        <f t="shared" si="773"/>
        <v>2016</v>
      </c>
      <c r="C1718" t="s">
        <v>1728</v>
      </c>
      <c r="D1718">
        <v>56.5</v>
      </c>
      <c r="E1718">
        <v>27</v>
      </c>
      <c r="F1718">
        <v>29.5</v>
      </c>
      <c r="M1718" t="s">
        <v>1735</v>
      </c>
    </row>
    <row r="1719" spans="1:13" x14ac:dyDescent="0.25">
      <c r="A1719" s="1" t="str">
        <f t="shared" ref="A1719:B1719" si="774">+A1718</f>
        <v>26</v>
      </c>
      <c r="B1719" s="2">
        <f t="shared" si="774"/>
        <v>2016</v>
      </c>
      <c r="C1719" t="s">
        <v>1729</v>
      </c>
      <c r="D1719">
        <v>45.1</v>
      </c>
      <c r="E1719">
        <v>24</v>
      </c>
      <c r="F1719">
        <v>21.1</v>
      </c>
      <c r="M1719" t="s">
        <v>1735</v>
      </c>
    </row>
    <row r="1720" spans="1:13" x14ac:dyDescent="0.25">
      <c r="A1720" s="1" t="str">
        <f t="shared" ref="A1720:B1720" si="775">+A1719</f>
        <v>26</v>
      </c>
      <c r="B1720" s="2">
        <f t="shared" si="775"/>
        <v>2016</v>
      </c>
      <c r="C1720" t="s">
        <v>1730</v>
      </c>
      <c r="D1720">
        <v>116.83</v>
      </c>
      <c r="E1720">
        <v>52.7</v>
      </c>
      <c r="F1720">
        <v>64.13</v>
      </c>
      <c r="M1720" t="s">
        <v>1735</v>
      </c>
    </row>
    <row r="1721" spans="1:13" x14ac:dyDescent="0.25">
      <c r="A1721" s="1" t="str">
        <f t="shared" ref="A1721:B1721" si="776">+A1720</f>
        <v>26</v>
      </c>
      <c r="B1721" s="2">
        <f t="shared" si="776"/>
        <v>2016</v>
      </c>
      <c r="C1721" t="s">
        <v>1731</v>
      </c>
      <c r="D1721">
        <v>131.30000000000001</v>
      </c>
      <c r="E1721">
        <v>55</v>
      </c>
      <c r="F1721">
        <v>76.3</v>
      </c>
      <c r="M1721" t="s">
        <v>1735</v>
      </c>
    </row>
    <row r="1722" spans="1:13" x14ac:dyDescent="0.25">
      <c r="A1722" s="1" t="str">
        <f t="shared" ref="A1722:B1722" si="777">+A1721</f>
        <v>26</v>
      </c>
      <c r="B1722" s="2">
        <f t="shared" si="777"/>
        <v>2016</v>
      </c>
      <c r="C1722" t="s">
        <v>1732</v>
      </c>
      <c r="D1722">
        <v>13.4</v>
      </c>
      <c r="E1722">
        <v>4.4000000000000004</v>
      </c>
      <c r="F1722">
        <v>9</v>
      </c>
      <c r="M1722" t="s">
        <v>1735</v>
      </c>
    </row>
    <row r="1723" spans="1:13" x14ac:dyDescent="0.25">
      <c r="A1723" s="1" t="str">
        <f t="shared" ref="A1723:B1723" si="778">+A1722</f>
        <v>26</v>
      </c>
      <c r="B1723" s="2">
        <f t="shared" si="778"/>
        <v>2016</v>
      </c>
      <c r="C1723" t="s">
        <v>1733</v>
      </c>
      <c r="D1723">
        <v>188</v>
      </c>
      <c r="E1723">
        <v>112</v>
      </c>
      <c r="F1723">
        <v>76</v>
      </c>
      <c r="M1723" t="s">
        <v>1735</v>
      </c>
    </row>
    <row r="1724" spans="1:13" x14ac:dyDescent="0.25">
      <c r="A1724" s="1" t="str">
        <f t="shared" ref="A1724:B1724" si="779">+A1723</f>
        <v>26</v>
      </c>
      <c r="B1724" s="2">
        <f t="shared" si="779"/>
        <v>2016</v>
      </c>
      <c r="C1724" t="s">
        <v>1734</v>
      </c>
      <c r="D1724">
        <v>119.5</v>
      </c>
      <c r="E1724">
        <v>106</v>
      </c>
      <c r="F1724">
        <v>13.5</v>
      </c>
      <c r="M1724" t="s">
        <v>1735</v>
      </c>
    </row>
    <row r="1725" spans="1:13" x14ac:dyDescent="0.25">
      <c r="A1725" s="2" t="s">
        <v>1662</v>
      </c>
      <c r="B1725" s="2">
        <f t="shared" ref="B1725" si="780">+B1724</f>
        <v>2016</v>
      </c>
      <c r="C1725" t="s">
        <v>1736</v>
      </c>
      <c r="D1725">
        <v>1007.48</v>
      </c>
      <c r="E1725">
        <v>0</v>
      </c>
      <c r="F1725">
        <v>308.3</v>
      </c>
      <c r="G1725">
        <v>337.19</v>
      </c>
      <c r="I1725">
        <v>1.1499999999999999</v>
      </c>
      <c r="J1725">
        <v>37.81</v>
      </c>
      <c r="K1725">
        <v>136.9</v>
      </c>
      <c r="L1725">
        <v>186.13</v>
      </c>
      <c r="M1725" t="s">
        <v>1752</v>
      </c>
    </row>
    <row r="1726" spans="1:13" x14ac:dyDescent="0.25">
      <c r="A1726" s="1" t="str">
        <f t="shared" ref="A1726" si="781">+A1725</f>
        <v>27</v>
      </c>
      <c r="B1726" s="2">
        <f t="shared" ref="B1726" si="782">+B1725</f>
        <v>2016</v>
      </c>
      <c r="C1726" t="s">
        <v>1592</v>
      </c>
      <c r="D1726">
        <v>1194.9349999999999</v>
      </c>
      <c r="E1726">
        <v>51.7</v>
      </c>
      <c r="F1726">
        <v>360.6</v>
      </c>
      <c r="G1726">
        <v>402.2</v>
      </c>
      <c r="I1726">
        <v>167.88</v>
      </c>
      <c r="J1726">
        <v>130.255</v>
      </c>
      <c r="K1726">
        <v>82.3</v>
      </c>
      <c r="L1726">
        <v>0</v>
      </c>
      <c r="M1726" t="s">
        <v>1752</v>
      </c>
    </row>
    <row r="1727" spans="1:13" x14ac:dyDescent="0.25">
      <c r="A1727" s="1" t="str">
        <f t="shared" ref="A1727" si="783">+A1726</f>
        <v>27</v>
      </c>
      <c r="B1727" s="2">
        <f t="shared" ref="B1727" si="784">+B1726</f>
        <v>2016</v>
      </c>
      <c r="C1727" t="s">
        <v>1737</v>
      </c>
      <c r="D1727">
        <v>459.553</v>
      </c>
      <c r="E1727">
        <v>60.75</v>
      </c>
      <c r="F1727">
        <v>175.46</v>
      </c>
      <c r="G1727">
        <v>8.6999999999999993</v>
      </c>
      <c r="I1727">
        <v>128.179</v>
      </c>
      <c r="J1727">
        <v>35.962000000000003</v>
      </c>
      <c r="K1727">
        <v>50.502000000000002</v>
      </c>
      <c r="L1727">
        <v>0</v>
      </c>
      <c r="M1727" t="s">
        <v>1752</v>
      </c>
    </row>
    <row r="1728" spans="1:13" x14ac:dyDescent="0.25">
      <c r="A1728" s="1" t="str">
        <f t="shared" ref="A1728" si="785">+A1727</f>
        <v>27</v>
      </c>
      <c r="B1728" s="2">
        <f t="shared" ref="B1728" si="786">+B1727</f>
        <v>2016</v>
      </c>
      <c r="C1728" t="s">
        <v>1738</v>
      </c>
      <c r="D1728">
        <v>900.53399999999999</v>
      </c>
      <c r="E1728">
        <v>88.49</v>
      </c>
      <c r="F1728">
        <v>415.87</v>
      </c>
      <c r="G1728">
        <v>97.46</v>
      </c>
      <c r="I1728">
        <v>168.18700000000001</v>
      </c>
      <c r="J1728">
        <v>9.2739999999999991</v>
      </c>
      <c r="K1728">
        <v>121.253</v>
      </c>
      <c r="L1728">
        <v>0</v>
      </c>
      <c r="M1728" t="s">
        <v>1752</v>
      </c>
    </row>
    <row r="1729" spans="1:13" x14ac:dyDescent="0.25">
      <c r="A1729" s="1" t="str">
        <f t="shared" ref="A1729" si="787">+A1728</f>
        <v>27</v>
      </c>
      <c r="B1729" s="2">
        <f t="shared" ref="B1729" si="788">+B1728</f>
        <v>2016</v>
      </c>
      <c r="C1729" t="s">
        <v>1739</v>
      </c>
      <c r="D1729">
        <v>950.44</v>
      </c>
      <c r="E1729">
        <v>20.9</v>
      </c>
      <c r="F1729">
        <v>273.58</v>
      </c>
      <c r="G1729">
        <v>16.100000000000001</v>
      </c>
      <c r="I1729">
        <v>332.13</v>
      </c>
      <c r="J1729">
        <v>98.85</v>
      </c>
      <c r="K1729">
        <v>201.54</v>
      </c>
      <c r="L1729">
        <v>7.34</v>
      </c>
      <c r="M1729" t="s">
        <v>1752</v>
      </c>
    </row>
    <row r="1730" spans="1:13" x14ac:dyDescent="0.25">
      <c r="A1730" s="1" t="str">
        <f t="shared" ref="A1730" si="789">+A1729</f>
        <v>27</v>
      </c>
      <c r="B1730" s="2">
        <f t="shared" ref="B1730" si="790">+B1729</f>
        <v>2016</v>
      </c>
      <c r="C1730" t="s">
        <v>1740</v>
      </c>
      <c r="D1730">
        <v>670.20600000000002</v>
      </c>
      <c r="E1730">
        <v>29.7</v>
      </c>
      <c r="F1730">
        <v>175.7</v>
      </c>
      <c r="G1730">
        <v>17.7</v>
      </c>
      <c r="I1730">
        <v>319.68</v>
      </c>
      <c r="J1730">
        <v>92.106999999999999</v>
      </c>
      <c r="K1730">
        <v>33.991999999999997</v>
      </c>
      <c r="L1730">
        <v>1.327</v>
      </c>
      <c r="M1730" t="s">
        <v>1752</v>
      </c>
    </row>
    <row r="1731" spans="1:13" x14ac:dyDescent="0.25">
      <c r="A1731" s="1" t="str">
        <f t="shared" ref="A1731" si="791">+A1730</f>
        <v>27</v>
      </c>
      <c r="B1731" s="2">
        <f t="shared" ref="B1731" si="792">+B1730</f>
        <v>2016</v>
      </c>
      <c r="C1731" t="s">
        <v>482</v>
      </c>
      <c r="D1731">
        <v>169.22</v>
      </c>
      <c r="E1731">
        <v>55.3</v>
      </c>
      <c r="F1731">
        <v>32.409999999999997</v>
      </c>
      <c r="G1731">
        <v>36.51</v>
      </c>
      <c r="I1731">
        <v>8</v>
      </c>
      <c r="J1731">
        <v>0</v>
      </c>
      <c r="K1731">
        <v>37</v>
      </c>
      <c r="L1731">
        <v>0</v>
      </c>
      <c r="M1731" t="s">
        <v>1752</v>
      </c>
    </row>
    <row r="1732" spans="1:13" x14ac:dyDescent="0.25">
      <c r="A1732" s="1" t="str">
        <f t="shared" ref="A1732" si="793">+A1731</f>
        <v>27</v>
      </c>
      <c r="B1732" s="2">
        <f t="shared" ref="B1732" si="794">+B1731</f>
        <v>2016</v>
      </c>
      <c r="C1732" t="s">
        <v>1741</v>
      </c>
      <c r="D1732">
        <v>1136.8900000000001</v>
      </c>
      <c r="E1732">
        <v>106.78</v>
      </c>
      <c r="F1732">
        <v>419.27</v>
      </c>
      <c r="G1732">
        <v>259.95</v>
      </c>
      <c r="I1732">
        <v>158.78</v>
      </c>
      <c r="J1732">
        <v>92.11</v>
      </c>
      <c r="K1732">
        <v>64</v>
      </c>
      <c r="L1732">
        <v>36</v>
      </c>
      <c r="M1732" t="s">
        <v>1752</v>
      </c>
    </row>
    <row r="1733" spans="1:13" x14ac:dyDescent="0.25">
      <c r="A1733" s="1" t="str">
        <f t="shared" ref="A1733" si="795">+A1732</f>
        <v>27</v>
      </c>
      <c r="B1733" s="2">
        <f t="shared" ref="B1733" si="796">+B1732</f>
        <v>2016</v>
      </c>
      <c r="C1733" t="s">
        <v>1742</v>
      </c>
      <c r="D1733">
        <v>472.43</v>
      </c>
      <c r="E1733">
        <v>16</v>
      </c>
      <c r="F1733">
        <v>159.47999999999999</v>
      </c>
      <c r="G1733">
        <v>6.4</v>
      </c>
      <c r="I1733">
        <v>41.45</v>
      </c>
      <c r="J1733">
        <v>58.88</v>
      </c>
      <c r="K1733">
        <v>137.04</v>
      </c>
      <c r="L1733">
        <v>53.18</v>
      </c>
      <c r="M1733" t="s">
        <v>1752</v>
      </c>
    </row>
    <row r="1734" spans="1:13" x14ac:dyDescent="0.25">
      <c r="A1734" s="1" t="str">
        <f t="shared" ref="A1734" si="797">+A1733</f>
        <v>27</v>
      </c>
      <c r="B1734" s="2">
        <f t="shared" ref="B1734" si="798">+B1733</f>
        <v>2016</v>
      </c>
      <c r="C1734" t="s">
        <v>1743</v>
      </c>
      <c r="D1734">
        <v>394.23700000000002</v>
      </c>
      <c r="E1734">
        <v>0</v>
      </c>
      <c r="F1734">
        <v>165.1</v>
      </c>
      <c r="G1734">
        <v>10.6</v>
      </c>
      <c r="I1734">
        <v>192.983</v>
      </c>
      <c r="J1734">
        <v>21.044</v>
      </c>
      <c r="K1734">
        <v>4.51</v>
      </c>
      <c r="L1734">
        <v>0</v>
      </c>
      <c r="M1734" t="s">
        <v>1752</v>
      </c>
    </row>
    <row r="1735" spans="1:13" x14ac:dyDescent="0.25">
      <c r="A1735" s="1" t="str">
        <f t="shared" ref="A1735" si="799">+A1734</f>
        <v>27</v>
      </c>
      <c r="B1735" s="2">
        <f t="shared" ref="B1735" si="800">+B1734</f>
        <v>2016</v>
      </c>
      <c r="C1735" t="s">
        <v>1744</v>
      </c>
      <c r="D1735">
        <v>316.17899999999997</v>
      </c>
      <c r="E1735">
        <v>0</v>
      </c>
      <c r="F1735">
        <v>154.09</v>
      </c>
      <c r="G1735">
        <v>131.82</v>
      </c>
      <c r="I1735">
        <v>2.069</v>
      </c>
      <c r="J1735">
        <v>23</v>
      </c>
      <c r="K1735">
        <v>5.2</v>
      </c>
      <c r="L1735">
        <v>0</v>
      </c>
      <c r="M1735" t="s">
        <v>1752</v>
      </c>
    </row>
    <row r="1736" spans="1:13" x14ac:dyDescent="0.25">
      <c r="A1736" s="1" t="str">
        <f t="shared" ref="A1736" si="801">+A1735</f>
        <v>27</v>
      </c>
      <c r="B1736" s="2">
        <f t="shared" ref="B1736" si="802">+B1735</f>
        <v>2016</v>
      </c>
      <c r="C1736" t="s">
        <v>1745</v>
      </c>
      <c r="D1736">
        <v>899.92</v>
      </c>
      <c r="E1736">
        <v>37.65</v>
      </c>
      <c r="F1736">
        <v>275.5</v>
      </c>
      <c r="G1736">
        <v>107</v>
      </c>
      <c r="I1736">
        <v>171.7</v>
      </c>
      <c r="J1736">
        <v>308.07</v>
      </c>
      <c r="K1736">
        <v>0</v>
      </c>
      <c r="L1736">
        <v>0</v>
      </c>
      <c r="M1736" t="s">
        <v>1752</v>
      </c>
    </row>
    <row r="1737" spans="1:13" x14ac:dyDescent="0.25">
      <c r="A1737" s="1" t="str">
        <f t="shared" ref="A1737" si="803">+A1736</f>
        <v>27</v>
      </c>
      <c r="B1737" s="2">
        <f t="shared" ref="B1737" si="804">+B1736</f>
        <v>2016</v>
      </c>
      <c r="C1737" t="s">
        <v>1746</v>
      </c>
      <c r="D1737">
        <v>235.85</v>
      </c>
      <c r="E1737">
        <v>0</v>
      </c>
      <c r="F1737">
        <v>141.19999999999999</v>
      </c>
      <c r="G1737">
        <v>0.5</v>
      </c>
      <c r="I1737">
        <v>31.08</v>
      </c>
      <c r="J1737">
        <v>35.47</v>
      </c>
      <c r="K1737">
        <v>7.22</v>
      </c>
      <c r="L1737">
        <v>20.38</v>
      </c>
      <c r="M1737" t="s">
        <v>1752</v>
      </c>
    </row>
    <row r="1738" spans="1:13" x14ac:dyDescent="0.25">
      <c r="A1738" s="1" t="str">
        <f t="shared" ref="A1738" si="805">+A1737</f>
        <v>27</v>
      </c>
      <c r="B1738" s="2">
        <f t="shared" ref="B1738" si="806">+B1737</f>
        <v>2016</v>
      </c>
      <c r="C1738" t="s">
        <v>1747</v>
      </c>
      <c r="D1738">
        <v>523.72</v>
      </c>
      <c r="E1738">
        <v>19.510000000000002</v>
      </c>
      <c r="F1738">
        <v>99.26</v>
      </c>
      <c r="G1738">
        <v>19.3</v>
      </c>
      <c r="I1738">
        <v>129.09</v>
      </c>
      <c r="J1738">
        <v>17.23</v>
      </c>
      <c r="K1738">
        <v>239.33</v>
      </c>
      <c r="L1738">
        <v>0</v>
      </c>
      <c r="M1738" t="s">
        <v>1752</v>
      </c>
    </row>
    <row r="1739" spans="1:13" x14ac:dyDescent="0.25">
      <c r="A1739" s="1" t="str">
        <f t="shared" ref="A1739" si="807">+A1738</f>
        <v>27</v>
      </c>
      <c r="B1739" s="2">
        <f t="shared" ref="B1739" si="808">+B1738</f>
        <v>2016</v>
      </c>
      <c r="C1739" t="s">
        <v>1748</v>
      </c>
      <c r="D1739">
        <v>380.31</v>
      </c>
      <c r="E1739">
        <v>0</v>
      </c>
      <c r="F1739">
        <v>167.24</v>
      </c>
      <c r="G1739">
        <v>127.05</v>
      </c>
      <c r="I1739">
        <v>22.77</v>
      </c>
      <c r="J1739">
        <v>54.02</v>
      </c>
      <c r="K1739">
        <v>5.7</v>
      </c>
      <c r="L1739">
        <v>3.53</v>
      </c>
      <c r="M1739" t="s">
        <v>1752</v>
      </c>
    </row>
    <row r="1740" spans="1:13" x14ac:dyDescent="0.25">
      <c r="A1740" s="1" t="str">
        <f t="shared" ref="A1740" si="809">+A1739</f>
        <v>27</v>
      </c>
      <c r="B1740" s="2">
        <f t="shared" ref="B1740" si="810">+B1739</f>
        <v>2016</v>
      </c>
      <c r="C1740" t="s">
        <v>1749</v>
      </c>
      <c r="D1740">
        <v>266.45</v>
      </c>
      <c r="E1740">
        <v>31.65</v>
      </c>
      <c r="F1740">
        <v>104.7</v>
      </c>
      <c r="G1740">
        <v>36.1</v>
      </c>
      <c r="I1740">
        <v>1.85</v>
      </c>
      <c r="J1740">
        <v>92.15</v>
      </c>
      <c r="K1740">
        <v>0</v>
      </c>
      <c r="L1740">
        <v>0</v>
      </c>
      <c r="M1740" t="s">
        <v>1752</v>
      </c>
    </row>
    <row r="1741" spans="1:13" x14ac:dyDescent="0.25">
      <c r="A1741" s="1" t="str">
        <f t="shared" ref="A1741:A1804" si="811">+A1740</f>
        <v>27</v>
      </c>
      <c r="B1741" s="2">
        <f t="shared" ref="B1741:B1804" si="812">+B1740</f>
        <v>2016</v>
      </c>
      <c r="C1741" t="s">
        <v>1750</v>
      </c>
      <c r="D1741">
        <v>557.91999999999996</v>
      </c>
      <c r="E1741">
        <v>75.8</v>
      </c>
      <c r="F1741">
        <v>166.51</v>
      </c>
      <c r="G1741">
        <v>149.56</v>
      </c>
      <c r="I1741">
        <v>3.96</v>
      </c>
      <c r="J1741">
        <v>145.69</v>
      </c>
      <c r="K1741">
        <v>16.399999999999999</v>
      </c>
      <c r="L1741">
        <v>0</v>
      </c>
      <c r="M1741" t="s">
        <v>1752</v>
      </c>
    </row>
    <row r="1742" spans="1:13" x14ac:dyDescent="0.25">
      <c r="A1742" s="2" t="s">
        <v>1751</v>
      </c>
      <c r="B1742" s="2">
        <f t="shared" si="812"/>
        <v>2016</v>
      </c>
      <c r="C1742" t="s">
        <v>66</v>
      </c>
      <c r="D1742">
        <v>199.46</v>
      </c>
      <c r="E1742">
        <v>24.1</v>
      </c>
      <c r="F1742">
        <v>119.46</v>
      </c>
      <c r="G1742">
        <v>0</v>
      </c>
      <c r="I1742">
        <v>0</v>
      </c>
      <c r="J1742">
        <v>55.9</v>
      </c>
      <c r="M1742" t="s">
        <v>1782</v>
      </c>
    </row>
    <row r="1743" spans="1:13" x14ac:dyDescent="0.25">
      <c r="A1743" s="1" t="str">
        <f t="shared" si="811"/>
        <v>28</v>
      </c>
      <c r="B1743" s="2">
        <f t="shared" si="812"/>
        <v>2016</v>
      </c>
      <c r="C1743" t="s">
        <v>119</v>
      </c>
      <c r="D1743">
        <v>374.26</v>
      </c>
      <c r="E1743">
        <v>62.3</v>
      </c>
      <c r="F1743">
        <v>99.26</v>
      </c>
      <c r="G1743">
        <v>0</v>
      </c>
      <c r="I1743">
        <v>0.8</v>
      </c>
      <c r="J1743">
        <v>211.9</v>
      </c>
      <c r="M1743" t="s">
        <v>1782</v>
      </c>
    </row>
    <row r="1744" spans="1:13" x14ac:dyDescent="0.25">
      <c r="A1744" s="1" t="str">
        <f t="shared" si="811"/>
        <v>28</v>
      </c>
      <c r="B1744" s="2">
        <f t="shared" si="812"/>
        <v>2016</v>
      </c>
      <c r="C1744" t="s">
        <v>1753</v>
      </c>
      <c r="D1744">
        <v>250.24</v>
      </c>
      <c r="E1744">
        <v>58</v>
      </c>
      <c r="F1744">
        <v>138.69</v>
      </c>
      <c r="G1744">
        <v>0</v>
      </c>
      <c r="I1744">
        <v>0</v>
      </c>
      <c r="J1744">
        <v>53.55</v>
      </c>
      <c r="M1744" t="s">
        <v>1782</v>
      </c>
    </row>
    <row r="1745" spans="1:13" x14ac:dyDescent="0.25">
      <c r="A1745" s="1" t="str">
        <f t="shared" si="811"/>
        <v>28</v>
      </c>
      <c r="B1745" s="2">
        <f t="shared" si="812"/>
        <v>2016</v>
      </c>
      <c r="C1745" t="s">
        <v>1754</v>
      </c>
      <c r="D1745">
        <v>82.1</v>
      </c>
      <c r="E1745">
        <v>37.6</v>
      </c>
      <c r="F1745">
        <v>20.5</v>
      </c>
      <c r="G1745">
        <v>0</v>
      </c>
      <c r="I1745">
        <v>0</v>
      </c>
      <c r="J1745">
        <v>24</v>
      </c>
      <c r="M1745" t="s">
        <v>1782</v>
      </c>
    </row>
    <row r="1746" spans="1:13" x14ac:dyDescent="0.25">
      <c r="A1746" s="1" t="str">
        <f t="shared" si="811"/>
        <v>28</v>
      </c>
      <c r="B1746" s="2">
        <f t="shared" si="812"/>
        <v>2016</v>
      </c>
      <c r="C1746" t="s">
        <v>1755</v>
      </c>
      <c r="D1746">
        <v>213.06</v>
      </c>
      <c r="E1746">
        <v>0</v>
      </c>
      <c r="F1746">
        <v>92.5</v>
      </c>
      <c r="G1746">
        <v>0</v>
      </c>
      <c r="I1746">
        <v>0</v>
      </c>
      <c r="J1746">
        <v>120.56</v>
      </c>
      <c r="M1746" t="s">
        <v>1782</v>
      </c>
    </row>
    <row r="1747" spans="1:13" x14ac:dyDescent="0.25">
      <c r="A1747" s="1" t="str">
        <f t="shared" si="811"/>
        <v>28</v>
      </c>
      <c r="B1747" s="2">
        <f t="shared" si="812"/>
        <v>2016</v>
      </c>
      <c r="C1747" t="s">
        <v>952</v>
      </c>
      <c r="D1747">
        <v>158.86000000000001</v>
      </c>
      <c r="E1747">
        <v>3.8</v>
      </c>
      <c r="F1747">
        <v>29</v>
      </c>
      <c r="G1747">
        <v>0</v>
      </c>
      <c r="I1747">
        <v>0</v>
      </c>
      <c r="J1747">
        <v>126.06</v>
      </c>
      <c r="M1747" t="s">
        <v>1782</v>
      </c>
    </row>
    <row r="1748" spans="1:13" x14ac:dyDescent="0.25">
      <c r="A1748" s="1" t="str">
        <f t="shared" si="811"/>
        <v>28</v>
      </c>
      <c r="B1748" s="2">
        <f t="shared" si="812"/>
        <v>2016</v>
      </c>
      <c r="C1748" t="s">
        <v>241</v>
      </c>
      <c r="D1748">
        <v>117.1</v>
      </c>
      <c r="E1748">
        <v>38.9</v>
      </c>
      <c r="F1748">
        <v>60.2</v>
      </c>
      <c r="G1748">
        <v>0</v>
      </c>
      <c r="I1748">
        <v>0</v>
      </c>
      <c r="J1748">
        <v>18</v>
      </c>
      <c r="M1748" t="s">
        <v>1782</v>
      </c>
    </row>
    <row r="1749" spans="1:13" x14ac:dyDescent="0.25">
      <c r="A1749" s="1" t="str">
        <f t="shared" si="811"/>
        <v>28</v>
      </c>
      <c r="B1749" s="2">
        <f t="shared" si="812"/>
        <v>2016</v>
      </c>
      <c r="C1749" t="s">
        <v>1756</v>
      </c>
      <c r="D1749">
        <v>238.01999999999998</v>
      </c>
      <c r="E1749">
        <v>103.6</v>
      </c>
      <c r="F1749">
        <v>94.32</v>
      </c>
      <c r="G1749">
        <v>0</v>
      </c>
      <c r="I1749">
        <v>0</v>
      </c>
      <c r="J1749">
        <v>40.1</v>
      </c>
      <c r="M1749" t="s">
        <v>1782</v>
      </c>
    </row>
    <row r="1750" spans="1:13" x14ac:dyDescent="0.25">
      <c r="A1750" s="1" t="str">
        <f t="shared" si="811"/>
        <v>28</v>
      </c>
      <c r="B1750" s="2">
        <f t="shared" si="812"/>
        <v>2016</v>
      </c>
      <c r="C1750" t="s">
        <v>1757</v>
      </c>
      <c r="D1750">
        <v>6.83</v>
      </c>
      <c r="E1750">
        <v>0</v>
      </c>
      <c r="F1750">
        <v>6.83</v>
      </c>
      <c r="G1750">
        <v>0</v>
      </c>
      <c r="I1750">
        <v>0</v>
      </c>
      <c r="J1750">
        <v>0</v>
      </c>
      <c r="M1750" t="s">
        <v>1782</v>
      </c>
    </row>
    <row r="1751" spans="1:13" x14ac:dyDescent="0.25">
      <c r="A1751" s="1" t="str">
        <f t="shared" si="811"/>
        <v>28</v>
      </c>
      <c r="B1751" s="2">
        <f t="shared" si="812"/>
        <v>2016</v>
      </c>
      <c r="C1751" t="s">
        <v>1758</v>
      </c>
      <c r="D1751">
        <v>114.80000000000001</v>
      </c>
      <c r="E1751">
        <v>30.4</v>
      </c>
      <c r="F1751">
        <v>38.44</v>
      </c>
      <c r="G1751">
        <v>0</v>
      </c>
      <c r="I1751">
        <v>0</v>
      </c>
      <c r="J1751">
        <v>45.96</v>
      </c>
      <c r="M1751" t="s">
        <v>1782</v>
      </c>
    </row>
    <row r="1752" spans="1:13" x14ac:dyDescent="0.25">
      <c r="A1752" s="1" t="str">
        <f t="shared" si="811"/>
        <v>28</v>
      </c>
      <c r="B1752" s="2">
        <f t="shared" si="812"/>
        <v>2016</v>
      </c>
      <c r="C1752" t="s">
        <v>1759</v>
      </c>
      <c r="D1752">
        <v>399.19</v>
      </c>
      <c r="E1752">
        <v>39.700000000000003</v>
      </c>
      <c r="F1752">
        <v>118.89</v>
      </c>
      <c r="G1752">
        <v>0</v>
      </c>
      <c r="I1752">
        <v>0</v>
      </c>
      <c r="J1752">
        <v>240.6</v>
      </c>
      <c r="M1752" t="s">
        <v>1782</v>
      </c>
    </row>
    <row r="1753" spans="1:13" x14ac:dyDescent="0.25">
      <c r="A1753" s="1" t="str">
        <f t="shared" si="811"/>
        <v>28</v>
      </c>
      <c r="B1753" s="2">
        <f t="shared" si="812"/>
        <v>2016</v>
      </c>
      <c r="C1753" t="s">
        <v>253</v>
      </c>
      <c r="D1753">
        <v>92.71</v>
      </c>
      <c r="E1753">
        <v>22.7</v>
      </c>
      <c r="F1753">
        <v>53.71</v>
      </c>
      <c r="G1753">
        <v>0</v>
      </c>
      <c r="I1753">
        <v>0</v>
      </c>
      <c r="J1753">
        <v>16.3</v>
      </c>
      <c r="M1753" t="s">
        <v>1782</v>
      </c>
    </row>
    <row r="1754" spans="1:13" x14ac:dyDescent="0.25">
      <c r="A1754" s="1" t="str">
        <f t="shared" si="811"/>
        <v>28</v>
      </c>
      <c r="B1754" s="2">
        <f t="shared" si="812"/>
        <v>2016</v>
      </c>
      <c r="C1754" t="s">
        <v>1760</v>
      </c>
      <c r="D1754">
        <v>368.61</v>
      </c>
      <c r="E1754">
        <v>135.80000000000001</v>
      </c>
      <c r="F1754">
        <v>93.31</v>
      </c>
      <c r="G1754">
        <v>0</v>
      </c>
      <c r="I1754">
        <v>0</v>
      </c>
      <c r="J1754">
        <v>139.5</v>
      </c>
      <c r="M1754" t="s">
        <v>1782</v>
      </c>
    </row>
    <row r="1755" spans="1:13" x14ac:dyDescent="0.25">
      <c r="A1755" s="1" t="str">
        <f t="shared" si="811"/>
        <v>28</v>
      </c>
      <c r="B1755" s="2">
        <f t="shared" si="812"/>
        <v>2016</v>
      </c>
      <c r="C1755" t="s">
        <v>1761</v>
      </c>
      <c r="D1755">
        <v>208.75</v>
      </c>
      <c r="E1755">
        <v>78.75</v>
      </c>
      <c r="F1755">
        <v>54.96</v>
      </c>
      <c r="G1755">
        <v>0</v>
      </c>
      <c r="I1755">
        <v>1.95</v>
      </c>
      <c r="J1755">
        <v>73.09</v>
      </c>
      <c r="M1755" t="s">
        <v>1782</v>
      </c>
    </row>
    <row r="1756" spans="1:13" x14ac:dyDescent="0.25">
      <c r="A1756" s="1" t="str">
        <f t="shared" si="811"/>
        <v>28</v>
      </c>
      <c r="B1756" s="2">
        <f t="shared" si="812"/>
        <v>2016</v>
      </c>
      <c r="C1756" t="s">
        <v>77</v>
      </c>
      <c r="D1756">
        <v>142.21</v>
      </c>
      <c r="E1756">
        <v>142.11000000000001</v>
      </c>
      <c r="F1756">
        <v>0</v>
      </c>
      <c r="G1756">
        <v>0</v>
      </c>
      <c r="I1756">
        <v>0</v>
      </c>
      <c r="J1756" t="s">
        <v>459</v>
      </c>
      <c r="M1756" t="s">
        <v>1782</v>
      </c>
    </row>
    <row r="1757" spans="1:13" x14ac:dyDescent="0.25">
      <c r="A1757" s="1" t="str">
        <f t="shared" si="811"/>
        <v>28</v>
      </c>
      <c r="B1757" s="2">
        <f t="shared" si="812"/>
        <v>2016</v>
      </c>
      <c r="C1757" t="s">
        <v>1762</v>
      </c>
      <c r="D1757">
        <v>57.8</v>
      </c>
      <c r="E1757">
        <v>16.7</v>
      </c>
      <c r="F1757">
        <v>34.6</v>
      </c>
      <c r="G1757">
        <v>0</v>
      </c>
      <c r="I1757">
        <v>0</v>
      </c>
      <c r="J1757">
        <v>6.5</v>
      </c>
      <c r="M1757" t="s">
        <v>1782</v>
      </c>
    </row>
    <row r="1758" spans="1:13" x14ac:dyDescent="0.25">
      <c r="A1758" s="1" t="str">
        <f t="shared" si="811"/>
        <v>28</v>
      </c>
      <c r="B1758" s="2">
        <f t="shared" si="812"/>
        <v>2016</v>
      </c>
      <c r="C1758" t="s">
        <v>78</v>
      </c>
      <c r="D1758">
        <v>247.05</v>
      </c>
      <c r="E1758">
        <v>49</v>
      </c>
      <c r="F1758">
        <v>57.55</v>
      </c>
      <c r="G1758">
        <v>0</v>
      </c>
      <c r="I1758">
        <v>0</v>
      </c>
      <c r="J1758">
        <v>140.5</v>
      </c>
      <c r="M1758" t="s">
        <v>1782</v>
      </c>
    </row>
    <row r="1759" spans="1:13" x14ac:dyDescent="0.25">
      <c r="A1759" s="1" t="str">
        <f t="shared" si="811"/>
        <v>28</v>
      </c>
      <c r="B1759" s="2">
        <f t="shared" si="812"/>
        <v>2016</v>
      </c>
      <c r="C1759" t="s">
        <v>1763</v>
      </c>
      <c r="D1759">
        <v>223.16000000000003</v>
      </c>
      <c r="E1759">
        <v>47.1</v>
      </c>
      <c r="F1759">
        <v>15.13</v>
      </c>
      <c r="G1759">
        <v>0</v>
      </c>
      <c r="I1759">
        <v>7</v>
      </c>
      <c r="J1759">
        <v>153.93</v>
      </c>
      <c r="M1759" t="s">
        <v>1782</v>
      </c>
    </row>
    <row r="1760" spans="1:13" x14ac:dyDescent="0.25">
      <c r="A1760" s="1" t="str">
        <f t="shared" si="811"/>
        <v>28</v>
      </c>
      <c r="B1760" s="2">
        <f t="shared" si="812"/>
        <v>2016</v>
      </c>
      <c r="C1760" t="s">
        <v>79</v>
      </c>
      <c r="D1760">
        <v>123</v>
      </c>
      <c r="E1760">
        <v>62.9</v>
      </c>
      <c r="F1760">
        <v>36.700000000000003</v>
      </c>
      <c r="G1760">
        <v>0</v>
      </c>
      <c r="I1760">
        <v>0</v>
      </c>
      <c r="J1760">
        <v>23.4</v>
      </c>
      <c r="M1760" t="s">
        <v>1782</v>
      </c>
    </row>
    <row r="1761" spans="1:13" x14ac:dyDescent="0.25">
      <c r="A1761" s="1" t="str">
        <f t="shared" si="811"/>
        <v>28</v>
      </c>
      <c r="B1761" s="2">
        <f t="shared" si="812"/>
        <v>2016</v>
      </c>
      <c r="C1761" t="s">
        <v>1764</v>
      </c>
      <c r="D1761">
        <v>209.85000000000002</v>
      </c>
      <c r="E1761">
        <v>99.4</v>
      </c>
      <c r="F1761">
        <v>27.75</v>
      </c>
      <c r="G1761">
        <v>0</v>
      </c>
      <c r="I1761">
        <v>0</v>
      </c>
      <c r="J1761">
        <v>82.7</v>
      </c>
      <c r="M1761" t="s">
        <v>1782</v>
      </c>
    </row>
    <row r="1762" spans="1:13" x14ac:dyDescent="0.25">
      <c r="A1762" s="1" t="str">
        <f t="shared" si="811"/>
        <v>28</v>
      </c>
      <c r="B1762" s="2">
        <f t="shared" si="812"/>
        <v>2016</v>
      </c>
      <c r="C1762" t="s">
        <v>1765</v>
      </c>
      <c r="D1762">
        <v>20.2</v>
      </c>
      <c r="E1762">
        <v>10</v>
      </c>
      <c r="F1762">
        <v>10.199999999999999</v>
      </c>
      <c r="G1762">
        <v>0</v>
      </c>
      <c r="I1762">
        <v>0</v>
      </c>
      <c r="J1762">
        <v>0</v>
      </c>
      <c r="M1762" t="s">
        <v>1782</v>
      </c>
    </row>
    <row r="1763" spans="1:13" x14ac:dyDescent="0.25">
      <c r="A1763" s="1" t="str">
        <f t="shared" si="811"/>
        <v>28</v>
      </c>
      <c r="B1763" s="2">
        <f t="shared" si="812"/>
        <v>2016</v>
      </c>
      <c r="C1763" t="s">
        <v>82</v>
      </c>
      <c r="D1763">
        <v>383.47</v>
      </c>
      <c r="E1763">
        <v>142.30000000000001</v>
      </c>
      <c r="F1763">
        <v>159.87</v>
      </c>
      <c r="G1763">
        <v>0</v>
      </c>
      <c r="I1763">
        <v>0</v>
      </c>
      <c r="J1763">
        <v>81.3</v>
      </c>
      <c r="M1763" t="s">
        <v>1782</v>
      </c>
    </row>
    <row r="1764" spans="1:13" x14ac:dyDescent="0.25">
      <c r="A1764" s="1" t="str">
        <f t="shared" si="811"/>
        <v>28</v>
      </c>
      <c r="B1764" s="2">
        <f t="shared" si="812"/>
        <v>2016</v>
      </c>
      <c r="C1764" t="s">
        <v>1766</v>
      </c>
      <c r="D1764">
        <v>156.16</v>
      </c>
      <c r="E1764">
        <v>20.3</v>
      </c>
      <c r="F1764">
        <v>82.76</v>
      </c>
      <c r="G1764">
        <v>0</v>
      </c>
      <c r="I1764">
        <v>0</v>
      </c>
      <c r="J1764">
        <v>53.1</v>
      </c>
      <c r="M1764" t="s">
        <v>1782</v>
      </c>
    </row>
    <row r="1765" spans="1:13" x14ac:dyDescent="0.25">
      <c r="A1765" s="1" t="str">
        <f t="shared" si="811"/>
        <v>28</v>
      </c>
      <c r="B1765" s="2">
        <f t="shared" si="812"/>
        <v>2016</v>
      </c>
      <c r="C1765" t="s">
        <v>1767</v>
      </c>
      <c r="D1765">
        <v>62.2</v>
      </c>
      <c r="E1765">
        <v>36.5</v>
      </c>
      <c r="F1765">
        <v>0</v>
      </c>
      <c r="G1765">
        <v>0</v>
      </c>
      <c r="I1765">
        <v>0</v>
      </c>
      <c r="J1765">
        <v>25.7</v>
      </c>
      <c r="M1765" t="s">
        <v>1782</v>
      </c>
    </row>
    <row r="1766" spans="1:13" x14ac:dyDescent="0.25">
      <c r="A1766" s="1" t="str">
        <f t="shared" si="811"/>
        <v>28</v>
      </c>
      <c r="B1766" s="2">
        <f t="shared" si="812"/>
        <v>2016</v>
      </c>
      <c r="C1766" t="s">
        <v>1768</v>
      </c>
      <c r="D1766">
        <v>82.8</v>
      </c>
      <c r="E1766">
        <v>9.1999999999999993</v>
      </c>
      <c r="F1766">
        <v>73.599999999999994</v>
      </c>
      <c r="G1766">
        <v>0</v>
      </c>
      <c r="I1766">
        <v>0</v>
      </c>
      <c r="J1766">
        <v>0</v>
      </c>
      <c r="M1766" t="s">
        <v>1782</v>
      </c>
    </row>
    <row r="1767" spans="1:13" x14ac:dyDescent="0.25">
      <c r="A1767" s="1" t="str">
        <f t="shared" si="811"/>
        <v>28</v>
      </c>
      <c r="B1767" s="2">
        <f t="shared" si="812"/>
        <v>2016</v>
      </c>
      <c r="C1767" t="s">
        <v>1769</v>
      </c>
      <c r="D1767">
        <v>142.34</v>
      </c>
      <c r="E1767">
        <v>0</v>
      </c>
      <c r="F1767">
        <v>50.64</v>
      </c>
      <c r="G1767">
        <v>0</v>
      </c>
      <c r="I1767">
        <v>0</v>
      </c>
      <c r="J1767">
        <v>91.7</v>
      </c>
      <c r="M1767" t="s">
        <v>1782</v>
      </c>
    </row>
    <row r="1768" spans="1:13" x14ac:dyDescent="0.25">
      <c r="A1768" s="1" t="str">
        <f t="shared" si="811"/>
        <v>28</v>
      </c>
      <c r="B1768" s="2">
        <f t="shared" si="812"/>
        <v>2016</v>
      </c>
      <c r="C1768" t="s">
        <v>1770</v>
      </c>
      <c r="D1768">
        <v>108.5</v>
      </c>
      <c r="E1768">
        <v>49</v>
      </c>
      <c r="F1768">
        <v>24.5</v>
      </c>
      <c r="G1768">
        <v>0</v>
      </c>
      <c r="I1768">
        <v>0</v>
      </c>
      <c r="J1768">
        <v>35</v>
      </c>
      <c r="M1768" t="s">
        <v>1782</v>
      </c>
    </row>
    <row r="1769" spans="1:13" x14ac:dyDescent="0.25">
      <c r="A1769" s="1" t="str">
        <f t="shared" si="811"/>
        <v>28</v>
      </c>
      <c r="B1769" s="2">
        <f t="shared" si="812"/>
        <v>2016</v>
      </c>
      <c r="C1769" t="s">
        <v>1771</v>
      </c>
      <c r="D1769">
        <v>20.399999999999999</v>
      </c>
      <c r="E1769">
        <v>15.4</v>
      </c>
      <c r="F1769">
        <v>5</v>
      </c>
      <c r="G1769">
        <v>0</v>
      </c>
      <c r="I1769">
        <v>0</v>
      </c>
      <c r="J1769">
        <v>0</v>
      </c>
      <c r="M1769" t="s">
        <v>1782</v>
      </c>
    </row>
    <row r="1770" spans="1:13" x14ac:dyDescent="0.25">
      <c r="A1770" s="1" t="str">
        <f t="shared" si="811"/>
        <v>28</v>
      </c>
      <c r="B1770" s="2">
        <f t="shared" si="812"/>
        <v>2016</v>
      </c>
      <c r="C1770" t="s">
        <v>88</v>
      </c>
      <c r="D1770">
        <v>189.81</v>
      </c>
      <c r="E1770">
        <v>0</v>
      </c>
      <c r="F1770">
        <v>115.21</v>
      </c>
      <c r="G1770">
        <v>0</v>
      </c>
      <c r="I1770">
        <v>0</v>
      </c>
      <c r="J1770">
        <v>74.599999999999994</v>
      </c>
      <c r="M1770" t="s">
        <v>1782</v>
      </c>
    </row>
    <row r="1771" spans="1:13" x14ac:dyDescent="0.25">
      <c r="A1771" s="1" t="str">
        <f t="shared" si="811"/>
        <v>28</v>
      </c>
      <c r="B1771" s="2">
        <f t="shared" si="812"/>
        <v>2016</v>
      </c>
      <c r="C1771" t="s">
        <v>1772</v>
      </c>
      <c r="D1771">
        <v>165.2</v>
      </c>
      <c r="E1771">
        <v>80.599999999999994</v>
      </c>
      <c r="F1771">
        <v>73.3</v>
      </c>
      <c r="G1771">
        <v>0</v>
      </c>
      <c r="I1771">
        <v>0</v>
      </c>
      <c r="J1771">
        <v>11.3</v>
      </c>
      <c r="M1771" t="s">
        <v>1782</v>
      </c>
    </row>
    <row r="1772" spans="1:13" x14ac:dyDescent="0.25">
      <c r="A1772" s="1" t="str">
        <f t="shared" si="811"/>
        <v>28</v>
      </c>
      <c r="B1772" s="2">
        <f t="shared" si="812"/>
        <v>2016</v>
      </c>
      <c r="C1772" t="s">
        <v>1773</v>
      </c>
      <c r="D1772">
        <v>68.679999999999993</v>
      </c>
      <c r="E1772">
        <v>21.3</v>
      </c>
      <c r="F1772">
        <v>38.28</v>
      </c>
      <c r="G1772">
        <v>0</v>
      </c>
      <c r="I1772">
        <v>0</v>
      </c>
      <c r="J1772">
        <v>9.1</v>
      </c>
      <c r="M1772" t="s">
        <v>1782</v>
      </c>
    </row>
    <row r="1773" spans="1:13" x14ac:dyDescent="0.25">
      <c r="A1773" s="1" t="str">
        <f t="shared" si="811"/>
        <v>28</v>
      </c>
      <c r="B1773" s="2">
        <f t="shared" si="812"/>
        <v>2016</v>
      </c>
      <c r="C1773" t="s">
        <v>1774</v>
      </c>
      <c r="D1773">
        <v>201.58</v>
      </c>
      <c r="E1773">
        <v>141.38999999999999</v>
      </c>
      <c r="F1773">
        <v>31.67</v>
      </c>
      <c r="G1773">
        <v>0</v>
      </c>
      <c r="I1773">
        <v>10</v>
      </c>
      <c r="J1773">
        <v>18.52</v>
      </c>
      <c r="M1773" t="s">
        <v>1782</v>
      </c>
    </row>
    <row r="1774" spans="1:13" x14ac:dyDescent="0.25">
      <c r="A1774" s="1" t="str">
        <f t="shared" si="811"/>
        <v>28</v>
      </c>
      <c r="B1774" s="2">
        <f t="shared" si="812"/>
        <v>2016</v>
      </c>
      <c r="C1774" t="s">
        <v>1775</v>
      </c>
      <c r="D1774">
        <v>294.39</v>
      </c>
      <c r="E1774">
        <v>40</v>
      </c>
      <c r="F1774">
        <v>114.89</v>
      </c>
      <c r="G1774">
        <v>0</v>
      </c>
      <c r="I1774">
        <v>0</v>
      </c>
      <c r="J1774">
        <v>139.5</v>
      </c>
      <c r="M1774" t="s">
        <v>1782</v>
      </c>
    </row>
    <row r="1775" spans="1:13" x14ac:dyDescent="0.25">
      <c r="A1775" s="1" t="str">
        <f t="shared" si="811"/>
        <v>28</v>
      </c>
      <c r="B1775" s="2">
        <f t="shared" si="812"/>
        <v>2016</v>
      </c>
      <c r="C1775" t="s">
        <v>1776</v>
      </c>
      <c r="D1775">
        <v>277.35000000000002</v>
      </c>
      <c r="E1775">
        <v>0</v>
      </c>
      <c r="F1775">
        <v>144.55000000000001</v>
      </c>
      <c r="G1775">
        <v>0</v>
      </c>
      <c r="I1775">
        <v>0</v>
      </c>
      <c r="J1775">
        <v>132.80000000000001</v>
      </c>
      <c r="M1775" t="s">
        <v>1782</v>
      </c>
    </row>
    <row r="1776" spans="1:13" x14ac:dyDescent="0.25">
      <c r="A1776" s="1" t="str">
        <f t="shared" si="811"/>
        <v>28</v>
      </c>
      <c r="B1776" s="2">
        <f t="shared" si="812"/>
        <v>2016</v>
      </c>
      <c r="C1776" t="s">
        <v>199</v>
      </c>
      <c r="D1776">
        <v>721.73</v>
      </c>
      <c r="E1776">
        <v>183</v>
      </c>
      <c r="F1776">
        <v>206.88</v>
      </c>
      <c r="G1776">
        <v>0</v>
      </c>
      <c r="I1776">
        <v>1</v>
      </c>
      <c r="J1776">
        <v>330.85</v>
      </c>
      <c r="M1776" t="s">
        <v>1782</v>
      </c>
    </row>
    <row r="1777" spans="1:13" x14ac:dyDescent="0.25">
      <c r="A1777" s="1" t="str">
        <f t="shared" si="811"/>
        <v>28</v>
      </c>
      <c r="B1777" s="2">
        <f t="shared" si="812"/>
        <v>2016</v>
      </c>
      <c r="C1777" t="s">
        <v>1282</v>
      </c>
      <c r="D1777">
        <v>14.47</v>
      </c>
      <c r="E1777">
        <v>0</v>
      </c>
      <c r="F1777">
        <v>14.47</v>
      </c>
      <c r="G1777">
        <v>0</v>
      </c>
      <c r="I1777">
        <v>0</v>
      </c>
      <c r="J1777">
        <v>0</v>
      </c>
      <c r="M1777" t="s">
        <v>1782</v>
      </c>
    </row>
    <row r="1778" spans="1:13" x14ac:dyDescent="0.25">
      <c r="A1778" s="1" t="str">
        <f t="shared" si="811"/>
        <v>28</v>
      </c>
      <c r="B1778" s="2">
        <f t="shared" si="812"/>
        <v>2016</v>
      </c>
      <c r="C1778" t="s">
        <v>1777</v>
      </c>
      <c r="D1778">
        <v>464.14</v>
      </c>
      <c r="E1778">
        <v>189.9</v>
      </c>
      <c r="F1778">
        <v>97.84</v>
      </c>
      <c r="G1778">
        <v>0</v>
      </c>
      <c r="I1778">
        <v>0</v>
      </c>
      <c r="J1778">
        <v>176.4</v>
      </c>
      <c r="M1778" t="s">
        <v>1782</v>
      </c>
    </row>
    <row r="1779" spans="1:13" x14ac:dyDescent="0.25">
      <c r="A1779" s="1" t="str">
        <f t="shared" si="811"/>
        <v>28</v>
      </c>
      <c r="B1779" s="2">
        <f t="shared" si="812"/>
        <v>2016</v>
      </c>
      <c r="C1779" t="s">
        <v>1778</v>
      </c>
      <c r="D1779">
        <v>14.1</v>
      </c>
      <c r="E1779">
        <v>14.1</v>
      </c>
      <c r="F1779">
        <v>0</v>
      </c>
      <c r="G1779">
        <v>0</v>
      </c>
      <c r="I1779">
        <v>0</v>
      </c>
      <c r="J1779">
        <v>0</v>
      </c>
      <c r="M1779" t="s">
        <v>1782</v>
      </c>
    </row>
    <row r="1780" spans="1:13" x14ac:dyDescent="0.25">
      <c r="A1780" s="1" t="str">
        <f t="shared" si="811"/>
        <v>28</v>
      </c>
      <c r="B1780" s="2">
        <f t="shared" si="812"/>
        <v>2016</v>
      </c>
      <c r="C1780" t="s">
        <v>1779</v>
      </c>
      <c r="D1780">
        <v>473.17</v>
      </c>
      <c r="E1780">
        <v>71.5</v>
      </c>
      <c r="F1780">
        <v>91.07</v>
      </c>
      <c r="G1780">
        <v>0</v>
      </c>
      <c r="I1780">
        <v>0</v>
      </c>
      <c r="J1780">
        <v>310.60000000000002</v>
      </c>
      <c r="M1780" t="s">
        <v>1782</v>
      </c>
    </row>
    <row r="1781" spans="1:13" x14ac:dyDescent="0.25">
      <c r="A1781" s="1" t="str">
        <f t="shared" si="811"/>
        <v>28</v>
      </c>
      <c r="B1781" s="2">
        <f t="shared" si="812"/>
        <v>2016</v>
      </c>
      <c r="C1781" t="s">
        <v>1780</v>
      </c>
      <c r="D1781">
        <v>132.85000000000002</v>
      </c>
      <c r="E1781">
        <v>10.9</v>
      </c>
      <c r="F1781">
        <v>79.95</v>
      </c>
      <c r="G1781">
        <v>0</v>
      </c>
      <c r="I1781">
        <v>0</v>
      </c>
      <c r="J1781">
        <v>42</v>
      </c>
      <c r="M1781" t="s">
        <v>1782</v>
      </c>
    </row>
    <row r="1782" spans="1:13" x14ac:dyDescent="0.25">
      <c r="A1782" s="1" t="str">
        <f t="shared" si="811"/>
        <v>28</v>
      </c>
      <c r="B1782" s="2">
        <f t="shared" si="812"/>
        <v>2016</v>
      </c>
      <c r="C1782" t="s">
        <v>372</v>
      </c>
      <c r="D1782">
        <v>270.24</v>
      </c>
      <c r="E1782">
        <v>99.1</v>
      </c>
      <c r="F1782">
        <v>123.31</v>
      </c>
      <c r="G1782">
        <v>0</v>
      </c>
      <c r="I1782">
        <v>0</v>
      </c>
      <c r="J1782">
        <v>47.83</v>
      </c>
      <c r="M1782" t="s">
        <v>1782</v>
      </c>
    </row>
    <row r="1783" spans="1:13" x14ac:dyDescent="0.25">
      <c r="A1783" s="1" t="str">
        <f t="shared" si="811"/>
        <v>28</v>
      </c>
      <c r="B1783" s="2">
        <f t="shared" si="812"/>
        <v>2016</v>
      </c>
      <c r="C1783" t="s">
        <v>373</v>
      </c>
      <c r="D1783">
        <v>140.44999999999999</v>
      </c>
      <c r="E1783">
        <v>20.9</v>
      </c>
      <c r="F1783">
        <v>54.25</v>
      </c>
      <c r="G1783">
        <v>0</v>
      </c>
      <c r="I1783">
        <v>0</v>
      </c>
      <c r="J1783">
        <v>65.3</v>
      </c>
      <c r="M1783" t="s">
        <v>1782</v>
      </c>
    </row>
    <row r="1784" spans="1:13" x14ac:dyDescent="0.25">
      <c r="A1784" s="1" t="str">
        <f t="shared" si="811"/>
        <v>28</v>
      </c>
      <c r="B1784" s="2">
        <f t="shared" si="812"/>
        <v>2016</v>
      </c>
      <c r="C1784" t="s">
        <v>1781</v>
      </c>
      <c r="D1784">
        <v>132.15</v>
      </c>
      <c r="E1784">
        <v>24</v>
      </c>
      <c r="F1784">
        <v>64.25</v>
      </c>
      <c r="G1784">
        <v>0</v>
      </c>
      <c r="I1784">
        <v>0</v>
      </c>
      <c r="J1784">
        <v>43.9</v>
      </c>
      <c r="M1784" t="s">
        <v>1782</v>
      </c>
    </row>
    <row r="1785" spans="1:13" x14ac:dyDescent="0.25">
      <c r="A1785" s="2" t="s">
        <v>1839</v>
      </c>
      <c r="B1785" s="2">
        <f t="shared" si="812"/>
        <v>2016</v>
      </c>
      <c r="C1785" t="s">
        <v>1783</v>
      </c>
      <c r="D1785">
        <v>9.86</v>
      </c>
      <c r="E1785">
        <v>3.66</v>
      </c>
      <c r="F1785">
        <v>1</v>
      </c>
      <c r="G1785">
        <v>0</v>
      </c>
      <c r="I1785">
        <v>0</v>
      </c>
      <c r="J1785">
        <v>5.2</v>
      </c>
      <c r="M1785" t="s">
        <v>1840</v>
      </c>
    </row>
    <row r="1786" spans="1:13" x14ac:dyDescent="0.25">
      <c r="A1786" s="1" t="str">
        <f t="shared" si="811"/>
        <v>29</v>
      </c>
      <c r="B1786" s="2">
        <f t="shared" si="812"/>
        <v>2016</v>
      </c>
      <c r="C1786" t="s">
        <v>1784</v>
      </c>
      <c r="D1786">
        <v>10.199999999999999</v>
      </c>
      <c r="E1786">
        <v>2.2000000000000002</v>
      </c>
      <c r="F1786">
        <v>6</v>
      </c>
      <c r="G1786">
        <v>0</v>
      </c>
      <c r="I1786">
        <v>0</v>
      </c>
      <c r="J1786">
        <v>2</v>
      </c>
      <c r="M1786" t="s">
        <v>1840</v>
      </c>
    </row>
    <row r="1787" spans="1:13" x14ac:dyDescent="0.25">
      <c r="A1787" s="1" t="str">
        <f t="shared" si="811"/>
        <v>29</v>
      </c>
      <c r="B1787" s="2">
        <f t="shared" si="812"/>
        <v>2016</v>
      </c>
      <c r="C1787" t="s">
        <v>1785</v>
      </c>
      <c r="D1787">
        <v>11.7</v>
      </c>
      <c r="E1787">
        <v>10.7</v>
      </c>
      <c r="F1787">
        <v>1</v>
      </c>
      <c r="G1787">
        <v>0</v>
      </c>
      <c r="I1787">
        <v>0</v>
      </c>
      <c r="J1787">
        <v>0</v>
      </c>
      <c r="M1787" t="s">
        <v>1840</v>
      </c>
    </row>
    <row r="1788" spans="1:13" x14ac:dyDescent="0.25">
      <c r="A1788" s="1" t="str">
        <f t="shared" si="811"/>
        <v>29</v>
      </c>
      <c r="B1788" s="2">
        <f t="shared" si="812"/>
        <v>2016</v>
      </c>
      <c r="C1788" t="s">
        <v>1786</v>
      </c>
      <c r="D1788">
        <v>81.73</v>
      </c>
      <c r="E1788">
        <v>20.23</v>
      </c>
      <c r="F1788">
        <v>33.5</v>
      </c>
      <c r="G1788">
        <v>0</v>
      </c>
      <c r="I1788">
        <v>0.9</v>
      </c>
      <c r="J1788">
        <v>27.1</v>
      </c>
      <c r="M1788" t="s">
        <v>1840</v>
      </c>
    </row>
    <row r="1789" spans="1:13" x14ac:dyDescent="0.25">
      <c r="A1789" s="1" t="str">
        <f t="shared" si="811"/>
        <v>29</v>
      </c>
      <c r="B1789" s="2">
        <f t="shared" si="812"/>
        <v>2016</v>
      </c>
      <c r="C1789" t="s">
        <v>1787</v>
      </c>
      <c r="D1789">
        <v>59.1</v>
      </c>
      <c r="E1789">
        <v>8.1999999999999993</v>
      </c>
      <c r="F1789">
        <v>14</v>
      </c>
      <c r="G1789">
        <v>0</v>
      </c>
      <c r="I1789">
        <v>0</v>
      </c>
      <c r="J1789">
        <v>36.9</v>
      </c>
      <c r="M1789" t="s">
        <v>1840</v>
      </c>
    </row>
    <row r="1790" spans="1:13" x14ac:dyDescent="0.25">
      <c r="A1790" s="1" t="str">
        <f t="shared" si="811"/>
        <v>29</v>
      </c>
      <c r="B1790" s="2">
        <f t="shared" si="812"/>
        <v>2016</v>
      </c>
      <c r="C1790" t="s">
        <v>1788</v>
      </c>
      <c r="D1790">
        <v>147.19999999999999</v>
      </c>
      <c r="E1790">
        <v>0</v>
      </c>
      <c r="F1790">
        <v>14.7</v>
      </c>
      <c r="G1790">
        <v>0</v>
      </c>
      <c r="I1790">
        <v>36.200000000000003</v>
      </c>
      <c r="J1790">
        <v>96.3</v>
      </c>
      <c r="M1790" t="s">
        <v>1840</v>
      </c>
    </row>
    <row r="1791" spans="1:13" x14ac:dyDescent="0.25">
      <c r="A1791" s="1" t="str">
        <f t="shared" si="811"/>
        <v>29</v>
      </c>
      <c r="B1791" s="2">
        <f t="shared" si="812"/>
        <v>2016</v>
      </c>
      <c r="C1791" t="s">
        <v>392</v>
      </c>
      <c r="D1791">
        <v>5.6</v>
      </c>
      <c r="E1791">
        <v>0.6</v>
      </c>
      <c r="F1791">
        <v>2</v>
      </c>
      <c r="G1791">
        <v>0</v>
      </c>
      <c r="I1791">
        <v>0</v>
      </c>
      <c r="J1791">
        <v>3</v>
      </c>
      <c r="M1791" t="s">
        <v>1840</v>
      </c>
    </row>
    <row r="1792" spans="1:13" x14ac:dyDescent="0.25">
      <c r="A1792" s="1" t="str">
        <f t="shared" si="811"/>
        <v>29</v>
      </c>
      <c r="B1792" s="2">
        <f t="shared" si="812"/>
        <v>2016</v>
      </c>
      <c r="C1792" t="s">
        <v>1789</v>
      </c>
      <c r="D1792">
        <v>146.9</v>
      </c>
      <c r="E1792">
        <v>58.8</v>
      </c>
      <c r="F1792">
        <v>42.8</v>
      </c>
      <c r="G1792">
        <v>0</v>
      </c>
      <c r="I1792">
        <v>0</v>
      </c>
      <c r="J1792">
        <v>45.3</v>
      </c>
      <c r="M1792" t="s">
        <v>1840</v>
      </c>
    </row>
    <row r="1793" spans="1:13" x14ac:dyDescent="0.25">
      <c r="A1793" s="1" t="str">
        <f t="shared" si="811"/>
        <v>29</v>
      </c>
      <c r="B1793" s="2">
        <f t="shared" si="812"/>
        <v>2016</v>
      </c>
      <c r="C1793" t="s">
        <v>1790</v>
      </c>
      <c r="D1793">
        <v>73.03</v>
      </c>
      <c r="E1793">
        <v>10.63</v>
      </c>
      <c r="F1793">
        <v>40.4</v>
      </c>
      <c r="G1793">
        <v>0</v>
      </c>
      <c r="I1793">
        <v>4.5</v>
      </c>
      <c r="J1793">
        <v>17.5</v>
      </c>
      <c r="M1793" t="s">
        <v>1840</v>
      </c>
    </row>
    <row r="1794" spans="1:13" x14ac:dyDescent="0.25">
      <c r="A1794" s="1" t="str">
        <f t="shared" si="811"/>
        <v>29</v>
      </c>
      <c r="B1794" s="2">
        <f t="shared" si="812"/>
        <v>2016</v>
      </c>
      <c r="C1794" t="s">
        <v>1791</v>
      </c>
      <c r="D1794">
        <v>42.8</v>
      </c>
      <c r="E1794">
        <v>2</v>
      </c>
      <c r="F1794">
        <v>22.5</v>
      </c>
      <c r="G1794">
        <v>0</v>
      </c>
      <c r="I1794">
        <v>9</v>
      </c>
      <c r="J1794">
        <v>9.3000000000000007</v>
      </c>
      <c r="M1794" t="s">
        <v>1840</v>
      </c>
    </row>
    <row r="1795" spans="1:13" x14ac:dyDescent="0.25">
      <c r="A1795" s="1" t="str">
        <f t="shared" si="811"/>
        <v>29</v>
      </c>
      <c r="B1795" s="2">
        <f t="shared" si="812"/>
        <v>2016</v>
      </c>
      <c r="C1795" t="s">
        <v>1792</v>
      </c>
      <c r="D1795">
        <v>77.400000000000006</v>
      </c>
      <c r="E1795">
        <v>11.5</v>
      </c>
      <c r="F1795">
        <v>10</v>
      </c>
      <c r="G1795">
        <v>0</v>
      </c>
      <c r="I1795">
        <v>24.7</v>
      </c>
      <c r="J1795">
        <v>31.2</v>
      </c>
      <c r="M1795" t="s">
        <v>1840</v>
      </c>
    </row>
    <row r="1796" spans="1:13" x14ac:dyDescent="0.25">
      <c r="A1796" s="1" t="str">
        <f t="shared" si="811"/>
        <v>29</v>
      </c>
      <c r="B1796" s="2">
        <f t="shared" si="812"/>
        <v>2016</v>
      </c>
      <c r="C1796" t="s">
        <v>1793</v>
      </c>
      <c r="D1796">
        <v>11.4</v>
      </c>
      <c r="E1796">
        <v>3</v>
      </c>
      <c r="F1796">
        <v>4</v>
      </c>
      <c r="G1796">
        <v>0</v>
      </c>
      <c r="I1796">
        <v>0</v>
      </c>
      <c r="J1796">
        <v>4.4000000000000004</v>
      </c>
      <c r="M1796" t="s">
        <v>1840</v>
      </c>
    </row>
    <row r="1797" spans="1:13" x14ac:dyDescent="0.25">
      <c r="A1797" s="1" t="str">
        <f t="shared" si="811"/>
        <v>29</v>
      </c>
      <c r="B1797" s="2">
        <f t="shared" si="812"/>
        <v>2016</v>
      </c>
      <c r="C1797" t="s">
        <v>1794</v>
      </c>
      <c r="D1797">
        <v>32.6</v>
      </c>
      <c r="E1797">
        <v>9.4</v>
      </c>
      <c r="F1797">
        <v>10.7</v>
      </c>
      <c r="G1797">
        <v>0</v>
      </c>
      <c r="I1797">
        <v>0</v>
      </c>
      <c r="J1797">
        <v>12.5</v>
      </c>
      <c r="M1797" t="s">
        <v>1840</v>
      </c>
    </row>
    <row r="1798" spans="1:13" x14ac:dyDescent="0.25">
      <c r="A1798" s="1" t="str">
        <f t="shared" si="811"/>
        <v>29</v>
      </c>
      <c r="B1798" s="2">
        <f t="shared" si="812"/>
        <v>2016</v>
      </c>
      <c r="C1798" t="s">
        <v>482</v>
      </c>
      <c r="D1798">
        <v>71.599999999999994</v>
      </c>
      <c r="E1798">
        <v>0</v>
      </c>
      <c r="F1798">
        <v>43</v>
      </c>
      <c r="G1798">
        <v>0</v>
      </c>
      <c r="I1798">
        <v>3</v>
      </c>
      <c r="J1798">
        <v>25.6</v>
      </c>
      <c r="M1798" t="s">
        <v>1840</v>
      </c>
    </row>
    <row r="1799" spans="1:13" x14ac:dyDescent="0.25">
      <c r="A1799" s="1" t="str">
        <f t="shared" si="811"/>
        <v>29</v>
      </c>
      <c r="B1799" s="2">
        <f t="shared" si="812"/>
        <v>2016</v>
      </c>
      <c r="C1799" t="s">
        <v>1795</v>
      </c>
      <c r="D1799">
        <v>85.9</v>
      </c>
      <c r="E1799">
        <v>2</v>
      </c>
      <c r="F1799">
        <v>36.4</v>
      </c>
      <c r="G1799">
        <v>0</v>
      </c>
      <c r="I1799">
        <v>10</v>
      </c>
      <c r="J1799">
        <v>37.5</v>
      </c>
      <c r="M1799" t="s">
        <v>1840</v>
      </c>
    </row>
    <row r="1800" spans="1:13" x14ac:dyDescent="0.25">
      <c r="A1800" s="1" t="str">
        <f t="shared" si="811"/>
        <v>29</v>
      </c>
      <c r="B1800" s="2">
        <f t="shared" si="812"/>
        <v>2016</v>
      </c>
      <c r="C1800" t="s">
        <v>1796</v>
      </c>
      <c r="D1800">
        <v>214.68</v>
      </c>
      <c r="E1800">
        <v>41.88</v>
      </c>
      <c r="F1800">
        <v>37.6</v>
      </c>
      <c r="G1800">
        <v>0</v>
      </c>
      <c r="I1800">
        <v>39</v>
      </c>
      <c r="J1800">
        <v>96.2</v>
      </c>
      <c r="M1800" t="s">
        <v>1840</v>
      </c>
    </row>
    <row r="1801" spans="1:13" x14ac:dyDescent="0.25">
      <c r="A1801" s="1" t="str">
        <f t="shared" si="811"/>
        <v>29</v>
      </c>
      <c r="B1801" s="2">
        <f t="shared" si="812"/>
        <v>2016</v>
      </c>
      <c r="C1801" t="s">
        <v>1797</v>
      </c>
      <c r="D1801">
        <v>117.5</v>
      </c>
      <c r="E1801">
        <v>23.5</v>
      </c>
      <c r="F1801">
        <v>22.5</v>
      </c>
      <c r="G1801">
        <v>0</v>
      </c>
      <c r="I1801">
        <v>12</v>
      </c>
      <c r="J1801">
        <v>59.5</v>
      </c>
      <c r="M1801" t="s">
        <v>1840</v>
      </c>
    </row>
    <row r="1802" spans="1:13" x14ac:dyDescent="0.25">
      <c r="A1802" s="1" t="str">
        <f t="shared" si="811"/>
        <v>29</v>
      </c>
      <c r="B1802" s="2">
        <f t="shared" si="812"/>
        <v>2016</v>
      </c>
      <c r="C1802" t="s">
        <v>1798</v>
      </c>
      <c r="D1802">
        <v>139.9</v>
      </c>
      <c r="E1802">
        <v>24.8</v>
      </c>
      <c r="F1802">
        <v>51.4</v>
      </c>
      <c r="G1802">
        <v>0</v>
      </c>
      <c r="I1802">
        <v>14.7</v>
      </c>
      <c r="J1802">
        <v>49</v>
      </c>
      <c r="M1802" t="s">
        <v>1840</v>
      </c>
    </row>
    <row r="1803" spans="1:13" x14ac:dyDescent="0.25">
      <c r="A1803" s="1" t="str">
        <f t="shared" si="811"/>
        <v>29</v>
      </c>
      <c r="B1803" s="2">
        <f t="shared" si="812"/>
        <v>2016</v>
      </c>
      <c r="C1803" t="s">
        <v>1799</v>
      </c>
      <c r="D1803">
        <v>27.3</v>
      </c>
      <c r="E1803">
        <v>6.1</v>
      </c>
      <c r="F1803">
        <v>5.2</v>
      </c>
      <c r="G1803">
        <v>0</v>
      </c>
      <c r="I1803">
        <v>4</v>
      </c>
      <c r="J1803">
        <v>12</v>
      </c>
      <c r="M1803" t="s">
        <v>1840</v>
      </c>
    </row>
    <row r="1804" spans="1:13" x14ac:dyDescent="0.25">
      <c r="A1804" s="1" t="str">
        <f t="shared" si="811"/>
        <v>29</v>
      </c>
      <c r="B1804" s="2">
        <f t="shared" si="812"/>
        <v>2016</v>
      </c>
      <c r="C1804" t="s">
        <v>1800</v>
      </c>
      <c r="D1804">
        <v>14.9</v>
      </c>
      <c r="E1804">
        <v>2.2000000000000002</v>
      </c>
      <c r="F1804">
        <v>11.2</v>
      </c>
      <c r="G1804">
        <v>0</v>
      </c>
      <c r="I1804">
        <v>0</v>
      </c>
      <c r="J1804">
        <v>1.5</v>
      </c>
      <c r="M1804" t="s">
        <v>1840</v>
      </c>
    </row>
    <row r="1805" spans="1:13" x14ac:dyDescent="0.25">
      <c r="A1805" s="1" t="str">
        <f t="shared" ref="A1805:B1820" si="813">+A1804</f>
        <v>29</v>
      </c>
      <c r="B1805" s="2">
        <f t="shared" si="813"/>
        <v>2016</v>
      </c>
      <c r="C1805" t="s">
        <v>837</v>
      </c>
      <c r="D1805">
        <v>28.4</v>
      </c>
      <c r="E1805">
        <v>3.1</v>
      </c>
      <c r="F1805">
        <v>0</v>
      </c>
      <c r="G1805">
        <v>0</v>
      </c>
      <c r="I1805">
        <v>18.3</v>
      </c>
      <c r="J1805">
        <v>7</v>
      </c>
      <c r="M1805" t="s">
        <v>1840</v>
      </c>
    </row>
    <row r="1806" spans="1:13" x14ac:dyDescent="0.25">
      <c r="A1806" s="1" t="str">
        <f t="shared" si="813"/>
        <v>29</v>
      </c>
      <c r="B1806" s="2">
        <f t="shared" si="813"/>
        <v>2016</v>
      </c>
      <c r="C1806" t="s">
        <v>1801</v>
      </c>
      <c r="D1806">
        <v>17.100000000000001</v>
      </c>
      <c r="E1806">
        <v>2</v>
      </c>
      <c r="F1806">
        <v>0.5</v>
      </c>
      <c r="G1806">
        <v>0</v>
      </c>
      <c r="I1806">
        <v>0</v>
      </c>
      <c r="J1806">
        <v>14.6</v>
      </c>
      <c r="M1806" t="s">
        <v>1840</v>
      </c>
    </row>
    <row r="1807" spans="1:13" x14ac:dyDescent="0.25">
      <c r="A1807" s="1" t="str">
        <f t="shared" si="813"/>
        <v>29</v>
      </c>
      <c r="B1807" s="2">
        <f t="shared" si="813"/>
        <v>2016</v>
      </c>
      <c r="C1807" t="s">
        <v>1802</v>
      </c>
      <c r="D1807">
        <v>18.899999999999999</v>
      </c>
      <c r="E1807">
        <v>0</v>
      </c>
      <c r="F1807">
        <v>7.9</v>
      </c>
      <c r="G1807">
        <v>0</v>
      </c>
      <c r="I1807">
        <v>4.2</v>
      </c>
      <c r="J1807">
        <v>6.8</v>
      </c>
      <c r="M1807" t="s">
        <v>1840</v>
      </c>
    </row>
    <row r="1808" spans="1:13" x14ac:dyDescent="0.25">
      <c r="A1808" s="1" t="str">
        <f t="shared" si="813"/>
        <v>29</v>
      </c>
      <c r="B1808" s="2">
        <f t="shared" si="813"/>
        <v>2016</v>
      </c>
      <c r="C1808" t="s">
        <v>1803</v>
      </c>
      <c r="D1808">
        <v>71.099999999999994</v>
      </c>
      <c r="E1808">
        <v>10.5</v>
      </c>
      <c r="F1808">
        <v>3</v>
      </c>
      <c r="G1808">
        <v>0</v>
      </c>
      <c r="I1808">
        <v>0</v>
      </c>
      <c r="J1808">
        <v>57.6</v>
      </c>
      <c r="M1808" t="s">
        <v>1840</v>
      </c>
    </row>
    <row r="1809" spans="1:13" x14ac:dyDescent="0.25">
      <c r="A1809" s="1" t="str">
        <f t="shared" si="813"/>
        <v>29</v>
      </c>
      <c r="B1809" s="2">
        <f t="shared" si="813"/>
        <v>2016</v>
      </c>
      <c r="C1809" t="s">
        <v>1804</v>
      </c>
      <c r="D1809">
        <v>86.5</v>
      </c>
      <c r="E1809">
        <v>12.6</v>
      </c>
      <c r="F1809">
        <v>28.4</v>
      </c>
      <c r="G1809">
        <v>0</v>
      </c>
      <c r="I1809">
        <v>1.5</v>
      </c>
      <c r="J1809">
        <v>44</v>
      </c>
      <c r="M1809" t="s">
        <v>1840</v>
      </c>
    </row>
    <row r="1810" spans="1:13" x14ac:dyDescent="0.25">
      <c r="A1810" s="1" t="str">
        <f t="shared" si="813"/>
        <v>29</v>
      </c>
      <c r="B1810" s="2">
        <f t="shared" si="813"/>
        <v>2016</v>
      </c>
      <c r="C1810" t="s">
        <v>1805</v>
      </c>
      <c r="D1810">
        <v>81.5</v>
      </c>
      <c r="E1810">
        <v>15.1</v>
      </c>
      <c r="F1810">
        <v>30.1</v>
      </c>
      <c r="G1810">
        <v>0</v>
      </c>
      <c r="I1810">
        <v>0</v>
      </c>
      <c r="J1810">
        <v>36.299999999999997</v>
      </c>
      <c r="M1810" t="s">
        <v>1840</v>
      </c>
    </row>
    <row r="1811" spans="1:13" x14ac:dyDescent="0.25">
      <c r="A1811" s="1" t="str">
        <f t="shared" si="813"/>
        <v>29</v>
      </c>
      <c r="B1811" s="2">
        <f t="shared" si="813"/>
        <v>2016</v>
      </c>
      <c r="C1811" t="s">
        <v>1806</v>
      </c>
      <c r="D1811">
        <v>28.2</v>
      </c>
      <c r="E1811">
        <v>11.9</v>
      </c>
      <c r="F1811">
        <v>8.5</v>
      </c>
      <c r="G1811">
        <v>0</v>
      </c>
      <c r="I1811">
        <v>3.5</v>
      </c>
      <c r="J1811">
        <v>4.3</v>
      </c>
      <c r="M1811" t="s">
        <v>1840</v>
      </c>
    </row>
    <row r="1812" spans="1:13" x14ac:dyDescent="0.25">
      <c r="A1812" s="1" t="str">
        <f t="shared" si="813"/>
        <v>29</v>
      </c>
      <c r="B1812" s="2">
        <f t="shared" si="813"/>
        <v>2016</v>
      </c>
      <c r="C1812" t="s">
        <v>1807</v>
      </c>
      <c r="D1812">
        <v>13.2</v>
      </c>
      <c r="E1812">
        <v>5.2</v>
      </c>
      <c r="F1812">
        <v>5</v>
      </c>
      <c r="G1812">
        <v>0</v>
      </c>
      <c r="I1812">
        <v>0</v>
      </c>
      <c r="J1812">
        <v>3</v>
      </c>
      <c r="M1812" t="s">
        <v>1840</v>
      </c>
    </row>
    <row r="1813" spans="1:13" x14ac:dyDescent="0.25">
      <c r="A1813" s="1" t="str">
        <f t="shared" si="813"/>
        <v>29</v>
      </c>
      <c r="B1813" s="2">
        <f t="shared" si="813"/>
        <v>2016</v>
      </c>
      <c r="C1813" t="s">
        <v>1808</v>
      </c>
      <c r="D1813">
        <v>26.9</v>
      </c>
      <c r="E1813">
        <v>0</v>
      </c>
      <c r="F1813">
        <v>12.4</v>
      </c>
      <c r="G1813">
        <v>0</v>
      </c>
      <c r="I1813">
        <v>0</v>
      </c>
      <c r="J1813">
        <v>14.5</v>
      </c>
      <c r="M1813" t="s">
        <v>1840</v>
      </c>
    </row>
    <row r="1814" spans="1:13" x14ac:dyDescent="0.25">
      <c r="A1814" s="1" t="str">
        <f t="shared" si="813"/>
        <v>29</v>
      </c>
      <c r="B1814" s="2">
        <f t="shared" si="813"/>
        <v>2016</v>
      </c>
      <c r="C1814" t="s">
        <v>1809</v>
      </c>
      <c r="D1814">
        <v>7.6</v>
      </c>
      <c r="E1814">
        <v>2.1</v>
      </c>
      <c r="F1814">
        <v>0</v>
      </c>
      <c r="G1814">
        <v>0</v>
      </c>
      <c r="I1814">
        <v>3</v>
      </c>
      <c r="J1814">
        <v>2.5</v>
      </c>
      <c r="M1814" t="s">
        <v>1840</v>
      </c>
    </row>
    <row r="1815" spans="1:13" x14ac:dyDescent="0.25">
      <c r="A1815" s="1" t="str">
        <f t="shared" si="813"/>
        <v>29</v>
      </c>
      <c r="B1815" s="2">
        <f t="shared" si="813"/>
        <v>2016</v>
      </c>
      <c r="C1815" t="s">
        <v>1810</v>
      </c>
      <c r="D1815">
        <v>30</v>
      </c>
      <c r="E1815">
        <v>0</v>
      </c>
      <c r="F1815">
        <v>20.5</v>
      </c>
      <c r="G1815">
        <v>0</v>
      </c>
      <c r="I1815">
        <v>5</v>
      </c>
      <c r="J1815">
        <v>4.5</v>
      </c>
      <c r="M1815" t="s">
        <v>1840</v>
      </c>
    </row>
    <row r="1816" spans="1:13" x14ac:dyDescent="0.25">
      <c r="A1816" s="1" t="str">
        <f t="shared" si="813"/>
        <v>29</v>
      </c>
      <c r="B1816" s="2">
        <f t="shared" si="813"/>
        <v>2016</v>
      </c>
      <c r="C1816" t="s">
        <v>1811</v>
      </c>
      <c r="D1816">
        <v>9.77</v>
      </c>
      <c r="E1816">
        <v>3.77</v>
      </c>
      <c r="F1816">
        <v>3.5</v>
      </c>
      <c r="G1816">
        <v>0</v>
      </c>
      <c r="I1816">
        <v>0</v>
      </c>
      <c r="J1816">
        <v>2.5</v>
      </c>
      <c r="M1816" t="s">
        <v>1840</v>
      </c>
    </row>
    <row r="1817" spans="1:13" x14ac:dyDescent="0.25">
      <c r="A1817" s="1" t="str">
        <f t="shared" si="813"/>
        <v>29</v>
      </c>
      <c r="B1817" s="2">
        <f t="shared" si="813"/>
        <v>2016</v>
      </c>
      <c r="C1817" t="s">
        <v>1812</v>
      </c>
      <c r="D1817">
        <v>6.1</v>
      </c>
      <c r="E1817">
        <v>1.1000000000000001</v>
      </c>
      <c r="F1817">
        <v>2</v>
      </c>
      <c r="G1817">
        <v>0</v>
      </c>
      <c r="I1817">
        <v>0</v>
      </c>
      <c r="J1817">
        <v>3</v>
      </c>
      <c r="M1817" t="s">
        <v>1840</v>
      </c>
    </row>
    <row r="1818" spans="1:13" x14ac:dyDescent="0.25">
      <c r="A1818" s="1" t="str">
        <f t="shared" si="813"/>
        <v>29</v>
      </c>
      <c r="B1818" s="2">
        <f t="shared" si="813"/>
        <v>2016</v>
      </c>
      <c r="C1818" t="s">
        <v>1813</v>
      </c>
      <c r="D1818">
        <v>24.1</v>
      </c>
      <c r="E1818">
        <v>4.0999999999999996</v>
      </c>
      <c r="F1818">
        <v>7</v>
      </c>
      <c r="G1818">
        <v>0</v>
      </c>
      <c r="I1818">
        <v>0</v>
      </c>
      <c r="J1818">
        <v>13</v>
      </c>
      <c r="M1818" t="s">
        <v>1840</v>
      </c>
    </row>
    <row r="1819" spans="1:13" x14ac:dyDescent="0.25">
      <c r="A1819" s="1" t="str">
        <f t="shared" si="813"/>
        <v>29</v>
      </c>
      <c r="B1819" s="2">
        <f t="shared" si="813"/>
        <v>2016</v>
      </c>
      <c r="C1819" t="s">
        <v>1814</v>
      </c>
      <c r="D1819">
        <v>46.2</v>
      </c>
      <c r="E1819">
        <v>5.5</v>
      </c>
      <c r="F1819">
        <v>22.4</v>
      </c>
      <c r="G1819">
        <v>0</v>
      </c>
      <c r="I1819">
        <v>0</v>
      </c>
      <c r="J1819">
        <v>18.3</v>
      </c>
      <c r="M1819" t="s">
        <v>1840</v>
      </c>
    </row>
    <row r="1820" spans="1:13" x14ac:dyDescent="0.25">
      <c r="A1820" s="1" t="str">
        <f t="shared" si="813"/>
        <v>29</v>
      </c>
      <c r="B1820" s="2">
        <f t="shared" si="813"/>
        <v>2016</v>
      </c>
      <c r="C1820" t="s">
        <v>1815</v>
      </c>
      <c r="D1820">
        <v>30.3</v>
      </c>
      <c r="E1820">
        <v>11.1</v>
      </c>
      <c r="F1820">
        <v>1.7</v>
      </c>
      <c r="G1820">
        <v>0</v>
      </c>
      <c r="I1820">
        <v>0</v>
      </c>
      <c r="J1820">
        <v>17.5</v>
      </c>
      <c r="M1820" t="s">
        <v>1840</v>
      </c>
    </row>
    <row r="1821" spans="1:13" x14ac:dyDescent="0.25">
      <c r="A1821" s="1" t="str">
        <f t="shared" ref="A1821:B1836" si="814">+A1820</f>
        <v>29</v>
      </c>
      <c r="B1821" s="2">
        <f t="shared" si="814"/>
        <v>2016</v>
      </c>
      <c r="C1821" t="s">
        <v>1816</v>
      </c>
      <c r="D1821">
        <v>15.3</v>
      </c>
      <c r="E1821">
        <v>3</v>
      </c>
      <c r="F1821">
        <v>6.6</v>
      </c>
      <c r="G1821">
        <v>0</v>
      </c>
      <c r="I1821">
        <v>0</v>
      </c>
      <c r="J1821">
        <v>5.7</v>
      </c>
      <c r="M1821" t="s">
        <v>1840</v>
      </c>
    </row>
    <row r="1822" spans="1:13" x14ac:dyDescent="0.25">
      <c r="A1822" s="1" t="str">
        <f t="shared" si="814"/>
        <v>29</v>
      </c>
      <c r="B1822" s="2">
        <f t="shared" si="814"/>
        <v>2016</v>
      </c>
      <c r="C1822" t="s">
        <v>1817</v>
      </c>
      <c r="D1822">
        <v>13.1</v>
      </c>
      <c r="E1822">
        <v>2.2000000000000002</v>
      </c>
      <c r="F1822">
        <v>7.6</v>
      </c>
      <c r="G1822">
        <v>0</v>
      </c>
      <c r="I1822">
        <v>0</v>
      </c>
      <c r="J1822">
        <v>3.3</v>
      </c>
      <c r="M1822" t="s">
        <v>1840</v>
      </c>
    </row>
    <row r="1823" spans="1:13" x14ac:dyDescent="0.25">
      <c r="A1823" s="1" t="str">
        <f t="shared" si="814"/>
        <v>29</v>
      </c>
      <c r="B1823" s="2">
        <f t="shared" si="814"/>
        <v>2016</v>
      </c>
      <c r="C1823" t="s">
        <v>1818</v>
      </c>
      <c r="D1823">
        <v>7.22</v>
      </c>
      <c r="E1823">
        <v>1.62</v>
      </c>
      <c r="F1823">
        <v>0</v>
      </c>
      <c r="G1823">
        <v>0</v>
      </c>
      <c r="I1823">
        <v>1.3</v>
      </c>
      <c r="J1823">
        <v>4.3</v>
      </c>
      <c r="M1823" t="s">
        <v>1840</v>
      </c>
    </row>
    <row r="1824" spans="1:13" x14ac:dyDescent="0.25">
      <c r="A1824" s="1" t="str">
        <f t="shared" si="814"/>
        <v>29</v>
      </c>
      <c r="B1824" s="2">
        <f t="shared" si="814"/>
        <v>2016</v>
      </c>
      <c r="C1824" t="s">
        <v>1819</v>
      </c>
      <c r="D1824">
        <v>5.72</v>
      </c>
      <c r="E1824">
        <v>3.62</v>
      </c>
      <c r="F1824">
        <v>1</v>
      </c>
      <c r="G1824">
        <v>0</v>
      </c>
      <c r="I1824">
        <v>0</v>
      </c>
      <c r="J1824">
        <v>1.1000000000000001</v>
      </c>
      <c r="M1824" t="s">
        <v>1840</v>
      </c>
    </row>
    <row r="1825" spans="1:13" x14ac:dyDescent="0.25">
      <c r="A1825" s="1" t="str">
        <f t="shared" si="814"/>
        <v>29</v>
      </c>
      <c r="B1825" s="2">
        <f t="shared" si="814"/>
        <v>2016</v>
      </c>
      <c r="C1825" t="s">
        <v>1820</v>
      </c>
      <c r="D1825">
        <v>25.47</v>
      </c>
      <c r="E1825">
        <v>8.8000000000000007</v>
      </c>
      <c r="F1825">
        <v>7.97</v>
      </c>
      <c r="G1825">
        <v>0</v>
      </c>
      <c r="I1825">
        <v>0</v>
      </c>
      <c r="J1825">
        <v>8.6999999999999993</v>
      </c>
      <c r="M1825" t="s">
        <v>1840</v>
      </c>
    </row>
    <row r="1826" spans="1:13" x14ac:dyDescent="0.25">
      <c r="A1826" s="1" t="str">
        <f t="shared" si="814"/>
        <v>29</v>
      </c>
      <c r="B1826" s="2">
        <f t="shared" si="814"/>
        <v>2016</v>
      </c>
      <c r="C1826" t="s">
        <v>1821</v>
      </c>
      <c r="D1826">
        <v>8.4</v>
      </c>
      <c r="E1826">
        <v>3.7</v>
      </c>
      <c r="F1826">
        <v>1</v>
      </c>
      <c r="G1826">
        <v>0</v>
      </c>
      <c r="I1826">
        <v>0</v>
      </c>
      <c r="J1826">
        <v>3.7</v>
      </c>
      <c r="M1826" t="s">
        <v>1840</v>
      </c>
    </row>
    <row r="1827" spans="1:13" x14ac:dyDescent="0.25">
      <c r="A1827" s="1" t="str">
        <f t="shared" si="814"/>
        <v>29</v>
      </c>
      <c r="B1827" s="2">
        <f t="shared" si="814"/>
        <v>2016</v>
      </c>
      <c r="C1827" t="s">
        <v>752</v>
      </c>
      <c r="D1827">
        <v>5.8</v>
      </c>
      <c r="E1827">
        <v>3.8</v>
      </c>
      <c r="F1827">
        <v>2</v>
      </c>
      <c r="G1827">
        <v>0</v>
      </c>
      <c r="I1827">
        <v>0</v>
      </c>
      <c r="J1827">
        <v>0</v>
      </c>
      <c r="M1827" t="s">
        <v>1840</v>
      </c>
    </row>
    <row r="1828" spans="1:13" x14ac:dyDescent="0.25">
      <c r="A1828" s="1" t="str">
        <f t="shared" si="814"/>
        <v>29</v>
      </c>
      <c r="B1828" s="2">
        <f t="shared" si="814"/>
        <v>2016</v>
      </c>
      <c r="C1828" t="s">
        <v>1822</v>
      </c>
      <c r="D1828">
        <v>33.5</v>
      </c>
      <c r="E1828">
        <v>6</v>
      </c>
      <c r="F1828">
        <v>8.3000000000000007</v>
      </c>
      <c r="G1828">
        <v>0</v>
      </c>
      <c r="I1828">
        <v>0</v>
      </c>
      <c r="J1828">
        <v>19.2</v>
      </c>
      <c r="M1828" t="s">
        <v>1840</v>
      </c>
    </row>
    <row r="1829" spans="1:13" x14ac:dyDescent="0.25">
      <c r="A1829" s="1" t="str">
        <f t="shared" si="814"/>
        <v>29</v>
      </c>
      <c r="B1829" s="2">
        <f t="shared" si="814"/>
        <v>2016</v>
      </c>
      <c r="C1829" t="s">
        <v>1823</v>
      </c>
      <c r="D1829">
        <v>24.95</v>
      </c>
      <c r="E1829">
        <v>13.45</v>
      </c>
      <c r="F1829">
        <v>4</v>
      </c>
      <c r="G1829">
        <v>0</v>
      </c>
      <c r="I1829">
        <v>0</v>
      </c>
      <c r="J1829">
        <v>7.5</v>
      </c>
      <c r="M1829" t="s">
        <v>1840</v>
      </c>
    </row>
    <row r="1830" spans="1:13" x14ac:dyDescent="0.25">
      <c r="A1830" s="1" t="str">
        <f t="shared" si="814"/>
        <v>29</v>
      </c>
      <c r="B1830" s="2">
        <f t="shared" si="814"/>
        <v>2016</v>
      </c>
      <c r="C1830" t="s">
        <v>1824</v>
      </c>
      <c r="D1830">
        <v>32.4</v>
      </c>
      <c r="E1830">
        <v>4.2</v>
      </c>
      <c r="F1830">
        <v>2.5</v>
      </c>
      <c r="G1830">
        <v>0</v>
      </c>
      <c r="I1830">
        <v>12.6</v>
      </c>
      <c r="J1830">
        <v>13.1</v>
      </c>
      <c r="M1830" t="s">
        <v>1840</v>
      </c>
    </row>
    <row r="1831" spans="1:13" x14ac:dyDescent="0.25">
      <c r="A1831" s="1" t="str">
        <f t="shared" si="814"/>
        <v>29</v>
      </c>
      <c r="B1831" s="2">
        <f t="shared" si="814"/>
        <v>2016</v>
      </c>
      <c r="C1831" t="s">
        <v>1825</v>
      </c>
      <c r="D1831">
        <v>98.6</v>
      </c>
      <c r="E1831">
        <v>16.399999999999999</v>
      </c>
      <c r="F1831">
        <v>0</v>
      </c>
      <c r="G1831">
        <v>0</v>
      </c>
      <c r="I1831">
        <v>21.9</v>
      </c>
      <c r="J1831">
        <v>60.3</v>
      </c>
      <c r="M1831" t="s">
        <v>1840</v>
      </c>
    </row>
    <row r="1832" spans="1:13" x14ac:dyDescent="0.25">
      <c r="A1832" s="1" t="str">
        <f t="shared" si="814"/>
        <v>29</v>
      </c>
      <c r="B1832" s="2">
        <f t="shared" si="814"/>
        <v>2016</v>
      </c>
      <c r="C1832" t="s">
        <v>1826</v>
      </c>
      <c r="D1832">
        <v>71.3</v>
      </c>
      <c r="E1832">
        <v>34</v>
      </c>
      <c r="F1832">
        <v>24.1</v>
      </c>
      <c r="G1832">
        <v>0</v>
      </c>
      <c r="I1832">
        <v>1.8</v>
      </c>
      <c r="J1832">
        <v>11.4</v>
      </c>
      <c r="M1832" t="s">
        <v>1840</v>
      </c>
    </row>
    <row r="1833" spans="1:13" x14ac:dyDescent="0.25">
      <c r="A1833" s="1" t="str">
        <f t="shared" si="814"/>
        <v>29</v>
      </c>
      <c r="B1833" s="2">
        <f t="shared" si="814"/>
        <v>2016</v>
      </c>
      <c r="C1833" t="s">
        <v>1827</v>
      </c>
      <c r="D1833">
        <v>25.6</v>
      </c>
      <c r="E1833">
        <v>7.9</v>
      </c>
      <c r="F1833">
        <v>1</v>
      </c>
      <c r="G1833">
        <v>0</v>
      </c>
      <c r="I1833">
        <v>0</v>
      </c>
      <c r="J1833">
        <v>16.7</v>
      </c>
      <c r="M1833" t="s">
        <v>1840</v>
      </c>
    </row>
    <row r="1834" spans="1:13" x14ac:dyDescent="0.25">
      <c r="A1834" s="1" t="str">
        <f t="shared" si="814"/>
        <v>29</v>
      </c>
      <c r="B1834" s="2">
        <f t="shared" si="814"/>
        <v>2016</v>
      </c>
      <c r="C1834" t="s">
        <v>1828</v>
      </c>
      <c r="D1834">
        <v>74.209999999999994</v>
      </c>
      <c r="E1834">
        <v>47.47</v>
      </c>
      <c r="F1834">
        <v>21.94</v>
      </c>
      <c r="G1834">
        <v>0</v>
      </c>
      <c r="I1834">
        <v>0</v>
      </c>
      <c r="J1834">
        <v>4.8</v>
      </c>
      <c r="M1834" t="s">
        <v>1840</v>
      </c>
    </row>
    <row r="1835" spans="1:13" x14ac:dyDescent="0.25">
      <c r="A1835" s="1" t="str">
        <f t="shared" si="814"/>
        <v>29</v>
      </c>
      <c r="B1835" s="2">
        <f t="shared" si="814"/>
        <v>2016</v>
      </c>
      <c r="C1835" t="s">
        <v>1829</v>
      </c>
      <c r="D1835">
        <v>346.2</v>
      </c>
      <c r="E1835">
        <v>37.5</v>
      </c>
      <c r="F1835">
        <v>100.2</v>
      </c>
      <c r="G1835">
        <v>0</v>
      </c>
      <c r="I1835">
        <v>33.4</v>
      </c>
      <c r="J1835">
        <v>175.1</v>
      </c>
      <c r="M1835" t="s">
        <v>1840</v>
      </c>
    </row>
    <row r="1836" spans="1:13" x14ac:dyDescent="0.25">
      <c r="A1836" s="1" t="str">
        <f t="shared" si="814"/>
        <v>29</v>
      </c>
      <c r="B1836" s="2">
        <f t="shared" si="814"/>
        <v>2016</v>
      </c>
      <c r="C1836" t="s">
        <v>1830</v>
      </c>
      <c r="D1836">
        <v>12.5</v>
      </c>
      <c r="E1836">
        <v>3.3</v>
      </c>
      <c r="F1836">
        <v>6.2</v>
      </c>
      <c r="G1836">
        <v>0</v>
      </c>
      <c r="I1836">
        <v>0</v>
      </c>
      <c r="J1836">
        <v>3</v>
      </c>
      <c r="M1836" t="s">
        <v>1840</v>
      </c>
    </row>
    <row r="1837" spans="1:13" x14ac:dyDescent="0.25">
      <c r="A1837" s="1" t="str">
        <f t="shared" ref="A1837:B1844" si="815">+A1836</f>
        <v>29</v>
      </c>
      <c r="B1837" s="2">
        <f t="shared" si="815"/>
        <v>2016</v>
      </c>
      <c r="C1837" t="s">
        <v>1831</v>
      </c>
      <c r="D1837">
        <v>19.100000000000001</v>
      </c>
      <c r="E1837">
        <v>8.1999999999999993</v>
      </c>
      <c r="F1837">
        <v>7.9</v>
      </c>
      <c r="G1837">
        <v>0</v>
      </c>
      <c r="I1837">
        <v>0</v>
      </c>
      <c r="J1837">
        <v>3</v>
      </c>
      <c r="M1837" t="s">
        <v>1840</v>
      </c>
    </row>
    <row r="1838" spans="1:13" x14ac:dyDescent="0.25">
      <c r="A1838" s="1" t="str">
        <f t="shared" si="815"/>
        <v>29</v>
      </c>
      <c r="B1838" s="2">
        <f t="shared" si="815"/>
        <v>2016</v>
      </c>
      <c r="C1838" t="s">
        <v>1832</v>
      </c>
      <c r="D1838">
        <v>34</v>
      </c>
      <c r="E1838">
        <v>5.5</v>
      </c>
      <c r="F1838">
        <v>14.1</v>
      </c>
      <c r="G1838">
        <v>0</v>
      </c>
      <c r="I1838">
        <v>0</v>
      </c>
      <c r="J1838">
        <v>14.4</v>
      </c>
      <c r="M1838" t="s">
        <v>1840</v>
      </c>
    </row>
    <row r="1839" spans="1:13" x14ac:dyDescent="0.25">
      <c r="A1839" s="1" t="str">
        <f t="shared" si="815"/>
        <v>29</v>
      </c>
      <c r="B1839" s="2">
        <f t="shared" si="815"/>
        <v>2016</v>
      </c>
      <c r="C1839" t="s">
        <v>1833</v>
      </c>
      <c r="D1839">
        <v>42.5</v>
      </c>
      <c r="E1839">
        <v>6</v>
      </c>
      <c r="F1839">
        <v>28.1</v>
      </c>
      <c r="G1839">
        <v>0</v>
      </c>
      <c r="I1839">
        <v>0</v>
      </c>
      <c r="J1839">
        <v>8.4</v>
      </c>
      <c r="M1839" t="s">
        <v>1840</v>
      </c>
    </row>
    <row r="1840" spans="1:13" x14ac:dyDescent="0.25">
      <c r="A1840" s="1" t="str">
        <f t="shared" si="815"/>
        <v>29</v>
      </c>
      <c r="B1840" s="2">
        <f t="shared" si="815"/>
        <v>2016</v>
      </c>
      <c r="C1840" t="s">
        <v>1834</v>
      </c>
      <c r="D1840">
        <v>90.5</v>
      </c>
      <c r="E1840">
        <v>12</v>
      </c>
      <c r="F1840">
        <v>19.2</v>
      </c>
      <c r="G1840">
        <v>0</v>
      </c>
      <c r="I1840">
        <v>10</v>
      </c>
      <c r="J1840">
        <v>49.3</v>
      </c>
      <c r="M1840" t="s">
        <v>1840</v>
      </c>
    </row>
    <row r="1841" spans="1:13" x14ac:dyDescent="0.25">
      <c r="A1841" s="1" t="str">
        <f t="shared" si="815"/>
        <v>29</v>
      </c>
      <c r="B1841" s="2">
        <f t="shared" si="815"/>
        <v>2016</v>
      </c>
      <c r="C1841" t="s">
        <v>1835</v>
      </c>
      <c r="D1841">
        <v>11.6</v>
      </c>
      <c r="E1841">
        <v>3</v>
      </c>
      <c r="F1841">
        <v>1</v>
      </c>
      <c r="G1841">
        <v>0</v>
      </c>
      <c r="I1841">
        <v>0</v>
      </c>
      <c r="J1841">
        <v>7.6</v>
      </c>
      <c r="M1841" t="s">
        <v>1840</v>
      </c>
    </row>
    <row r="1842" spans="1:13" x14ac:dyDescent="0.25">
      <c r="A1842" s="1" t="str">
        <f t="shared" si="815"/>
        <v>29</v>
      </c>
      <c r="B1842" s="2">
        <f t="shared" si="815"/>
        <v>2016</v>
      </c>
      <c r="C1842" t="s">
        <v>1836</v>
      </c>
      <c r="D1842">
        <v>37.200000000000003</v>
      </c>
      <c r="E1842">
        <v>16.8</v>
      </c>
      <c r="F1842">
        <v>1.1000000000000001</v>
      </c>
      <c r="G1842">
        <v>0</v>
      </c>
      <c r="I1842">
        <v>3</v>
      </c>
      <c r="J1842">
        <v>16.3</v>
      </c>
      <c r="M1842" t="s">
        <v>1840</v>
      </c>
    </row>
    <row r="1843" spans="1:13" x14ac:dyDescent="0.25">
      <c r="A1843" s="1" t="str">
        <f t="shared" si="815"/>
        <v>29</v>
      </c>
      <c r="B1843" s="2">
        <f t="shared" si="815"/>
        <v>2016</v>
      </c>
      <c r="C1843" t="s">
        <v>1837</v>
      </c>
      <c r="D1843">
        <v>36.700000000000003</v>
      </c>
      <c r="E1843">
        <v>5</v>
      </c>
      <c r="F1843">
        <v>10.199999999999999</v>
      </c>
      <c r="G1843">
        <v>0</v>
      </c>
      <c r="I1843">
        <v>12.4</v>
      </c>
      <c r="J1843">
        <v>9.1</v>
      </c>
      <c r="M1843" t="s">
        <v>1840</v>
      </c>
    </row>
    <row r="1844" spans="1:13" x14ac:dyDescent="0.25">
      <c r="A1844" s="1" t="str">
        <f t="shared" si="815"/>
        <v>29</v>
      </c>
      <c r="B1844" s="2">
        <f t="shared" si="815"/>
        <v>2016</v>
      </c>
      <c r="C1844" t="s">
        <v>1838</v>
      </c>
      <c r="D1844">
        <v>28.4</v>
      </c>
      <c r="E1844">
        <v>7.5</v>
      </c>
      <c r="F1844">
        <v>1.2</v>
      </c>
      <c r="G1844">
        <v>0</v>
      </c>
      <c r="I1844">
        <v>0</v>
      </c>
      <c r="J1844">
        <v>19.7</v>
      </c>
      <c r="M1844" t="s">
        <v>1840</v>
      </c>
    </row>
    <row r="1845" spans="1:13" x14ac:dyDescent="0.25">
      <c r="A1845" s="2" t="s">
        <v>2038</v>
      </c>
      <c r="B1845" s="2">
        <f t="shared" ref="B1845" si="816">+B1844</f>
        <v>2016</v>
      </c>
      <c r="C1845" t="s">
        <v>1841</v>
      </c>
      <c r="D1845">
        <v>27.03</v>
      </c>
      <c r="E1845">
        <v>13.63</v>
      </c>
      <c r="F1845">
        <v>9.4</v>
      </c>
      <c r="G1845">
        <v>0</v>
      </c>
      <c r="H1845">
        <v>0</v>
      </c>
      <c r="I1845">
        <v>1</v>
      </c>
      <c r="J1845">
        <v>3</v>
      </c>
      <c r="K1845">
        <v>0</v>
      </c>
      <c r="L1845" t="s">
        <v>37</v>
      </c>
      <c r="M1845" t="s">
        <v>2037</v>
      </c>
    </row>
    <row r="1846" spans="1:13" x14ac:dyDescent="0.25">
      <c r="A1846" s="1" t="str">
        <f t="shared" ref="A1846:B1846" si="817">+A1845</f>
        <v>30</v>
      </c>
      <c r="B1846" s="2">
        <f t="shared" si="817"/>
        <v>2016</v>
      </c>
      <c r="C1846" t="s">
        <v>462</v>
      </c>
      <c r="D1846">
        <v>18.68</v>
      </c>
      <c r="E1846">
        <v>0</v>
      </c>
      <c r="F1846">
        <v>13.4</v>
      </c>
      <c r="G1846">
        <v>0</v>
      </c>
      <c r="H1846">
        <v>0</v>
      </c>
      <c r="I1846">
        <v>0</v>
      </c>
      <c r="J1846">
        <v>3.7</v>
      </c>
      <c r="K1846">
        <v>1.58</v>
      </c>
      <c r="L1846" t="s">
        <v>37</v>
      </c>
      <c r="M1846" t="s">
        <v>2037</v>
      </c>
    </row>
    <row r="1847" spans="1:13" x14ac:dyDescent="0.25">
      <c r="A1847" s="1" t="str">
        <f t="shared" ref="A1847:B1847" si="818">+A1846</f>
        <v>30</v>
      </c>
      <c r="B1847" s="2">
        <f t="shared" si="818"/>
        <v>2016</v>
      </c>
      <c r="C1847" t="s">
        <v>1842</v>
      </c>
      <c r="D1847">
        <v>78.739999999999995</v>
      </c>
      <c r="E1847">
        <v>50.24</v>
      </c>
      <c r="F1847">
        <v>19.899999999999999</v>
      </c>
      <c r="G1847">
        <v>0</v>
      </c>
      <c r="H1847">
        <v>0</v>
      </c>
      <c r="I1847">
        <v>8.3000000000000007</v>
      </c>
      <c r="J1847" t="s">
        <v>459</v>
      </c>
      <c r="K1847">
        <v>0</v>
      </c>
      <c r="L1847" t="s">
        <v>37</v>
      </c>
      <c r="M1847" t="s">
        <v>2037</v>
      </c>
    </row>
    <row r="1848" spans="1:13" x14ac:dyDescent="0.25">
      <c r="A1848" s="1" t="str">
        <f t="shared" ref="A1848:B1848" si="819">+A1847</f>
        <v>30</v>
      </c>
      <c r="B1848" s="2">
        <f t="shared" si="819"/>
        <v>2016</v>
      </c>
      <c r="C1848" t="s">
        <v>464</v>
      </c>
      <c r="D1848">
        <v>214.67000000000002</v>
      </c>
      <c r="E1848">
        <v>31.27</v>
      </c>
      <c r="F1848">
        <v>117.4</v>
      </c>
      <c r="G1848">
        <v>50.4</v>
      </c>
      <c r="H1848">
        <v>0</v>
      </c>
      <c r="I1848">
        <v>2.1</v>
      </c>
      <c r="J1848">
        <v>13.5</v>
      </c>
      <c r="K1848">
        <v>0</v>
      </c>
      <c r="L1848" t="s">
        <v>37</v>
      </c>
      <c r="M1848" t="s">
        <v>2037</v>
      </c>
    </row>
    <row r="1849" spans="1:13" x14ac:dyDescent="0.25">
      <c r="A1849" s="1" t="str">
        <f t="shared" ref="A1849:B1849" si="820">+A1848</f>
        <v>30</v>
      </c>
      <c r="B1849" s="2">
        <f t="shared" si="820"/>
        <v>2016</v>
      </c>
      <c r="C1849" t="s">
        <v>1843</v>
      </c>
      <c r="D1849">
        <v>11.71</v>
      </c>
      <c r="E1849">
        <v>5.71</v>
      </c>
      <c r="F1849">
        <v>6</v>
      </c>
      <c r="G1849">
        <v>0</v>
      </c>
      <c r="H1849">
        <v>0</v>
      </c>
      <c r="I1849">
        <v>0</v>
      </c>
      <c r="J1849">
        <v>0</v>
      </c>
      <c r="K1849">
        <v>0</v>
      </c>
      <c r="L1849" t="s">
        <v>37</v>
      </c>
      <c r="M1849" t="s">
        <v>2037</v>
      </c>
    </row>
    <row r="1850" spans="1:13" x14ac:dyDescent="0.25">
      <c r="A1850" s="1" t="str">
        <f t="shared" ref="A1850:B1850" si="821">+A1849</f>
        <v>30</v>
      </c>
      <c r="B1850" s="2">
        <f t="shared" si="821"/>
        <v>2016</v>
      </c>
      <c r="C1850" t="s">
        <v>1844</v>
      </c>
      <c r="D1850">
        <v>33.97</v>
      </c>
      <c r="E1850">
        <v>22.77</v>
      </c>
      <c r="F1850">
        <v>0</v>
      </c>
      <c r="G1850">
        <v>0</v>
      </c>
      <c r="H1850">
        <v>0</v>
      </c>
      <c r="I1850">
        <v>9.3000000000000007</v>
      </c>
      <c r="J1850">
        <v>1.9</v>
      </c>
      <c r="K1850">
        <v>0</v>
      </c>
      <c r="L1850" t="s">
        <v>37</v>
      </c>
      <c r="M1850" t="s">
        <v>2037</v>
      </c>
    </row>
    <row r="1851" spans="1:13" x14ac:dyDescent="0.25">
      <c r="A1851" s="1" t="str">
        <f t="shared" ref="A1851:B1851" si="822">+A1850</f>
        <v>30</v>
      </c>
      <c r="B1851" s="2">
        <f t="shared" si="822"/>
        <v>2016</v>
      </c>
      <c r="C1851" t="s">
        <v>1845</v>
      </c>
      <c r="D1851">
        <v>58.64</v>
      </c>
      <c r="E1851">
        <v>34.54</v>
      </c>
      <c r="F1851">
        <v>18.100000000000001</v>
      </c>
      <c r="G1851">
        <v>0</v>
      </c>
      <c r="H1851">
        <v>0</v>
      </c>
      <c r="I1851">
        <v>6</v>
      </c>
      <c r="J1851">
        <v>0</v>
      </c>
      <c r="K1851">
        <v>0</v>
      </c>
      <c r="L1851" t="s">
        <v>37</v>
      </c>
      <c r="M1851" t="s">
        <v>2037</v>
      </c>
    </row>
    <row r="1852" spans="1:13" x14ac:dyDescent="0.25">
      <c r="A1852" s="1" t="str">
        <f t="shared" ref="A1852:B1852" si="823">+A1851</f>
        <v>30</v>
      </c>
      <c r="B1852" s="2">
        <f t="shared" si="823"/>
        <v>2016</v>
      </c>
      <c r="C1852" t="s">
        <v>1846</v>
      </c>
      <c r="D1852">
        <v>307.76</v>
      </c>
      <c r="E1852">
        <v>76.16</v>
      </c>
      <c r="F1852">
        <v>92.88</v>
      </c>
      <c r="G1852">
        <v>25.12</v>
      </c>
      <c r="H1852">
        <v>0</v>
      </c>
      <c r="I1852">
        <v>6.3</v>
      </c>
      <c r="J1852">
        <v>107.3</v>
      </c>
      <c r="K1852">
        <v>0</v>
      </c>
      <c r="L1852" t="s">
        <v>37</v>
      </c>
      <c r="M1852" t="s">
        <v>2037</v>
      </c>
    </row>
    <row r="1853" spans="1:13" x14ac:dyDescent="0.25">
      <c r="A1853" s="1" t="str">
        <f t="shared" ref="A1853:B1853" si="824">+A1852</f>
        <v>30</v>
      </c>
      <c r="B1853" s="2">
        <f t="shared" si="824"/>
        <v>2016</v>
      </c>
      <c r="C1853" t="s">
        <v>1847</v>
      </c>
      <c r="D1853">
        <v>21.93</v>
      </c>
      <c r="E1853">
        <v>0</v>
      </c>
      <c r="F1853">
        <v>2.9299999999999997</v>
      </c>
      <c r="G1853">
        <v>10</v>
      </c>
      <c r="H1853">
        <v>0</v>
      </c>
      <c r="I1853">
        <v>6.23</v>
      </c>
      <c r="J1853">
        <v>2.77</v>
      </c>
      <c r="K1853">
        <v>0</v>
      </c>
      <c r="L1853" t="s">
        <v>37</v>
      </c>
      <c r="M1853" t="s">
        <v>2037</v>
      </c>
    </row>
    <row r="1854" spans="1:13" x14ac:dyDescent="0.25">
      <c r="A1854" s="1" t="str">
        <f t="shared" ref="A1854:B1854" si="825">+A1853</f>
        <v>30</v>
      </c>
      <c r="B1854" s="2">
        <f t="shared" si="825"/>
        <v>2016</v>
      </c>
      <c r="C1854" t="s">
        <v>1848</v>
      </c>
      <c r="D1854">
        <v>237.62</v>
      </c>
      <c r="E1854">
        <v>28.52</v>
      </c>
      <c r="F1854">
        <v>120.6</v>
      </c>
      <c r="G1854">
        <v>78</v>
      </c>
      <c r="H1854">
        <v>0</v>
      </c>
      <c r="I1854">
        <v>4.54</v>
      </c>
      <c r="J1854">
        <v>5.96</v>
      </c>
      <c r="K1854">
        <v>0</v>
      </c>
      <c r="L1854" t="s">
        <v>37</v>
      </c>
      <c r="M1854" t="s">
        <v>2037</v>
      </c>
    </row>
    <row r="1855" spans="1:13" x14ac:dyDescent="0.25">
      <c r="A1855" s="1" t="str">
        <f t="shared" ref="A1855:B1855" si="826">+A1854</f>
        <v>30</v>
      </c>
      <c r="B1855" s="2">
        <f t="shared" si="826"/>
        <v>2016</v>
      </c>
      <c r="C1855" t="s">
        <v>1849</v>
      </c>
      <c r="D1855">
        <v>151.10000000000002</v>
      </c>
      <c r="E1855">
        <v>20.8</v>
      </c>
      <c r="F1855">
        <v>13.86</v>
      </c>
      <c r="G1855">
        <v>35.24</v>
      </c>
      <c r="H1855">
        <v>0</v>
      </c>
      <c r="I1855">
        <v>7</v>
      </c>
      <c r="J1855">
        <v>74.2</v>
      </c>
      <c r="K1855">
        <v>0</v>
      </c>
      <c r="L1855" t="s">
        <v>37</v>
      </c>
      <c r="M1855" t="s">
        <v>2037</v>
      </c>
    </row>
    <row r="1856" spans="1:13" x14ac:dyDescent="0.25">
      <c r="A1856" s="1" t="str">
        <f t="shared" ref="A1856:B1856" si="827">+A1855</f>
        <v>30</v>
      </c>
      <c r="B1856" s="2">
        <f t="shared" si="827"/>
        <v>2016</v>
      </c>
      <c r="C1856" t="s">
        <v>1850</v>
      </c>
      <c r="D1856">
        <v>230.28</v>
      </c>
      <c r="E1856">
        <v>88.02</v>
      </c>
      <c r="F1856">
        <v>37.46</v>
      </c>
      <c r="G1856">
        <v>45.5</v>
      </c>
      <c r="H1856">
        <v>0</v>
      </c>
      <c r="I1856">
        <v>19.8</v>
      </c>
      <c r="J1856">
        <v>39.5</v>
      </c>
      <c r="K1856">
        <v>0</v>
      </c>
      <c r="L1856" t="s">
        <v>37</v>
      </c>
      <c r="M1856" t="s">
        <v>2037</v>
      </c>
    </row>
    <row r="1857" spans="1:13" x14ac:dyDescent="0.25">
      <c r="A1857" s="1" t="str">
        <f t="shared" ref="A1857:B1857" si="828">+A1856</f>
        <v>30</v>
      </c>
      <c r="B1857" s="2">
        <f t="shared" si="828"/>
        <v>2016</v>
      </c>
      <c r="C1857" t="s">
        <v>1851</v>
      </c>
      <c r="D1857">
        <v>16.21</v>
      </c>
      <c r="E1857">
        <v>13.71</v>
      </c>
      <c r="F1857">
        <v>0</v>
      </c>
      <c r="G1857">
        <v>0</v>
      </c>
      <c r="H1857">
        <v>0</v>
      </c>
      <c r="I1857">
        <v>0</v>
      </c>
      <c r="J1857">
        <v>2.5</v>
      </c>
      <c r="K1857">
        <v>0</v>
      </c>
      <c r="L1857" t="s">
        <v>37</v>
      </c>
      <c r="M1857" t="s">
        <v>2037</v>
      </c>
    </row>
    <row r="1858" spans="1:13" x14ac:dyDescent="0.25">
      <c r="A1858" s="1" t="str">
        <f t="shared" ref="A1858:B1858" si="829">+A1857</f>
        <v>30</v>
      </c>
      <c r="B1858" s="2">
        <f t="shared" si="829"/>
        <v>2016</v>
      </c>
      <c r="C1858" t="s">
        <v>1852</v>
      </c>
      <c r="D1858">
        <v>37.26</v>
      </c>
      <c r="E1858">
        <v>14.26</v>
      </c>
      <c r="F1858">
        <v>20</v>
      </c>
      <c r="G1858">
        <v>0</v>
      </c>
      <c r="H1858">
        <v>0</v>
      </c>
      <c r="I1858">
        <v>3</v>
      </c>
      <c r="J1858">
        <v>0</v>
      </c>
      <c r="K1858">
        <v>0</v>
      </c>
      <c r="L1858" t="s">
        <v>37</v>
      </c>
      <c r="M1858" t="s">
        <v>2037</v>
      </c>
    </row>
    <row r="1859" spans="1:13" x14ac:dyDescent="0.25">
      <c r="A1859" s="1" t="str">
        <f t="shared" ref="A1859:B1859" si="830">+A1858</f>
        <v>30</v>
      </c>
      <c r="B1859" s="2">
        <f t="shared" si="830"/>
        <v>2016</v>
      </c>
      <c r="C1859" t="s">
        <v>1853</v>
      </c>
      <c r="D1859">
        <v>44.41</v>
      </c>
      <c r="E1859">
        <v>18.41</v>
      </c>
      <c r="F1859">
        <v>21.2</v>
      </c>
      <c r="G1859">
        <v>4.8</v>
      </c>
      <c r="H1859">
        <v>0</v>
      </c>
      <c r="I1859">
        <v>0</v>
      </c>
      <c r="J1859">
        <v>0</v>
      </c>
      <c r="K1859">
        <v>0</v>
      </c>
      <c r="L1859" t="s">
        <v>37</v>
      </c>
      <c r="M1859" t="s">
        <v>2037</v>
      </c>
    </row>
    <row r="1860" spans="1:13" x14ac:dyDescent="0.25">
      <c r="A1860" s="1" t="str">
        <f t="shared" ref="A1860:B1860" si="831">+A1859</f>
        <v>30</v>
      </c>
      <c r="B1860" s="2">
        <f t="shared" si="831"/>
        <v>2016</v>
      </c>
      <c r="C1860" t="s">
        <v>1854</v>
      </c>
      <c r="D1860">
        <v>24.630000000000003</v>
      </c>
      <c r="E1860">
        <v>0</v>
      </c>
      <c r="F1860">
        <v>8.1300000000000008</v>
      </c>
      <c r="G1860">
        <v>0</v>
      </c>
      <c r="H1860">
        <v>0</v>
      </c>
      <c r="I1860">
        <v>0</v>
      </c>
      <c r="J1860">
        <v>16.5</v>
      </c>
      <c r="K1860">
        <v>0</v>
      </c>
      <c r="L1860" t="s">
        <v>37</v>
      </c>
      <c r="M1860" t="s">
        <v>2037</v>
      </c>
    </row>
    <row r="1861" spans="1:13" x14ac:dyDescent="0.25">
      <c r="A1861" s="1" t="str">
        <f t="shared" ref="A1861:B1861" si="832">+A1860</f>
        <v>30</v>
      </c>
      <c r="B1861" s="2">
        <f t="shared" si="832"/>
        <v>2016</v>
      </c>
      <c r="C1861" t="s">
        <v>797</v>
      </c>
      <c r="D1861">
        <v>12</v>
      </c>
      <c r="E1861">
        <v>0</v>
      </c>
      <c r="F1861">
        <v>1.5</v>
      </c>
      <c r="G1861">
        <v>0</v>
      </c>
      <c r="H1861">
        <v>0</v>
      </c>
      <c r="I1861">
        <v>10.5</v>
      </c>
      <c r="J1861">
        <v>0</v>
      </c>
      <c r="K1861">
        <v>0</v>
      </c>
      <c r="L1861" t="s">
        <v>37</v>
      </c>
      <c r="M1861" t="s">
        <v>2037</v>
      </c>
    </row>
    <row r="1862" spans="1:13" x14ac:dyDescent="0.25">
      <c r="A1862" s="1" t="str">
        <f t="shared" ref="A1862:B1862" si="833">+A1861</f>
        <v>30</v>
      </c>
      <c r="B1862" s="2">
        <f t="shared" si="833"/>
        <v>2016</v>
      </c>
      <c r="C1862" t="s">
        <v>1855</v>
      </c>
      <c r="D1862">
        <v>24.1</v>
      </c>
      <c r="E1862">
        <v>0</v>
      </c>
      <c r="F1862">
        <v>8.6</v>
      </c>
      <c r="G1862">
        <v>0</v>
      </c>
      <c r="H1862">
        <v>0</v>
      </c>
      <c r="I1862">
        <v>0</v>
      </c>
      <c r="J1862">
        <v>15.5</v>
      </c>
      <c r="K1862">
        <v>0</v>
      </c>
      <c r="L1862" t="s">
        <v>37</v>
      </c>
      <c r="M1862" t="s">
        <v>2037</v>
      </c>
    </row>
    <row r="1863" spans="1:13" x14ac:dyDescent="0.25">
      <c r="A1863" s="1" t="str">
        <f t="shared" ref="A1863:B1863" si="834">+A1862</f>
        <v>30</v>
      </c>
      <c r="B1863" s="2">
        <f t="shared" si="834"/>
        <v>2016</v>
      </c>
      <c r="C1863" t="s">
        <v>1856</v>
      </c>
      <c r="D1863">
        <v>21.310000000000002</v>
      </c>
      <c r="E1863">
        <v>3.98</v>
      </c>
      <c r="F1863">
        <v>10.33</v>
      </c>
      <c r="G1863">
        <v>0</v>
      </c>
      <c r="H1863">
        <v>0</v>
      </c>
      <c r="I1863">
        <v>3</v>
      </c>
      <c r="J1863">
        <v>4</v>
      </c>
      <c r="K1863">
        <v>0</v>
      </c>
      <c r="L1863" t="s">
        <v>37</v>
      </c>
      <c r="M1863" t="s">
        <v>2037</v>
      </c>
    </row>
    <row r="1864" spans="1:13" x14ac:dyDescent="0.25">
      <c r="A1864" s="1" t="str">
        <f t="shared" ref="A1864:B1864" si="835">+A1863</f>
        <v>30</v>
      </c>
      <c r="B1864" s="2">
        <f t="shared" si="835"/>
        <v>2016</v>
      </c>
      <c r="C1864" t="s">
        <v>558</v>
      </c>
      <c r="D1864">
        <v>28.89</v>
      </c>
      <c r="E1864">
        <v>0.89</v>
      </c>
      <c r="F1864">
        <v>17.5</v>
      </c>
      <c r="G1864">
        <v>0</v>
      </c>
      <c r="H1864">
        <v>0</v>
      </c>
      <c r="I1864">
        <v>3.2</v>
      </c>
      <c r="J1864">
        <v>7.3</v>
      </c>
      <c r="K1864">
        <v>0</v>
      </c>
      <c r="L1864" t="s">
        <v>37</v>
      </c>
      <c r="M1864" t="s">
        <v>2037</v>
      </c>
    </row>
    <row r="1865" spans="1:13" x14ac:dyDescent="0.25">
      <c r="A1865" s="1" t="str">
        <f t="shared" ref="A1865:B1865" si="836">+A1864</f>
        <v>30</v>
      </c>
      <c r="B1865" s="2">
        <f t="shared" si="836"/>
        <v>2016</v>
      </c>
      <c r="C1865" t="s">
        <v>1857</v>
      </c>
      <c r="D1865">
        <v>17.414000000000001</v>
      </c>
      <c r="E1865">
        <v>0</v>
      </c>
      <c r="F1865">
        <v>4.3140000000000001</v>
      </c>
      <c r="G1865">
        <v>7.5</v>
      </c>
      <c r="H1865">
        <v>0</v>
      </c>
      <c r="I1865">
        <v>5.6</v>
      </c>
      <c r="J1865">
        <v>0</v>
      </c>
      <c r="K1865">
        <v>0</v>
      </c>
      <c r="L1865" t="s">
        <v>37</v>
      </c>
      <c r="M1865" t="s">
        <v>2037</v>
      </c>
    </row>
    <row r="1866" spans="1:13" x14ac:dyDescent="0.25">
      <c r="A1866" s="1" t="str">
        <f t="shared" ref="A1866:B1866" si="837">+A1865</f>
        <v>30</v>
      </c>
      <c r="B1866" s="2">
        <f t="shared" si="837"/>
        <v>2016</v>
      </c>
      <c r="C1866" t="s">
        <v>1858</v>
      </c>
      <c r="D1866">
        <v>155.63</v>
      </c>
      <c r="E1866">
        <v>26.03</v>
      </c>
      <c r="F1866">
        <v>27.2</v>
      </c>
      <c r="G1866">
        <v>10.100000000000001</v>
      </c>
      <c r="H1866">
        <v>0</v>
      </c>
      <c r="I1866">
        <v>19.28</v>
      </c>
      <c r="J1866">
        <v>73.02</v>
      </c>
      <c r="K1866">
        <v>0</v>
      </c>
      <c r="L1866" t="s">
        <v>37</v>
      </c>
      <c r="M1866" t="s">
        <v>2037</v>
      </c>
    </row>
    <row r="1867" spans="1:13" x14ac:dyDescent="0.25">
      <c r="A1867" s="1" t="str">
        <f t="shared" ref="A1867:B1867" si="838">+A1866</f>
        <v>30</v>
      </c>
      <c r="B1867" s="2">
        <f t="shared" si="838"/>
        <v>2016</v>
      </c>
      <c r="C1867" t="s">
        <v>1859</v>
      </c>
      <c r="D1867">
        <v>28.4</v>
      </c>
      <c r="E1867">
        <v>0</v>
      </c>
      <c r="F1867">
        <v>4.5</v>
      </c>
      <c r="G1867">
        <v>0</v>
      </c>
      <c r="H1867">
        <v>0</v>
      </c>
      <c r="I1867">
        <v>0.9</v>
      </c>
      <c r="J1867">
        <v>23</v>
      </c>
      <c r="K1867">
        <v>0</v>
      </c>
      <c r="L1867" t="s">
        <v>37</v>
      </c>
      <c r="M1867" t="s">
        <v>2037</v>
      </c>
    </row>
    <row r="1868" spans="1:13" x14ac:dyDescent="0.25">
      <c r="A1868" s="1" t="str">
        <f t="shared" ref="A1868:B1868" si="839">+A1867</f>
        <v>30</v>
      </c>
      <c r="B1868" s="2">
        <f t="shared" si="839"/>
        <v>2016</v>
      </c>
      <c r="C1868" t="s">
        <v>1860</v>
      </c>
      <c r="D1868">
        <v>24.09</v>
      </c>
      <c r="E1868">
        <v>11.56</v>
      </c>
      <c r="F1868">
        <v>10.029999999999999</v>
      </c>
      <c r="G1868">
        <v>0</v>
      </c>
      <c r="H1868">
        <v>0</v>
      </c>
      <c r="I1868">
        <v>0</v>
      </c>
      <c r="J1868">
        <v>2.5</v>
      </c>
      <c r="K1868">
        <v>0</v>
      </c>
      <c r="L1868" t="s">
        <v>37</v>
      </c>
      <c r="M1868" t="s">
        <v>2037</v>
      </c>
    </row>
    <row r="1869" spans="1:13" x14ac:dyDescent="0.25">
      <c r="A1869" s="1" t="str">
        <f t="shared" ref="A1869:B1869" si="840">+A1868</f>
        <v>30</v>
      </c>
      <c r="B1869" s="2">
        <f t="shared" si="840"/>
        <v>2016</v>
      </c>
      <c r="C1869" t="s">
        <v>392</v>
      </c>
      <c r="D1869">
        <v>47.31</v>
      </c>
      <c r="E1869">
        <v>14.51</v>
      </c>
      <c r="F1869">
        <v>1.5</v>
      </c>
      <c r="G1869">
        <v>0</v>
      </c>
      <c r="H1869">
        <v>0</v>
      </c>
      <c r="I1869">
        <v>16</v>
      </c>
      <c r="J1869">
        <v>15.3</v>
      </c>
      <c r="K1869">
        <v>0</v>
      </c>
      <c r="L1869" t="s">
        <v>37</v>
      </c>
      <c r="M1869" t="s">
        <v>2037</v>
      </c>
    </row>
    <row r="1870" spans="1:13" x14ac:dyDescent="0.25">
      <c r="A1870" s="1" t="str">
        <f t="shared" ref="A1870:B1870" si="841">+A1869</f>
        <v>30</v>
      </c>
      <c r="B1870" s="2">
        <f t="shared" si="841"/>
        <v>2016</v>
      </c>
      <c r="C1870" t="s">
        <v>1861</v>
      </c>
      <c r="D1870">
        <v>17.63</v>
      </c>
      <c r="E1870">
        <v>11.03</v>
      </c>
      <c r="F1870">
        <v>6.6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37</v>
      </c>
      <c r="M1870" t="s">
        <v>2037</v>
      </c>
    </row>
    <row r="1871" spans="1:13" x14ac:dyDescent="0.25">
      <c r="A1871" s="1" t="str">
        <f t="shared" ref="A1871:B1871" si="842">+A1870</f>
        <v>30</v>
      </c>
      <c r="B1871" s="2">
        <f t="shared" si="842"/>
        <v>2016</v>
      </c>
      <c r="C1871" t="s">
        <v>1862</v>
      </c>
      <c r="D1871">
        <v>36.299999999999997</v>
      </c>
      <c r="E1871">
        <v>0</v>
      </c>
      <c r="F1871">
        <v>8.5</v>
      </c>
      <c r="G1871">
        <v>0</v>
      </c>
      <c r="H1871">
        <v>0</v>
      </c>
      <c r="I1871">
        <v>9</v>
      </c>
      <c r="J1871">
        <v>18.8</v>
      </c>
      <c r="K1871">
        <v>0</v>
      </c>
      <c r="L1871" t="s">
        <v>37</v>
      </c>
      <c r="M1871" t="s">
        <v>2037</v>
      </c>
    </row>
    <row r="1872" spans="1:13" x14ac:dyDescent="0.25">
      <c r="A1872" s="1" t="str">
        <f t="shared" ref="A1872:B1872" si="843">+A1871</f>
        <v>30</v>
      </c>
      <c r="B1872" s="2">
        <f t="shared" si="843"/>
        <v>2016</v>
      </c>
      <c r="C1872" t="s">
        <v>1863</v>
      </c>
      <c r="D1872">
        <v>35.700000000000003</v>
      </c>
      <c r="E1872">
        <v>0</v>
      </c>
      <c r="F1872">
        <v>25.2</v>
      </c>
      <c r="G1872">
        <v>0</v>
      </c>
      <c r="H1872">
        <v>0</v>
      </c>
      <c r="I1872">
        <v>10.5</v>
      </c>
      <c r="J1872">
        <v>0</v>
      </c>
      <c r="K1872">
        <v>0</v>
      </c>
      <c r="L1872" t="s">
        <v>37</v>
      </c>
      <c r="M1872" t="s">
        <v>2037</v>
      </c>
    </row>
    <row r="1873" spans="1:13" x14ac:dyDescent="0.25">
      <c r="A1873" s="1" t="str">
        <f t="shared" ref="A1873:B1873" si="844">+A1872</f>
        <v>30</v>
      </c>
      <c r="B1873" s="2">
        <f t="shared" si="844"/>
        <v>2016</v>
      </c>
      <c r="C1873" t="s">
        <v>1864</v>
      </c>
      <c r="D1873">
        <v>12.34</v>
      </c>
      <c r="E1873">
        <v>8.34</v>
      </c>
      <c r="F1873">
        <v>0</v>
      </c>
      <c r="G1873">
        <v>0</v>
      </c>
      <c r="H1873">
        <v>0</v>
      </c>
      <c r="I1873">
        <v>2.2999999999999998</v>
      </c>
      <c r="J1873">
        <v>1.7</v>
      </c>
      <c r="K1873">
        <v>0</v>
      </c>
      <c r="L1873" t="s">
        <v>37</v>
      </c>
      <c r="M1873" t="s">
        <v>2037</v>
      </c>
    </row>
    <row r="1874" spans="1:13" x14ac:dyDescent="0.25">
      <c r="A1874" s="1" t="str">
        <f t="shared" ref="A1874:B1874" si="845">+A1873</f>
        <v>30</v>
      </c>
      <c r="B1874" s="2">
        <f t="shared" si="845"/>
        <v>2016</v>
      </c>
      <c r="C1874" t="s">
        <v>1865</v>
      </c>
      <c r="D1874">
        <v>31.490000000000002</v>
      </c>
      <c r="E1874">
        <v>18.09</v>
      </c>
      <c r="F1874">
        <v>13.4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37</v>
      </c>
      <c r="M1874" t="s">
        <v>2037</v>
      </c>
    </row>
    <row r="1875" spans="1:13" x14ac:dyDescent="0.25">
      <c r="A1875" s="1" t="str">
        <f t="shared" ref="A1875:B1875" si="846">+A1874</f>
        <v>30</v>
      </c>
      <c r="B1875" s="2">
        <f t="shared" si="846"/>
        <v>2016</v>
      </c>
      <c r="C1875" t="s">
        <v>1866</v>
      </c>
      <c r="D1875">
        <v>32.980000000000004</v>
      </c>
      <c r="E1875">
        <v>23.28</v>
      </c>
      <c r="F1875">
        <v>5.7</v>
      </c>
      <c r="G1875">
        <v>0</v>
      </c>
      <c r="H1875">
        <v>0</v>
      </c>
      <c r="I1875">
        <v>4</v>
      </c>
      <c r="J1875">
        <v>0</v>
      </c>
      <c r="K1875">
        <v>0</v>
      </c>
      <c r="L1875" t="s">
        <v>37</v>
      </c>
      <c r="M1875" t="s">
        <v>2037</v>
      </c>
    </row>
    <row r="1876" spans="1:13" x14ac:dyDescent="0.25">
      <c r="A1876" s="1" t="str">
        <f t="shared" ref="A1876:B1876" si="847">+A1875</f>
        <v>30</v>
      </c>
      <c r="B1876" s="2">
        <f t="shared" si="847"/>
        <v>2016</v>
      </c>
      <c r="C1876" t="s">
        <v>1867</v>
      </c>
      <c r="D1876">
        <v>99.05</v>
      </c>
      <c r="E1876">
        <v>9.15</v>
      </c>
      <c r="F1876">
        <v>30.4</v>
      </c>
      <c r="G1876">
        <v>37</v>
      </c>
      <c r="H1876">
        <v>0</v>
      </c>
      <c r="I1876">
        <v>0</v>
      </c>
      <c r="J1876">
        <v>22.5</v>
      </c>
      <c r="K1876">
        <v>0</v>
      </c>
      <c r="L1876" t="s">
        <v>37</v>
      </c>
      <c r="M1876" t="s">
        <v>2037</v>
      </c>
    </row>
    <row r="1877" spans="1:13" x14ac:dyDescent="0.25">
      <c r="A1877" s="1" t="str">
        <f t="shared" ref="A1877:B1877" si="848">+A1876</f>
        <v>30</v>
      </c>
      <c r="B1877" s="2">
        <f t="shared" si="848"/>
        <v>2016</v>
      </c>
      <c r="C1877" t="s">
        <v>1868</v>
      </c>
      <c r="D1877">
        <v>204.03</v>
      </c>
      <c r="E1877">
        <v>24.43</v>
      </c>
      <c r="F1877">
        <v>39</v>
      </c>
      <c r="G1877">
        <v>85.4</v>
      </c>
      <c r="H1877">
        <v>0</v>
      </c>
      <c r="I1877">
        <v>3.69</v>
      </c>
      <c r="J1877">
        <v>51.51</v>
      </c>
      <c r="K1877">
        <v>0</v>
      </c>
      <c r="L1877" t="s">
        <v>37</v>
      </c>
      <c r="M1877" t="s">
        <v>2037</v>
      </c>
    </row>
    <row r="1878" spans="1:13" x14ac:dyDescent="0.25">
      <c r="A1878" s="1" t="str">
        <f t="shared" ref="A1878:B1878" si="849">+A1877</f>
        <v>30</v>
      </c>
      <c r="B1878" s="2">
        <f t="shared" si="849"/>
        <v>2016</v>
      </c>
      <c r="C1878" t="s">
        <v>1869</v>
      </c>
      <c r="D1878">
        <v>81.900000000000006</v>
      </c>
      <c r="E1878">
        <v>0</v>
      </c>
      <c r="F1878">
        <v>72.400000000000006</v>
      </c>
      <c r="G1878">
        <v>0</v>
      </c>
      <c r="H1878">
        <v>0</v>
      </c>
      <c r="I1878">
        <v>5</v>
      </c>
      <c r="J1878">
        <v>4.5</v>
      </c>
      <c r="K1878">
        <v>0</v>
      </c>
      <c r="L1878" t="s">
        <v>37</v>
      </c>
      <c r="M1878" t="s">
        <v>2037</v>
      </c>
    </row>
    <row r="1879" spans="1:13" x14ac:dyDescent="0.25">
      <c r="A1879" s="1" t="str">
        <f t="shared" ref="A1879:B1879" si="850">+A1878</f>
        <v>30</v>
      </c>
      <c r="B1879" s="2">
        <f t="shared" si="850"/>
        <v>2016</v>
      </c>
      <c r="C1879" t="s">
        <v>1870</v>
      </c>
      <c r="D1879">
        <v>37.68</v>
      </c>
      <c r="E1879">
        <v>10.28</v>
      </c>
      <c r="F1879">
        <v>3.4</v>
      </c>
      <c r="G1879">
        <v>0</v>
      </c>
      <c r="H1879">
        <v>0</v>
      </c>
      <c r="I1879">
        <v>0</v>
      </c>
      <c r="J1879">
        <v>24</v>
      </c>
      <c r="K1879">
        <v>0</v>
      </c>
      <c r="L1879" t="s">
        <v>37</v>
      </c>
      <c r="M1879" t="s">
        <v>2037</v>
      </c>
    </row>
    <row r="1880" spans="1:13" x14ac:dyDescent="0.25">
      <c r="A1880" s="1" t="str">
        <f t="shared" ref="A1880:B1880" si="851">+A1879</f>
        <v>30</v>
      </c>
      <c r="B1880" s="2">
        <f t="shared" si="851"/>
        <v>2016</v>
      </c>
      <c r="C1880" t="s">
        <v>1871</v>
      </c>
      <c r="D1880">
        <v>24.58</v>
      </c>
      <c r="E1880">
        <v>9.58</v>
      </c>
      <c r="F1880">
        <v>15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37</v>
      </c>
      <c r="M1880" t="s">
        <v>2037</v>
      </c>
    </row>
    <row r="1881" spans="1:13" x14ac:dyDescent="0.25">
      <c r="A1881" s="1" t="str">
        <f t="shared" ref="A1881:B1881" si="852">+A1880</f>
        <v>30</v>
      </c>
      <c r="B1881" s="2">
        <f t="shared" si="852"/>
        <v>2016</v>
      </c>
      <c r="C1881" t="s">
        <v>1872</v>
      </c>
      <c r="D1881">
        <v>52.25</v>
      </c>
      <c r="E1881">
        <v>14.95</v>
      </c>
      <c r="F1881">
        <v>9.5</v>
      </c>
      <c r="G1881">
        <v>0.8</v>
      </c>
      <c r="H1881">
        <v>0</v>
      </c>
      <c r="I1881">
        <v>19.7</v>
      </c>
      <c r="J1881">
        <v>7.3</v>
      </c>
      <c r="K1881">
        <v>0</v>
      </c>
      <c r="L1881" t="s">
        <v>37</v>
      </c>
      <c r="M1881" t="s">
        <v>2037</v>
      </c>
    </row>
    <row r="1882" spans="1:13" x14ac:dyDescent="0.25">
      <c r="A1882" s="1" t="str">
        <f t="shared" ref="A1882:B1882" si="853">+A1881</f>
        <v>30</v>
      </c>
      <c r="B1882" s="2">
        <f t="shared" si="853"/>
        <v>2016</v>
      </c>
      <c r="C1882" t="s">
        <v>1873</v>
      </c>
      <c r="D1882">
        <v>16.2</v>
      </c>
      <c r="E1882">
        <v>0</v>
      </c>
      <c r="F1882">
        <v>3.7</v>
      </c>
      <c r="G1882">
        <v>6</v>
      </c>
      <c r="H1882">
        <v>0</v>
      </c>
      <c r="I1882">
        <v>0</v>
      </c>
      <c r="J1882">
        <v>6.5</v>
      </c>
      <c r="K1882">
        <v>0</v>
      </c>
      <c r="L1882" t="s">
        <v>37</v>
      </c>
      <c r="M1882" t="s">
        <v>2037</v>
      </c>
    </row>
    <row r="1883" spans="1:13" x14ac:dyDescent="0.25">
      <c r="A1883" s="1" t="str">
        <f t="shared" ref="A1883:B1883" si="854">+A1882</f>
        <v>30</v>
      </c>
      <c r="B1883" s="2">
        <f t="shared" si="854"/>
        <v>2016</v>
      </c>
      <c r="C1883" t="s">
        <v>1874</v>
      </c>
      <c r="D1883">
        <v>15.6</v>
      </c>
      <c r="E1883">
        <v>0</v>
      </c>
      <c r="F1883">
        <v>15</v>
      </c>
      <c r="G1883">
        <v>0</v>
      </c>
      <c r="H1883">
        <v>0.6</v>
      </c>
      <c r="I1883">
        <v>0</v>
      </c>
      <c r="J1883">
        <v>0</v>
      </c>
      <c r="K1883">
        <v>0</v>
      </c>
      <c r="L1883" t="s">
        <v>37</v>
      </c>
      <c r="M1883" t="s">
        <v>2037</v>
      </c>
    </row>
    <row r="1884" spans="1:13" x14ac:dyDescent="0.25">
      <c r="A1884" s="1" t="str">
        <f t="shared" ref="A1884:B1884" si="855">+A1883</f>
        <v>30</v>
      </c>
      <c r="B1884" s="2">
        <f t="shared" si="855"/>
        <v>2016</v>
      </c>
      <c r="C1884" t="s">
        <v>1875</v>
      </c>
      <c r="D1884">
        <v>296.08999999999997</v>
      </c>
      <c r="E1884">
        <v>19.29</v>
      </c>
      <c r="F1884">
        <v>99</v>
      </c>
      <c r="G1884">
        <v>24</v>
      </c>
      <c r="H1884">
        <v>11</v>
      </c>
      <c r="I1884">
        <v>31.2</v>
      </c>
      <c r="J1884">
        <v>111.60000000000001</v>
      </c>
      <c r="K1884">
        <v>0</v>
      </c>
      <c r="L1884" t="s">
        <v>37</v>
      </c>
      <c r="M1884" t="s">
        <v>2037</v>
      </c>
    </row>
    <row r="1885" spans="1:13" x14ac:dyDescent="0.25">
      <c r="A1885" s="1" t="str">
        <f t="shared" ref="A1885:B1885" si="856">+A1884</f>
        <v>30</v>
      </c>
      <c r="B1885" s="2">
        <f t="shared" si="856"/>
        <v>2016</v>
      </c>
      <c r="C1885" t="s">
        <v>1876</v>
      </c>
      <c r="D1885">
        <v>61.12</v>
      </c>
      <c r="E1885">
        <v>14.32</v>
      </c>
      <c r="F1885">
        <v>30.4</v>
      </c>
      <c r="G1885">
        <v>0</v>
      </c>
      <c r="H1885">
        <v>0</v>
      </c>
      <c r="I1885">
        <v>0</v>
      </c>
      <c r="J1885">
        <v>16.399999999999999</v>
      </c>
      <c r="K1885">
        <v>0</v>
      </c>
      <c r="L1885" t="s">
        <v>37</v>
      </c>
      <c r="M1885" t="s">
        <v>2037</v>
      </c>
    </row>
    <row r="1886" spans="1:13" x14ac:dyDescent="0.25">
      <c r="A1886" s="1" t="str">
        <f t="shared" ref="A1886:B1886" si="857">+A1885</f>
        <v>30</v>
      </c>
      <c r="B1886" s="2">
        <f t="shared" si="857"/>
        <v>2016</v>
      </c>
      <c r="C1886" t="s">
        <v>1877</v>
      </c>
      <c r="D1886">
        <v>43.81</v>
      </c>
      <c r="E1886">
        <v>5.81</v>
      </c>
      <c r="F1886">
        <v>25</v>
      </c>
      <c r="G1886">
        <v>10</v>
      </c>
      <c r="H1886">
        <v>0</v>
      </c>
      <c r="I1886">
        <v>0</v>
      </c>
      <c r="J1886">
        <v>3</v>
      </c>
      <c r="K1886">
        <v>0</v>
      </c>
      <c r="L1886" t="s">
        <v>37</v>
      </c>
      <c r="M1886" t="s">
        <v>2037</v>
      </c>
    </row>
    <row r="1887" spans="1:13" x14ac:dyDescent="0.25">
      <c r="A1887" s="1" t="str">
        <f t="shared" ref="A1887:B1887" si="858">+A1886</f>
        <v>30</v>
      </c>
      <c r="B1887" s="2">
        <f t="shared" si="858"/>
        <v>2016</v>
      </c>
      <c r="C1887" t="s">
        <v>1878</v>
      </c>
      <c r="D1887">
        <v>31.73</v>
      </c>
      <c r="E1887">
        <v>6.54</v>
      </c>
      <c r="F1887">
        <v>8.49</v>
      </c>
      <c r="G1887">
        <v>0</v>
      </c>
      <c r="H1887">
        <v>0</v>
      </c>
      <c r="I1887">
        <v>5.84</v>
      </c>
      <c r="J1887">
        <v>10.86</v>
      </c>
      <c r="K1887">
        <v>0</v>
      </c>
      <c r="L1887" t="s">
        <v>37</v>
      </c>
      <c r="M1887" t="s">
        <v>2037</v>
      </c>
    </row>
    <row r="1888" spans="1:13" x14ac:dyDescent="0.25">
      <c r="A1888" s="1" t="str">
        <f t="shared" ref="A1888:B1888" si="859">+A1887</f>
        <v>30</v>
      </c>
      <c r="B1888" s="2">
        <f t="shared" si="859"/>
        <v>2016</v>
      </c>
      <c r="C1888" t="s">
        <v>1879</v>
      </c>
      <c r="D1888">
        <v>37</v>
      </c>
      <c r="E1888">
        <v>0</v>
      </c>
      <c r="F1888">
        <v>13</v>
      </c>
      <c r="G1888">
        <v>8.5</v>
      </c>
      <c r="H1888">
        <v>0</v>
      </c>
      <c r="I1888">
        <v>8</v>
      </c>
      <c r="J1888">
        <v>7.5</v>
      </c>
      <c r="K1888">
        <v>0</v>
      </c>
      <c r="L1888" t="s">
        <v>37</v>
      </c>
      <c r="M1888" t="s">
        <v>2037</v>
      </c>
    </row>
    <row r="1889" spans="1:13" x14ac:dyDescent="0.25">
      <c r="A1889" s="1" t="str">
        <f t="shared" ref="A1889:B1889" si="860">+A1888</f>
        <v>30</v>
      </c>
      <c r="B1889" s="2">
        <f t="shared" si="860"/>
        <v>2016</v>
      </c>
      <c r="C1889" t="s">
        <v>1880</v>
      </c>
      <c r="D1889">
        <v>10.5</v>
      </c>
      <c r="E1889">
        <v>0</v>
      </c>
      <c r="F1889">
        <v>3.5</v>
      </c>
      <c r="G1889">
        <v>0</v>
      </c>
      <c r="H1889">
        <v>0</v>
      </c>
      <c r="I1889">
        <v>6</v>
      </c>
      <c r="J1889">
        <v>1</v>
      </c>
      <c r="K1889">
        <v>0</v>
      </c>
      <c r="L1889" t="s">
        <v>37</v>
      </c>
      <c r="M1889" t="s">
        <v>2037</v>
      </c>
    </row>
    <row r="1890" spans="1:13" x14ac:dyDescent="0.25">
      <c r="A1890" s="1" t="str">
        <f t="shared" ref="A1890:B1890" si="861">+A1889</f>
        <v>30</v>
      </c>
      <c r="B1890" s="2">
        <f t="shared" si="861"/>
        <v>2016</v>
      </c>
      <c r="C1890" t="s">
        <v>1881</v>
      </c>
      <c r="D1890">
        <v>29.047999999999998</v>
      </c>
      <c r="E1890">
        <v>0</v>
      </c>
      <c r="F1890">
        <v>20.547999999999998</v>
      </c>
      <c r="G1890">
        <v>0</v>
      </c>
      <c r="H1890">
        <v>0</v>
      </c>
      <c r="I1890">
        <v>0</v>
      </c>
      <c r="J1890">
        <v>8.5</v>
      </c>
      <c r="K1890">
        <v>0</v>
      </c>
      <c r="L1890" t="s">
        <v>37</v>
      </c>
      <c r="M1890" t="s">
        <v>2037</v>
      </c>
    </row>
    <row r="1891" spans="1:13" x14ac:dyDescent="0.25">
      <c r="A1891" s="1" t="str">
        <f t="shared" ref="A1891:B1891" si="862">+A1890</f>
        <v>30</v>
      </c>
      <c r="B1891" s="2">
        <f t="shared" si="862"/>
        <v>2016</v>
      </c>
      <c r="C1891" t="s">
        <v>1882</v>
      </c>
      <c r="D1891">
        <v>9.5</v>
      </c>
      <c r="E1891">
        <v>0</v>
      </c>
      <c r="F1891">
        <v>9.5</v>
      </c>
      <c r="G1891">
        <v>0</v>
      </c>
      <c r="H1891">
        <v>0</v>
      </c>
      <c r="I1891">
        <v>0</v>
      </c>
      <c r="J1891">
        <v>0</v>
      </c>
      <c r="K1891">
        <v>0</v>
      </c>
      <c r="L1891" t="s">
        <v>37</v>
      </c>
      <c r="M1891" t="s">
        <v>2037</v>
      </c>
    </row>
    <row r="1892" spans="1:13" x14ac:dyDescent="0.25">
      <c r="A1892" s="1" t="str">
        <f t="shared" ref="A1892:B1892" si="863">+A1891</f>
        <v>30</v>
      </c>
      <c r="B1892" s="2">
        <f t="shared" si="863"/>
        <v>2016</v>
      </c>
      <c r="C1892" t="s">
        <v>1883</v>
      </c>
      <c r="D1892">
        <v>14.239999999999998</v>
      </c>
      <c r="E1892">
        <v>0</v>
      </c>
      <c r="F1892">
        <v>4.1399999999999997</v>
      </c>
      <c r="G1892">
        <v>2</v>
      </c>
      <c r="H1892">
        <v>0</v>
      </c>
      <c r="I1892">
        <v>6.1</v>
      </c>
      <c r="J1892">
        <v>2</v>
      </c>
      <c r="K1892">
        <v>0</v>
      </c>
      <c r="L1892" t="s">
        <v>37</v>
      </c>
      <c r="M1892" t="s">
        <v>2037</v>
      </c>
    </row>
    <row r="1893" spans="1:13" x14ac:dyDescent="0.25">
      <c r="A1893" s="1" t="str">
        <f t="shared" ref="A1893:B1893" si="864">+A1892</f>
        <v>30</v>
      </c>
      <c r="B1893" s="2">
        <f t="shared" si="864"/>
        <v>2016</v>
      </c>
      <c r="C1893" t="s">
        <v>1884</v>
      </c>
      <c r="D1893">
        <v>90.2</v>
      </c>
      <c r="E1893">
        <v>3.5</v>
      </c>
      <c r="F1893">
        <v>73</v>
      </c>
      <c r="G1893">
        <v>10.4</v>
      </c>
      <c r="H1893">
        <v>3.3</v>
      </c>
      <c r="I1893">
        <v>0</v>
      </c>
      <c r="J1893">
        <v>0</v>
      </c>
      <c r="K1893">
        <v>0</v>
      </c>
      <c r="L1893" t="s">
        <v>37</v>
      </c>
      <c r="M1893" t="s">
        <v>2037</v>
      </c>
    </row>
    <row r="1894" spans="1:13" x14ac:dyDescent="0.25">
      <c r="A1894" s="1" t="str">
        <f t="shared" ref="A1894:B1894" si="865">+A1893</f>
        <v>30</v>
      </c>
      <c r="B1894" s="2">
        <f t="shared" si="865"/>
        <v>2016</v>
      </c>
      <c r="C1894" t="s">
        <v>1885</v>
      </c>
      <c r="D1894">
        <v>54.6</v>
      </c>
      <c r="E1894">
        <v>31.36</v>
      </c>
      <c r="F1894">
        <v>21.34</v>
      </c>
      <c r="G1894">
        <v>1.9</v>
      </c>
      <c r="H1894">
        <v>0</v>
      </c>
      <c r="I1894">
        <v>0</v>
      </c>
      <c r="J1894">
        <v>0</v>
      </c>
      <c r="K1894">
        <v>0</v>
      </c>
      <c r="L1894" t="s">
        <v>37</v>
      </c>
      <c r="M1894" t="s">
        <v>2037</v>
      </c>
    </row>
    <row r="1895" spans="1:13" x14ac:dyDescent="0.25">
      <c r="A1895" s="1" t="str">
        <f t="shared" ref="A1895:B1895" si="866">+A1894</f>
        <v>30</v>
      </c>
      <c r="B1895" s="2">
        <f t="shared" si="866"/>
        <v>2016</v>
      </c>
      <c r="C1895" t="s">
        <v>1886</v>
      </c>
      <c r="D1895">
        <v>57.42</v>
      </c>
      <c r="E1895">
        <v>7.42</v>
      </c>
      <c r="F1895">
        <v>10</v>
      </c>
      <c r="G1895">
        <v>40</v>
      </c>
      <c r="H1895">
        <v>0</v>
      </c>
      <c r="I1895">
        <v>0</v>
      </c>
      <c r="J1895">
        <v>0</v>
      </c>
      <c r="K1895">
        <v>0</v>
      </c>
      <c r="L1895" t="s">
        <v>37</v>
      </c>
      <c r="M1895" t="s">
        <v>2037</v>
      </c>
    </row>
    <row r="1896" spans="1:13" x14ac:dyDescent="0.25">
      <c r="A1896" s="1" t="str">
        <f t="shared" ref="A1896:B1896" si="867">+A1895</f>
        <v>30</v>
      </c>
      <c r="B1896" s="2">
        <f t="shared" si="867"/>
        <v>2016</v>
      </c>
      <c r="C1896" t="s">
        <v>1887</v>
      </c>
      <c r="D1896">
        <v>9</v>
      </c>
      <c r="E1896">
        <v>0</v>
      </c>
      <c r="F1896">
        <v>6.5</v>
      </c>
      <c r="G1896">
        <v>0</v>
      </c>
      <c r="H1896">
        <v>0</v>
      </c>
      <c r="I1896">
        <v>0</v>
      </c>
      <c r="J1896">
        <v>0</v>
      </c>
      <c r="K1896">
        <v>2.5</v>
      </c>
      <c r="L1896" t="s">
        <v>37</v>
      </c>
      <c r="M1896" t="s">
        <v>2037</v>
      </c>
    </row>
    <row r="1897" spans="1:13" x14ac:dyDescent="0.25">
      <c r="A1897" s="1" t="str">
        <f t="shared" ref="A1897:B1897" si="868">+A1896</f>
        <v>30</v>
      </c>
      <c r="B1897" s="2">
        <f t="shared" si="868"/>
        <v>2016</v>
      </c>
      <c r="C1897" t="s">
        <v>1888</v>
      </c>
      <c r="D1897">
        <v>36.299999999999997</v>
      </c>
      <c r="E1897">
        <v>0</v>
      </c>
      <c r="F1897">
        <v>10.199999999999999</v>
      </c>
      <c r="G1897">
        <v>0</v>
      </c>
      <c r="H1897">
        <v>0</v>
      </c>
      <c r="I1897">
        <v>0</v>
      </c>
      <c r="J1897">
        <v>26.1</v>
      </c>
      <c r="K1897">
        <v>0</v>
      </c>
      <c r="L1897" t="s">
        <v>37</v>
      </c>
      <c r="M1897" t="s">
        <v>2037</v>
      </c>
    </row>
    <row r="1898" spans="1:13" x14ac:dyDescent="0.25">
      <c r="A1898" s="1" t="str">
        <f t="shared" ref="A1898:B1898" si="869">+A1897</f>
        <v>30</v>
      </c>
      <c r="B1898" s="2">
        <f t="shared" si="869"/>
        <v>2016</v>
      </c>
      <c r="C1898" t="s">
        <v>1889</v>
      </c>
      <c r="D1898">
        <v>62.7</v>
      </c>
      <c r="E1898">
        <v>0</v>
      </c>
      <c r="F1898">
        <v>0</v>
      </c>
      <c r="G1898">
        <v>59</v>
      </c>
      <c r="H1898">
        <v>0</v>
      </c>
      <c r="I1898">
        <v>3.7</v>
      </c>
      <c r="J1898">
        <v>0</v>
      </c>
      <c r="K1898">
        <v>0</v>
      </c>
      <c r="L1898" t="s">
        <v>37</v>
      </c>
      <c r="M1898" t="s">
        <v>2037</v>
      </c>
    </row>
    <row r="1899" spans="1:13" x14ac:dyDescent="0.25">
      <c r="A1899" s="1" t="str">
        <f t="shared" ref="A1899:B1899" si="870">+A1898</f>
        <v>30</v>
      </c>
      <c r="B1899" s="2">
        <f t="shared" si="870"/>
        <v>2016</v>
      </c>
      <c r="C1899" t="s">
        <v>1890</v>
      </c>
      <c r="D1899">
        <v>90.430999999999997</v>
      </c>
      <c r="E1899">
        <v>19.91</v>
      </c>
      <c r="F1899">
        <v>61.920999999999999</v>
      </c>
      <c r="G1899">
        <v>3</v>
      </c>
      <c r="H1899">
        <v>0</v>
      </c>
      <c r="I1899">
        <v>3.6</v>
      </c>
      <c r="J1899">
        <v>2</v>
      </c>
      <c r="K1899">
        <v>0</v>
      </c>
      <c r="L1899" t="s">
        <v>37</v>
      </c>
      <c r="M1899" t="s">
        <v>2037</v>
      </c>
    </row>
    <row r="1900" spans="1:13" x14ac:dyDescent="0.25">
      <c r="A1900" s="1" t="str">
        <f t="shared" ref="A1900:B1900" si="871">+A1899</f>
        <v>30</v>
      </c>
      <c r="B1900" s="2">
        <f t="shared" si="871"/>
        <v>2016</v>
      </c>
      <c r="C1900" t="s">
        <v>1891</v>
      </c>
      <c r="D1900">
        <v>154.72</v>
      </c>
      <c r="E1900">
        <v>75.02</v>
      </c>
      <c r="F1900">
        <v>51.6</v>
      </c>
      <c r="G1900">
        <v>3.1</v>
      </c>
      <c r="H1900">
        <v>0</v>
      </c>
      <c r="I1900">
        <v>0</v>
      </c>
      <c r="J1900">
        <v>25</v>
      </c>
      <c r="K1900">
        <v>0</v>
      </c>
      <c r="L1900" t="s">
        <v>37</v>
      </c>
      <c r="M1900" t="s">
        <v>2037</v>
      </c>
    </row>
    <row r="1901" spans="1:13" x14ac:dyDescent="0.25">
      <c r="A1901" s="1" t="str">
        <f t="shared" ref="A1901:B1901" si="872">+A1900</f>
        <v>30</v>
      </c>
      <c r="B1901" s="2">
        <f t="shared" si="872"/>
        <v>2016</v>
      </c>
      <c r="C1901" t="s">
        <v>1892</v>
      </c>
      <c r="D1901">
        <v>25.619999999999997</v>
      </c>
      <c r="E1901">
        <v>0</v>
      </c>
      <c r="F1901">
        <v>23.72</v>
      </c>
      <c r="G1901">
        <v>0</v>
      </c>
      <c r="H1901">
        <v>0</v>
      </c>
      <c r="I1901">
        <v>1.9</v>
      </c>
      <c r="J1901">
        <v>0</v>
      </c>
      <c r="K1901">
        <v>0</v>
      </c>
      <c r="L1901" t="s">
        <v>37</v>
      </c>
      <c r="M1901" t="s">
        <v>2037</v>
      </c>
    </row>
    <row r="1902" spans="1:13" x14ac:dyDescent="0.25">
      <c r="A1902" s="1" t="str">
        <f t="shared" ref="A1902:B1902" si="873">+A1901</f>
        <v>30</v>
      </c>
      <c r="B1902" s="2">
        <f t="shared" si="873"/>
        <v>2016</v>
      </c>
      <c r="C1902" t="s">
        <v>1893</v>
      </c>
      <c r="D1902">
        <v>84.435000000000002</v>
      </c>
      <c r="E1902">
        <v>14.62</v>
      </c>
      <c r="F1902">
        <v>21.6</v>
      </c>
      <c r="G1902">
        <v>17.7</v>
      </c>
      <c r="H1902">
        <v>0</v>
      </c>
      <c r="I1902">
        <v>4.9800000000000004</v>
      </c>
      <c r="J1902">
        <v>25.535</v>
      </c>
      <c r="K1902">
        <v>0</v>
      </c>
      <c r="L1902" t="s">
        <v>37</v>
      </c>
      <c r="M1902" t="s">
        <v>2037</v>
      </c>
    </row>
    <row r="1903" spans="1:13" x14ac:dyDescent="0.25">
      <c r="A1903" s="1" t="str">
        <f t="shared" ref="A1903:B1903" si="874">+A1902</f>
        <v>30</v>
      </c>
      <c r="B1903" s="2">
        <f t="shared" si="874"/>
        <v>2016</v>
      </c>
      <c r="C1903" t="s">
        <v>1894</v>
      </c>
      <c r="D1903">
        <v>76.64</v>
      </c>
      <c r="E1903">
        <v>36.14</v>
      </c>
      <c r="F1903">
        <v>15</v>
      </c>
      <c r="G1903">
        <v>25.5</v>
      </c>
      <c r="H1903">
        <v>0</v>
      </c>
      <c r="I1903">
        <v>0</v>
      </c>
      <c r="J1903">
        <v>0</v>
      </c>
      <c r="K1903">
        <v>0</v>
      </c>
      <c r="L1903" t="s">
        <v>37</v>
      </c>
      <c r="M1903" t="s">
        <v>2037</v>
      </c>
    </row>
    <row r="1904" spans="1:13" x14ac:dyDescent="0.25">
      <c r="A1904" s="1" t="str">
        <f t="shared" ref="A1904:B1904" si="875">+A1903</f>
        <v>30</v>
      </c>
      <c r="B1904" s="2">
        <f t="shared" si="875"/>
        <v>2016</v>
      </c>
      <c r="C1904" t="s">
        <v>1895</v>
      </c>
      <c r="D1904">
        <v>91.58</v>
      </c>
      <c r="E1904">
        <v>68.58</v>
      </c>
      <c r="F1904">
        <v>2.4</v>
      </c>
      <c r="G1904">
        <v>9.1</v>
      </c>
      <c r="H1904">
        <v>0</v>
      </c>
      <c r="I1904">
        <v>11.5</v>
      </c>
      <c r="J1904">
        <v>0</v>
      </c>
      <c r="K1904">
        <v>0</v>
      </c>
      <c r="L1904" t="s">
        <v>37</v>
      </c>
      <c r="M1904" t="s">
        <v>2037</v>
      </c>
    </row>
    <row r="1905" spans="1:13" x14ac:dyDescent="0.25">
      <c r="A1905" s="1" t="str">
        <f t="shared" ref="A1905:B1905" si="876">+A1904</f>
        <v>30</v>
      </c>
      <c r="B1905" s="2">
        <f t="shared" si="876"/>
        <v>2016</v>
      </c>
      <c r="C1905" t="s">
        <v>1896</v>
      </c>
      <c r="D1905">
        <v>45.1</v>
      </c>
      <c r="E1905">
        <v>0</v>
      </c>
      <c r="F1905">
        <v>43.1</v>
      </c>
      <c r="G1905">
        <v>0</v>
      </c>
      <c r="H1905">
        <v>0</v>
      </c>
      <c r="I1905">
        <v>1</v>
      </c>
      <c r="J1905">
        <v>1</v>
      </c>
      <c r="K1905">
        <v>0</v>
      </c>
      <c r="L1905" t="s">
        <v>37</v>
      </c>
      <c r="M1905" t="s">
        <v>2037</v>
      </c>
    </row>
    <row r="1906" spans="1:13" x14ac:dyDescent="0.25">
      <c r="A1906" s="1" t="str">
        <f t="shared" ref="A1906:B1906" si="877">+A1905</f>
        <v>30</v>
      </c>
      <c r="B1906" s="2">
        <f t="shared" si="877"/>
        <v>2016</v>
      </c>
      <c r="C1906" t="s">
        <v>1897</v>
      </c>
      <c r="D1906">
        <v>106.11</v>
      </c>
      <c r="E1906">
        <v>0</v>
      </c>
      <c r="F1906">
        <v>53.11</v>
      </c>
      <c r="G1906">
        <v>45</v>
      </c>
      <c r="H1906">
        <v>0</v>
      </c>
      <c r="I1906">
        <v>2</v>
      </c>
      <c r="J1906">
        <v>6</v>
      </c>
      <c r="K1906">
        <v>0</v>
      </c>
      <c r="L1906" t="s">
        <v>37</v>
      </c>
      <c r="M1906" t="s">
        <v>2037</v>
      </c>
    </row>
    <row r="1907" spans="1:13" x14ac:dyDescent="0.25">
      <c r="A1907" s="1" t="str">
        <f t="shared" ref="A1907:B1907" si="878">+A1906</f>
        <v>30</v>
      </c>
      <c r="B1907" s="2">
        <f t="shared" si="878"/>
        <v>2016</v>
      </c>
      <c r="C1907" t="s">
        <v>1898</v>
      </c>
      <c r="D1907">
        <v>33.4</v>
      </c>
      <c r="E1907">
        <v>0</v>
      </c>
      <c r="F1907">
        <v>17.399999999999999</v>
      </c>
      <c r="G1907">
        <v>4</v>
      </c>
      <c r="H1907">
        <v>0</v>
      </c>
      <c r="I1907">
        <v>12</v>
      </c>
      <c r="J1907">
        <v>0</v>
      </c>
      <c r="K1907">
        <v>0</v>
      </c>
      <c r="L1907" t="s">
        <v>37</v>
      </c>
      <c r="M1907" t="s">
        <v>2037</v>
      </c>
    </row>
    <row r="1908" spans="1:13" x14ac:dyDescent="0.25">
      <c r="A1908" s="1" t="str">
        <f t="shared" ref="A1908:B1908" si="879">+A1907</f>
        <v>30</v>
      </c>
      <c r="B1908" s="2">
        <f t="shared" si="879"/>
        <v>2016</v>
      </c>
      <c r="C1908" t="s">
        <v>1899</v>
      </c>
      <c r="D1908">
        <v>55.620000000000005</v>
      </c>
      <c r="E1908">
        <v>45.22</v>
      </c>
      <c r="F1908">
        <v>6.7</v>
      </c>
      <c r="G1908">
        <v>0.5</v>
      </c>
      <c r="H1908">
        <v>0</v>
      </c>
      <c r="I1908">
        <v>3.2</v>
      </c>
      <c r="J1908">
        <v>0</v>
      </c>
      <c r="K1908">
        <v>0</v>
      </c>
      <c r="L1908" t="s">
        <v>37</v>
      </c>
      <c r="M1908" t="s">
        <v>2037</v>
      </c>
    </row>
    <row r="1909" spans="1:13" x14ac:dyDescent="0.25">
      <c r="A1909" s="1" t="str">
        <f t="shared" ref="A1909:B1909" si="880">+A1908</f>
        <v>30</v>
      </c>
      <c r="B1909" s="2">
        <f t="shared" si="880"/>
        <v>2016</v>
      </c>
      <c r="C1909" t="s">
        <v>1900</v>
      </c>
      <c r="D1909">
        <v>94.81</v>
      </c>
      <c r="E1909">
        <v>29.71</v>
      </c>
      <c r="F1909">
        <v>19</v>
      </c>
      <c r="G1909">
        <v>23.5</v>
      </c>
      <c r="H1909">
        <v>0</v>
      </c>
      <c r="I1909">
        <v>0</v>
      </c>
      <c r="J1909">
        <v>22.6</v>
      </c>
      <c r="K1909">
        <v>0</v>
      </c>
      <c r="L1909" t="s">
        <v>37</v>
      </c>
      <c r="M1909" t="s">
        <v>2037</v>
      </c>
    </row>
    <row r="1910" spans="1:13" x14ac:dyDescent="0.25">
      <c r="A1910" s="1" t="str">
        <f t="shared" ref="A1910:B1910" si="881">+A1909</f>
        <v>30</v>
      </c>
      <c r="B1910" s="2">
        <f t="shared" si="881"/>
        <v>2016</v>
      </c>
      <c r="C1910" t="s">
        <v>482</v>
      </c>
      <c r="D1910">
        <v>167.17</v>
      </c>
      <c r="E1910">
        <v>74.37</v>
      </c>
      <c r="F1910">
        <v>75.7</v>
      </c>
      <c r="G1910">
        <v>4.0999999999999996</v>
      </c>
      <c r="H1910">
        <v>0</v>
      </c>
      <c r="I1910">
        <v>5.8</v>
      </c>
      <c r="J1910">
        <v>7.2</v>
      </c>
      <c r="K1910">
        <v>0</v>
      </c>
      <c r="L1910" t="s">
        <v>37</v>
      </c>
      <c r="M1910" t="s">
        <v>2037</v>
      </c>
    </row>
    <row r="1911" spans="1:13" x14ac:dyDescent="0.25">
      <c r="A1911" s="1" t="str">
        <f t="shared" ref="A1911:B1911" si="882">+A1910</f>
        <v>30</v>
      </c>
      <c r="B1911" s="2">
        <f t="shared" si="882"/>
        <v>2016</v>
      </c>
      <c r="C1911" t="s">
        <v>1901</v>
      </c>
      <c r="D1911">
        <v>117.1</v>
      </c>
      <c r="E1911">
        <v>0</v>
      </c>
      <c r="F1911">
        <v>25.4</v>
      </c>
      <c r="G1911">
        <v>32.4</v>
      </c>
      <c r="H1911">
        <v>0</v>
      </c>
      <c r="I1911">
        <v>16.940000000000001</v>
      </c>
      <c r="J1911">
        <v>42.36</v>
      </c>
      <c r="K1911">
        <v>0</v>
      </c>
      <c r="L1911" t="s">
        <v>37</v>
      </c>
      <c r="M1911" t="s">
        <v>2037</v>
      </c>
    </row>
    <row r="1912" spans="1:13" x14ac:dyDescent="0.25">
      <c r="A1912" s="1" t="str">
        <f t="shared" ref="A1912:B1912" si="883">+A1911</f>
        <v>30</v>
      </c>
      <c r="B1912" s="2">
        <f t="shared" si="883"/>
        <v>2016</v>
      </c>
      <c r="C1912" t="s">
        <v>1902</v>
      </c>
      <c r="D1912">
        <v>18.02</v>
      </c>
      <c r="E1912">
        <v>0</v>
      </c>
      <c r="F1912">
        <v>8.52</v>
      </c>
      <c r="G1912">
        <v>0</v>
      </c>
      <c r="H1912">
        <v>0</v>
      </c>
      <c r="I1912">
        <v>9.5</v>
      </c>
      <c r="J1912">
        <v>0</v>
      </c>
      <c r="K1912">
        <v>0</v>
      </c>
      <c r="L1912" t="s">
        <v>37</v>
      </c>
      <c r="M1912" t="s">
        <v>2037</v>
      </c>
    </row>
    <row r="1913" spans="1:13" x14ac:dyDescent="0.25">
      <c r="A1913" s="1" t="str">
        <f t="shared" ref="A1913:B1913" si="884">+A1912</f>
        <v>30</v>
      </c>
      <c r="B1913" s="2">
        <f t="shared" si="884"/>
        <v>2016</v>
      </c>
      <c r="C1913" t="s">
        <v>1903</v>
      </c>
      <c r="D1913">
        <v>27.35</v>
      </c>
      <c r="E1913">
        <v>19.45</v>
      </c>
      <c r="F1913">
        <v>5.4</v>
      </c>
      <c r="G1913">
        <v>0</v>
      </c>
      <c r="H1913">
        <v>0</v>
      </c>
      <c r="I1913">
        <v>2.5</v>
      </c>
      <c r="J1913">
        <v>0</v>
      </c>
      <c r="K1913">
        <v>0</v>
      </c>
      <c r="L1913" t="s">
        <v>37</v>
      </c>
      <c r="M1913" t="s">
        <v>2037</v>
      </c>
    </row>
    <row r="1914" spans="1:13" x14ac:dyDescent="0.25">
      <c r="A1914" s="1" t="str">
        <f t="shared" ref="A1914:B1914" si="885">+A1913</f>
        <v>30</v>
      </c>
      <c r="B1914" s="2">
        <f t="shared" si="885"/>
        <v>2016</v>
      </c>
      <c r="C1914" t="s">
        <v>1904</v>
      </c>
      <c r="D1914">
        <v>55.42</v>
      </c>
      <c r="E1914">
        <v>19.03</v>
      </c>
      <c r="F1914">
        <v>4.3899999999999997</v>
      </c>
      <c r="G1914">
        <v>0</v>
      </c>
      <c r="H1914">
        <v>0</v>
      </c>
      <c r="I1914">
        <v>2</v>
      </c>
      <c r="J1914">
        <v>30</v>
      </c>
      <c r="K1914">
        <v>0</v>
      </c>
      <c r="L1914" t="s">
        <v>37</v>
      </c>
      <c r="M1914" t="s">
        <v>2037</v>
      </c>
    </row>
    <row r="1915" spans="1:13" x14ac:dyDescent="0.25">
      <c r="A1915" s="1" t="str">
        <f t="shared" ref="A1915:B1915" si="886">+A1914</f>
        <v>30</v>
      </c>
      <c r="B1915" s="2">
        <f t="shared" si="886"/>
        <v>2016</v>
      </c>
      <c r="C1915" t="s">
        <v>1905</v>
      </c>
      <c r="D1915">
        <v>221.2</v>
      </c>
      <c r="E1915">
        <v>0</v>
      </c>
      <c r="F1915">
        <v>0</v>
      </c>
      <c r="G1915">
        <v>123</v>
      </c>
      <c r="H1915">
        <v>0</v>
      </c>
      <c r="I1915">
        <v>0</v>
      </c>
      <c r="J1915">
        <v>98.2</v>
      </c>
      <c r="K1915">
        <v>0</v>
      </c>
      <c r="L1915" t="s">
        <v>37</v>
      </c>
      <c r="M1915" t="s">
        <v>2037</v>
      </c>
    </row>
    <row r="1916" spans="1:13" x14ac:dyDescent="0.25">
      <c r="A1916" s="1" t="str">
        <f t="shared" ref="A1916:B1916" si="887">+A1915</f>
        <v>30</v>
      </c>
      <c r="B1916" s="2">
        <f t="shared" si="887"/>
        <v>2016</v>
      </c>
      <c r="C1916" t="s">
        <v>1906</v>
      </c>
      <c r="D1916">
        <v>105.50999999999999</v>
      </c>
      <c r="E1916">
        <v>32.11</v>
      </c>
      <c r="F1916">
        <v>19</v>
      </c>
      <c r="G1916">
        <v>23.5</v>
      </c>
      <c r="H1916">
        <v>0</v>
      </c>
      <c r="I1916">
        <v>14</v>
      </c>
      <c r="J1916">
        <v>16.899999999999999</v>
      </c>
      <c r="K1916">
        <v>0</v>
      </c>
      <c r="L1916" t="s">
        <v>37</v>
      </c>
      <c r="M1916" t="s">
        <v>2037</v>
      </c>
    </row>
    <row r="1917" spans="1:13" x14ac:dyDescent="0.25">
      <c r="A1917" s="1" t="str">
        <f t="shared" ref="A1917:B1917" si="888">+A1916</f>
        <v>30</v>
      </c>
      <c r="B1917" s="2">
        <f t="shared" si="888"/>
        <v>2016</v>
      </c>
      <c r="C1917" t="s">
        <v>1907</v>
      </c>
      <c r="D1917">
        <v>169.64000000000001</v>
      </c>
      <c r="E1917">
        <v>0</v>
      </c>
      <c r="F1917">
        <v>64.680000000000007</v>
      </c>
      <c r="G1917">
        <v>28</v>
      </c>
      <c r="H1917">
        <v>0</v>
      </c>
      <c r="I1917">
        <v>28.19</v>
      </c>
      <c r="J1917">
        <v>48.77</v>
      </c>
      <c r="K1917">
        <v>0</v>
      </c>
      <c r="L1917" t="s">
        <v>37</v>
      </c>
      <c r="M1917" t="s">
        <v>2037</v>
      </c>
    </row>
    <row r="1918" spans="1:13" x14ac:dyDescent="0.25">
      <c r="A1918" s="1" t="str">
        <f t="shared" ref="A1918:B1918" si="889">+A1917</f>
        <v>30</v>
      </c>
      <c r="B1918" s="2">
        <f t="shared" si="889"/>
        <v>2016</v>
      </c>
      <c r="C1918" t="s">
        <v>1908</v>
      </c>
      <c r="D1918">
        <v>70</v>
      </c>
      <c r="E1918">
        <v>30.6</v>
      </c>
      <c r="F1918">
        <v>11.1</v>
      </c>
      <c r="G1918">
        <v>0</v>
      </c>
      <c r="H1918">
        <v>0</v>
      </c>
      <c r="I1918">
        <v>0</v>
      </c>
      <c r="J1918">
        <v>28.3</v>
      </c>
      <c r="K1918">
        <v>0</v>
      </c>
      <c r="L1918" t="s">
        <v>37</v>
      </c>
      <c r="M1918" t="s">
        <v>2037</v>
      </c>
    </row>
    <row r="1919" spans="1:13" x14ac:dyDescent="0.25">
      <c r="A1919" s="1" t="str">
        <f t="shared" ref="A1919:B1919" si="890">+A1918</f>
        <v>30</v>
      </c>
      <c r="B1919" s="2">
        <f t="shared" si="890"/>
        <v>2016</v>
      </c>
      <c r="C1919" t="s">
        <v>1909</v>
      </c>
      <c r="D1919">
        <v>5.5600000000000005</v>
      </c>
      <c r="E1919">
        <v>4.16</v>
      </c>
      <c r="F1919">
        <v>0</v>
      </c>
      <c r="G1919">
        <v>0</v>
      </c>
      <c r="H1919">
        <v>0</v>
      </c>
      <c r="I1919">
        <v>1.4</v>
      </c>
      <c r="J1919">
        <v>0</v>
      </c>
      <c r="K1919">
        <v>0</v>
      </c>
      <c r="L1919" t="s">
        <v>37</v>
      </c>
      <c r="M1919" t="s">
        <v>2037</v>
      </c>
    </row>
    <row r="1920" spans="1:13" x14ac:dyDescent="0.25">
      <c r="A1920" s="1" t="str">
        <f t="shared" ref="A1920:B1920" si="891">+A1919</f>
        <v>30</v>
      </c>
      <c r="B1920" s="2">
        <f t="shared" si="891"/>
        <v>2016</v>
      </c>
      <c r="C1920" t="s">
        <v>1910</v>
      </c>
      <c r="D1920">
        <v>68.7</v>
      </c>
      <c r="E1920">
        <v>0</v>
      </c>
      <c r="F1920">
        <v>10.6</v>
      </c>
      <c r="G1920">
        <v>10</v>
      </c>
      <c r="H1920">
        <v>0</v>
      </c>
      <c r="I1920">
        <v>3.35</v>
      </c>
      <c r="J1920">
        <v>44.75</v>
      </c>
      <c r="K1920">
        <v>0</v>
      </c>
      <c r="L1920" t="s">
        <v>37</v>
      </c>
      <c r="M1920" t="s">
        <v>2037</v>
      </c>
    </row>
    <row r="1921" spans="1:13" x14ac:dyDescent="0.25">
      <c r="A1921" s="1" t="str">
        <f t="shared" ref="A1921:B1921" si="892">+A1920</f>
        <v>30</v>
      </c>
      <c r="B1921" s="2">
        <f t="shared" si="892"/>
        <v>2016</v>
      </c>
      <c r="C1921" t="s">
        <v>1911</v>
      </c>
      <c r="D1921">
        <v>69.900000000000006</v>
      </c>
      <c r="E1921">
        <v>0</v>
      </c>
      <c r="F1921">
        <v>0</v>
      </c>
      <c r="G1921">
        <v>30</v>
      </c>
      <c r="H1921">
        <v>0</v>
      </c>
      <c r="I1921">
        <v>3</v>
      </c>
      <c r="J1921">
        <v>36.9</v>
      </c>
      <c r="K1921">
        <v>0</v>
      </c>
      <c r="L1921" t="s">
        <v>37</v>
      </c>
      <c r="M1921" t="s">
        <v>2037</v>
      </c>
    </row>
    <row r="1922" spans="1:13" x14ac:dyDescent="0.25">
      <c r="A1922" s="1" t="str">
        <f t="shared" ref="A1922:B1922" si="893">+A1921</f>
        <v>30</v>
      </c>
      <c r="B1922" s="2">
        <f t="shared" si="893"/>
        <v>2016</v>
      </c>
      <c r="C1922" t="s">
        <v>1912</v>
      </c>
      <c r="D1922">
        <v>141.19999999999999</v>
      </c>
      <c r="E1922">
        <v>36.1</v>
      </c>
      <c r="F1922">
        <v>57</v>
      </c>
      <c r="G1922">
        <v>39.299999999999997</v>
      </c>
      <c r="H1922">
        <v>0</v>
      </c>
      <c r="I1922">
        <v>3</v>
      </c>
      <c r="J1922">
        <v>5.8</v>
      </c>
      <c r="K1922">
        <v>0</v>
      </c>
      <c r="L1922" t="s">
        <v>37</v>
      </c>
      <c r="M1922" t="s">
        <v>2037</v>
      </c>
    </row>
    <row r="1923" spans="1:13" x14ac:dyDescent="0.25">
      <c r="A1923" s="1" t="str">
        <f t="shared" ref="A1923:B1923" si="894">+A1922</f>
        <v>30</v>
      </c>
      <c r="B1923" s="2">
        <f t="shared" si="894"/>
        <v>2016</v>
      </c>
      <c r="C1923" t="s">
        <v>1913</v>
      </c>
      <c r="D1923">
        <v>55.82</v>
      </c>
      <c r="E1923">
        <v>8.32</v>
      </c>
      <c r="F1923">
        <v>21.5</v>
      </c>
      <c r="G1923">
        <v>10</v>
      </c>
      <c r="H1923">
        <v>0</v>
      </c>
      <c r="I1923">
        <v>0</v>
      </c>
      <c r="J1923">
        <v>16</v>
      </c>
      <c r="K1923">
        <v>0</v>
      </c>
      <c r="L1923" t="s">
        <v>37</v>
      </c>
      <c r="M1923" t="s">
        <v>2037</v>
      </c>
    </row>
    <row r="1924" spans="1:13" x14ac:dyDescent="0.25">
      <c r="A1924" s="1" t="str">
        <f t="shared" ref="A1924:B1924" si="895">+A1923</f>
        <v>30</v>
      </c>
      <c r="B1924" s="2">
        <f t="shared" si="895"/>
        <v>2016</v>
      </c>
      <c r="C1924" t="s">
        <v>1914</v>
      </c>
      <c r="D1924">
        <v>83.8</v>
      </c>
      <c r="E1924">
        <v>0</v>
      </c>
      <c r="F1924">
        <v>38.700000000000003</v>
      </c>
      <c r="G1924">
        <v>38.799999999999997</v>
      </c>
      <c r="H1924">
        <v>0</v>
      </c>
      <c r="I1924">
        <v>5.3</v>
      </c>
      <c r="J1924">
        <v>1</v>
      </c>
      <c r="K1924">
        <v>0</v>
      </c>
      <c r="L1924" t="s">
        <v>37</v>
      </c>
      <c r="M1924" t="s">
        <v>2037</v>
      </c>
    </row>
    <row r="1925" spans="1:13" x14ac:dyDescent="0.25">
      <c r="A1925" s="1" t="str">
        <f t="shared" ref="A1925:B1925" si="896">+A1924</f>
        <v>30</v>
      </c>
      <c r="B1925" s="2">
        <f t="shared" si="896"/>
        <v>2016</v>
      </c>
      <c r="C1925" t="s">
        <v>1915</v>
      </c>
      <c r="D1925">
        <v>10.559999999999999</v>
      </c>
      <c r="E1925">
        <v>0</v>
      </c>
      <c r="F1925">
        <v>5.56</v>
      </c>
      <c r="G1925">
        <v>0</v>
      </c>
      <c r="H1925">
        <v>0</v>
      </c>
      <c r="I1925">
        <v>4.5</v>
      </c>
      <c r="J1925">
        <v>0.5</v>
      </c>
      <c r="K1925">
        <v>0</v>
      </c>
      <c r="L1925" t="s">
        <v>37</v>
      </c>
      <c r="M1925" t="s">
        <v>2037</v>
      </c>
    </row>
    <row r="1926" spans="1:13" x14ac:dyDescent="0.25">
      <c r="A1926" s="1" t="str">
        <f t="shared" ref="A1926:B1926" si="897">+A1925</f>
        <v>30</v>
      </c>
      <c r="B1926" s="2">
        <f t="shared" si="897"/>
        <v>2016</v>
      </c>
      <c r="C1926" t="s">
        <v>1916</v>
      </c>
      <c r="D1926">
        <v>35.480000000000004</v>
      </c>
      <c r="E1926">
        <v>0</v>
      </c>
      <c r="F1926">
        <v>7.32</v>
      </c>
      <c r="G1926">
        <v>11.3</v>
      </c>
      <c r="H1926">
        <v>0</v>
      </c>
      <c r="I1926">
        <v>6.71</v>
      </c>
      <c r="J1926">
        <v>10.15</v>
      </c>
      <c r="K1926">
        <v>0</v>
      </c>
      <c r="L1926" t="s">
        <v>37</v>
      </c>
      <c r="M1926" t="s">
        <v>2037</v>
      </c>
    </row>
    <row r="1927" spans="1:13" x14ac:dyDescent="0.25">
      <c r="A1927" s="1" t="str">
        <f t="shared" ref="A1927:B1927" si="898">+A1926</f>
        <v>30</v>
      </c>
      <c r="B1927" s="2">
        <f t="shared" si="898"/>
        <v>2016</v>
      </c>
      <c r="C1927" t="s">
        <v>1917</v>
      </c>
      <c r="D1927">
        <v>39.72</v>
      </c>
      <c r="E1927">
        <v>15.72</v>
      </c>
      <c r="F1927">
        <v>7</v>
      </c>
      <c r="G1927">
        <v>0</v>
      </c>
      <c r="H1927">
        <v>0</v>
      </c>
      <c r="I1927">
        <v>0</v>
      </c>
      <c r="J1927">
        <v>0</v>
      </c>
      <c r="K1927">
        <v>17</v>
      </c>
      <c r="L1927" t="s">
        <v>37</v>
      </c>
      <c r="M1927" t="s">
        <v>2037</v>
      </c>
    </row>
    <row r="1928" spans="1:13" x14ac:dyDescent="0.25">
      <c r="A1928" s="1" t="str">
        <f t="shared" ref="A1928:B1928" si="899">+A1927</f>
        <v>30</v>
      </c>
      <c r="B1928" s="2">
        <f t="shared" si="899"/>
        <v>2016</v>
      </c>
      <c r="C1928" t="s">
        <v>1918</v>
      </c>
      <c r="D1928">
        <v>100.62</v>
      </c>
      <c r="E1928">
        <v>33.22</v>
      </c>
      <c r="F1928">
        <v>33.200000000000003</v>
      </c>
      <c r="G1928">
        <v>25</v>
      </c>
      <c r="H1928">
        <v>0</v>
      </c>
      <c r="I1928">
        <v>9.1999999999999993</v>
      </c>
      <c r="J1928">
        <v>0</v>
      </c>
      <c r="K1928">
        <v>0</v>
      </c>
      <c r="L1928" t="s">
        <v>37</v>
      </c>
      <c r="M1928" t="s">
        <v>2037</v>
      </c>
    </row>
    <row r="1929" spans="1:13" x14ac:dyDescent="0.25">
      <c r="A1929" s="1" t="str">
        <f t="shared" ref="A1929:B1929" si="900">+A1928</f>
        <v>30</v>
      </c>
      <c r="B1929" s="2">
        <f t="shared" si="900"/>
        <v>2016</v>
      </c>
      <c r="C1929" t="s">
        <v>1919</v>
      </c>
      <c r="D1929">
        <v>24.68</v>
      </c>
      <c r="E1929">
        <v>10.28</v>
      </c>
      <c r="F1929">
        <v>14.4</v>
      </c>
      <c r="G1929">
        <v>0</v>
      </c>
      <c r="H1929">
        <v>0</v>
      </c>
      <c r="I1929">
        <v>0</v>
      </c>
      <c r="J1929">
        <v>0</v>
      </c>
      <c r="K1929">
        <v>0</v>
      </c>
      <c r="L1929" t="s">
        <v>37</v>
      </c>
      <c r="M1929" t="s">
        <v>2037</v>
      </c>
    </row>
    <row r="1930" spans="1:13" x14ac:dyDescent="0.25">
      <c r="A1930" s="1" t="str">
        <f t="shared" ref="A1930:B1930" si="901">+A1929</f>
        <v>30</v>
      </c>
      <c r="B1930" s="2">
        <f t="shared" si="901"/>
        <v>2016</v>
      </c>
      <c r="C1930" t="s">
        <v>1920</v>
      </c>
      <c r="D1930">
        <v>64.61</v>
      </c>
      <c r="E1930">
        <v>17.190000000000001</v>
      </c>
      <c r="F1930">
        <v>24.12</v>
      </c>
      <c r="G1930">
        <v>13.8</v>
      </c>
      <c r="H1930">
        <v>0</v>
      </c>
      <c r="I1930">
        <v>0</v>
      </c>
      <c r="J1930">
        <v>9.5</v>
      </c>
      <c r="K1930">
        <v>0</v>
      </c>
      <c r="L1930" t="s">
        <v>37</v>
      </c>
      <c r="M1930" t="s">
        <v>2037</v>
      </c>
    </row>
    <row r="1931" spans="1:13" x14ac:dyDescent="0.25">
      <c r="A1931" s="1" t="str">
        <f t="shared" ref="A1931:B1931" si="902">+A1930</f>
        <v>30</v>
      </c>
      <c r="B1931" s="2">
        <f t="shared" si="902"/>
        <v>2016</v>
      </c>
      <c r="C1931" t="s">
        <v>1921</v>
      </c>
      <c r="D1931">
        <v>57.17</v>
      </c>
      <c r="E1931">
        <v>12.77</v>
      </c>
      <c r="F1931">
        <v>8</v>
      </c>
      <c r="G1931">
        <v>13.4</v>
      </c>
      <c r="H1931">
        <v>0</v>
      </c>
      <c r="I1931">
        <v>1</v>
      </c>
      <c r="J1931">
        <v>22</v>
      </c>
      <c r="K1931">
        <v>0</v>
      </c>
      <c r="L1931" t="s">
        <v>37</v>
      </c>
      <c r="M1931" t="s">
        <v>2037</v>
      </c>
    </row>
    <row r="1932" spans="1:13" x14ac:dyDescent="0.25">
      <c r="A1932" s="1" t="str">
        <f t="shared" ref="A1932:B1932" si="903">+A1931</f>
        <v>30</v>
      </c>
      <c r="B1932" s="2">
        <f t="shared" si="903"/>
        <v>2016</v>
      </c>
      <c r="C1932" t="s">
        <v>1922</v>
      </c>
      <c r="D1932">
        <v>11.8</v>
      </c>
      <c r="E1932">
        <v>0</v>
      </c>
      <c r="F1932">
        <v>11.8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37</v>
      </c>
      <c r="M1932" t="s">
        <v>2037</v>
      </c>
    </row>
    <row r="1933" spans="1:13" x14ac:dyDescent="0.25">
      <c r="A1933" s="1" t="str">
        <f t="shared" ref="A1933:B1933" si="904">+A1932</f>
        <v>30</v>
      </c>
      <c r="B1933" s="2">
        <f t="shared" si="904"/>
        <v>2016</v>
      </c>
      <c r="C1933" t="s">
        <v>1923</v>
      </c>
      <c r="D1933">
        <v>117.6</v>
      </c>
      <c r="E1933">
        <v>20.8</v>
      </c>
      <c r="F1933">
        <v>2.5</v>
      </c>
      <c r="G1933">
        <v>52</v>
      </c>
      <c r="H1933">
        <v>0</v>
      </c>
      <c r="I1933">
        <v>1.6</v>
      </c>
      <c r="J1933">
        <v>40.700000000000003</v>
      </c>
      <c r="K1933">
        <v>0</v>
      </c>
      <c r="L1933" t="s">
        <v>37</v>
      </c>
      <c r="M1933" t="s">
        <v>2037</v>
      </c>
    </row>
    <row r="1934" spans="1:13" x14ac:dyDescent="0.25">
      <c r="A1934" s="1" t="str">
        <f t="shared" ref="A1934:B1934" si="905">+A1933</f>
        <v>30</v>
      </c>
      <c r="B1934" s="2">
        <f t="shared" si="905"/>
        <v>2016</v>
      </c>
      <c r="C1934" t="s">
        <v>1924</v>
      </c>
      <c r="D1934">
        <v>60.39</v>
      </c>
      <c r="E1934">
        <v>12.69</v>
      </c>
      <c r="F1934">
        <v>15.1</v>
      </c>
      <c r="G1934">
        <v>12</v>
      </c>
      <c r="H1934">
        <v>0</v>
      </c>
      <c r="I1934">
        <v>8.4</v>
      </c>
      <c r="J1934">
        <v>12.2</v>
      </c>
      <c r="K1934">
        <v>0</v>
      </c>
      <c r="L1934" t="s">
        <v>37</v>
      </c>
      <c r="M1934" t="s">
        <v>2037</v>
      </c>
    </row>
    <row r="1935" spans="1:13" x14ac:dyDescent="0.25">
      <c r="A1935" s="1" t="str">
        <f t="shared" ref="A1935:B1935" si="906">+A1934</f>
        <v>30</v>
      </c>
      <c r="B1935" s="2">
        <f t="shared" si="906"/>
        <v>2016</v>
      </c>
      <c r="C1935" t="s">
        <v>1925</v>
      </c>
      <c r="D1935">
        <v>254.89000000000004</v>
      </c>
      <c r="E1935">
        <v>42.7</v>
      </c>
      <c r="F1935">
        <v>22.39</v>
      </c>
      <c r="G1935">
        <v>115.7</v>
      </c>
      <c r="H1935">
        <v>0</v>
      </c>
      <c r="I1935">
        <v>4.3</v>
      </c>
      <c r="J1935">
        <v>69.8</v>
      </c>
      <c r="K1935">
        <v>0</v>
      </c>
      <c r="L1935" t="s">
        <v>37</v>
      </c>
      <c r="M1935" t="s">
        <v>2037</v>
      </c>
    </row>
    <row r="1936" spans="1:13" x14ac:dyDescent="0.25">
      <c r="A1936" s="1" t="str">
        <f t="shared" ref="A1936:B1936" si="907">+A1935</f>
        <v>30</v>
      </c>
      <c r="B1936" s="2">
        <f t="shared" si="907"/>
        <v>2016</v>
      </c>
      <c r="C1936" t="s">
        <v>712</v>
      </c>
      <c r="D1936">
        <v>31.75</v>
      </c>
      <c r="E1936">
        <v>8.5500000000000007</v>
      </c>
      <c r="F1936">
        <v>20.3</v>
      </c>
      <c r="G1936">
        <v>1.9</v>
      </c>
      <c r="H1936">
        <v>0</v>
      </c>
      <c r="I1936">
        <v>0</v>
      </c>
      <c r="J1936">
        <v>1</v>
      </c>
      <c r="K1936">
        <v>0</v>
      </c>
      <c r="L1936" t="s">
        <v>37</v>
      </c>
      <c r="M1936" t="s">
        <v>2037</v>
      </c>
    </row>
    <row r="1937" spans="1:13" x14ac:dyDescent="0.25">
      <c r="A1937" s="1" t="str">
        <f t="shared" ref="A1937:B1937" si="908">+A1936</f>
        <v>30</v>
      </c>
      <c r="B1937" s="2">
        <f t="shared" si="908"/>
        <v>2016</v>
      </c>
      <c r="C1937" t="s">
        <v>1926</v>
      </c>
      <c r="D1937">
        <v>55.75</v>
      </c>
      <c r="E1937">
        <v>25.25</v>
      </c>
      <c r="F1937">
        <v>8.5</v>
      </c>
      <c r="G1937">
        <v>22</v>
      </c>
      <c r="H1937">
        <v>0</v>
      </c>
      <c r="I1937">
        <v>0</v>
      </c>
      <c r="J1937">
        <v>0</v>
      </c>
      <c r="K1937">
        <v>0</v>
      </c>
      <c r="L1937" t="s">
        <v>37</v>
      </c>
      <c r="M1937" t="s">
        <v>2037</v>
      </c>
    </row>
    <row r="1938" spans="1:13" x14ac:dyDescent="0.25">
      <c r="A1938" s="1" t="str">
        <f t="shared" ref="A1938:B1938" si="909">+A1937</f>
        <v>30</v>
      </c>
      <c r="B1938" s="2">
        <f t="shared" si="909"/>
        <v>2016</v>
      </c>
      <c r="C1938" t="s">
        <v>1927</v>
      </c>
      <c r="D1938">
        <v>164.12</v>
      </c>
      <c r="E1938">
        <v>63.42</v>
      </c>
      <c r="F1938">
        <v>42.7</v>
      </c>
      <c r="G1938">
        <v>25</v>
      </c>
      <c r="H1938">
        <v>0</v>
      </c>
      <c r="I1938">
        <v>4.16</v>
      </c>
      <c r="J1938">
        <v>28.84</v>
      </c>
      <c r="K1938">
        <v>0</v>
      </c>
      <c r="L1938" t="s">
        <v>37</v>
      </c>
      <c r="M1938" t="s">
        <v>2037</v>
      </c>
    </row>
    <row r="1939" spans="1:13" x14ac:dyDescent="0.25">
      <c r="A1939" s="1" t="str">
        <f t="shared" ref="A1939:B1939" si="910">+A1938</f>
        <v>30</v>
      </c>
      <c r="B1939" s="2">
        <f t="shared" si="910"/>
        <v>2016</v>
      </c>
      <c r="C1939" t="s">
        <v>1928</v>
      </c>
      <c r="D1939">
        <v>64.099999999999994</v>
      </c>
      <c r="E1939">
        <v>0</v>
      </c>
      <c r="F1939">
        <v>31.6</v>
      </c>
      <c r="G1939">
        <v>0</v>
      </c>
      <c r="H1939">
        <v>0</v>
      </c>
      <c r="I1939">
        <v>0</v>
      </c>
      <c r="J1939">
        <v>32.5</v>
      </c>
      <c r="K1939">
        <v>0</v>
      </c>
      <c r="L1939" t="s">
        <v>37</v>
      </c>
      <c r="M1939" t="s">
        <v>2037</v>
      </c>
    </row>
    <row r="1940" spans="1:13" x14ac:dyDescent="0.25">
      <c r="A1940" s="1" t="str">
        <f t="shared" ref="A1940:B1940" si="911">+A1939</f>
        <v>30</v>
      </c>
      <c r="B1940" s="2">
        <f t="shared" si="911"/>
        <v>2016</v>
      </c>
      <c r="C1940" t="s">
        <v>1929</v>
      </c>
      <c r="D1940">
        <v>60.44</v>
      </c>
      <c r="E1940">
        <v>24.14</v>
      </c>
      <c r="F1940">
        <v>27.4</v>
      </c>
      <c r="G1940">
        <v>1.6</v>
      </c>
      <c r="H1940">
        <v>0</v>
      </c>
      <c r="I1940">
        <v>5.5</v>
      </c>
      <c r="J1940">
        <v>1.8</v>
      </c>
      <c r="K1940">
        <v>0</v>
      </c>
      <c r="L1940" t="s">
        <v>37</v>
      </c>
      <c r="M1940" t="s">
        <v>2037</v>
      </c>
    </row>
    <row r="1941" spans="1:13" x14ac:dyDescent="0.25">
      <c r="A1941" s="1" t="str">
        <f t="shared" ref="A1941:B1941" si="912">+A1940</f>
        <v>30</v>
      </c>
      <c r="B1941" s="2">
        <f t="shared" si="912"/>
        <v>2016</v>
      </c>
      <c r="C1941" t="s">
        <v>1930</v>
      </c>
      <c r="D1941">
        <v>8.7999999999999989</v>
      </c>
      <c r="E1941">
        <v>0</v>
      </c>
      <c r="F1941">
        <v>4.0999999999999996</v>
      </c>
      <c r="G1941">
        <v>0</v>
      </c>
      <c r="H1941">
        <v>1.1000000000000001</v>
      </c>
      <c r="I1941">
        <v>3.6</v>
      </c>
      <c r="J1941">
        <v>0</v>
      </c>
      <c r="K1941">
        <v>0</v>
      </c>
      <c r="L1941" t="s">
        <v>37</v>
      </c>
      <c r="M1941" t="s">
        <v>2037</v>
      </c>
    </row>
    <row r="1942" spans="1:13" x14ac:dyDescent="0.25">
      <c r="A1942" s="1" t="str">
        <f t="shared" ref="A1942:B1942" si="913">+A1941</f>
        <v>30</v>
      </c>
      <c r="B1942" s="2">
        <f t="shared" si="913"/>
        <v>2016</v>
      </c>
      <c r="C1942" t="s">
        <v>1931</v>
      </c>
      <c r="D1942">
        <v>52.379999999999995</v>
      </c>
      <c r="E1942">
        <v>0</v>
      </c>
      <c r="F1942">
        <v>30.68</v>
      </c>
      <c r="G1942">
        <v>0</v>
      </c>
      <c r="H1942">
        <v>0</v>
      </c>
      <c r="I1942">
        <v>21.7</v>
      </c>
      <c r="J1942">
        <v>0</v>
      </c>
      <c r="K1942">
        <v>0</v>
      </c>
      <c r="L1942" t="s">
        <v>37</v>
      </c>
      <c r="M1942" t="s">
        <v>2037</v>
      </c>
    </row>
    <row r="1943" spans="1:13" x14ac:dyDescent="0.25">
      <c r="A1943" s="1" t="str">
        <f t="shared" ref="A1943:B1943" si="914">+A1942</f>
        <v>30</v>
      </c>
      <c r="B1943" s="2">
        <f t="shared" si="914"/>
        <v>2016</v>
      </c>
      <c r="C1943" t="s">
        <v>1932</v>
      </c>
      <c r="D1943">
        <v>209.12800000000001</v>
      </c>
      <c r="E1943">
        <v>85.7</v>
      </c>
      <c r="F1943">
        <v>85.527999999999992</v>
      </c>
      <c r="G1943">
        <v>7.6</v>
      </c>
      <c r="H1943">
        <v>0</v>
      </c>
      <c r="I1943">
        <v>1.8</v>
      </c>
      <c r="J1943">
        <v>28.5</v>
      </c>
      <c r="K1943">
        <v>0</v>
      </c>
      <c r="L1943" t="s">
        <v>37</v>
      </c>
      <c r="M1943" t="s">
        <v>2037</v>
      </c>
    </row>
    <row r="1944" spans="1:13" x14ac:dyDescent="0.25">
      <c r="A1944" s="1" t="str">
        <f t="shared" ref="A1944:B1944" si="915">+A1943</f>
        <v>30</v>
      </c>
      <c r="B1944" s="2">
        <f t="shared" si="915"/>
        <v>2016</v>
      </c>
      <c r="C1944" t="s">
        <v>1933</v>
      </c>
      <c r="D1944">
        <v>3.3</v>
      </c>
      <c r="E1944">
        <v>0</v>
      </c>
      <c r="F1944">
        <v>3.3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37</v>
      </c>
      <c r="M1944" t="s">
        <v>2037</v>
      </c>
    </row>
    <row r="1945" spans="1:13" x14ac:dyDescent="0.25">
      <c r="A1945" s="1" t="str">
        <f t="shared" ref="A1945:B1945" si="916">+A1944</f>
        <v>30</v>
      </c>
      <c r="B1945" s="2">
        <f t="shared" si="916"/>
        <v>2016</v>
      </c>
      <c r="C1945" t="s">
        <v>1934</v>
      </c>
      <c r="D1945">
        <v>59.300000000000004</v>
      </c>
      <c r="E1945">
        <v>30.8</v>
      </c>
      <c r="F1945">
        <v>12.3</v>
      </c>
      <c r="G1945">
        <v>0</v>
      </c>
      <c r="H1945">
        <v>0</v>
      </c>
      <c r="I1945">
        <v>11.74</v>
      </c>
      <c r="J1945">
        <v>4.46</v>
      </c>
      <c r="K1945">
        <v>0</v>
      </c>
      <c r="L1945" t="s">
        <v>37</v>
      </c>
      <c r="M1945" t="s">
        <v>2037</v>
      </c>
    </row>
    <row r="1946" spans="1:13" x14ac:dyDescent="0.25">
      <c r="A1946" s="1" t="str">
        <f t="shared" ref="A1946:B1946" si="917">+A1945</f>
        <v>30</v>
      </c>
      <c r="B1946" s="2">
        <f t="shared" si="917"/>
        <v>2016</v>
      </c>
      <c r="C1946" t="s">
        <v>1935</v>
      </c>
      <c r="D1946">
        <v>15.54</v>
      </c>
      <c r="E1946">
        <v>10.54</v>
      </c>
      <c r="F1946">
        <v>0</v>
      </c>
      <c r="G1946">
        <v>5</v>
      </c>
      <c r="H1946">
        <v>0</v>
      </c>
      <c r="I1946">
        <v>0</v>
      </c>
      <c r="J1946">
        <v>0</v>
      </c>
      <c r="K1946">
        <v>0</v>
      </c>
      <c r="L1946" t="s">
        <v>37</v>
      </c>
      <c r="M1946" t="s">
        <v>2037</v>
      </c>
    </row>
    <row r="1947" spans="1:13" x14ac:dyDescent="0.25">
      <c r="A1947" s="1" t="str">
        <f t="shared" ref="A1947:B1947" si="918">+A1946</f>
        <v>30</v>
      </c>
      <c r="B1947" s="2">
        <f t="shared" si="918"/>
        <v>2016</v>
      </c>
      <c r="C1947" t="s">
        <v>838</v>
      </c>
      <c r="D1947">
        <v>10.42</v>
      </c>
      <c r="E1947">
        <v>8.02</v>
      </c>
      <c r="F1947">
        <v>0</v>
      </c>
      <c r="G1947">
        <v>0</v>
      </c>
      <c r="H1947">
        <v>0</v>
      </c>
      <c r="I1947">
        <v>0</v>
      </c>
      <c r="J1947">
        <v>2.4</v>
      </c>
      <c r="K1947">
        <v>0</v>
      </c>
      <c r="L1947" t="s">
        <v>37</v>
      </c>
      <c r="M1947" t="s">
        <v>2037</v>
      </c>
    </row>
    <row r="1948" spans="1:13" x14ac:dyDescent="0.25">
      <c r="A1948" s="1" t="str">
        <f t="shared" ref="A1948:B1948" si="919">+A1947</f>
        <v>30</v>
      </c>
      <c r="B1948" s="2">
        <f t="shared" si="919"/>
        <v>2016</v>
      </c>
      <c r="C1948" t="s">
        <v>599</v>
      </c>
      <c r="D1948">
        <v>4.1500000000000004</v>
      </c>
      <c r="E1948">
        <v>0</v>
      </c>
      <c r="F1948">
        <v>2.15</v>
      </c>
      <c r="G1948">
        <v>0</v>
      </c>
      <c r="H1948">
        <v>0</v>
      </c>
      <c r="I1948">
        <v>0</v>
      </c>
      <c r="J1948">
        <v>2</v>
      </c>
      <c r="K1948">
        <v>0</v>
      </c>
      <c r="L1948" t="s">
        <v>37</v>
      </c>
      <c r="M1948" t="s">
        <v>2037</v>
      </c>
    </row>
    <row r="1949" spans="1:13" x14ac:dyDescent="0.25">
      <c r="A1949" s="1" t="str">
        <f t="shared" ref="A1949:B1949" si="920">+A1948</f>
        <v>30</v>
      </c>
      <c r="B1949" s="2">
        <f t="shared" si="920"/>
        <v>2016</v>
      </c>
      <c r="C1949" t="s">
        <v>1936</v>
      </c>
      <c r="D1949">
        <v>43.54</v>
      </c>
      <c r="E1949">
        <v>33.04</v>
      </c>
      <c r="F1949">
        <v>7.5</v>
      </c>
      <c r="G1949">
        <v>0</v>
      </c>
      <c r="H1949">
        <v>0</v>
      </c>
      <c r="I1949">
        <v>3</v>
      </c>
      <c r="J1949">
        <v>0</v>
      </c>
      <c r="K1949">
        <v>0</v>
      </c>
      <c r="L1949" t="s">
        <v>37</v>
      </c>
      <c r="M1949" t="s">
        <v>2037</v>
      </c>
    </row>
    <row r="1950" spans="1:13" x14ac:dyDescent="0.25">
      <c r="A1950" s="1" t="str">
        <f t="shared" ref="A1950:B1950" si="921">+A1949</f>
        <v>30</v>
      </c>
      <c r="B1950" s="2">
        <f t="shared" si="921"/>
        <v>2016</v>
      </c>
      <c r="C1950" t="s">
        <v>1937</v>
      </c>
      <c r="D1950">
        <v>51.51</v>
      </c>
      <c r="E1950">
        <v>0.71</v>
      </c>
      <c r="F1950">
        <v>32.799999999999997</v>
      </c>
      <c r="G1950">
        <v>4</v>
      </c>
      <c r="H1950">
        <v>0</v>
      </c>
      <c r="I1950">
        <v>0</v>
      </c>
      <c r="J1950">
        <v>14</v>
      </c>
      <c r="K1950">
        <v>0</v>
      </c>
      <c r="L1950" t="s">
        <v>37</v>
      </c>
      <c r="M1950" t="s">
        <v>2037</v>
      </c>
    </row>
    <row r="1951" spans="1:13" x14ac:dyDescent="0.25">
      <c r="A1951" s="1" t="str">
        <f t="shared" ref="A1951:B1951" si="922">+A1950</f>
        <v>30</v>
      </c>
      <c r="B1951" s="2">
        <f t="shared" si="922"/>
        <v>2016</v>
      </c>
      <c r="C1951" t="s">
        <v>1938</v>
      </c>
      <c r="D1951">
        <v>16.100000000000001</v>
      </c>
      <c r="E1951">
        <v>0</v>
      </c>
      <c r="F1951">
        <v>9.5</v>
      </c>
      <c r="G1951">
        <v>0</v>
      </c>
      <c r="H1951">
        <v>0</v>
      </c>
      <c r="I1951">
        <v>6.6</v>
      </c>
      <c r="J1951">
        <v>0</v>
      </c>
      <c r="K1951">
        <v>0</v>
      </c>
      <c r="L1951" t="s">
        <v>37</v>
      </c>
      <c r="M1951" t="s">
        <v>2037</v>
      </c>
    </row>
    <row r="1952" spans="1:13" x14ac:dyDescent="0.25">
      <c r="A1952" s="1" t="str">
        <f t="shared" ref="A1952:B1952" si="923">+A1951</f>
        <v>30</v>
      </c>
      <c r="B1952" s="2">
        <f t="shared" si="923"/>
        <v>2016</v>
      </c>
      <c r="C1952" t="s">
        <v>1939</v>
      </c>
      <c r="D1952">
        <v>135.69999999999999</v>
      </c>
      <c r="E1952">
        <v>41.6</v>
      </c>
      <c r="F1952">
        <v>80.5</v>
      </c>
      <c r="G1952">
        <v>0</v>
      </c>
      <c r="H1952">
        <v>0</v>
      </c>
      <c r="I1952">
        <v>0</v>
      </c>
      <c r="J1952">
        <v>13.6</v>
      </c>
      <c r="K1952">
        <v>0</v>
      </c>
      <c r="L1952" t="s">
        <v>37</v>
      </c>
      <c r="M1952" t="s">
        <v>2037</v>
      </c>
    </row>
    <row r="1953" spans="1:13" x14ac:dyDescent="0.25">
      <c r="A1953" s="1" t="str">
        <f t="shared" ref="A1953:B1953" si="924">+A1952</f>
        <v>30</v>
      </c>
      <c r="B1953" s="2">
        <f t="shared" si="924"/>
        <v>2016</v>
      </c>
      <c r="C1953" t="s">
        <v>1940</v>
      </c>
      <c r="D1953">
        <v>5.2</v>
      </c>
      <c r="E1953">
        <v>0</v>
      </c>
      <c r="F1953">
        <v>5.2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37</v>
      </c>
      <c r="M1953" t="s">
        <v>2037</v>
      </c>
    </row>
    <row r="1954" spans="1:13" x14ac:dyDescent="0.25">
      <c r="A1954" s="1" t="str">
        <f t="shared" ref="A1954:B1954" si="925">+A1953</f>
        <v>30</v>
      </c>
      <c r="B1954" s="2">
        <f t="shared" si="925"/>
        <v>2016</v>
      </c>
      <c r="C1954" t="s">
        <v>1941</v>
      </c>
      <c r="D1954">
        <v>45.019999999999996</v>
      </c>
      <c r="E1954">
        <v>7.82</v>
      </c>
      <c r="F1954">
        <v>21.5</v>
      </c>
      <c r="G1954">
        <v>0</v>
      </c>
      <c r="H1954">
        <v>0</v>
      </c>
      <c r="I1954">
        <v>0</v>
      </c>
      <c r="J1954">
        <v>15.7</v>
      </c>
      <c r="K1954">
        <v>0</v>
      </c>
      <c r="L1954" t="s">
        <v>37</v>
      </c>
      <c r="M1954" t="s">
        <v>2037</v>
      </c>
    </row>
    <row r="1955" spans="1:13" x14ac:dyDescent="0.25">
      <c r="A1955" s="1" t="str">
        <f t="shared" ref="A1955:B1955" si="926">+A1954</f>
        <v>30</v>
      </c>
      <c r="B1955" s="2">
        <f t="shared" si="926"/>
        <v>2016</v>
      </c>
      <c r="C1955" t="s">
        <v>1942</v>
      </c>
      <c r="D1955">
        <v>129.79</v>
      </c>
      <c r="E1955">
        <v>61.49</v>
      </c>
      <c r="F1955">
        <v>47.199999999999996</v>
      </c>
      <c r="G1955">
        <v>13.1</v>
      </c>
      <c r="H1955">
        <v>0</v>
      </c>
      <c r="I1955">
        <v>0</v>
      </c>
      <c r="J1955">
        <v>8</v>
      </c>
      <c r="K1955">
        <v>0</v>
      </c>
      <c r="L1955" t="s">
        <v>37</v>
      </c>
      <c r="M1955" t="s">
        <v>2037</v>
      </c>
    </row>
    <row r="1956" spans="1:13" x14ac:dyDescent="0.25">
      <c r="A1956" s="1" t="str">
        <f t="shared" ref="A1956:B1956" si="927">+A1955</f>
        <v>30</v>
      </c>
      <c r="B1956" s="2">
        <f t="shared" si="927"/>
        <v>2016</v>
      </c>
      <c r="C1956" t="s">
        <v>1943</v>
      </c>
      <c r="D1956">
        <v>8.8000000000000007</v>
      </c>
      <c r="E1956">
        <v>0</v>
      </c>
      <c r="F1956">
        <v>8.8000000000000007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37</v>
      </c>
      <c r="M1956" t="s">
        <v>2037</v>
      </c>
    </row>
    <row r="1957" spans="1:13" x14ac:dyDescent="0.25">
      <c r="A1957" s="1" t="str">
        <f t="shared" ref="A1957:B1957" si="928">+A1956</f>
        <v>30</v>
      </c>
      <c r="B1957" s="2">
        <f t="shared" si="928"/>
        <v>2016</v>
      </c>
      <c r="C1957" t="s">
        <v>112</v>
      </c>
      <c r="D1957">
        <v>254.52999999999997</v>
      </c>
      <c r="E1957">
        <v>35.56</v>
      </c>
      <c r="F1957">
        <v>63.599999999999994</v>
      </c>
      <c r="G1957">
        <v>79.3</v>
      </c>
      <c r="H1957">
        <v>0</v>
      </c>
      <c r="I1957">
        <v>16.850000000000001</v>
      </c>
      <c r="J1957">
        <v>50.9</v>
      </c>
      <c r="K1957">
        <v>8.32</v>
      </c>
      <c r="L1957" t="s">
        <v>37</v>
      </c>
      <c r="M1957" t="s">
        <v>2037</v>
      </c>
    </row>
    <row r="1958" spans="1:13" x14ac:dyDescent="0.25">
      <c r="A1958" s="1" t="str">
        <f t="shared" ref="A1958:B1958" si="929">+A1957</f>
        <v>30</v>
      </c>
      <c r="B1958" s="2">
        <f t="shared" si="929"/>
        <v>2016</v>
      </c>
      <c r="C1958" t="s">
        <v>1944</v>
      </c>
      <c r="D1958">
        <v>235.7</v>
      </c>
      <c r="E1958">
        <v>0</v>
      </c>
      <c r="F1958">
        <v>127.26</v>
      </c>
      <c r="G1958">
        <v>40.24</v>
      </c>
      <c r="H1958">
        <v>0</v>
      </c>
      <c r="I1958">
        <v>15.09</v>
      </c>
      <c r="J1958">
        <v>53.11</v>
      </c>
      <c r="K1958">
        <v>0</v>
      </c>
      <c r="L1958" t="s">
        <v>37</v>
      </c>
      <c r="M1958" t="s">
        <v>2037</v>
      </c>
    </row>
    <row r="1959" spans="1:13" x14ac:dyDescent="0.25">
      <c r="A1959" s="1" t="str">
        <f t="shared" ref="A1959:B1959" si="930">+A1958</f>
        <v>30</v>
      </c>
      <c r="B1959" s="2">
        <f t="shared" si="930"/>
        <v>2016</v>
      </c>
      <c r="C1959" t="s">
        <v>1945</v>
      </c>
      <c r="D1959">
        <v>44.39</v>
      </c>
      <c r="E1959">
        <v>0</v>
      </c>
      <c r="F1959">
        <v>14.379999999999999</v>
      </c>
      <c r="G1959">
        <v>0</v>
      </c>
      <c r="H1959">
        <v>0</v>
      </c>
      <c r="I1959">
        <v>26.79</v>
      </c>
      <c r="J1959">
        <v>0</v>
      </c>
      <c r="K1959">
        <v>3.22</v>
      </c>
      <c r="L1959" t="s">
        <v>37</v>
      </c>
      <c r="M1959" t="s">
        <v>2037</v>
      </c>
    </row>
    <row r="1960" spans="1:13" x14ac:dyDescent="0.25">
      <c r="A1960" s="1" t="str">
        <f t="shared" ref="A1960:B1960" si="931">+A1959</f>
        <v>30</v>
      </c>
      <c r="B1960" s="2">
        <f t="shared" si="931"/>
        <v>2016</v>
      </c>
      <c r="C1960" t="s">
        <v>1946</v>
      </c>
      <c r="D1960">
        <v>12.97</v>
      </c>
      <c r="E1960">
        <v>8.67</v>
      </c>
      <c r="F1960">
        <v>2.7</v>
      </c>
      <c r="G1960">
        <v>1.6</v>
      </c>
      <c r="H1960">
        <v>0</v>
      </c>
      <c r="I1960">
        <v>0</v>
      </c>
      <c r="J1960">
        <v>0</v>
      </c>
      <c r="K1960">
        <v>0</v>
      </c>
      <c r="L1960" t="s">
        <v>37</v>
      </c>
      <c r="M1960" t="s">
        <v>2037</v>
      </c>
    </row>
    <row r="1961" spans="1:13" x14ac:dyDescent="0.25">
      <c r="A1961" s="1" t="str">
        <f t="shared" ref="A1961:B1961" si="932">+A1960</f>
        <v>30</v>
      </c>
      <c r="B1961" s="2">
        <f t="shared" si="932"/>
        <v>2016</v>
      </c>
      <c r="C1961" t="s">
        <v>1947</v>
      </c>
      <c r="D1961">
        <v>25</v>
      </c>
      <c r="E1961">
        <v>0</v>
      </c>
      <c r="F1961">
        <v>25</v>
      </c>
      <c r="G1961">
        <v>0</v>
      </c>
      <c r="H1961">
        <v>0</v>
      </c>
      <c r="I1961">
        <v>0</v>
      </c>
      <c r="J1961">
        <v>0</v>
      </c>
      <c r="K1961">
        <v>0</v>
      </c>
      <c r="L1961" t="s">
        <v>37</v>
      </c>
      <c r="M1961" t="s">
        <v>2037</v>
      </c>
    </row>
    <row r="1962" spans="1:13" x14ac:dyDescent="0.25">
      <c r="A1962" s="1" t="str">
        <f t="shared" ref="A1962:B1962" si="933">+A1961</f>
        <v>30</v>
      </c>
      <c r="B1962" s="2">
        <f t="shared" si="933"/>
        <v>2016</v>
      </c>
      <c r="C1962" t="s">
        <v>1948</v>
      </c>
      <c r="D1962">
        <v>58</v>
      </c>
      <c r="E1962">
        <v>0</v>
      </c>
      <c r="F1962">
        <v>56</v>
      </c>
      <c r="G1962">
        <v>2</v>
      </c>
      <c r="H1962">
        <v>0</v>
      </c>
      <c r="I1962">
        <v>0</v>
      </c>
      <c r="J1962">
        <v>0</v>
      </c>
      <c r="K1962">
        <v>0</v>
      </c>
      <c r="L1962" t="s">
        <v>37</v>
      </c>
      <c r="M1962" t="s">
        <v>2037</v>
      </c>
    </row>
    <row r="1963" spans="1:13" x14ac:dyDescent="0.25">
      <c r="A1963" s="1" t="str">
        <f t="shared" ref="A1963:B1963" si="934">+A1962</f>
        <v>30</v>
      </c>
      <c r="B1963" s="2">
        <f t="shared" si="934"/>
        <v>2016</v>
      </c>
      <c r="C1963" t="s">
        <v>1949</v>
      </c>
      <c r="D1963">
        <v>19.61</v>
      </c>
      <c r="E1963">
        <v>0</v>
      </c>
      <c r="F1963">
        <v>5.62</v>
      </c>
      <c r="G1963">
        <v>0</v>
      </c>
      <c r="H1963">
        <v>0</v>
      </c>
      <c r="I1963">
        <v>13.99</v>
      </c>
      <c r="J1963">
        <v>0</v>
      </c>
      <c r="K1963">
        <v>0</v>
      </c>
      <c r="L1963" t="s">
        <v>37</v>
      </c>
      <c r="M1963" t="s">
        <v>2037</v>
      </c>
    </row>
    <row r="1964" spans="1:13" x14ac:dyDescent="0.25">
      <c r="A1964" s="1" t="str">
        <f t="shared" ref="A1964:B1964" si="935">+A1963</f>
        <v>30</v>
      </c>
      <c r="B1964" s="2">
        <f t="shared" si="935"/>
        <v>2016</v>
      </c>
      <c r="C1964" t="s">
        <v>1950</v>
      </c>
      <c r="D1964">
        <v>61.07</v>
      </c>
      <c r="E1964">
        <v>14.37</v>
      </c>
      <c r="F1964">
        <v>40.700000000000003</v>
      </c>
      <c r="G1964">
        <v>6</v>
      </c>
      <c r="H1964">
        <v>0</v>
      </c>
      <c r="I1964">
        <v>0</v>
      </c>
      <c r="J1964">
        <v>0</v>
      </c>
      <c r="K1964">
        <v>0</v>
      </c>
      <c r="L1964" t="s">
        <v>37</v>
      </c>
      <c r="M1964" t="s">
        <v>2037</v>
      </c>
    </row>
    <row r="1965" spans="1:13" x14ac:dyDescent="0.25">
      <c r="A1965" s="1" t="str">
        <f t="shared" ref="A1965:B1965" si="936">+A1964</f>
        <v>30</v>
      </c>
      <c r="B1965" s="2">
        <f t="shared" si="936"/>
        <v>2016</v>
      </c>
      <c r="C1965" t="s">
        <v>1951</v>
      </c>
      <c r="D1965">
        <v>55.47</v>
      </c>
      <c r="E1965">
        <v>19.670000000000002</v>
      </c>
      <c r="F1965">
        <v>11.4</v>
      </c>
      <c r="G1965">
        <v>24.4</v>
      </c>
      <c r="H1965">
        <v>0</v>
      </c>
      <c r="I1965">
        <v>0</v>
      </c>
      <c r="J1965">
        <v>0</v>
      </c>
      <c r="K1965">
        <v>0</v>
      </c>
      <c r="L1965" t="s">
        <v>37</v>
      </c>
      <c r="M1965" t="s">
        <v>2037</v>
      </c>
    </row>
    <row r="1966" spans="1:13" x14ac:dyDescent="0.25">
      <c r="A1966" s="1" t="str">
        <f t="shared" ref="A1966:B1966" si="937">+A1965</f>
        <v>30</v>
      </c>
      <c r="B1966" s="2">
        <f t="shared" si="937"/>
        <v>2016</v>
      </c>
      <c r="C1966" t="s">
        <v>1952</v>
      </c>
      <c r="D1966">
        <v>25.64</v>
      </c>
      <c r="E1966">
        <v>8.0399999999999991</v>
      </c>
      <c r="F1966">
        <v>17.600000000000001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37</v>
      </c>
      <c r="M1966" t="s">
        <v>2037</v>
      </c>
    </row>
    <row r="1967" spans="1:13" x14ac:dyDescent="0.25">
      <c r="A1967" s="1" t="str">
        <f t="shared" ref="A1967:B1967" si="938">+A1966</f>
        <v>30</v>
      </c>
      <c r="B1967" s="2">
        <f t="shared" si="938"/>
        <v>2016</v>
      </c>
      <c r="C1967" t="s">
        <v>1953</v>
      </c>
      <c r="D1967">
        <v>37.090000000000003</v>
      </c>
      <c r="E1967">
        <v>10.89</v>
      </c>
      <c r="F1967">
        <v>9.75</v>
      </c>
      <c r="G1967">
        <v>0.85</v>
      </c>
      <c r="H1967">
        <v>3</v>
      </c>
      <c r="I1967">
        <v>5.9</v>
      </c>
      <c r="J1967">
        <v>6.7</v>
      </c>
      <c r="K1967">
        <v>0</v>
      </c>
      <c r="L1967" t="s">
        <v>37</v>
      </c>
      <c r="M1967" t="s">
        <v>2037</v>
      </c>
    </row>
    <row r="1968" spans="1:13" x14ac:dyDescent="0.25">
      <c r="A1968" s="1" t="str">
        <f t="shared" ref="A1968:B1968" si="939">+A1967</f>
        <v>30</v>
      </c>
      <c r="B1968" s="2">
        <f t="shared" si="939"/>
        <v>2016</v>
      </c>
      <c r="C1968" t="s">
        <v>1954</v>
      </c>
      <c r="D1968">
        <v>32.119999999999997</v>
      </c>
      <c r="E1968">
        <v>0</v>
      </c>
      <c r="F1968">
        <v>26.2</v>
      </c>
      <c r="G1968">
        <v>0</v>
      </c>
      <c r="H1968">
        <v>1.2</v>
      </c>
      <c r="I1968">
        <v>1.6</v>
      </c>
      <c r="J1968">
        <v>0</v>
      </c>
      <c r="K1968">
        <v>3.12</v>
      </c>
      <c r="L1968" t="s">
        <v>37</v>
      </c>
      <c r="M1968" t="s">
        <v>2037</v>
      </c>
    </row>
    <row r="1969" spans="1:13" x14ac:dyDescent="0.25">
      <c r="A1969" s="1" t="str">
        <f t="shared" ref="A1969:B1969" si="940">+A1968</f>
        <v>30</v>
      </c>
      <c r="B1969" s="2">
        <f t="shared" si="940"/>
        <v>2016</v>
      </c>
      <c r="C1969" t="s">
        <v>1955</v>
      </c>
      <c r="D1969">
        <v>20.001000000000001</v>
      </c>
      <c r="E1969">
        <v>11.65</v>
      </c>
      <c r="F1969">
        <v>6.351</v>
      </c>
      <c r="G1969">
        <v>0</v>
      </c>
      <c r="H1969">
        <v>0</v>
      </c>
      <c r="I1969">
        <v>2</v>
      </c>
      <c r="J1969">
        <v>0</v>
      </c>
      <c r="K1969">
        <v>0</v>
      </c>
      <c r="L1969" t="s">
        <v>37</v>
      </c>
      <c r="M1969" t="s">
        <v>2037</v>
      </c>
    </row>
    <row r="1970" spans="1:13" x14ac:dyDescent="0.25">
      <c r="A1970" s="1" t="str">
        <f t="shared" ref="A1970:B1970" si="941">+A1969</f>
        <v>30</v>
      </c>
      <c r="B1970" s="2">
        <f t="shared" si="941"/>
        <v>2016</v>
      </c>
      <c r="C1970" t="s">
        <v>1956</v>
      </c>
      <c r="D1970">
        <v>16</v>
      </c>
      <c r="E1970">
        <v>0</v>
      </c>
      <c r="F1970">
        <v>16</v>
      </c>
      <c r="G1970">
        <v>0</v>
      </c>
      <c r="H1970">
        <v>0</v>
      </c>
      <c r="I1970">
        <v>0</v>
      </c>
      <c r="J1970">
        <v>0</v>
      </c>
      <c r="K1970">
        <v>0</v>
      </c>
      <c r="L1970" t="s">
        <v>37</v>
      </c>
      <c r="M1970" t="s">
        <v>2037</v>
      </c>
    </row>
    <row r="1971" spans="1:13" x14ac:dyDescent="0.25">
      <c r="A1971" s="1" t="str">
        <f t="shared" ref="A1971:B1971" si="942">+A1970</f>
        <v>30</v>
      </c>
      <c r="B1971" s="2">
        <f t="shared" si="942"/>
        <v>2016</v>
      </c>
      <c r="C1971" t="s">
        <v>1957</v>
      </c>
      <c r="D1971">
        <v>9.9600000000000009</v>
      </c>
      <c r="E1971">
        <v>8.56</v>
      </c>
      <c r="F1971">
        <v>0</v>
      </c>
      <c r="G1971">
        <v>0</v>
      </c>
      <c r="H1971">
        <v>0</v>
      </c>
      <c r="I1971">
        <v>1.4</v>
      </c>
      <c r="J1971">
        <v>0</v>
      </c>
      <c r="K1971">
        <v>0</v>
      </c>
      <c r="L1971" t="s">
        <v>37</v>
      </c>
      <c r="M1971" t="s">
        <v>2037</v>
      </c>
    </row>
    <row r="1972" spans="1:13" x14ac:dyDescent="0.25">
      <c r="A1972" s="1" t="str">
        <f t="shared" ref="A1972:B1972" si="943">+A1971</f>
        <v>30</v>
      </c>
      <c r="B1972" s="2">
        <f t="shared" si="943"/>
        <v>2016</v>
      </c>
      <c r="C1972" t="s">
        <v>1958</v>
      </c>
      <c r="D1972">
        <v>209.75</v>
      </c>
      <c r="E1972">
        <v>52.75</v>
      </c>
      <c r="F1972">
        <v>143</v>
      </c>
      <c r="G1972">
        <v>0</v>
      </c>
      <c r="H1972">
        <v>0</v>
      </c>
      <c r="I1972">
        <v>6.5</v>
      </c>
      <c r="J1972">
        <v>7.5</v>
      </c>
      <c r="K1972">
        <v>0</v>
      </c>
      <c r="L1972" t="s">
        <v>37</v>
      </c>
      <c r="M1972" t="s">
        <v>2037</v>
      </c>
    </row>
    <row r="1973" spans="1:13" x14ac:dyDescent="0.25">
      <c r="A1973" s="1" t="str">
        <f t="shared" ref="A1973:B1973" si="944">+A1972</f>
        <v>30</v>
      </c>
      <c r="B1973" s="2">
        <f t="shared" si="944"/>
        <v>2016</v>
      </c>
      <c r="C1973" t="s">
        <v>1959</v>
      </c>
      <c r="D1973">
        <v>72.7</v>
      </c>
      <c r="E1973">
        <v>0</v>
      </c>
      <c r="F1973">
        <v>36.799999999999997</v>
      </c>
      <c r="G1973">
        <v>29.1</v>
      </c>
      <c r="H1973">
        <v>0</v>
      </c>
      <c r="I1973">
        <v>4.8</v>
      </c>
      <c r="J1973">
        <v>2</v>
      </c>
      <c r="K1973">
        <v>0</v>
      </c>
      <c r="L1973" t="s">
        <v>37</v>
      </c>
      <c r="M1973" t="s">
        <v>2037</v>
      </c>
    </row>
    <row r="1974" spans="1:13" x14ac:dyDescent="0.25">
      <c r="A1974" s="1" t="str">
        <f t="shared" ref="A1974:B1974" si="945">+A1973</f>
        <v>30</v>
      </c>
      <c r="B1974" s="2">
        <f t="shared" si="945"/>
        <v>2016</v>
      </c>
      <c r="C1974" t="s">
        <v>1960</v>
      </c>
      <c r="D1974">
        <v>351.5</v>
      </c>
      <c r="E1974">
        <v>129.1</v>
      </c>
      <c r="F1974">
        <v>94.19</v>
      </c>
      <c r="G1974">
        <v>69.91</v>
      </c>
      <c r="H1974">
        <v>0</v>
      </c>
      <c r="I1974">
        <v>2</v>
      </c>
      <c r="J1974">
        <v>56.3</v>
      </c>
      <c r="K1974">
        <v>0</v>
      </c>
      <c r="L1974" t="s">
        <v>37</v>
      </c>
      <c r="M1974" t="s">
        <v>2037</v>
      </c>
    </row>
    <row r="1975" spans="1:13" x14ac:dyDescent="0.25">
      <c r="A1975" s="1" t="str">
        <f t="shared" ref="A1975:B1975" si="946">+A1974</f>
        <v>30</v>
      </c>
      <c r="B1975" s="2">
        <f t="shared" si="946"/>
        <v>2016</v>
      </c>
      <c r="C1975" t="s">
        <v>1961</v>
      </c>
      <c r="D1975">
        <v>431.19999999999993</v>
      </c>
      <c r="E1975">
        <v>133.6</v>
      </c>
      <c r="F1975">
        <v>167.45</v>
      </c>
      <c r="G1975">
        <v>51.25</v>
      </c>
      <c r="H1975">
        <v>0</v>
      </c>
      <c r="I1975">
        <v>20.079999999999998</v>
      </c>
      <c r="J1975">
        <v>58.82</v>
      </c>
      <c r="K1975">
        <v>0</v>
      </c>
      <c r="L1975" t="s">
        <v>37</v>
      </c>
      <c r="M1975" t="s">
        <v>2037</v>
      </c>
    </row>
    <row r="1976" spans="1:13" x14ac:dyDescent="0.25">
      <c r="A1976" s="1" t="str">
        <f t="shared" ref="A1976:B1976" si="947">+A1975</f>
        <v>30</v>
      </c>
      <c r="B1976" s="2">
        <f t="shared" si="947"/>
        <v>2016</v>
      </c>
      <c r="C1976" t="s">
        <v>1962</v>
      </c>
      <c r="D1976">
        <v>43.300000000000004</v>
      </c>
      <c r="E1976">
        <v>0</v>
      </c>
      <c r="F1976">
        <v>42.6</v>
      </c>
      <c r="G1976">
        <v>0</v>
      </c>
      <c r="H1976">
        <v>0</v>
      </c>
      <c r="I1976">
        <v>0.7</v>
      </c>
      <c r="J1976">
        <v>0</v>
      </c>
      <c r="K1976">
        <v>0</v>
      </c>
      <c r="L1976" t="s">
        <v>37</v>
      </c>
      <c r="M1976" t="s">
        <v>2037</v>
      </c>
    </row>
    <row r="1977" spans="1:13" x14ac:dyDescent="0.25">
      <c r="A1977" s="1" t="str">
        <f t="shared" ref="A1977:B1977" si="948">+A1976</f>
        <v>30</v>
      </c>
      <c r="B1977" s="2">
        <f t="shared" si="948"/>
        <v>2016</v>
      </c>
      <c r="C1977" t="s">
        <v>1963</v>
      </c>
      <c r="D1977">
        <v>122.4</v>
      </c>
      <c r="E1977">
        <v>23.1</v>
      </c>
      <c r="F1977">
        <v>20.8</v>
      </c>
      <c r="G1977">
        <v>63</v>
      </c>
      <c r="H1977">
        <v>0</v>
      </c>
      <c r="I1977">
        <v>2.5</v>
      </c>
      <c r="J1977">
        <v>13</v>
      </c>
      <c r="K1977">
        <v>0</v>
      </c>
      <c r="L1977" t="s">
        <v>37</v>
      </c>
      <c r="M1977" t="s">
        <v>2037</v>
      </c>
    </row>
    <row r="1978" spans="1:13" x14ac:dyDescent="0.25">
      <c r="A1978" s="1" t="str">
        <f t="shared" ref="A1978:B1978" si="949">+A1977</f>
        <v>30</v>
      </c>
      <c r="B1978" s="2">
        <f t="shared" si="949"/>
        <v>2016</v>
      </c>
      <c r="C1978" t="s">
        <v>1964</v>
      </c>
      <c r="D1978">
        <v>145.10000000000002</v>
      </c>
      <c r="E1978">
        <v>62.5</v>
      </c>
      <c r="F1978">
        <v>31.4</v>
      </c>
      <c r="G1978">
        <v>0</v>
      </c>
      <c r="H1978">
        <v>0</v>
      </c>
      <c r="I1978">
        <v>12.67</v>
      </c>
      <c r="J1978">
        <v>38.53</v>
      </c>
      <c r="K1978">
        <v>0</v>
      </c>
      <c r="L1978" t="s">
        <v>37</v>
      </c>
      <c r="M1978" t="s">
        <v>2037</v>
      </c>
    </row>
    <row r="1979" spans="1:13" x14ac:dyDescent="0.25">
      <c r="A1979" s="1" t="str">
        <f t="shared" ref="A1979:B1979" si="950">+A1978</f>
        <v>30</v>
      </c>
      <c r="B1979" s="2">
        <f t="shared" si="950"/>
        <v>2016</v>
      </c>
      <c r="C1979" t="s">
        <v>1965</v>
      </c>
      <c r="D1979">
        <v>69.03</v>
      </c>
      <c r="E1979">
        <v>7.63</v>
      </c>
      <c r="F1979">
        <v>14.2</v>
      </c>
      <c r="G1979">
        <v>14.5</v>
      </c>
      <c r="H1979">
        <v>0</v>
      </c>
      <c r="I1979">
        <v>7</v>
      </c>
      <c r="J1979">
        <v>25.7</v>
      </c>
      <c r="K1979">
        <v>0</v>
      </c>
      <c r="L1979" t="s">
        <v>37</v>
      </c>
      <c r="M1979" t="s">
        <v>2037</v>
      </c>
    </row>
    <row r="1980" spans="1:13" x14ac:dyDescent="0.25">
      <c r="A1980" s="1" t="str">
        <f t="shared" ref="A1980:B1980" si="951">+A1979</f>
        <v>30</v>
      </c>
      <c r="B1980" s="2">
        <f t="shared" si="951"/>
        <v>2016</v>
      </c>
      <c r="C1980" t="s">
        <v>1966</v>
      </c>
      <c r="D1980">
        <v>273.12</v>
      </c>
      <c r="E1980">
        <v>30</v>
      </c>
      <c r="F1980">
        <v>94.82</v>
      </c>
      <c r="G1980">
        <v>49.6</v>
      </c>
      <c r="H1980">
        <v>0</v>
      </c>
      <c r="I1980">
        <v>40.5</v>
      </c>
      <c r="J1980">
        <v>58.2</v>
      </c>
      <c r="K1980">
        <v>0</v>
      </c>
      <c r="L1980" t="s">
        <v>37</v>
      </c>
      <c r="M1980" t="s">
        <v>2037</v>
      </c>
    </row>
    <row r="1981" spans="1:13" x14ac:dyDescent="0.25">
      <c r="A1981" s="1" t="str">
        <f t="shared" ref="A1981:B1981" si="952">+A1980</f>
        <v>30</v>
      </c>
      <c r="B1981" s="2">
        <f t="shared" si="952"/>
        <v>2016</v>
      </c>
      <c r="C1981" t="s">
        <v>1967</v>
      </c>
      <c r="D1981">
        <v>20.32</v>
      </c>
      <c r="E1981">
        <v>10.220000000000001</v>
      </c>
      <c r="F1981">
        <v>10.1</v>
      </c>
      <c r="G1981">
        <v>0</v>
      </c>
      <c r="H1981">
        <v>0</v>
      </c>
      <c r="I1981">
        <v>0</v>
      </c>
      <c r="J1981">
        <v>0</v>
      </c>
      <c r="K1981">
        <v>0</v>
      </c>
      <c r="L1981" t="s">
        <v>37</v>
      </c>
      <c r="M1981" t="s">
        <v>2037</v>
      </c>
    </row>
    <row r="1982" spans="1:13" x14ac:dyDescent="0.25">
      <c r="A1982" s="1" t="str">
        <f t="shared" ref="A1982:B1982" si="953">+A1981</f>
        <v>30</v>
      </c>
      <c r="B1982" s="2">
        <f t="shared" si="953"/>
        <v>2016</v>
      </c>
      <c r="C1982" t="s">
        <v>1968</v>
      </c>
      <c r="D1982">
        <v>35.25</v>
      </c>
      <c r="E1982">
        <v>17.149999999999999</v>
      </c>
      <c r="F1982">
        <v>13.1</v>
      </c>
      <c r="G1982">
        <v>5</v>
      </c>
      <c r="H1982">
        <v>0</v>
      </c>
      <c r="I1982">
        <v>0</v>
      </c>
      <c r="J1982">
        <v>0</v>
      </c>
      <c r="K1982">
        <v>0</v>
      </c>
      <c r="L1982" t="s">
        <v>37</v>
      </c>
      <c r="M1982" t="s">
        <v>2037</v>
      </c>
    </row>
    <row r="1983" spans="1:13" x14ac:dyDescent="0.25">
      <c r="A1983" s="1" t="str">
        <f t="shared" ref="A1983:B1983" si="954">+A1982</f>
        <v>30</v>
      </c>
      <c r="B1983" s="2">
        <f t="shared" si="954"/>
        <v>2016</v>
      </c>
      <c r="C1983" t="s">
        <v>1969</v>
      </c>
      <c r="D1983">
        <v>166.85999999999999</v>
      </c>
      <c r="E1983">
        <v>76.430000000000007</v>
      </c>
      <c r="F1983">
        <v>46.73</v>
      </c>
      <c r="G1983">
        <v>12.5</v>
      </c>
      <c r="H1983">
        <v>0</v>
      </c>
      <c r="I1983">
        <v>0</v>
      </c>
      <c r="J1983">
        <v>31.2</v>
      </c>
      <c r="K1983">
        <v>0</v>
      </c>
      <c r="L1983" t="s">
        <v>37</v>
      </c>
      <c r="M1983" t="s">
        <v>2037</v>
      </c>
    </row>
    <row r="1984" spans="1:13" x14ac:dyDescent="0.25">
      <c r="A1984" s="1" t="str">
        <f t="shared" ref="A1984:B1984" si="955">+A1983</f>
        <v>30</v>
      </c>
      <c r="B1984" s="2">
        <f t="shared" si="955"/>
        <v>2016</v>
      </c>
      <c r="C1984" t="s">
        <v>1970</v>
      </c>
      <c r="D1984">
        <v>29.28</v>
      </c>
      <c r="E1984">
        <v>2.68</v>
      </c>
      <c r="F1984">
        <v>11.4</v>
      </c>
      <c r="G1984">
        <v>2.1</v>
      </c>
      <c r="H1984">
        <v>0</v>
      </c>
      <c r="I1984">
        <v>10.5</v>
      </c>
      <c r="J1984">
        <v>2.6</v>
      </c>
      <c r="K1984">
        <v>0</v>
      </c>
      <c r="L1984" t="s">
        <v>37</v>
      </c>
      <c r="M1984" t="s">
        <v>2037</v>
      </c>
    </row>
    <row r="1985" spans="1:13" x14ac:dyDescent="0.25">
      <c r="A1985" s="1" t="str">
        <f t="shared" ref="A1985:B1985" si="956">+A1984</f>
        <v>30</v>
      </c>
      <c r="B1985" s="2">
        <f t="shared" si="956"/>
        <v>2016</v>
      </c>
      <c r="C1985" t="s">
        <v>1971</v>
      </c>
      <c r="D1985">
        <v>13.8</v>
      </c>
      <c r="E1985">
        <v>5.8</v>
      </c>
      <c r="F1985">
        <v>8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37</v>
      </c>
      <c r="M1985" t="s">
        <v>2037</v>
      </c>
    </row>
    <row r="1986" spans="1:13" x14ac:dyDescent="0.25">
      <c r="A1986" s="1" t="str">
        <f t="shared" ref="A1986:B1986" si="957">+A1985</f>
        <v>30</v>
      </c>
      <c r="B1986" s="2">
        <f t="shared" si="957"/>
        <v>2016</v>
      </c>
      <c r="C1986" t="s">
        <v>1972</v>
      </c>
      <c r="D1986">
        <v>7.08</v>
      </c>
      <c r="E1986">
        <v>7.08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 t="s">
        <v>37</v>
      </c>
      <c r="M1986" t="s">
        <v>2037</v>
      </c>
    </row>
    <row r="1987" spans="1:13" x14ac:dyDescent="0.25">
      <c r="A1987" s="1" t="str">
        <f t="shared" ref="A1987:B1987" si="958">+A1986</f>
        <v>30</v>
      </c>
      <c r="B1987" s="2">
        <f t="shared" si="958"/>
        <v>2016</v>
      </c>
      <c r="C1987" t="s">
        <v>1973</v>
      </c>
      <c r="D1987" t="s">
        <v>459</v>
      </c>
      <c r="E1987">
        <v>0</v>
      </c>
      <c r="F1987" t="s">
        <v>459</v>
      </c>
      <c r="G1987">
        <v>0</v>
      </c>
      <c r="H1987">
        <v>0</v>
      </c>
      <c r="I1987">
        <v>0</v>
      </c>
      <c r="J1987">
        <v>0</v>
      </c>
      <c r="K1987">
        <v>0</v>
      </c>
      <c r="L1987" t="s">
        <v>37</v>
      </c>
      <c r="M1987" t="s">
        <v>2037</v>
      </c>
    </row>
    <row r="1988" spans="1:13" x14ac:dyDescent="0.25">
      <c r="A1988" s="1" t="str">
        <f t="shared" ref="A1988:B1988" si="959">+A1987</f>
        <v>30</v>
      </c>
      <c r="B1988" s="2">
        <f t="shared" si="959"/>
        <v>2016</v>
      </c>
      <c r="C1988" t="s">
        <v>1974</v>
      </c>
      <c r="D1988">
        <v>10.9</v>
      </c>
      <c r="E1988">
        <v>6.5</v>
      </c>
      <c r="F1988">
        <v>0</v>
      </c>
      <c r="G1988">
        <v>0</v>
      </c>
      <c r="H1988">
        <v>0</v>
      </c>
      <c r="I1988">
        <v>0</v>
      </c>
      <c r="J1988">
        <v>4.4000000000000004</v>
      </c>
      <c r="K1988">
        <v>0</v>
      </c>
      <c r="L1988" t="s">
        <v>37</v>
      </c>
      <c r="M1988" t="s">
        <v>2037</v>
      </c>
    </row>
    <row r="1989" spans="1:13" x14ac:dyDescent="0.25">
      <c r="A1989" s="1" t="str">
        <f t="shared" ref="A1989:B1989" si="960">+A1988</f>
        <v>30</v>
      </c>
      <c r="B1989" s="2">
        <f t="shared" si="960"/>
        <v>2016</v>
      </c>
      <c r="C1989" t="s">
        <v>1975</v>
      </c>
      <c r="D1989">
        <v>156.47999999999999</v>
      </c>
      <c r="E1989">
        <v>21.38</v>
      </c>
      <c r="F1989">
        <v>104.5</v>
      </c>
      <c r="G1989">
        <v>28.3</v>
      </c>
      <c r="H1989">
        <v>0</v>
      </c>
      <c r="I1989">
        <v>1.6</v>
      </c>
      <c r="J1989">
        <v>0.7</v>
      </c>
      <c r="K1989">
        <v>0</v>
      </c>
      <c r="L1989" t="s">
        <v>37</v>
      </c>
      <c r="M1989" t="s">
        <v>2037</v>
      </c>
    </row>
    <row r="1990" spans="1:13" x14ac:dyDescent="0.25">
      <c r="A1990" s="1" t="str">
        <f t="shared" ref="A1990:B1990" si="961">+A1989</f>
        <v>30</v>
      </c>
      <c r="B1990" s="2">
        <f t="shared" si="961"/>
        <v>2016</v>
      </c>
      <c r="C1990" t="s">
        <v>1976</v>
      </c>
      <c r="D1990">
        <v>221.33</v>
      </c>
      <c r="E1990">
        <v>69.53</v>
      </c>
      <c r="F1990">
        <v>60.9</v>
      </c>
      <c r="G1990">
        <v>67</v>
      </c>
      <c r="H1990">
        <v>0</v>
      </c>
      <c r="I1990">
        <v>0</v>
      </c>
      <c r="J1990">
        <v>23.9</v>
      </c>
      <c r="K1990">
        <v>0</v>
      </c>
      <c r="L1990" t="s">
        <v>37</v>
      </c>
      <c r="M1990" t="s">
        <v>2037</v>
      </c>
    </row>
    <row r="1991" spans="1:13" x14ac:dyDescent="0.25">
      <c r="A1991" s="1" t="str">
        <f t="shared" ref="A1991:B1991" si="962">+A1990</f>
        <v>30</v>
      </c>
      <c r="B1991" s="2">
        <f t="shared" si="962"/>
        <v>2016</v>
      </c>
      <c r="C1991" t="s">
        <v>1977</v>
      </c>
      <c r="D1991">
        <v>69.2</v>
      </c>
      <c r="E1991">
        <v>25</v>
      </c>
      <c r="F1991">
        <v>26.5</v>
      </c>
      <c r="G1991">
        <v>0</v>
      </c>
      <c r="H1991">
        <v>0</v>
      </c>
      <c r="I1991">
        <v>0</v>
      </c>
      <c r="J1991">
        <v>17.7</v>
      </c>
      <c r="K1991">
        <v>0</v>
      </c>
      <c r="L1991" t="s">
        <v>37</v>
      </c>
      <c r="M1991" t="s">
        <v>2037</v>
      </c>
    </row>
    <row r="1992" spans="1:13" x14ac:dyDescent="0.25">
      <c r="A1992" s="1" t="str">
        <f t="shared" ref="A1992:B1992" si="963">+A1991</f>
        <v>30</v>
      </c>
      <c r="B1992" s="2">
        <f t="shared" si="963"/>
        <v>2016</v>
      </c>
      <c r="C1992" t="s">
        <v>1978</v>
      </c>
      <c r="D1992">
        <v>23.599999999999998</v>
      </c>
      <c r="E1992">
        <v>22.2</v>
      </c>
      <c r="F1992">
        <v>1.4</v>
      </c>
      <c r="G1992" t="s">
        <v>37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2037</v>
      </c>
    </row>
    <row r="1993" spans="1:13" x14ac:dyDescent="0.25">
      <c r="A1993" s="1" t="str">
        <f t="shared" ref="A1993:B1993" si="964">+A1992</f>
        <v>30</v>
      </c>
      <c r="B1993" s="2">
        <f t="shared" si="964"/>
        <v>2016</v>
      </c>
      <c r="C1993" t="s">
        <v>1979</v>
      </c>
      <c r="D1993">
        <v>98.22</v>
      </c>
      <c r="E1993">
        <v>18.12</v>
      </c>
      <c r="F1993">
        <v>43</v>
      </c>
      <c r="G1993">
        <v>32.1</v>
      </c>
      <c r="H1993">
        <v>0</v>
      </c>
      <c r="I1993">
        <v>0</v>
      </c>
      <c r="J1993">
        <v>5</v>
      </c>
      <c r="K1993">
        <v>0</v>
      </c>
      <c r="L1993" t="s">
        <v>37</v>
      </c>
      <c r="M1993" t="s">
        <v>2037</v>
      </c>
    </row>
    <row r="1994" spans="1:13" x14ac:dyDescent="0.25">
      <c r="A1994" s="1" t="str">
        <f t="shared" ref="A1994:B1994" si="965">+A1993</f>
        <v>30</v>
      </c>
      <c r="B1994" s="2">
        <f t="shared" si="965"/>
        <v>2016</v>
      </c>
      <c r="C1994" t="s">
        <v>1980</v>
      </c>
      <c r="D1994">
        <v>142.15</v>
      </c>
      <c r="E1994">
        <v>35.799999999999997</v>
      </c>
      <c r="F1994">
        <v>22.7</v>
      </c>
      <c r="G1994">
        <v>32</v>
      </c>
      <c r="H1994">
        <v>0</v>
      </c>
      <c r="I1994">
        <v>0</v>
      </c>
      <c r="J1994">
        <v>51.65</v>
      </c>
      <c r="K1994">
        <v>0</v>
      </c>
      <c r="L1994" t="s">
        <v>37</v>
      </c>
      <c r="M1994" t="s">
        <v>2037</v>
      </c>
    </row>
    <row r="1995" spans="1:13" x14ac:dyDescent="0.25">
      <c r="A1995" s="1" t="str">
        <f t="shared" ref="A1995:B1995" si="966">+A1994</f>
        <v>30</v>
      </c>
      <c r="B1995" s="2">
        <f t="shared" si="966"/>
        <v>2016</v>
      </c>
      <c r="C1995" t="s">
        <v>1981</v>
      </c>
      <c r="D1995">
        <v>12.65</v>
      </c>
      <c r="E1995" t="s">
        <v>459</v>
      </c>
      <c r="F1995">
        <v>12.6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37</v>
      </c>
      <c r="M1995" t="s">
        <v>2037</v>
      </c>
    </row>
    <row r="1996" spans="1:13" x14ac:dyDescent="0.25">
      <c r="A1996" s="1" t="str">
        <f t="shared" ref="A1996:B1996" si="967">+A1995</f>
        <v>30</v>
      </c>
      <c r="B1996" s="2">
        <f t="shared" si="967"/>
        <v>2016</v>
      </c>
      <c r="C1996" t="s">
        <v>1982</v>
      </c>
      <c r="D1996">
        <v>14.059999999999999</v>
      </c>
      <c r="E1996">
        <v>5.56</v>
      </c>
      <c r="F1996">
        <v>6.5</v>
      </c>
      <c r="G1996">
        <v>0</v>
      </c>
      <c r="H1996">
        <v>0</v>
      </c>
      <c r="I1996">
        <v>0</v>
      </c>
      <c r="J1996">
        <v>2</v>
      </c>
      <c r="K1996">
        <v>0</v>
      </c>
      <c r="L1996" t="s">
        <v>37</v>
      </c>
      <c r="M1996" t="s">
        <v>2037</v>
      </c>
    </row>
    <row r="1997" spans="1:13" x14ac:dyDescent="0.25">
      <c r="A1997" s="1" t="str">
        <f t="shared" ref="A1997:B1997" si="968">+A1996</f>
        <v>30</v>
      </c>
      <c r="B1997" s="2">
        <f t="shared" si="968"/>
        <v>2016</v>
      </c>
      <c r="C1997" t="s">
        <v>1983</v>
      </c>
      <c r="D1997">
        <v>106.68</v>
      </c>
      <c r="E1997">
        <v>0</v>
      </c>
      <c r="F1997">
        <v>46.720000000000006</v>
      </c>
      <c r="G1997">
        <v>0</v>
      </c>
      <c r="H1997">
        <v>0</v>
      </c>
      <c r="I1997">
        <v>29.86</v>
      </c>
      <c r="J1997">
        <v>30.1</v>
      </c>
      <c r="K1997">
        <v>0</v>
      </c>
      <c r="L1997" t="s">
        <v>37</v>
      </c>
      <c r="M1997" t="s">
        <v>2037</v>
      </c>
    </row>
    <row r="1998" spans="1:13" x14ac:dyDescent="0.25">
      <c r="A1998" s="1" t="str">
        <f t="shared" ref="A1998:B1998" si="969">+A1997</f>
        <v>30</v>
      </c>
      <c r="B1998" s="2">
        <f t="shared" si="969"/>
        <v>2016</v>
      </c>
      <c r="C1998" t="s">
        <v>1984</v>
      </c>
      <c r="D1998">
        <v>92</v>
      </c>
      <c r="E1998">
        <v>0</v>
      </c>
      <c r="F1998">
        <v>66.5</v>
      </c>
      <c r="G1998">
        <v>7.5</v>
      </c>
      <c r="H1998">
        <v>0</v>
      </c>
      <c r="I1998">
        <v>0</v>
      </c>
      <c r="J1998">
        <v>18</v>
      </c>
      <c r="K1998">
        <v>0</v>
      </c>
      <c r="L1998" t="s">
        <v>37</v>
      </c>
      <c r="M1998" t="s">
        <v>2037</v>
      </c>
    </row>
    <row r="1999" spans="1:13" x14ac:dyDescent="0.25">
      <c r="A1999" s="1" t="str">
        <f t="shared" ref="A1999:B1999" si="970">+A1998</f>
        <v>30</v>
      </c>
      <c r="B1999" s="2">
        <f t="shared" si="970"/>
        <v>2016</v>
      </c>
      <c r="C1999" t="s">
        <v>1985</v>
      </c>
      <c r="D1999">
        <v>158.14999999999998</v>
      </c>
      <c r="E1999">
        <v>16.920000000000002</v>
      </c>
      <c r="F1999">
        <v>54.629999999999995</v>
      </c>
      <c r="G1999">
        <v>4.7</v>
      </c>
      <c r="H1999">
        <v>0</v>
      </c>
      <c r="I1999">
        <v>8.6</v>
      </c>
      <c r="J1999">
        <v>73.3</v>
      </c>
      <c r="K1999">
        <v>0</v>
      </c>
      <c r="L1999" t="s">
        <v>37</v>
      </c>
      <c r="M1999" t="s">
        <v>2037</v>
      </c>
    </row>
    <row r="2000" spans="1:13" x14ac:dyDescent="0.25">
      <c r="A2000" s="1" t="str">
        <f t="shared" ref="A2000:B2000" si="971">+A1999</f>
        <v>30</v>
      </c>
      <c r="B2000" s="2">
        <f t="shared" si="971"/>
        <v>2016</v>
      </c>
      <c r="C2000" t="s">
        <v>1986</v>
      </c>
      <c r="D2000">
        <v>40.86</v>
      </c>
      <c r="E2000">
        <v>0.68</v>
      </c>
      <c r="F2000">
        <v>26.18</v>
      </c>
      <c r="G2000">
        <v>11</v>
      </c>
      <c r="H2000">
        <v>0</v>
      </c>
      <c r="I2000">
        <v>0</v>
      </c>
      <c r="J2000">
        <v>3</v>
      </c>
      <c r="K2000">
        <v>0</v>
      </c>
      <c r="L2000" t="s">
        <v>37</v>
      </c>
      <c r="M2000" t="s">
        <v>2037</v>
      </c>
    </row>
    <row r="2001" spans="1:13" x14ac:dyDescent="0.25">
      <c r="A2001" s="1" t="str">
        <f t="shared" ref="A2001:B2001" si="972">+A2000</f>
        <v>30</v>
      </c>
      <c r="B2001" s="2">
        <f t="shared" si="972"/>
        <v>2016</v>
      </c>
      <c r="C2001" t="s">
        <v>1987</v>
      </c>
      <c r="D2001">
        <v>72.13000000000001</v>
      </c>
      <c r="E2001">
        <v>0</v>
      </c>
      <c r="F2001">
        <v>42.43</v>
      </c>
      <c r="G2001">
        <v>1.7</v>
      </c>
      <c r="H2001">
        <v>0</v>
      </c>
      <c r="I2001">
        <v>2.7</v>
      </c>
      <c r="J2001">
        <v>25.3</v>
      </c>
      <c r="K2001">
        <v>0</v>
      </c>
      <c r="L2001" t="s">
        <v>37</v>
      </c>
      <c r="M2001" t="s">
        <v>2037</v>
      </c>
    </row>
    <row r="2002" spans="1:13" x14ac:dyDescent="0.25">
      <c r="A2002" s="1" t="str">
        <f t="shared" ref="A2002:B2002" si="973">+A2001</f>
        <v>30</v>
      </c>
      <c r="B2002" s="2">
        <f t="shared" si="973"/>
        <v>2016</v>
      </c>
      <c r="C2002" t="s">
        <v>1988</v>
      </c>
      <c r="D2002">
        <v>82.75</v>
      </c>
      <c r="E2002">
        <v>26.95</v>
      </c>
      <c r="F2002">
        <v>21.3</v>
      </c>
      <c r="G2002">
        <v>0.7</v>
      </c>
      <c r="H2002">
        <v>0</v>
      </c>
      <c r="I2002">
        <v>4</v>
      </c>
      <c r="J2002">
        <v>29.8</v>
      </c>
      <c r="K2002">
        <v>0</v>
      </c>
      <c r="L2002" t="s">
        <v>37</v>
      </c>
      <c r="M2002" t="s">
        <v>2037</v>
      </c>
    </row>
    <row r="2003" spans="1:13" x14ac:dyDescent="0.25">
      <c r="A2003" s="1" t="str">
        <f t="shared" ref="A2003:B2003" si="974">+A2002</f>
        <v>30</v>
      </c>
      <c r="B2003" s="2">
        <f t="shared" si="974"/>
        <v>2016</v>
      </c>
      <c r="C2003" t="s">
        <v>1989</v>
      </c>
      <c r="D2003">
        <v>25.45</v>
      </c>
      <c r="E2003">
        <v>6.95</v>
      </c>
      <c r="F2003">
        <v>9.5</v>
      </c>
      <c r="G2003">
        <v>4</v>
      </c>
      <c r="H2003">
        <v>0</v>
      </c>
      <c r="I2003">
        <v>0</v>
      </c>
      <c r="J2003">
        <v>5</v>
      </c>
      <c r="K2003">
        <v>0</v>
      </c>
      <c r="L2003" t="s">
        <v>37</v>
      </c>
      <c r="M2003" t="s">
        <v>2037</v>
      </c>
    </row>
    <row r="2004" spans="1:13" x14ac:dyDescent="0.25">
      <c r="A2004" s="1" t="str">
        <f t="shared" ref="A2004:B2004" si="975">+A2003</f>
        <v>30</v>
      </c>
      <c r="B2004" s="2">
        <f t="shared" si="975"/>
        <v>2016</v>
      </c>
      <c r="C2004" t="s">
        <v>1990</v>
      </c>
      <c r="D2004">
        <v>28.25</v>
      </c>
      <c r="E2004">
        <v>14.25</v>
      </c>
      <c r="F2004">
        <v>6</v>
      </c>
      <c r="G2004">
        <v>8</v>
      </c>
      <c r="H2004">
        <v>0</v>
      </c>
      <c r="I2004">
        <v>0</v>
      </c>
      <c r="J2004">
        <v>0</v>
      </c>
      <c r="K2004">
        <v>0</v>
      </c>
      <c r="L2004" t="s">
        <v>37</v>
      </c>
      <c r="M2004" t="s">
        <v>2037</v>
      </c>
    </row>
    <row r="2005" spans="1:13" x14ac:dyDescent="0.25">
      <c r="A2005" s="1" t="str">
        <f t="shared" ref="A2005:B2005" si="976">+A2004</f>
        <v>30</v>
      </c>
      <c r="B2005" s="2">
        <f t="shared" si="976"/>
        <v>2016</v>
      </c>
      <c r="C2005" t="s">
        <v>1991</v>
      </c>
      <c r="D2005">
        <v>147.16</v>
      </c>
      <c r="E2005">
        <v>58.46</v>
      </c>
      <c r="F2005">
        <v>45.8</v>
      </c>
      <c r="G2005">
        <v>24</v>
      </c>
      <c r="H2005">
        <v>0</v>
      </c>
      <c r="I2005">
        <v>2.5</v>
      </c>
      <c r="J2005">
        <v>16.399999999999999</v>
      </c>
      <c r="K2005">
        <v>0</v>
      </c>
      <c r="L2005" t="s">
        <v>37</v>
      </c>
      <c r="M2005" t="s">
        <v>2037</v>
      </c>
    </row>
    <row r="2006" spans="1:13" x14ac:dyDescent="0.25">
      <c r="A2006" s="1" t="str">
        <f t="shared" ref="A2006:B2006" si="977">+A2005</f>
        <v>30</v>
      </c>
      <c r="B2006" s="2">
        <f t="shared" si="977"/>
        <v>2016</v>
      </c>
      <c r="C2006" t="s">
        <v>1992</v>
      </c>
      <c r="D2006">
        <v>75.64</v>
      </c>
      <c r="E2006">
        <v>0</v>
      </c>
      <c r="F2006">
        <v>28.64</v>
      </c>
      <c r="G2006">
        <v>0</v>
      </c>
      <c r="H2006">
        <v>0</v>
      </c>
      <c r="I2006">
        <v>23.8</v>
      </c>
      <c r="J2006">
        <v>23.2</v>
      </c>
      <c r="K2006">
        <v>0</v>
      </c>
      <c r="L2006" t="s">
        <v>37</v>
      </c>
      <c r="M2006" t="s">
        <v>2037</v>
      </c>
    </row>
    <row r="2007" spans="1:13" x14ac:dyDescent="0.25">
      <c r="A2007" s="1" t="str">
        <f t="shared" ref="A2007:B2007" si="978">+A2006</f>
        <v>30</v>
      </c>
      <c r="B2007" s="2">
        <f t="shared" si="978"/>
        <v>2016</v>
      </c>
      <c r="C2007" t="s">
        <v>1993</v>
      </c>
      <c r="D2007">
        <v>3</v>
      </c>
      <c r="E2007">
        <v>0</v>
      </c>
      <c r="F2007">
        <v>3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37</v>
      </c>
      <c r="M2007" t="s">
        <v>2037</v>
      </c>
    </row>
    <row r="2008" spans="1:13" x14ac:dyDescent="0.25">
      <c r="A2008" s="1" t="str">
        <f t="shared" ref="A2008:B2008" si="979">+A2007</f>
        <v>30</v>
      </c>
      <c r="B2008" s="2">
        <f t="shared" si="979"/>
        <v>2016</v>
      </c>
      <c r="C2008" t="s">
        <v>1994</v>
      </c>
      <c r="D2008">
        <v>138.65</v>
      </c>
      <c r="E2008">
        <v>44.84</v>
      </c>
      <c r="F2008">
        <v>47.8</v>
      </c>
      <c r="G2008">
        <v>12.4</v>
      </c>
      <c r="H2008">
        <v>0</v>
      </c>
      <c r="I2008" t="s">
        <v>459</v>
      </c>
      <c r="J2008">
        <v>33.260000000000005</v>
      </c>
      <c r="K2008">
        <v>0</v>
      </c>
      <c r="L2008" t="s">
        <v>37</v>
      </c>
      <c r="M2008" t="s">
        <v>2037</v>
      </c>
    </row>
    <row r="2009" spans="1:13" x14ac:dyDescent="0.25">
      <c r="A2009" s="1" t="str">
        <f t="shared" ref="A2009:B2009" si="980">+A2008</f>
        <v>30</v>
      </c>
      <c r="B2009" s="2">
        <f t="shared" si="980"/>
        <v>2016</v>
      </c>
      <c r="C2009" t="s">
        <v>1995</v>
      </c>
      <c r="D2009">
        <v>54.6</v>
      </c>
      <c r="E2009">
        <v>0</v>
      </c>
      <c r="F2009">
        <v>38</v>
      </c>
      <c r="G2009">
        <v>16.100000000000001</v>
      </c>
      <c r="H2009">
        <v>0</v>
      </c>
      <c r="I2009">
        <v>0.5</v>
      </c>
      <c r="J2009">
        <v>0</v>
      </c>
      <c r="K2009">
        <v>0</v>
      </c>
      <c r="L2009" t="s">
        <v>37</v>
      </c>
      <c r="M2009" t="s">
        <v>2037</v>
      </c>
    </row>
    <row r="2010" spans="1:13" x14ac:dyDescent="0.25">
      <c r="A2010" s="1" t="str">
        <f t="shared" ref="A2010:B2010" si="981">+A2009</f>
        <v>30</v>
      </c>
      <c r="B2010" s="2">
        <f t="shared" si="981"/>
        <v>2016</v>
      </c>
      <c r="C2010" t="s">
        <v>1996</v>
      </c>
      <c r="D2010">
        <v>159.24</v>
      </c>
      <c r="E2010">
        <v>37.340000000000003</v>
      </c>
      <c r="F2010">
        <v>9.3000000000000007</v>
      </c>
      <c r="G2010">
        <v>22.6</v>
      </c>
      <c r="H2010">
        <v>0</v>
      </c>
      <c r="I2010">
        <v>7.5</v>
      </c>
      <c r="J2010">
        <v>82.5</v>
      </c>
      <c r="K2010">
        <v>0</v>
      </c>
      <c r="L2010" t="s">
        <v>37</v>
      </c>
      <c r="M2010" t="s">
        <v>2037</v>
      </c>
    </row>
    <row r="2011" spans="1:13" x14ac:dyDescent="0.25">
      <c r="A2011" s="1" t="str">
        <f t="shared" ref="A2011:B2011" si="982">+A2010</f>
        <v>30</v>
      </c>
      <c r="B2011" s="2">
        <f t="shared" si="982"/>
        <v>2016</v>
      </c>
      <c r="C2011" t="s">
        <v>1997</v>
      </c>
      <c r="D2011">
        <v>12.5</v>
      </c>
      <c r="E2011">
        <v>0</v>
      </c>
      <c r="F2011">
        <v>0</v>
      </c>
      <c r="G2011">
        <v>0</v>
      </c>
      <c r="H2011">
        <v>0</v>
      </c>
      <c r="I2011">
        <v>10.6</v>
      </c>
      <c r="J2011">
        <v>1.9</v>
      </c>
      <c r="K2011">
        <v>0</v>
      </c>
      <c r="L2011" t="s">
        <v>37</v>
      </c>
      <c r="M2011" t="s">
        <v>2037</v>
      </c>
    </row>
    <row r="2012" spans="1:13" x14ac:dyDescent="0.25">
      <c r="A2012" s="1" t="str">
        <f t="shared" ref="A2012:B2012" si="983">+A2011</f>
        <v>30</v>
      </c>
      <c r="B2012" s="2">
        <f t="shared" si="983"/>
        <v>2016</v>
      </c>
      <c r="C2012" t="s">
        <v>1998</v>
      </c>
      <c r="D2012">
        <v>27.290000000000003</v>
      </c>
      <c r="E2012">
        <v>0</v>
      </c>
      <c r="F2012">
        <v>1.19</v>
      </c>
      <c r="G2012">
        <v>8.0500000000000007</v>
      </c>
      <c r="H2012">
        <v>0</v>
      </c>
      <c r="I2012">
        <v>9.5</v>
      </c>
      <c r="J2012">
        <v>8.5500000000000007</v>
      </c>
      <c r="K2012">
        <v>0</v>
      </c>
      <c r="L2012" t="s">
        <v>37</v>
      </c>
      <c r="M2012" t="s">
        <v>2037</v>
      </c>
    </row>
    <row r="2013" spans="1:13" x14ac:dyDescent="0.25">
      <c r="A2013" s="1" t="str">
        <f t="shared" ref="A2013:B2013" si="984">+A2012</f>
        <v>30</v>
      </c>
      <c r="B2013" s="2">
        <f t="shared" si="984"/>
        <v>2016</v>
      </c>
      <c r="C2013" t="s">
        <v>1999</v>
      </c>
      <c r="D2013">
        <v>27.35</v>
      </c>
      <c r="E2013">
        <v>0</v>
      </c>
      <c r="F2013">
        <v>26.5</v>
      </c>
      <c r="G2013">
        <v>0</v>
      </c>
      <c r="H2013">
        <v>0</v>
      </c>
      <c r="I2013">
        <v>0.85</v>
      </c>
      <c r="J2013">
        <v>0</v>
      </c>
      <c r="K2013">
        <v>0</v>
      </c>
      <c r="L2013" t="s">
        <v>37</v>
      </c>
      <c r="M2013" t="s">
        <v>2037</v>
      </c>
    </row>
    <row r="2014" spans="1:13" x14ac:dyDescent="0.25">
      <c r="A2014" s="1" t="str">
        <f t="shared" ref="A2014:B2014" si="985">+A2013</f>
        <v>30</v>
      </c>
      <c r="B2014" s="2">
        <f t="shared" si="985"/>
        <v>2016</v>
      </c>
      <c r="C2014" t="s">
        <v>2000</v>
      </c>
      <c r="D2014">
        <v>7.1899999999999995</v>
      </c>
      <c r="E2014">
        <v>0</v>
      </c>
      <c r="F2014">
        <v>4.0999999999999996</v>
      </c>
      <c r="G2014">
        <v>0</v>
      </c>
      <c r="H2014">
        <v>0</v>
      </c>
      <c r="I2014">
        <v>3.09</v>
      </c>
      <c r="J2014">
        <v>0</v>
      </c>
      <c r="K2014">
        <v>0</v>
      </c>
      <c r="L2014" t="s">
        <v>37</v>
      </c>
      <c r="M2014" t="s">
        <v>2037</v>
      </c>
    </row>
    <row r="2015" spans="1:13" x14ac:dyDescent="0.25">
      <c r="A2015" s="1" t="str">
        <f t="shared" ref="A2015:B2015" si="986">+A2014</f>
        <v>30</v>
      </c>
      <c r="B2015" s="2">
        <f t="shared" si="986"/>
        <v>2016</v>
      </c>
      <c r="C2015" t="s">
        <v>2001</v>
      </c>
      <c r="D2015">
        <v>31.64</v>
      </c>
      <c r="E2015">
        <v>0</v>
      </c>
      <c r="F2015">
        <v>21.64</v>
      </c>
      <c r="G2015">
        <v>10</v>
      </c>
      <c r="H2015">
        <v>0</v>
      </c>
      <c r="I2015">
        <v>0</v>
      </c>
      <c r="J2015">
        <v>0</v>
      </c>
      <c r="K2015">
        <v>0</v>
      </c>
      <c r="L2015" t="s">
        <v>37</v>
      </c>
      <c r="M2015" t="s">
        <v>2037</v>
      </c>
    </row>
    <row r="2016" spans="1:13" x14ac:dyDescent="0.25">
      <c r="A2016" s="1" t="str">
        <f t="shared" ref="A2016:B2016" si="987">+A2015</f>
        <v>30</v>
      </c>
      <c r="B2016" s="2">
        <f t="shared" si="987"/>
        <v>2016</v>
      </c>
      <c r="C2016" t="s">
        <v>2002</v>
      </c>
      <c r="D2016">
        <v>66.509999999999991</v>
      </c>
      <c r="E2016">
        <v>23.71</v>
      </c>
      <c r="F2016">
        <v>8.5</v>
      </c>
      <c r="G2016">
        <v>0</v>
      </c>
      <c r="H2016">
        <v>0</v>
      </c>
      <c r="I2016">
        <v>0</v>
      </c>
      <c r="J2016">
        <v>34.299999999999997</v>
      </c>
      <c r="K2016">
        <v>0</v>
      </c>
      <c r="L2016" t="s">
        <v>37</v>
      </c>
      <c r="M2016" t="s">
        <v>2037</v>
      </c>
    </row>
    <row r="2017" spans="1:13" x14ac:dyDescent="0.25">
      <c r="A2017" s="1" t="str">
        <f t="shared" ref="A2017:B2017" si="988">+A2016</f>
        <v>30</v>
      </c>
      <c r="B2017" s="2">
        <f t="shared" si="988"/>
        <v>2016</v>
      </c>
      <c r="C2017" t="s">
        <v>637</v>
      </c>
      <c r="D2017">
        <v>73.69</v>
      </c>
      <c r="E2017">
        <v>13.3</v>
      </c>
      <c r="F2017">
        <v>4</v>
      </c>
      <c r="G2017">
        <v>0</v>
      </c>
      <c r="H2017">
        <v>0</v>
      </c>
      <c r="I2017">
        <v>0</v>
      </c>
      <c r="J2017">
        <v>41.6</v>
      </c>
      <c r="K2017">
        <v>14.79</v>
      </c>
      <c r="L2017" t="s">
        <v>37</v>
      </c>
      <c r="M2017" t="s">
        <v>2037</v>
      </c>
    </row>
    <row r="2018" spans="1:13" x14ac:dyDescent="0.25">
      <c r="A2018" s="1" t="str">
        <f t="shared" ref="A2018:B2018" si="989">+A2017</f>
        <v>30</v>
      </c>
      <c r="B2018" s="2">
        <f t="shared" si="989"/>
        <v>2016</v>
      </c>
      <c r="C2018" t="s">
        <v>2003</v>
      </c>
      <c r="D2018">
        <v>83.7</v>
      </c>
      <c r="E2018">
        <v>0</v>
      </c>
      <c r="F2018">
        <v>12.1</v>
      </c>
      <c r="G2018">
        <v>25</v>
      </c>
      <c r="H2018">
        <v>0</v>
      </c>
      <c r="I2018">
        <v>10.1</v>
      </c>
      <c r="J2018">
        <v>36.5</v>
      </c>
      <c r="K2018">
        <v>0</v>
      </c>
      <c r="L2018" t="s">
        <v>37</v>
      </c>
      <c r="M2018" t="s">
        <v>2037</v>
      </c>
    </row>
    <row r="2019" spans="1:13" x14ac:dyDescent="0.25">
      <c r="A2019" s="1" t="str">
        <f t="shared" ref="A2019:B2019" si="990">+A2018</f>
        <v>30</v>
      </c>
      <c r="B2019" s="2">
        <f t="shared" si="990"/>
        <v>2016</v>
      </c>
      <c r="C2019" t="s">
        <v>2004</v>
      </c>
      <c r="D2019">
        <v>4.9000000000000004</v>
      </c>
      <c r="E2019">
        <v>0</v>
      </c>
      <c r="F2019">
        <v>0</v>
      </c>
      <c r="G2019">
        <v>0</v>
      </c>
      <c r="H2019">
        <v>0</v>
      </c>
      <c r="I2019">
        <v>2.9</v>
      </c>
      <c r="J2019">
        <v>2</v>
      </c>
      <c r="K2019">
        <v>0</v>
      </c>
      <c r="L2019" t="s">
        <v>37</v>
      </c>
      <c r="M2019" t="s">
        <v>2037</v>
      </c>
    </row>
    <row r="2020" spans="1:13" x14ac:dyDescent="0.25">
      <c r="A2020" s="1" t="str">
        <f t="shared" ref="A2020:B2020" si="991">+A2019</f>
        <v>30</v>
      </c>
      <c r="B2020" s="2">
        <f t="shared" si="991"/>
        <v>2016</v>
      </c>
      <c r="C2020" t="s">
        <v>2005</v>
      </c>
      <c r="D2020">
        <v>97.28</v>
      </c>
      <c r="E2020">
        <v>14.75</v>
      </c>
      <c r="F2020">
        <v>12.5</v>
      </c>
      <c r="G2020">
        <v>29</v>
      </c>
      <c r="H2020">
        <v>0</v>
      </c>
      <c r="I2020">
        <v>7</v>
      </c>
      <c r="J2020">
        <v>34.03</v>
      </c>
      <c r="K2020">
        <v>0</v>
      </c>
      <c r="L2020" t="s">
        <v>37</v>
      </c>
      <c r="M2020" t="s">
        <v>2037</v>
      </c>
    </row>
    <row r="2021" spans="1:13" x14ac:dyDescent="0.25">
      <c r="A2021" s="1" t="str">
        <f t="shared" ref="A2021:B2021" si="992">+A2020</f>
        <v>30</v>
      </c>
      <c r="B2021" s="2">
        <f t="shared" si="992"/>
        <v>2016</v>
      </c>
      <c r="C2021" t="s">
        <v>2006</v>
      </c>
      <c r="D2021">
        <v>100</v>
      </c>
      <c r="E2021">
        <v>0</v>
      </c>
      <c r="F2021">
        <v>47</v>
      </c>
      <c r="G2021">
        <v>16.600000000000001</v>
      </c>
      <c r="H2021">
        <v>0</v>
      </c>
      <c r="I2021">
        <v>10.9</v>
      </c>
      <c r="J2021">
        <v>25.5</v>
      </c>
      <c r="K2021">
        <v>0</v>
      </c>
      <c r="L2021" t="s">
        <v>37</v>
      </c>
      <c r="M2021" t="s">
        <v>2037</v>
      </c>
    </row>
    <row r="2022" spans="1:13" x14ac:dyDescent="0.25">
      <c r="A2022" s="1" t="str">
        <f t="shared" ref="A2022:B2022" si="993">+A2021</f>
        <v>30</v>
      </c>
      <c r="B2022" s="2">
        <f t="shared" si="993"/>
        <v>2016</v>
      </c>
      <c r="C2022" t="s">
        <v>369</v>
      </c>
      <c r="D2022">
        <v>258.72000000000003</v>
      </c>
      <c r="E2022">
        <v>84.79</v>
      </c>
      <c r="F2022">
        <v>58</v>
      </c>
      <c r="G2022">
        <v>35.200000000000003</v>
      </c>
      <c r="H2022">
        <v>0</v>
      </c>
      <c r="I2022">
        <v>9.1999999999999993</v>
      </c>
      <c r="J2022">
        <v>71.53</v>
      </c>
      <c r="K2022">
        <v>0</v>
      </c>
      <c r="L2022" t="s">
        <v>37</v>
      </c>
      <c r="M2022" t="s">
        <v>2037</v>
      </c>
    </row>
    <row r="2023" spans="1:13" x14ac:dyDescent="0.25">
      <c r="A2023" s="1" t="str">
        <f t="shared" ref="A2023:B2023" si="994">+A2022</f>
        <v>30</v>
      </c>
      <c r="B2023" s="2">
        <f t="shared" si="994"/>
        <v>2016</v>
      </c>
      <c r="C2023" t="s">
        <v>2007</v>
      </c>
      <c r="D2023">
        <v>159.98999999999998</v>
      </c>
      <c r="E2023">
        <v>128.38999999999999</v>
      </c>
      <c r="F2023">
        <v>16.7</v>
      </c>
      <c r="G2023">
        <v>0</v>
      </c>
      <c r="H2023">
        <v>0</v>
      </c>
      <c r="I2023">
        <v>0</v>
      </c>
      <c r="J2023">
        <v>14.9</v>
      </c>
      <c r="K2023">
        <v>0</v>
      </c>
      <c r="L2023" t="s">
        <v>37</v>
      </c>
      <c r="M2023" t="s">
        <v>2037</v>
      </c>
    </row>
    <row r="2024" spans="1:13" x14ac:dyDescent="0.25">
      <c r="A2024" s="1" t="str">
        <f t="shared" ref="A2024:B2024" si="995">+A2023</f>
        <v>30</v>
      </c>
      <c r="B2024" s="2">
        <f t="shared" si="995"/>
        <v>2016</v>
      </c>
      <c r="C2024" t="s">
        <v>2008</v>
      </c>
      <c r="D2024">
        <v>99.4</v>
      </c>
      <c r="E2024">
        <v>0</v>
      </c>
      <c r="F2024">
        <v>9</v>
      </c>
      <c r="G2024">
        <v>49.5</v>
      </c>
      <c r="H2024">
        <v>0</v>
      </c>
      <c r="I2024">
        <v>2.5</v>
      </c>
      <c r="J2024">
        <v>38.4</v>
      </c>
      <c r="K2024">
        <v>0</v>
      </c>
      <c r="L2024" t="s">
        <v>37</v>
      </c>
      <c r="M2024" t="s">
        <v>2037</v>
      </c>
    </row>
    <row r="2025" spans="1:13" x14ac:dyDescent="0.25">
      <c r="A2025" s="1" t="str">
        <f t="shared" ref="A2025:B2025" si="996">+A2024</f>
        <v>30</v>
      </c>
      <c r="B2025" s="2">
        <f t="shared" si="996"/>
        <v>2016</v>
      </c>
      <c r="C2025" t="s">
        <v>2009</v>
      </c>
      <c r="D2025">
        <v>22.5</v>
      </c>
      <c r="E2025">
        <v>0</v>
      </c>
      <c r="F2025">
        <v>22.5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37</v>
      </c>
      <c r="M2025" t="s">
        <v>2037</v>
      </c>
    </row>
    <row r="2026" spans="1:13" x14ac:dyDescent="0.25">
      <c r="A2026" s="1" t="str">
        <f t="shared" ref="A2026:B2026" si="997">+A2025</f>
        <v>30</v>
      </c>
      <c r="B2026" s="2">
        <f t="shared" si="997"/>
        <v>2016</v>
      </c>
      <c r="C2026" t="s">
        <v>2010</v>
      </c>
      <c r="D2026">
        <v>15.06</v>
      </c>
      <c r="E2026">
        <v>7.16</v>
      </c>
      <c r="F2026">
        <v>7.9</v>
      </c>
      <c r="G2026">
        <v>0</v>
      </c>
      <c r="H2026">
        <v>0</v>
      </c>
      <c r="I2026">
        <v>0</v>
      </c>
      <c r="J2026">
        <v>0</v>
      </c>
      <c r="K2026">
        <v>0</v>
      </c>
      <c r="L2026" t="s">
        <v>37</v>
      </c>
      <c r="M2026" t="s">
        <v>2037</v>
      </c>
    </row>
    <row r="2027" spans="1:13" x14ac:dyDescent="0.25">
      <c r="A2027" s="1" t="str">
        <f t="shared" ref="A2027:B2027" si="998">+A2026</f>
        <v>30</v>
      </c>
      <c r="B2027" s="2">
        <f t="shared" si="998"/>
        <v>2016</v>
      </c>
      <c r="C2027" t="s">
        <v>2011</v>
      </c>
      <c r="D2027">
        <v>37.4</v>
      </c>
      <c r="E2027">
        <v>37.4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37</v>
      </c>
      <c r="M2027" t="s">
        <v>2037</v>
      </c>
    </row>
    <row r="2028" spans="1:13" x14ac:dyDescent="0.25">
      <c r="A2028" s="1" t="str">
        <f t="shared" ref="A2028:B2028" si="999">+A2027</f>
        <v>30</v>
      </c>
      <c r="B2028" s="2">
        <f t="shared" si="999"/>
        <v>2016</v>
      </c>
      <c r="C2028" t="s">
        <v>2012</v>
      </c>
      <c r="D2028">
        <v>17</v>
      </c>
      <c r="E2028">
        <v>0</v>
      </c>
      <c r="F2028">
        <v>9.4</v>
      </c>
      <c r="G2028">
        <v>0</v>
      </c>
      <c r="H2028">
        <v>0</v>
      </c>
      <c r="I2028">
        <v>7.6</v>
      </c>
      <c r="J2028">
        <v>0</v>
      </c>
      <c r="K2028">
        <v>0</v>
      </c>
      <c r="L2028" t="s">
        <v>37</v>
      </c>
      <c r="M2028" t="s">
        <v>2037</v>
      </c>
    </row>
    <row r="2029" spans="1:13" x14ac:dyDescent="0.25">
      <c r="A2029" s="1" t="str">
        <f t="shared" ref="A2029:B2029" si="1000">+A2028</f>
        <v>30</v>
      </c>
      <c r="B2029" s="2">
        <f t="shared" si="1000"/>
        <v>2016</v>
      </c>
      <c r="C2029" t="s">
        <v>2013</v>
      </c>
      <c r="D2029">
        <v>235.76</v>
      </c>
      <c r="E2029">
        <v>17.760000000000002</v>
      </c>
      <c r="F2029">
        <v>99.5</v>
      </c>
      <c r="G2029">
        <v>56.4</v>
      </c>
      <c r="H2029">
        <v>0</v>
      </c>
      <c r="I2029">
        <v>0</v>
      </c>
      <c r="J2029">
        <v>62.1</v>
      </c>
      <c r="K2029">
        <v>0</v>
      </c>
      <c r="L2029" t="s">
        <v>37</v>
      </c>
      <c r="M2029" t="s">
        <v>2037</v>
      </c>
    </row>
    <row r="2030" spans="1:13" x14ac:dyDescent="0.25">
      <c r="A2030" s="1" t="str">
        <f t="shared" ref="A2030:B2030" si="1001">+A2029</f>
        <v>30</v>
      </c>
      <c r="B2030" s="2">
        <f t="shared" si="1001"/>
        <v>2016</v>
      </c>
      <c r="C2030" t="s">
        <v>2014</v>
      </c>
      <c r="D2030">
        <v>30.959999999999997</v>
      </c>
      <c r="E2030">
        <v>0</v>
      </c>
      <c r="F2030">
        <v>13.04</v>
      </c>
      <c r="G2030">
        <v>8</v>
      </c>
      <c r="H2030" t="s">
        <v>459</v>
      </c>
      <c r="I2030">
        <v>5.9</v>
      </c>
      <c r="J2030">
        <v>4</v>
      </c>
      <c r="K2030">
        <v>0</v>
      </c>
      <c r="L2030" t="s">
        <v>37</v>
      </c>
      <c r="M2030" t="s">
        <v>2037</v>
      </c>
    </row>
    <row r="2031" spans="1:13" x14ac:dyDescent="0.25">
      <c r="A2031" s="1" t="str">
        <f t="shared" ref="A2031:B2031" si="1002">+A2030</f>
        <v>30</v>
      </c>
      <c r="B2031" s="2">
        <f t="shared" si="1002"/>
        <v>2016</v>
      </c>
      <c r="C2031" t="s">
        <v>2015</v>
      </c>
      <c r="D2031">
        <v>100.67999999999999</v>
      </c>
      <c r="E2031">
        <v>0</v>
      </c>
      <c r="F2031">
        <v>45.379999999999995</v>
      </c>
      <c r="G2031">
        <v>26.8</v>
      </c>
      <c r="H2031">
        <v>0</v>
      </c>
      <c r="I2031">
        <v>18.5</v>
      </c>
      <c r="J2031">
        <v>10</v>
      </c>
      <c r="K2031">
        <v>0</v>
      </c>
      <c r="L2031" t="s">
        <v>37</v>
      </c>
      <c r="M2031" t="s">
        <v>2037</v>
      </c>
    </row>
    <row r="2032" spans="1:13" x14ac:dyDescent="0.25">
      <c r="A2032" s="1" t="str">
        <f t="shared" ref="A2032:B2032" si="1003">+A2031</f>
        <v>30</v>
      </c>
      <c r="B2032" s="2">
        <f t="shared" si="1003"/>
        <v>2016</v>
      </c>
      <c r="C2032" t="s">
        <v>2016</v>
      </c>
      <c r="D2032">
        <v>93.889999999999986</v>
      </c>
      <c r="E2032">
        <v>27.72</v>
      </c>
      <c r="F2032">
        <v>31.3</v>
      </c>
      <c r="G2032">
        <v>6.3</v>
      </c>
      <c r="H2032">
        <v>0</v>
      </c>
      <c r="I2032">
        <v>0</v>
      </c>
      <c r="J2032">
        <v>28.57</v>
      </c>
      <c r="K2032">
        <v>0</v>
      </c>
      <c r="L2032" t="s">
        <v>37</v>
      </c>
      <c r="M2032" t="s">
        <v>2037</v>
      </c>
    </row>
    <row r="2033" spans="1:13" x14ac:dyDescent="0.25">
      <c r="A2033" s="1" t="str">
        <f t="shared" ref="A2033:B2033" si="1004">+A2032</f>
        <v>30</v>
      </c>
      <c r="B2033" s="2">
        <f t="shared" si="1004"/>
        <v>2016</v>
      </c>
      <c r="C2033" t="s">
        <v>2017</v>
      </c>
      <c r="D2033">
        <v>27.520000000000003</v>
      </c>
      <c r="E2033">
        <v>0</v>
      </c>
      <c r="F2033">
        <v>7.9</v>
      </c>
      <c r="G2033">
        <v>5.32</v>
      </c>
      <c r="H2033">
        <v>0</v>
      </c>
      <c r="I2033">
        <v>0</v>
      </c>
      <c r="J2033">
        <v>14.3</v>
      </c>
      <c r="K2033">
        <v>0</v>
      </c>
      <c r="L2033" t="s">
        <v>37</v>
      </c>
      <c r="M2033" t="s">
        <v>2037</v>
      </c>
    </row>
    <row r="2034" spans="1:13" x14ac:dyDescent="0.25">
      <c r="A2034" s="1" t="str">
        <f t="shared" ref="A2034:B2034" si="1005">+A2033</f>
        <v>30</v>
      </c>
      <c r="B2034" s="2">
        <f t="shared" si="1005"/>
        <v>2016</v>
      </c>
      <c r="C2034" t="s">
        <v>2018</v>
      </c>
      <c r="D2034">
        <v>3.26</v>
      </c>
      <c r="E2034">
        <v>3.26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37</v>
      </c>
      <c r="M2034" t="s">
        <v>2037</v>
      </c>
    </row>
    <row r="2035" spans="1:13" x14ac:dyDescent="0.25">
      <c r="A2035" s="1" t="str">
        <f t="shared" ref="A2035:B2035" si="1006">+A2034</f>
        <v>30</v>
      </c>
      <c r="B2035" s="2">
        <f t="shared" si="1006"/>
        <v>2016</v>
      </c>
      <c r="C2035" t="s">
        <v>642</v>
      </c>
      <c r="D2035">
        <v>16.149999999999999</v>
      </c>
      <c r="E2035" t="s">
        <v>459</v>
      </c>
      <c r="F2035">
        <v>3</v>
      </c>
      <c r="G2035">
        <v>9.5</v>
      </c>
      <c r="H2035">
        <v>0</v>
      </c>
      <c r="I2035">
        <v>3.5</v>
      </c>
      <c r="J2035">
        <v>0</v>
      </c>
      <c r="K2035">
        <v>0</v>
      </c>
      <c r="L2035" t="s">
        <v>37</v>
      </c>
      <c r="M2035" t="s">
        <v>2037</v>
      </c>
    </row>
    <row r="2036" spans="1:13" x14ac:dyDescent="0.25">
      <c r="A2036" s="1" t="str">
        <f t="shared" ref="A2036:B2036" si="1007">+A2035</f>
        <v>30</v>
      </c>
      <c r="B2036" s="2">
        <f t="shared" si="1007"/>
        <v>2016</v>
      </c>
      <c r="C2036" t="s">
        <v>2019</v>
      </c>
      <c r="D2036">
        <v>39.5</v>
      </c>
      <c r="E2036">
        <v>0</v>
      </c>
      <c r="F2036">
        <v>34.35</v>
      </c>
      <c r="G2036">
        <v>0</v>
      </c>
      <c r="H2036">
        <v>0</v>
      </c>
      <c r="I2036">
        <v>5.15</v>
      </c>
      <c r="J2036">
        <v>0</v>
      </c>
      <c r="K2036">
        <v>0</v>
      </c>
      <c r="L2036" t="s">
        <v>37</v>
      </c>
      <c r="M2036" t="s">
        <v>2037</v>
      </c>
    </row>
    <row r="2037" spans="1:13" x14ac:dyDescent="0.25">
      <c r="A2037" s="1" t="str">
        <f t="shared" ref="A2037:B2037" si="1008">+A2036</f>
        <v>30</v>
      </c>
      <c r="B2037" s="2">
        <f t="shared" si="1008"/>
        <v>2016</v>
      </c>
      <c r="C2037" t="s">
        <v>2020</v>
      </c>
      <c r="D2037">
        <v>57.42</v>
      </c>
      <c r="E2037">
        <v>19.82</v>
      </c>
      <c r="F2037">
        <v>23.4</v>
      </c>
      <c r="G2037">
        <v>4.2</v>
      </c>
      <c r="H2037">
        <v>0</v>
      </c>
      <c r="I2037">
        <v>3</v>
      </c>
      <c r="J2037">
        <v>7</v>
      </c>
      <c r="K2037">
        <v>0</v>
      </c>
      <c r="L2037" t="s">
        <v>37</v>
      </c>
      <c r="M2037" t="s">
        <v>2037</v>
      </c>
    </row>
    <row r="2038" spans="1:13" x14ac:dyDescent="0.25">
      <c r="A2038" s="1" t="str">
        <f t="shared" ref="A2038:B2038" si="1009">+A2037</f>
        <v>30</v>
      </c>
      <c r="B2038" s="2">
        <f t="shared" si="1009"/>
        <v>2016</v>
      </c>
      <c r="C2038" t="s">
        <v>2021</v>
      </c>
      <c r="D2038">
        <v>98.93</v>
      </c>
      <c r="E2038">
        <v>32.93</v>
      </c>
      <c r="F2038">
        <v>30.4</v>
      </c>
      <c r="G2038">
        <v>5</v>
      </c>
      <c r="H2038">
        <v>0</v>
      </c>
      <c r="I2038">
        <v>0</v>
      </c>
      <c r="J2038">
        <v>30.6</v>
      </c>
      <c r="K2038">
        <v>0</v>
      </c>
      <c r="L2038" t="s">
        <v>37</v>
      </c>
      <c r="M2038" t="s">
        <v>2037</v>
      </c>
    </row>
    <row r="2039" spans="1:13" x14ac:dyDescent="0.25">
      <c r="A2039" s="1" t="str">
        <f t="shared" ref="A2039:B2039" si="1010">+A2038</f>
        <v>30</v>
      </c>
      <c r="B2039" s="2">
        <f t="shared" si="1010"/>
        <v>2016</v>
      </c>
      <c r="C2039" t="s">
        <v>649</v>
      </c>
      <c r="D2039">
        <v>204.72</v>
      </c>
      <c r="E2039">
        <v>57.52</v>
      </c>
      <c r="F2039">
        <v>75.400000000000006</v>
      </c>
      <c r="G2039">
        <v>4</v>
      </c>
      <c r="H2039">
        <v>0</v>
      </c>
      <c r="I2039">
        <v>1.7</v>
      </c>
      <c r="J2039">
        <v>66.099999999999994</v>
      </c>
      <c r="K2039">
        <v>0</v>
      </c>
      <c r="L2039" t="s">
        <v>37</v>
      </c>
      <c r="M2039" t="s">
        <v>2037</v>
      </c>
    </row>
    <row r="2040" spans="1:13" x14ac:dyDescent="0.25">
      <c r="A2040" s="1" t="str">
        <f t="shared" ref="A2040:B2040" si="1011">+A2039</f>
        <v>30</v>
      </c>
      <c r="B2040" s="2">
        <f t="shared" si="1011"/>
        <v>2016</v>
      </c>
      <c r="C2040" t="s">
        <v>2022</v>
      </c>
      <c r="D2040">
        <v>9.73</v>
      </c>
      <c r="E2040">
        <v>0</v>
      </c>
      <c r="F2040">
        <v>9.73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37</v>
      </c>
      <c r="M2040" t="s">
        <v>2037</v>
      </c>
    </row>
    <row r="2041" spans="1:13" x14ac:dyDescent="0.25">
      <c r="A2041" s="1" t="str">
        <f t="shared" ref="A2041:B2041" si="1012">+A2040</f>
        <v>30</v>
      </c>
      <c r="B2041" s="2">
        <f t="shared" si="1012"/>
        <v>2016</v>
      </c>
      <c r="C2041" t="s">
        <v>2023</v>
      </c>
      <c r="D2041">
        <v>62.459999999999994</v>
      </c>
      <c r="E2041">
        <v>7.62</v>
      </c>
      <c r="F2041">
        <v>31.439999999999998</v>
      </c>
      <c r="G2041">
        <v>6.9</v>
      </c>
      <c r="H2041">
        <v>0</v>
      </c>
      <c r="I2041">
        <v>2</v>
      </c>
      <c r="J2041">
        <v>14.5</v>
      </c>
      <c r="K2041">
        <v>0</v>
      </c>
      <c r="L2041" t="s">
        <v>37</v>
      </c>
      <c r="M2041" t="s">
        <v>2037</v>
      </c>
    </row>
    <row r="2042" spans="1:13" x14ac:dyDescent="0.25">
      <c r="A2042" s="1" t="str">
        <f t="shared" ref="A2042:B2042" si="1013">+A2041</f>
        <v>30</v>
      </c>
      <c r="B2042" s="2">
        <f t="shared" si="1013"/>
        <v>2016</v>
      </c>
      <c r="C2042" t="s">
        <v>2024</v>
      </c>
      <c r="D2042">
        <v>114.10000000000001</v>
      </c>
      <c r="E2042">
        <v>0</v>
      </c>
      <c r="F2042">
        <v>56</v>
      </c>
      <c r="G2042">
        <v>34.9</v>
      </c>
      <c r="H2042">
        <v>0</v>
      </c>
      <c r="I2042">
        <v>0</v>
      </c>
      <c r="J2042">
        <v>23.2</v>
      </c>
      <c r="K2042">
        <v>0</v>
      </c>
      <c r="L2042" t="s">
        <v>37</v>
      </c>
      <c r="M2042" t="s">
        <v>2037</v>
      </c>
    </row>
    <row r="2043" spans="1:13" x14ac:dyDescent="0.25">
      <c r="A2043" s="1" t="str">
        <f t="shared" ref="A2043:B2043" si="1014">+A2042</f>
        <v>30</v>
      </c>
      <c r="B2043" s="2">
        <f t="shared" si="1014"/>
        <v>2016</v>
      </c>
      <c r="C2043" t="s">
        <v>2025</v>
      </c>
      <c r="D2043">
        <v>97.210000000000008</v>
      </c>
      <c r="E2043">
        <v>26.31</v>
      </c>
      <c r="F2043">
        <v>19.100000000000001</v>
      </c>
      <c r="G2043">
        <v>0</v>
      </c>
      <c r="H2043">
        <v>0</v>
      </c>
      <c r="I2043">
        <v>2.1</v>
      </c>
      <c r="J2043">
        <v>49.7</v>
      </c>
      <c r="K2043">
        <v>0</v>
      </c>
      <c r="L2043" t="s">
        <v>37</v>
      </c>
      <c r="M2043" t="s">
        <v>2037</v>
      </c>
    </row>
    <row r="2044" spans="1:13" x14ac:dyDescent="0.25">
      <c r="A2044" s="1" t="str">
        <f t="shared" ref="A2044:B2044" si="1015">+A2043</f>
        <v>30</v>
      </c>
      <c r="B2044" s="2">
        <f t="shared" si="1015"/>
        <v>2016</v>
      </c>
      <c r="C2044" t="s">
        <v>2026</v>
      </c>
      <c r="D2044">
        <v>187.14000000000001</v>
      </c>
      <c r="E2044">
        <v>83.03</v>
      </c>
      <c r="F2044">
        <v>102.81</v>
      </c>
      <c r="G2044">
        <v>0</v>
      </c>
      <c r="H2044">
        <v>0</v>
      </c>
      <c r="I2044">
        <v>0</v>
      </c>
      <c r="J2044">
        <v>1.3</v>
      </c>
      <c r="K2044">
        <v>0</v>
      </c>
      <c r="L2044" t="s">
        <v>37</v>
      </c>
      <c r="M2044" t="s">
        <v>2037</v>
      </c>
    </row>
    <row r="2045" spans="1:13" x14ac:dyDescent="0.25">
      <c r="A2045" s="1" t="str">
        <f t="shared" ref="A2045:B2045" si="1016">+A2044</f>
        <v>30</v>
      </c>
      <c r="B2045" s="2">
        <f t="shared" si="1016"/>
        <v>2016</v>
      </c>
      <c r="C2045" t="s">
        <v>2027</v>
      </c>
      <c r="D2045">
        <v>30.61</v>
      </c>
      <c r="E2045">
        <v>11.46</v>
      </c>
      <c r="F2045">
        <v>15.4</v>
      </c>
      <c r="G2045">
        <v>0</v>
      </c>
      <c r="H2045">
        <v>0</v>
      </c>
      <c r="I2045">
        <v>0.75</v>
      </c>
      <c r="J2045">
        <v>3</v>
      </c>
      <c r="K2045">
        <v>0</v>
      </c>
      <c r="L2045" t="s">
        <v>37</v>
      </c>
      <c r="M2045" t="s">
        <v>2037</v>
      </c>
    </row>
    <row r="2046" spans="1:13" x14ac:dyDescent="0.25">
      <c r="A2046" s="1" t="str">
        <f t="shared" ref="A2046:B2046" si="1017">+A2045</f>
        <v>30</v>
      </c>
      <c r="B2046" s="2">
        <f t="shared" si="1017"/>
        <v>2016</v>
      </c>
      <c r="C2046" t="s">
        <v>2028</v>
      </c>
      <c r="D2046">
        <v>89.7</v>
      </c>
      <c r="E2046">
        <v>19.3</v>
      </c>
      <c r="F2046">
        <v>64.2</v>
      </c>
      <c r="G2046">
        <v>5.2</v>
      </c>
      <c r="H2046">
        <v>0</v>
      </c>
      <c r="I2046">
        <v>1</v>
      </c>
      <c r="J2046">
        <v>0</v>
      </c>
      <c r="K2046">
        <v>0</v>
      </c>
      <c r="L2046" t="s">
        <v>37</v>
      </c>
      <c r="M2046" t="s">
        <v>2037</v>
      </c>
    </row>
    <row r="2047" spans="1:13" x14ac:dyDescent="0.25">
      <c r="A2047" s="1" t="str">
        <f t="shared" ref="A2047:B2047" si="1018">+A2046</f>
        <v>30</v>
      </c>
      <c r="B2047" s="2">
        <f t="shared" si="1018"/>
        <v>2016</v>
      </c>
      <c r="C2047" t="s">
        <v>2029</v>
      </c>
      <c r="D2047">
        <v>95.289999999999992</v>
      </c>
      <c r="E2047">
        <v>0</v>
      </c>
      <c r="F2047">
        <v>20.900000000000002</v>
      </c>
      <c r="G2047">
        <v>48.199999999999996</v>
      </c>
      <c r="H2047">
        <v>0</v>
      </c>
      <c r="I2047">
        <v>23.09</v>
      </c>
      <c r="J2047">
        <v>3.1</v>
      </c>
      <c r="K2047">
        <v>0</v>
      </c>
      <c r="L2047" t="s">
        <v>37</v>
      </c>
      <c r="M2047" t="s">
        <v>2037</v>
      </c>
    </row>
    <row r="2048" spans="1:13" x14ac:dyDescent="0.25">
      <c r="A2048" s="1" t="str">
        <f t="shared" ref="A2048:B2048" si="1019">+A2047</f>
        <v>30</v>
      </c>
      <c r="B2048" s="2">
        <f t="shared" si="1019"/>
        <v>2016</v>
      </c>
      <c r="C2048" t="s">
        <v>2030</v>
      </c>
      <c r="D2048">
        <v>12.6</v>
      </c>
      <c r="E2048">
        <v>0</v>
      </c>
      <c r="F2048">
        <v>8.6</v>
      </c>
      <c r="G2048">
        <v>0</v>
      </c>
      <c r="H2048">
        <v>0</v>
      </c>
      <c r="I2048">
        <v>0</v>
      </c>
      <c r="J2048">
        <v>4</v>
      </c>
      <c r="K2048">
        <v>0</v>
      </c>
      <c r="L2048" t="s">
        <v>37</v>
      </c>
      <c r="M2048" t="s">
        <v>2037</v>
      </c>
    </row>
    <row r="2049" spans="1:13" x14ac:dyDescent="0.25">
      <c r="A2049" s="1" t="str">
        <f t="shared" ref="A2049:B2049" si="1020">+A2048</f>
        <v>30</v>
      </c>
      <c r="B2049" s="2">
        <f t="shared" si="1020"/>
        <v>2016</v>
      </c>
      <c r="C2049" t="s">
        <v>2031</v>
      </c>
      <c r="D2049">
        <v>41.436999999999998</v>
      </c>
      <c r="E2049">
        <v>22.17</v>
      </c>
      <c r="F2049">
        <v>5.7669999999999995</v>
      </c>
      <c r="G2049">
        <v>0</v>
      </c>
      <c r="H2049">
        <v>0</v>
      </c>
      <c r="I2049">
        <v>0</v>
      </c>
      <c r="J2049">
        <v>13.5</v>
      </c>
      <c r="K2049">
        <v>0</v>
      </c>
      <c r="L2049" t="s">
        <v>37</v>
      </c>
      <c r="M2049" t="s">
        <v>2037</v>
      </c>
    </row>
    <row r="2050" spans="1:13" x14ac:dyDescent="0.25">
      <c r="A2050" s="1" t="str">
        <f t="shared" ref="A2050:B2050" si="1021">+A2049</f>
        <v>30</v>
      </c>
      <c r="B2050" s="2">
        <f t="shared" si="1021"/>
        <v>2016</v>
      </c>
      <c r="C2050" t="s">
        <v>2032</v>
      </c>
      <c r="D2050">
        <v>40.840000000000003</v>
      </c>
      <c r="E2050">
        <v>0</v>
      </c>
      <c r="F2050">
        <v>25.64</v>
      </c>
      <c r="G2050">
        <v>13.5</v>
      </c>
      <c r="H2050">
        <v>0</v>
      </c>
      <c r="I2050">
        <v>0</v>
      </c>
      <c r="J2050">
        <v>1.7</v>
      </c>
      <c r="K2050">
        <v>0</v>
      </c>
      <c r="L2050" t="s">
        <v>37</v>
      </c>
      <c r="M2050" t="s">
        <v>2037</v>
      </c>
    </row>
    <row r="2051" spans="1:13" x14ac:dyDescent="0.25">
      <c r="A2051" s="1" t="str">
        <f t="shared" ref="A2051:B2051" si="1022">+A2050</f>
        <v>30</v>
      </c>
      <c r="B2051" s="2">
        <f t="shared" si="1022"/>
        <v>2016</v>
      </c>
      <c r="C2051" t="s">
        <v>783</v>
      </c>
      <c r="D2051">
        <v>39</v>
      </c>
      <c r="E2051">
        <v>0</v>
      </c>
      <c r="F2051">
        <v>0</v>
      </c>
      <c r="G2051">
        <v>24</v>
      </c>
      <c r="H2051">
        <v>0</v>
      </c>
      <c r="I2051">
        <v>0</v>
      </c>
      <c r="J2051">
        <v>15</v>
      </c>
      <c r="K2051">
        <v>0</v>
      </c>
      <c r="L2051" t="s">
        <v>37</v>
      </c>
      <c r="M2051" t="s">
        <v>2037</v>
      </c>
    </row>
    <row r="2052" spans="1:13" x14ac:dyDescent="0.25">
      <c r="A2052" s="1" t="str">
        <f t="shared" ref="A2052:B2052" si="1023">+A2051</f>
        <v>30</v>
      </c>
      <c r="B2052" s="2">
        <f t="shared" si="1023"/>
        <v>2016</v>
      </c>
      <c r="C2052" t="s">
        <v>103</v>
      </c>
      <c r="D2052">
        <v>26.28</v>
      </c>
      <c r="E2052">
        <v>2.78</v>
      </c>
      <c r="F2052">
        <v>7</v>
      </c>
      <c r="G2052">
        <v>2</v>
      </c>
      <c r="H2052">
        <v>0</v>
      </c>
      <c r="I2052">
        <v>2</v>
      </c>
      <c r="J2052">
        <v>12.5</v>
      </c>
      <c r="K2052">
        <v>0</v>
      </c>
      <c r="L2052" t="s">
        <v>37</v>
      </c>
      <c r="M2052" t="s">
        <v>2037</v>
      </c>
    </row>
    <row r="2053" spans="1:13" x14ac:dyDescent="0.25">
      <c r="A2053" s="1" t="str">
        <f t="shared" ref="A2053:B2053" si="1024">+A2052</f>
        <v>30</v>
      </c>
      <c r="B2053" s="2">
        <f t="shared" si="1024"/>
        <v>2016</v>
      </c>
      <c r="C2053" t="s">
        <v>2033</v>
      </c>
      <c r="D2053">
        <v>76.759999999999991</v>
      </c>
      <c r="E2053">
        <v>2.2599999999999998</v>
      </c>
      <c r="F2053">
        <v>51.1</v>
      </c>
      <c r="G2053">
        <v>10.4</v>
      </c>
      <c r="H2053">
        <v>0</v>
      </c>
      <c r="I2053">
        <v>1</v>
      </c>
      <c r="J2053">
        <v>12</v>
      </c>
      <c r="K2053">
        <v>0</v>
      </c>
      <c r="L2053" t="s">
        <v>37</v>
      </c>
      <c r="M2053" t="s">
        <v>2037</v>
      </c>
    </row>
    <row r="2054" spans="1:13" x14ac:dyDescent="0.25">
      <c r="A2054" s="1" t="str">
        <f t="shared" ref="A2054:B2054" si="1025">+A2053</f>
        <v>30</v>
      </c>
      <c r="B2054" s="2">
        <f t="shared" si="1025"/>
        <v>2016</v>
      </c>
      <c r="C2054" t="s">
        <v>2034</v>
      </c>
      <c r="D2054">
        <v>148.61000000000001</v>
      </c>
      <c r="E2054">
        <v>5</v>
      </c>
      <c r="F2054">
        <v>18.88</v>
      </c>
      <c r="G2054">
        <v>6.3</v>
      </c>
      <c r="H2054">
        <v>0</v>
      </c>
      <c r="I2054">
        <v>33.5</v>
      </c>
      <c r="J2054">
        <v>81.5</v>
      </c>
      <c r="K2054">
        <v>3.4299999999999997</v>
      </c>
      <c r="L2054" t="s">
        <v>37</v>
      </c>
      <c r="M2054" t="s">
        <v>2037</v>
      </c>
    </row>
    <row r="2055" spans="1:13" x14ac:dyDescent="0.25">
      <c r="A2055" s="1" t="str">
        <f t="shared" ref="A2055:B2055" si="1026">+A2054</f>
        <v>30</v>
      </c>
      <c r="B2055" s="2">
        <f t="shared" si="1026"/>
        <v>2016</v>
      </c>
      <c r="C2055" t="s">
        <v>2035</v>
      </c>
      <c r="D2055">
        <v>73</v>
      </c>
      <c r="E2055">
        <v>0</v>
      </c>
      <c r="F2055">
        <v>3</v>
      </c>
      <c r="G2055">
        <v>25.5</v>
      </c>
      <c r="H2055">
        <v>0</v>
      </c>
      <c r="I2055">
        <v>22.5</v>
      </c>
      <c r="J2055">
        <v>21.5</v>
      </c>
      <c r="K2055">
        <v>0.5</v>
      </c>
      <c r="L2055" t="s">
        <v>37</v>
      </c>
      <c r="M2055" t="s">
        <v>2037</v>
      </c>
    </row>
    <row r="2056" spans="1:13" x14ac:dyDescent="0.25">
      <c r="A2056" s="1" t="str">
        <f t="shared" ref="A2056:B2056" si="1027">+A2055</f>
        <v>30</v>
      </c>
      <c r="B2056" s="2">
        <f t="shared" si="1027"/>
        <v>2016</v>
      </c>
      <c r="C2056" t="s">
        <v>2036</v>
      </c>
      <c r="D2056">
        <v>40.200000000000003</v>
      </c>
      <c r="E2056">
        <v>0</v>
      </c>
      <c r="F2056">
        <v>20.100000000000001</v>
      </c>
      <c r="G2056">
        <v>13.6</v>
      </c>
      <c r="H2056">
        <v>0</v>
      </c>
      <c r="I2056">
        <v>6.5</v>
      </c>
      <c r="J2056">
        <v>0</v>
      </c>
      <c r="K2056">
        <v>0</v>
      </c>
      <c r="L2056" t="s">
        <v>37</v>
      </c>
      <c r="M2056" t="s">
        <v>2037</v>
      </c>
    </row>
    <row r="2057" spans="1:13" x14ac:dyDescent="0.25">
      <c r="A2057" s="2" t="s">
        <v>2144</v>
      </c>
      <c r="B2057" s="2">
        <f t="shared" ref="B2057" si="1028">+B2056</f>
        <v>2016</v>
      </c>
      <c r="C2057" t="s">
        <v>2039</v>
      </c>
      <c r="D2057">
        <v>168.13</v>
      </c>
      <c r="E2057">
        <v>17.990000000000009</v>
      </c>
      <c r="F2057">
        <v>22.55</v>
      </c>
      <c r="G2057">
        <v>0</v>
      </c>
      <c r="I2057">
        <v>126.64</v>
      </c>
      <c r="J2057">
        <v>0</v>
      </c>
      <c r="L2057">
        <v>0.95</v>
      </c>
      <c r="M2057" t="s">
        <v>2143</v>
      </c>
    </row>
    <row r="2058" spans="1:13" x14ac:dyDescent="0.25">
      <c r="A2058" s="1" t="str">
        <f t="shared" ref="A2058:B2058" si="1029">+A2057</f>
        <v>31</v>
      </c>
      <c r="B2058" s="2">
        <f t="shared" si="1029"/>
        <v>2016</v>
      </c>
      <c r="C2058" t="s">
        <v>2040</v>
      </c>
      <c r="D2058">
        <v>159.05000000000001</v>
      </c>
      <c r="E2058">
        <v>22.69</v>
      </c>
      <c r="F2058">
        <v>36.36</v>
      </c>
      <c r="G2058">
        <v>0</v>
      </c>
      <c r="I2058">
        <v>5</v>
      </c>
      <c r="J2058">
        <v>19.5</v>
      </c>
      <c r="L2058">
        <v>75.5</v>
      </c>
      <c r="M2058" t="s">
        <v>2143</v>
      </c>
    </row>
    <row r="2059" spans="1:13" x14ac:dyDescent="0.25">
      <c r="A2059" s="1" t="str">
        <f t="shared" ref="A2059:B2059" si="1030">+A2058</f>
        <v>31</v>
      </c>
      <c r="B2059" s="2">
        <f t="shared" si="1030"/>
        <v>2016</v>
      </c>
      <c r="C2059" t="s">
        <v>2041</v>
      </c>
      <c r="D2059">
        <v>112.69</v>
      </c>
      <c r="E2059">
        <v>0</v>
      </c>
      <c r="F2059">
        <v>20</v>
      </c>
      <c r="G2059">
        <v>0</v>
      </c>
      <c r="I2059">
        <v>14.67</v>
      </c>
      <c r="J2059">
        <v>65.22</v>
      </c>
      <c r="L2059">
        <v>12.8</v>
      </c>
      <c r="M2059" t="s">
        <v>2143</v>
      </c>
    </row>
    <row r="2060" spans="1:13" x14ac:dyDescent="0.25">
      <c r="A2060" s="1" t="str">
        <f t="shared" ref="A2060:B2060" si="1031">+A2059</f>
        <v>31</v>
      </c>
      <c r="B2060" s="2">
        <f t="shared" si="1031"/>
        <v>2016</v>
      </c>
      <c r="C2060" t="s">
        <v>2042</v>
      </c>
      <c r="D2060">
        <v>108.08000000000001</v>
      </c>
      <c r="E2060">
        <v>8.8800000000000008</v>
      </c>
      <c r="F2060">
        <v>5</v>
      </c>
      <c r="G2060">
        <v>0</v>
      </c>
      <c r="I2060">
        <v>15.9</v>
      </c>
      <c r="J2060">
        <v>38.200000000000003</v>
      </c>
      <c r="L2060">
        <v>40.1</v>
      </c>
      <c r="M2060" t="s">
        <v>2143</v>
      </c>
    </row>
    <row r="2061" spans="1:13" x14ac:dyDescent="0.25">
      <c r="A2061" s="1" t="str">
        <f t="shared" ref="A2061:B2061" si="1032">+A2060</f>
        <v>31</v>
      </c>
      <c r="B2061" s="2">
        <f t="shared" si="1032"/>
        <v>2016</v>
      </c>
      <c r="C2061" t="s">
        <v>2043</v>
      </c>
      <c r="D2061">
        <v>60.75</v>
      </c>
      <c r="E2061">
        <v>5.9500000000000028</v>
      </c>
      <c r="F2061">
        <v>0</v>
      </c>
      <c r="G2061">
        <v>0</v>
      </c>
      <c r="I2061">
        <v>18.5</v>
      </c>
      <c r="J2061">
        <v>0</v>
      </c>
      <c r="L2061">
        <v>36.299999999999997</v>
      </c>
      <c r="M2061" t="s">
        <v>2143</v>
      </c>
    </row>
    <row r="2062" spans="1:13" x14ac:dyDescent="0.25">
      <c r="A2062" s="1" t="str">
        <f t="shared" ref="A2062:B2062" si="1033">+A2061</f>
        <v>31</v>
      </c>
      <c r="B2062" s="2">
        <f t="shared" si="1033"/>
        <v>2016</v>
      </c>
      <c r="C2062" t="s">
        <v>2044</v>
      </c>
      <c r="D2062">
        <v>264.06</v>
      </c>
      <c r="E2062">
        <v>47.2</v>
      </c>
      <c r="F2062">
        <v>17.2</v>
      </c>
      <c r="G2062">
        <v>0</v>
      </c>
      <c r="I2062">
        <v>45.66</v>
      </c>
      <c r="J2062">
        <v>67</v>
      </c>
      <c r="L2062">
        <v>87</v>
      </c>
      <c r="M2062" t="s">
        <v>2143</v>
      </c>
    </row>
    <row r="2063" spans="1:13" x14ac:dyDescent="0.25">
      <c r="A2063" s="1" t="str">
        <f t="shared" ref="A2063:B2063" si="1034">+A2062</f>
        <v>31</v>
      </c>
      <c r="B2063" s="2">
        <f t="shared" si="1034"/>
        <v>2016</v>
      </c>
      <c r="C2063" t="s">
        <v>2045</v>
      </c>
      <c r="D2063">
        <v>76.84</v>
      </c>
      <c r="E2063">
        <v>11.04</v>
      </c>
      <c r="F2063">
        <v>5.5</v>
      </c>
      <c r="G2063">
        <v>0</v>
      </c>
      <c r="I2063">
        <v>33</v>
      </c>
      <c r="J2063">
        <v>0</v>
      </c>
      <c r="L2063">
        <v>27.3</v>
      </c>
      <c r="M2063" t="s">
        <v>2143</v>
      </c>
    </row>
    <row r="2064" spans="1:13" x14ac:dyDescent="0.25">
      <c r="A2064" s="1" t="str">
        <f t="shared" ref="A2064:B2064" si="1035">+A2063</f>
        <v>31</v>
      </c>
      <c r="B2064" s="2">
        <f t="shared" si="1035"/>
        <v>2016</v>
      </c>
      <c r="C2064" t="s">
        <v>2046</v>
      </c>
      <c r="D2064">
        <v>135.57999999999998</v>
      </c>
      <c r="E2064">
        <v>14.579999999999998</v>
      </c>
      <c r="F2064">
        <v>31.5</v>
      </c>
      <c r="G2064">
        <v>0</v>
      </c>
      <c r="I2064">
        <v>6.5</v>
      </c>
      <c r="J2064">
        <v>38</v>
      </c>
      <c r="L2064">
        <v>45</v>
      </c>
      <c r="M2064" t="s">
        <v>2143</v>
      </c>
    </row>
    <row r="2065" spans="1:13" x14ac:dyDescent="0.25">
      <c r="A2065" s="1" t="str">
        <f t="shared" ref="A2065:B2065" si="1036">+A2064</f>
        <v>31</v>
      </c>
      <c r="B2065" s="2">
        <f t="shared" si="1036"/>
        <v>2016</v>
      </c>
      <c r="C2065" t="s">
        <v>2047</v>
      </c>
      <c r="D2065">
        <v>80.23</v>
      </c>
      <c r="E2065">
        <v>26.630000000000003</v>
      </c>
      <c r="F2065">
        <v>0</v>
      </c>
      <c r="G2065">
        <v>0</v>
      </c>
      <c r="I2065">
        <v>17.3</v>
      </c>
      <c r="J2065">
        <v>24.8</v>
      </c>
      <c r="L2065">
        <v>11.5</v>
      </c>
      <c r="M2065" t="s">
        <v>2143</v>
      </c>
    </row>
    <row r="2066" spans="1:13" x14ac:dyDescent="0.25">
      <c r="A2066" s="1" t="str">
        <f t="shared" ref="A2066:B2066" si="1037">+A2065</f>
        <v>31</v>
      </c>
      <c r="B2066" s="2">
        <f t="shared" si="1037"/>
        <v>2016</v>
      </c>
      <c r="C2066" t="s">
        <v>2048</v>
      </c>
      <c r="D2066">
        <v>59.25</v>
      </c>
      <c r="E2066">
        <v>0</v>
      </c>
      <c r="F2066">
        <v>10.5</v>
      </c>
      <c r="G2066">
        <v>0</v>
      </c>
      <c r="I2066">
        <v>22.75</v>
      </c>
      <c r="J2066">
        <v>14</v>
      </c>
      <c r="L2066">
        <v>12</v>
      </c>
      <c r="M2066" t="s">
        <v>2143</v>
      </c>
    </row>
    <row r="2067" spans="1:13" x14ac:dyDescent="0.25">
      <c r="A2067" s="1" t="str">
        <f t="shared" ref="A2067:B2067" si="1038">+A2066</f>
        <v>31</v>
      </c>
      <c r="B2067" s="2">
        <f t="shared" si="1038"/>
        <v>2016</v>
      </c>
      <c r="C2067" t="s">
        <v>2049</v>
      </c>
      <c r="D2067">
        <v>58.19</v>
      </c>
      <c r="E2067">
        <v>23.189999999999998</v>
      </c>
      <c r="F2067">
        <v>0</v>
      </c>
      <c r="G2067">
        <v>0</v>
      </c>
      <c r="I2067">
        <v>25</v>
      </c>
      <c r="J2067">
        <v>10</v>
      </c>
      <c r="L2067">
        <v>0</v>
      </c>
      <c r="M2067" t="s">
        <v>2143</v>
      </c>
    </row>
    <row r="2068" spans="1:13" x14ac:dyDescent="0.25">
      <c r="A2068" s="1" t="str">
        <f t="shared" ref="A2068:B2068" si="1039">+A2067</f>
        <v>31</v>
      </c>
      <c r="B2068" s="2">
        <f t="shared" si="1039"/>
        <v>2016</v>
      </c>
      <c r="C2068" t="s">
        <v>2050</v>
      </c>
      <c r="D2068">
        <v>99</v>
      </c>
      <c r="E2068">
        <v>0</v>
      </c>
      <c r="F2068">
        <v>14.5</v>
      </c>
      <c r="G2068">
        <v>0</v>
      </c>
      <c r="I2068">
        <v>29</v>
      </c>
      <c r="J2068">
        <v>37</v>
      </c>
      <c r="L2068">
        <v>18.5</v>
      </c>
      <c r="M2068" t="s">
        <v>2143</v>
      </c>
    </row>
    <row r="2069" spans="1:13" x14ac:dyDescent="0.25">
      <c r="A2069" s="1" t="str">
        <f t="shared" ref="A2069:B2069" si="1040">+A2068</f>
        <v>31</v>
      </c>
      <c r="B2069" s="2">
        <f t="shared" si="1040"/>
        <v>2016</v>
      </c>
      <c r="C2069" t="s">
        <v>2051</v>
      </c>
      <c r="D2069">
        <v>39.42</v>
      </c>
      <c r="E2069">
        <v>2.7199999999999989</v>
      </c>
      <c r="F2069">
        <v>0</v>
      </c>
      <c r="G2069">
        <v>0</v>
      </c>
      <c r="I2069">
        <v>33.03</v>
      </c>
      <c r="J2069">
        <v>3.6700000000000004</v>
      </c>
      <c r="L2069">
        <v>0</v>
      </c>
      <c r="M2069" t="s">
        <v>2143</v>
      </c>
    </row>
    <row r="2070" spans="1:13" x14ac:dyDescent="0.25">
      <c r="A2070" s="1" t="str">
        <f t="shared" ref="A2070:B2070" si="1041">+A2069</f>
        <v>31</v>
      </c>
      <c r="B2070" s="2">
        <f t="shared" si="1041"/>
        <v>2016</v>
      </c>
      <c r="C2070" t="s">
        <v>2052</v>
      </c>
      <c r="D2070">
        <v>195.07999999999998</v>
      </c>
      <c r="E2070">
        <v>3.9899999999999949</v>
      </c>
      <c r="F2070">
        <v>0</v>
      </c>
      <c r="G2070">
        <v>0</v>
      </c>
      <c r="I2070">
        <v>78.09</v>
      </c>
      <c r="J2070">
        <v>58</v>
      </c>
      <c r="L2070">
        <v>55</v>
      </c>
      <c r="M2070" t="s">
        <v>2143</v>
      </c>
    </row>
    <row r="2071" spans="1:13" x14ac:dyDescent="0.25">
      <c r="A2071" s="1" t="str">
        <f t="shared" ref="A2071:B2071" si="1042">+A2070</f>
        <v>31</v>
      </c>
      <c r="B2071" s="2">
        <f t="shared" si="1042"/>
        <v>2016</v>
      </c>
      <c r="C2071" t="s">
        <v>2053</v>
      </c>
      <c r="D2071">
        <v>14.32</v>
      </c>
      <c r="E2071">
        <v>0</v>
      </c>
      <c r="F2071">
        <v>5</v>
      </c>
      <c r="G2071">
        <v>0</v>
      </c>
      <c r="I2071">
        <v>6.62</v>
      </c>
      <c r="J2071">
        <v>1.5</v>
      </c>
      <c r="L2071">
        <v>1.2</v>
      </c>
      <c r="M2071" t="s">
        <v>2143</v>
      </c>
    </row>
    <row r="2072" spans="1:13" x14ac:dyDescent="0.25">
      <c r="A2072" s="1" t="str">
        <f t="shared" ref="A2072:B2072" si="1043">+A2071</f>
        <v>31</v>
      </c>
      <c r="B2072" s="2">
        <f t="shared" si="1043"/>
        <v>2016</v>
      </c>
      <c r="C2072" t="s">
        <v>2054</v>
      </c>
      <c r="D2072">
        <v>326.24</v>
      </c>
      <c r="E2072">
        <v>53.379999999999995</v>
      </c>
      <c r="F2072">
        <v>21.619999999999997</v>
      </c>
      <c r="G2072">
        <v>0</v>
      </c>
      <c r="I2072">
        <v>104.24</v>
      </c>
      <c r="J2072">
        <v>61.099999999999994</v>
      </c>
      <c r="L2072">
        <v>85.899999999999991</v>
      </c>
      <c r="M2072" t="s">
        <v>2143</v>
      </c>
    </row>
    <row r="2073" spans="1:13" x14ac:dyDescent="0.25">
      <c r="A2073" s="1" t="str">
        <f t="shared" ref="A2073:B2073" si="1044">+A2072</f>
        <v>31</v>
      </c>
      <c r="B2073" s="2">
        <f t="shared" si="1044"/>
        <v>2016</v>
      </c>
      <c r="C2073" t="s">
        <v>2055</v>
      </c>
      <c r="D2073">
        <v>65.13</v>
      </c>
      <c r="E2073">
        <v>4.2300000000000004</v>
      </c>
      <c r="F2073">
        <v>0</v>
      </c>
      <c r="G2073">
        <v>0</v>
      </c>
      <c r="I2073">
        <v>2.5</v>
      </c>
      <c r="J2073">
        <v>33.4</v>
      </c>
      <c r="L2073">
        <v>25</v>
      </c>
      <c r="M2073" t="s">
        <v>2143</v>
      </c>
    </row>
    <row r="2074" spans="1:13" x14ac:dyDescent="0.25">
      <c r="A2074" s="1" t="str">
        <f t="shared" ref="A2074:B2074" si="1045">+A2073</f>
        <v>31</v>
      </c>
      <c r="B2074" s="2">
        <f t="shared" si="1045"/>
        <v>2016</v>
      </c>
      <c r="C2074" t="s">
        <v>2056</v>
      </c>
      <c r="D2074">
        <v>48.14</v>
      </c>
      <c r="E2074">
        <v>8.9399999999999977</v>
      </c>
      <c r="F2074">
        <v>3.3</v>
      </c>
      <c r="G2074">
        <v>0</v>
      </c>
      <c r="I2074">
        <v>0</v>
      </c>
      <c r="J2074">
        <v>0</v>
      </c>
      <c r="L2074">
        <v>35.9</v>
      </c>
      <c r="M2074" t="s">
        <v>2143</v>
      </c>
    </row>
    <row r="2075" spans="1:13" x14ac:dyDescent="0.25">
      <c r="A2075" s="1" t="str">
        <f t="shared" ref="A2075:B2075" si="1046">+A2074</f>
        <v>31</v>
      </c>
      <c r="B2075" s="2">
        <f t="shared" si="1046"/>
        <v>2016</v>
      </c>
      <c r="C2075" t="s">
        <v>2057</v>
      </c>
      <c r="D2075">
        <v>101.25999999999999</v>
      </c>
      <c r="E2075">
        <v>0</v>
      </c>
      <c r="F2075">
        <v>33.64</v>
      </c>
      <c r="G2075">
        <v>0</v>
      </c>
      <c r="I2075">
        <v>29.5</v>
      </c>
      <c r="J2075">
        <v>20.86</v>
      </c>
      <c r="L2075">
        <v>17.259999999999998</v>
      </c>
      <c r="M2075" t="s">
        <v>2143</v>
      </c>
    </row>
    <row r="2076" spans="1:13" x14ac:dyDescent="0.25">
      <c r="A2076" s="1" t="str">
        <f t="shared" ref="A2076:B2076" si="1047">+A2075</f>
        <v>31</v>
      </c>
      <c r="B2076" s="2">
        <f t="shared" si="1047"/>
        <v>2016</v>
      </c>
      <c r="C2076" t="s">
        <v>2058</v>
      </c>
      <c r="D2076">
        <v>90.550000000000011</v>
      </c>
      <c r="E2076">
        <v>9.0600000000000129</v>
      </c>
      <c r="F2076">
        <v>1.99</v>
      </c>
      <c r="G2076">
        <v>0</v>
      </c>
      <c r="I2076">
        <v>0</v>
      </c>
      <c r="J2076">
        <v>45</v>
      </c>
      <c r="L2076">
        <v>34.5</v>
      </c>
      <c r="M2076" t="s">
        <v>2143</v>
      </c>
    </row>
    <row r="2077" spans="1:13" x14ac:dyDescent="0.25">
      <c r="A2077" s="1" t="str">
        <f t="shared" ref="A2077:B2077" si="1048">+A2076</f>
        <v>31</v>
      </c>
      <c r="B2077" s="2">
        <f t="shared" si="1048"/>
        <v>2016</v>
      </c>
      <c r="C2077" t="s">
        <v>2059</v>
      </c>
      <c r="D2077">
        <v>28.47</v>
      </c>
      <c r="E2077">
        <v>5.4699999999999989</v>
      </c>
      <c r="F2077">
        <v>5</v>
      </c>
      <c r="G2077">
        <v>0</v>
      </c>
      <c r="I2077">
        <v>0</v>
      </c>
      <c r="J2077">
        <v>4</v>
      </c>
      <c r="L2077">
        <v>14</v>
      </c>
      <c r="M2077" t="s">
        <v>2143</v>
      </c>
    </row>
    <row r="2078" spans="1:13" x14ac:dyDescent="0.25">
      <c r="A2078" s="1" t="str">
        <f t="shared" ref="A2078:B2078" si="1049">+A2077</f>
        <v>31</v>
      </c>
      <c r="B2078" s="2">
        <f t="shared" si="1049"/>
        <v>2016</v>
      </c>
      <c r="C2078" t="s">
        <v>2060</v>
      </c>
      <c r="D2078">
        <v>65.25</v>
      </c>
      <c r="E2078">
        <v>16.25</v>
      </c>
      <c r="F2078">
        <v>14</v>
      </c>
      <c r="G2078">
        <v>0</v>
      </c>
      <c r="I2078">
        <v>20.7</v>
      </c>
      <c r="J2078">
        <v>2.8</v>
      </c>
      <c r="L2078">
        <v>11.5</v>
      </c>
      <c r="M2078" t="s">
        <v>2143</v>
      </c>
    </row>
    <row r="2079" spans="1:13" x14ac:dyDescent="0.25">
      <c r="A2079" s="1" t="str">
        <f t="shared" ref="A2079:B2079" si="1050">+A2078</f>
        <v>31</v>
      </c>
      <c r="B2079" s="2">
        <f t="shared" si="1050"/>
        <v>2016</v>
      </c>
      <c r="C2079" t="s">
        <v>2061</v>
      </c>
      <c r="D2079">
        <v>52.22</v>
      </c>
      <c r="E2079">
        <v>12.719999999999999</v>
      </c>
      <c r="F2079">
        <v>3</v>
      </c>
      <c r="G2079">
        <v>0</v>
      </c>
      <c r="I2079">
        <v>2</v>
      </c>
      <c r="J2079">
        <v>14.5</v>
      </c>
      <c r="L2079">
        <v>20</v>
      </c>
      <c r="M2079" t="s">
        <v>2143</v>
      </c>
    </row>
    <row r="2080" spans="1:13" x14ac:dyDescent="0.25">
      <c r="A2080" s="1" t="str">
        <f t="shared" ref="A2080:B2080" si="1051">+A2079</f>
        <v>31</v>
      </c>
      <c r="B2080" s="2">
        <f t="shared" si="1051"/>
        <v>2016</v>
      </c>
      <c r="C2080" t="s">
        <v>2062</v>
      </c>
      <c r="D2080">
        <v>105.84</v>
      </c>
      <c r="E2080">
        <v>0.73999999999999844</v>
      </c>
      <c r="F2080">
        <v>13.2</v>
      </c>
      <c r="G2080">
        <v>0</v>
      </c>
      <c r="I2080">
        <v>3.4</v>
      </c>
      <c r="J2080">
        <v>33</v>
      </c>
      <c r="L2080">
        <v>55.5</v>
      </c>
      <c r="M2080" t="s">
        <v>2143</v>
      </c>
    </row>
    <row r="2081" spans="1:13" x14ac:dyDescent="0.25">
      <c r="A2081" s="1" t="str">
        <f t="shared" ref="A2081:B2081" si="1052">+A2080</f>
        <v>31</v>
      </c>
      <c r="B2081" s="2">
        <f t="shared" si="1052"/>
        <v>2016</v>
      </c>
      <c r="C2081" t="s">
        <v>2063</v>
      </c>
      <c r="D2081">
        <v>86.460000000000008</v>
      </c>
      <c r="E2081">
        <v>0</v>
      </c>
      <c r="F2081">
        <v>4</v>
      </c>
      <c r="G2081">
        <v>0</v>
      </c>
      <c r="I2081">
        <v>30.36</v>
      </c>
      <c r="J2081">
        <v>26.7</v>
      </c>
      <c r="L2081">
        <v>25.4</v>
      </c>
      <c r="M2081" t="s">
        <v>2143</v>
      </c>
    </row>
    <row r="2082" spans="1:13" x14ac:dyDescent="0.25">
      <c r="A2082" s="1" t="str">
        <f t="shared" ref="A2082:B2082" si="1053">+A2081</f>
        <v>31</v>
      </c>
      <c r="B2082" s="2">
        <f t="shared" si="1053"/>
        <v>2016</v>
      </c>
      <c r="C2082" t="s">
        <v>2064</v>
      </c>
      <c r="D2082">
        <v>127.39999999999999</v>
      </c>
      <c r="E2082">
        <v>0</v>
      </c>
      <c r="F2082">
        <v>7</v>
      </c>
      <c r="G2082">
        <v>0</v>
      </c>
      <c r="I2082">
        <v>9.8000000000000007</v>
      </c>
      <c r="J2082">
        <v>19.5</v>
      </c>
      <c r="L2082">
        <v>91.1</v>
      </c>
      <c r="M2082" t="s">
        <v>2143</v>
      </c>
    </row>
    <row r="2083" spans="1:13" x14ac:dyDescent="0.25">
      <c r="A2083" s="1" t="str">
        <f t="shared" ref="A2083:B2083" si="1054">+A2082</f>
        <v>31</v>
      </c>
      <c r="B2083" s="2">
        <f t="shared" si="1054"/>
        <v>2016</v>
      </c>
      <c r="C2083" t="s">
        <v>2065</v>
      </c>
      <c r="D2083">
        <v>83.360000000000014</v>
      </c>
      <c r="E2083">
        <v>13.560000000000002</v>
      </c>
      <c r="F2083">
        <v>14.1</v>
      </c>
      <c r="G2083">
        <v>0</v>
      </c>
      <c r="I2083">
        <v>24.8</v>
      </c>
      <c r="J2083">
        <v>19.399999999999999</v>
      </c>
      <c r="L2083">
        <v>11.5</v>
      </c>
      <c r="M2083" t="s">
        <v>2143</v>
      </c>
    </row>
    <row r="2084" spans="1:13" x14ac:dyDescent="0.25">
      <c r="A2084" s="1" t="str">
        <f t="shared" ref="A2084:B2084" si="1055">+A2083</f>
        <v>31</v>
      </c>
      <c r="B2084" s="2">
        <f t="shared" si="1055"/>
        <v>2016</v>
      </c>
      <c r="C2084" t="s">
        <v>2066</v>
      </c>
      <c r="D2084">
        <v>64.710000000000008</v>
      </c>
      <c r="E2084">
        <v>13.21</v>
      </c>
      <c r="F2084">
        <v>4.5</v>
      </c>
      <c r="G2084">
        <v>0</v>
      </c>
      <c r="I2084">
        <v>47</v>
      </c>
      <c r="J2084">
        <v>0</v>
      </c>
      <c r="L2084">
        <v>0</v>
      </c>
      <c r="M2084" t="s">
        <v>2143</v>
      </c>
    </row>
    <row r="2085" spans="1:13" x14ac:dyDescent="0.25">
      <c r="A2085" s="1" t="str">
        <f t="shared" ref="A2085:B2085" si="1056">+A2084</f>
        <v>31</v>
      </c>
      <c r="B2085" s="2">
        <f t="shared" si="1056"/>
        <v>2016</v>
      </c>
      <c r="C2085" t="s">
        <v>2067</v>
      </c>
      <c r="D2085">
        <v>88.2</v>
      </c>
      <c r="E2085">
        <v>4.0999999999999979</v>
      </c>
      <c r="F2085">
        <v>9.5</v>
      </c>
      <c r="G2085">
        <v>0</v>
      </c>
      <c r="I2085">
        <v>5.4</v>
      </c>
      <c r="J2085">
        <v>23</v>
      </c>
      <c r="L2085">
        <v>46.2</v>
      </c>
      <c r="M2085" t="s">
        <v>2143</v>
      </c>
    </row>
    <row r="2086" spans="1:13" x14ac:dyDescent="0.25">
      <c r="A2086" s="1" t="str">
        <f t="shared" ref="A2086:B2086" si="1057">+A2085</f>
        <v>31</v>
      </c>
      <c r="B2086" s="2">
        <f t="shared" si="1057"/>
        <v>2016</v>
      </c>
      <c r="C2086" t="s">
        <v>2068</v>
      </c>
      <c r="D2086">
        <v>80.5</v>
      </c>
      <c r="E2086">
        <v>0</v>
      </c>
      <c r="F2086">
        <v>31.2</v>
      </c>
      <c r="G2086">
        <v>0</v>
      </c>
      <c r="I2086">
        <v>17.3</v>
      </c>
      <c r="J2086">
        <v>22</v>
      </c>
      <c r="L2086">
        <v>10</v>
      </c>
      <c r="M2086" t="s">
        <v>2143</v>
      </c>
    </row>
    <row r="2087" spans="1:13" x14ac:dyDescent="0.25">
      <c r="A2087" s="1" t="str">
        <f t="shared" ref="A2087:B2087" si="1058">+A2086</f>
        <v>31</v>
      </c>
      <c r="B2087" s="2">
        <f t="shared" si="1058"/>
        <v>2016</v>
      </c>
      <c r="C2087" t="s">
        <v>2069</v>
      </c>
      <c r="D2087">
        <v>110.1</v>
      </c>
      <c r="E2087">
        <v>0</v>
      </c>
      <c r="F2087">
        <v>0</v>
      </c>
      <c r="G2087">
        <v>0</v>
      </c>
      <c r="I2087">
        <v>19.600000000000001</v>
      </c>
      <c r="J2087">
        <v>1.5</v>
      </c>
      <c r="L2087">
        <v>89</v>
      </c>
      <c r="M2087" t="s">
        <v>2143</v>
      </c>
    </row>
    <row r="2088" spans="1:13" x14ac:dyDescent="0.25">
      <c r="A2088" s="1" t="str">
        <f t="shared" ref="A2088:B2088" si="1059">+A2087</f>
        <v>31</v>
      </c>
      <c r="B2088" s="2">
        <f t="shared" si="1059"/>
        <v>2016</v>
      </c>
      <c r="C2088" t="s">
        <v>2070</v>
      </c>
      <c r="D2088">
        <v>156.54</v>
      </c>
      <c r="E2088">
        <v>0</v>
      </c>
      <c r="F2088">
        <v>57.459999999999994</v>
      </c>
      <c r="G2088">
        <v>0</v>
      </c>
      <c r="I2088">
        <v>0</v>
      </c>
      <c r="J2088">
        <v>42.58</v>
      </c>
      <c r="L2088">
        <v>56.5</v>
      </c>
      <c r="M2088" t="s">
        <v>2143</v>
      </c>
    </row>
    <row r="2089" spans="1:13" x14ac:dyDescent="0.25">
      <c r="A2089" s="1" t="str">
        <f t="shared" ref="A2089:B2089" si="1060">+A2088</f>
        <v>31</v>
      </c>
      <c r="B2089" s="2">
        <f t="shared" si="1060"/>
        <v>2016</v>
      </c>
      <c r="C2089" t="s">
        <v>2071</v>
      </c>
      <c r="D2089">
        <v>180.9</v>
      </c>
      <c r="E2089">
        <v>9.73</v>
      </c>
      <c r="F2089">
        <v>20.100000000000001</v>
      </c>
      <c r="G2089">
        <v>0</v>
      </c>
      <c r="I2089">
        <v>60.37</v>
      </c>
      <c r="J2089">
        <v>46.8</v>
      </c>
      <c r="L2089">
        <v>43.9</v>
      </c>
      <c r="M2089" t="s">
        <v>2143</v>
      </c>
    </row>
    <row r="2090" spans="1:13" x14ac:dyDescent="0.25">
      <c r="A2090" s="1" t="str">
        <f t="shared" ref="A2090:B2090" si="1061">+A2089</f>
        <v>31</v>
      </c>
      <c r="B2090" s="2">
        <f t="shared" si="1061"/>
        <v>2016</v>
      </c>
      <c r="C2090" t="s">
        <v>2072</v>
      </c>
      <c r="D2090">
        <v>47.900000000000006</v>
      </c>
      <c r="E2090">
        <v>0</v>
      </c>
      <c r="F2090">
        <v>7.4</v>
      </c>
      <c r="G2090">
        <v>0</v>
      </c>
      <c r="I2090">
        <v>1.3</v>
      </c>
      <c r="J2090">
        <v>35.700000000000003</v>
      </c>
      <c r="L2090">
        <v>3.5</v>
      </c>
      <c r="M2090" t="s">
        <v>2143</v>
      </c>
    </row>
    <row r="2091" spans="1:13" x14ac:dyDescent="0.25">
      <c r="A2091" s="1" t="str">
        <f t="shared" ref="A2091:B2091" si="1062">+A2090</f>
        <v>31</v>
      </c>
      <c r="B2091" s="2">
        <f t="shared" si="1062"/>
        <v>2016</v>
      </c>
      <c r="C2091" t="s">
        <v>2073</v>
      </c>
      <c r="D2091">
        <v>105.45</v>
      </c>
      <c r="E2091">
        <v>19.45</v>
      </c>
      <c r="F2091">
        <v>0</v>
      </c>
      <c r="G2091">
        <v>0</v>
      </c>
      <c r="I2091">
        <v>19.5</v>
      </c>
      <c r="J2091">
        <v>15</v>
      </c>
      <c r="L2091">
        <v>51.5</v>
      </c>
      <c r="M2091" t="s">
        <v>2143</v>
      </c>
    </row>
    <row r="2092" spans="1:13" x14ac:dyDescent="0.25">
      <c r="A2092" s="1" t="str">
        <f t="shared" ref="A2092:B2092" si="1063">+A2091</f>
        <v>31</v>
      </c>
      <c r="B2092" s="2">
        <f t="shared" si="1063"/>
        <v>2016</v>
      </c>
      <c r="C2092" t="s">
        <v>2074</v>
      </c>
      <c r="D2092">
        <v>115.4</v>
      </c>
      <c r="E2092">
        <v>0</v>
      </c>
      <c r="F2092">
        <v>9.6999999999999993</v>
      </c>
      <c r="G2092">
        <v>0</v>
      </c>
      <c r="I2092">
        <v>15</v>
      </c>
      <c r="J2092">
        <v>42.7</v>
      </c>
      <c r="L2092">
        <v>48</v>
      </c>
      <c r="M2092" t="s">
        <v>2143</v>
      </c>
    </row>
    <row r="2093" spans="1:13" x14ac:dyDescent="0.25">
      <c r="A2093" s="1" t="str">
        <f t="shared" ref="A2093:B2093" si="1064">+A2092</f>
        <v>31</v>
      </c>
      <c r="B2093" s="2">
        <f t="shared" si="1064"/>
        <v>2016</v>
      </c>
      <c r="C2093" t="s">
        <v>2075</v>
      </c>
      <c r="D2093">
        <v>9.99</v>
      </c>
      <c r="E2093">
        <v>0</v>
      </c>
      <c r="F2093">
        <v>1.9899999999999998</v>
      </c>
      <c r="G2093">
        <v>0</v>
      </c>
      <c r="I2093">
        <v>3</v>
      </c>
      <c r="J2093">
        <v>0</v>
      </c>
      <c r="L2093">
        <v>5</v>
      </c>
      <c r="M2093" t="s">
        <v>2143</v>
      </c>
    </row>
    <row r="2094" spans="1:13" x14ac:dyDescent="0.25">
      <c r="A2094" s="1" t="str">
        <f t="shared" ref="A2094:B2094" si="1065">+A2093</f>
        <v>31</v>
      </c>
      <c r="B2094" s="2">
        <f t="shared" si="1065"/>
        <v>2016</v>
      </c>
      <c r="C2094" t="s">
        <v>2076</v>
      </c>
      <c r="D2094">
        <v>132.12</v>
      </c>
      <c r="E2094">
        <v>41.62</v>
      </c>
      <c r="F2094">
        <v>13.2</v>
      </c>
      <c r="G2094">
        <v>0</v>
      </c>
      <c r="I2094">
        <v>26.8</v>
      </c>
      <c r="J2094">
        <v>5</v>
      </c>
      <c r="L2094">
        <v>45.5</v>
      </c>
      <c r="M2094" t="s">
        <v>2143</v>
      </c>
    </row>
    <row r="2095" spans="1:13" x14ac:dyDescent="0.25">
      <c r="A2095" s="1" t="str">
        <f t="shared" ref="A2095:B2095" si="1066">+A2094</f>
        <v>31</v>
      </c>
      <c r="B2095" s="2">
        <f t="shared" si="1066"/>
        <v>2016</v>
      </c>
      <c r="C2095" t="s">
        <v>2077</v>
      </c>
      <c r="D2095">
        <v>54.67</v>
      </c>
      <c r="E2095">
        <v>2.870000000000001</v>
      </c>
      <c r="F2095">
        <v>19</v>
      </c>
      <c r="G2095">
        <v>0</v>
      </c>
      <c r="I2095">
        <v>4.8</v>
      </c>
      <c r="J2095">
        <v>9</v>
      </c>
      <c r="L2095">
        <v>19</v>
      </c>
      <c r="M2095" t="s">
        <v>2143</v>
      </c>
    </row>
    <row r="2096" spans="1:13" x14ac:dyDescent="0.25">
      <c r="A2096" s="1" t="str">
        <f t="shared" ref="A2096:B2096" si="1067">+A2095</f>
        <v>31</v>
      </c>
      <c r="B2096" s="2">
        <f t="shared" si="1067"/>
        <v>2016</v>
      </c>
      <c r="C2096" t="s">
        <v>2078</v>
      </c>
      <c r="D2096">
        <v>227.62</v>
      </c>
      <c r="E2096">
        <v>0</v>
      </c>
      <c r="F2096">
        <v>67.099999999999994</v>
      </c>
      <c r="G2096">
        <v>0</v>
      </c>
      <c r="I2096">
        <v>47.519999999999996</v>
      </c>
      <c r="J2096">
        <v>35</v>
      </c>
      <c r="L2096">
        <v>78</v>
      </c>
      <c r="M2096" t="s">
        <v>2143</v>
      </c>
    </row>
    <row r="2097" spans="1:13" x14ac:dyDescent="0.25">
      <c r="A2097" s="1" t="str">
        <f t="shared" ref="A2097:B2097" si="1068">+A2096</f>
        <v>31</v>
      </c>
      <c r="B2097" s="2">
        <f t="shared" si="1068"/>
        <v>2016</v>
      </c>
      <c r="C2097" t="s">
        <v>2079</v>
      </c>
      <c r="D2097">
        <v>50.039999999999992</v>
      </c>
      <c r="E2097">
        <v>21.11</v>
      </c>
      <c r="F2097">
        <v>20.63</v>
      </c>
      <c r="G2097">
        <v>0</v>
      </c>
      <c r="I2097">
        <v>4.3</v>
      </c>
      <c r="J2097">
        <v>4</v>
      </c>
      <c r="L2097">
        <v>0</v>
      </c>
      <c r="M2097" t="s">
        <v>2143</v>
      </c>
    </row>
    <row r="2098" spans="1:13" x14ac:dyDescent="0.25">
      <c r="A2098" s="1" t="str">
        <f t="shared" ref="A2098:B2098" si="1069">+A2097</f>
        <v>31</v>
      </c>
      <c r="B2098" s="2">
        <f t="shared" si="1069"/>
        <v>2016</v>
      </c>
      <c r="C2098" t="s">
        <v>2080</v>
      </c>
      <c r="D2098">
        <v>137.07</v>
      </c>
      <c r="E2098">
        <v>26.019999999999996</v>
      </c>
      <c r="F2098">
        <v>19.3</v>
      </c>
      <c r="G2098">
        <v>0</v>
      </c>
      <c r="I2098">
        <v>0</v>
      </c>
      <c r="J2098">
        <v>0</v>
      </c>
      <c r="L2098">
        <v>91.75</v>
      </c>
      <c r="M2098" t="s">
        <v>2143</v>
      </c>
    </row>
    <row r="2099" spans="1:13" x14ac:dyDescent="0.25">
      <c r="A2099" s="1" t="str">
        <f t="shared" ref="A2099:B2099" si="1070">+A2098</f>
        <v>31</v>
      </c>
      <c r="B2099" s="2">
        <f t="shared" si="1070"/>
        <v>2016</v>
      </c>
      <c r="C2099" t="s">
        <v>2081</v>
      </c>
      <c r="D2099">
        <v>29.53</v>
      </c>
      <c r="E2099">
        <v>6.5300000000000011</v>
      </c>
      <c r="F2099">
        <v>0</v>
      </c>
      <c r="G2099">
        <v>0</v>
      </c>
      <c r="I2099">
        <v>6</v>
      </c>
      <c r="J2099">
        <v>9</v>
      </c>
      <c r="L2099">
        <v>8</v>
      </c>
      <c r="M2099" t="s">
        <v>2143</v>
      </c>
    </row>
    <row r="2100" spans="1:13" x14ac:dyDescent="0.25">
      <c r="A2100" s="1" t="str">
        <f t="shared" ref="A2100:B2100" si="1071">+A2099</f>
        <v>31</v>
      </c>
      <c r="B2100" s="2">
        <f t="shared" si="1071"/>
        <v>2016</v>
      </c>
      <c r="C2100" t="s">
        <v>2082</v>
      </c>
      <c r="D2100">
        <v>73.069999999999993</v>
      </c>
      <c r="E2100">
        <v>28.57</v>
      </c>
      <c r="F2100">
        <v>0</v>
      </c>
      <c r="G2100">
        <v>0</v>
      </c>
      <c r="I2100">
        <v>5</v>
      </c>
      <c r="J2100">
        <v>0</v>
      </c>
      <c r="L2100">
        <v>39.5</v>
      </c>
      <c r="M2100" t="s">
        <v>2143</v>
      </c>
    </row>
    <row r="2101" spans="1:13" x14ac:dyDescent="0.25">
      <c r="A2101" s="1" t="str">
        <f t="shared" ref="A2101:B2101" si="1072">+A2100</f>
        <v>31</v>
      </c>
      <c r="B2101" s="2">
        <f t="shared" si="1072"/>
        <v>2016</v>
      </c>
      <c r="C2101" t="s">
        <v>2083</v>
      </c>
      <c r="D2101">
        <v>90.09</v>
      </c>
      <c r="E2101">
        <v>17.890000000000008</v>
      </c>
      <c r="F2101">
        <v>0</v>
      </c>
      <c r="G2101">
        <v>0</v>
      </c>
      <c r="I2101">
        <v>5</v>
      </c>
      <c r="J2101">
        <v>9</v>
      </c>
      <c r="L2101">
        <v>58.2</v>
      </c>
      <c r="M2101" t="s">
        <v>2143</v>
      </c>
    </row>
    <row r="2102" spans="1:13" x14ac:dyDescent="0.25">
      <c r="A2102" s="1" t="str">
        <f t="shared" ref="A2102:B2102" si="1073">+A2101</f>
        <v>31</v>
      </c>
      <c r="B2102" s="2">
        <f t="shared" si="1073"/>
        <v>2016</v>
      </c>
      <c r="C2102" t="s">
        <v>2084</v>
      </c>
      <c r="D2102">
        <v>34.5</v>
      </c>
      <c r="E2102">
        <v>0</v>
      </c>
      <c r="F2102">
        <v>16.5</v>
      </c>
      <c r="G2102">
        <v>0</v>
      </c>
      <c r="I2102">
        <v>0</v>
      </c>
      <c r="J2102">
        <v>0</v>
      </c>
      <c r="L2102">
        <v>18</v>
      </c>
      <c r="M2102" t="s">
        <v>2143</v>
      </c>
    </row>
    <row r="2103" spans="1:13" x14ac:dyDescent="0.25">
      <c r="A2103" s="1" t="str">
        <f t="shared" ref="A2103:B2103" si="1074">+A2102</f>
        <v>31</v>
      </c>
      <c r="B2103" s="2">
        <f t="shared" si="1074"/>
        <v>2016</v>
      </c>
      <c r="C2103" t="s">
        <v>2085</v>
      </c>
      <c r="D2103">
        <v>35.4</v>
      </c>
      <c r="E2103">
        <v>0</v>
      </c>
      <c r="F2103">
        <v>11.4</v>
      </c>
      <c r="G2103">
        <v>0</v>
      </c>
      <c r="I2103">
        <v>5</v>
      </c>
      <c r="J2103">
        <v>4</v>
      </c>
      <c r="L2103">
        <v>15</v>
      </c>
      <c r="M2103" t="s">
        <v>2143</v>
      </c>
    </row>
    <row r="2104" spans="1:13" x14ac:dyDescent="0.25">
      <c r="A2104" s="1" t="str">
        <f t="shared" ref="A2104:B2104" si="1075">+A2103</f>
        <v>31</v>
      </c>
      <c r="B2104" s="2">
        <f t="shared" si="1075"/>
        <v>2016</v>
      </c>
      <c r="C2104" t="s">
        <v>2086</v>
      </c>
      <c r="D2104">
        <v>299.5</v>
      </c>
      <c r="E2104">
        <v>40.17</v>
      </c>
      <c r="F2104">
        <v>7.26</v>
      </c>
      <c r="G2104">
        <v>0</v>
      </c>
      <c r="I2104">
        <v>95.6</v>
      </c>
      <c r="J2104">
        <v>73.220000000000013</v>
      </c>
      <c r="L2104">
        <v>83.25</v>
      </c>
      <c r="M2104" t="s">
        <v>2143</v>
      </c>
    </row>
    <row r="2105" spans="1:13" x14ac:dyDescent="0.25">
      <c r="A2105" s="1" t="str">
        <f t="shared" ref="A2105:B2105" si="1076">+A2104</f>
        <v>31</v>
      </c>
      <c r="B2105" s="2">
        <f t="shared" si="1076"/>
        <v>2016</v>
      </c>
      <c r="C2105" t="s">
        <v>2087</v>
      </c>
      <c r="D2105">
        <v>34.299999999999997</v>
      </c>
      <c r="E2105">
        <v>0</v>
      </c>
      <c r="F2105">
        <v>5.4</v>
      </c>
      <c r="G2105">
        <v>0</v>
      </c>
      <c r="I2105">
        <v>13.9</v>
      </c>
      <c r="J2105">
        <v>0</v>
      </c>
      <c r="L2105">
        <v>15</v>
      </c>
      <c r="M2105" t="s">
        <v>2143</v>
      </c>
    </row>
    <row r="2106" spans="1:13" x14ac:dyDescent="0.25">
      <c r="A2106" s="1" t="str">
        <f t="shared" ref="A2106:B2106" si="1077">+A2105</f>
        <v>31</v>
      </c>
      <c r="B2106" s="2">
        <f t="shared" si="1077"/>
        <v>2016</v>
      </c>
      <c r="C2106" t="s">
        <v>2088</v>
      </c>
      <c r="D2106">
        <v>312.40999999999997</v>
      </c>
      <c r="E2106">
        <v>39.79</v>
      </c>
      <c r="F2106">
        <v>120.86</v>
      </c>
      <c r="G2106">
        <v>0</v>
      </c>
      <c r="I2106">
        <v>101.86</v>
      </c>
      <c r="J2106">
        <v>33.700000000000003</v>
      </c>
      <c r="L2106">
        <v>16.2</v>
      </c>
      <c r="M2106" t="s">
        <v>2143</v>
      </c>
    </row>
    <row r="2107" spans="1:13" x14ac:dyDescent="0.25">
      <c r="A2107" s="1" t="str">
        <f t="shared" ref="A2107:B2107" si="1078">+A2106</f>
        <v>31</v>
      </c>
      <c r="B2107" s="2">
        <f t="shared" si="1078"/>
        <v>2016</v>
      </c>
      <c r="C2107" t="s">
        <v>2089</v>
      </c>
      <c r="D2107">
        <v>62.97</v>
      </c>
      <c r="E2107">
        <v>10.57</v>
      </c>
      <c r="F2107">
        <v>0.6</v>
      </c>
      <c r="G2107">
        <v>0</v>
      </c>
      <c r="I2107">
        <v>7.7</v>
      </c>
      <c r="J2107">
        <v>0</v>
      </c>
      <c r="L2107">
        <v>44.1</v>
      </c>
      <c r="M2107" t="s">
        <v>2143</v>
      </c>
    </row>
    <row r="2108" spans="1:13" x14ac:dyDescent="0.25">
      <c r="A2108" s="1" t="str">
        <f t="shared" ref="A2108:B2108" si="1079">+A2107</f>
        <v>31</v>
      </c>
      <c r="B2108" s="2">
        <f t="shared" si="1079"/>
        <v>2016</v>
      </c>
      <c r="C2108" t="s">
        <v>2090</v>
      </c>
      <c r="D2108">
        <v>224.99999999999997</v>
      </c>
      <c r="E2108">
        <v>36.949999999999996</v>
      </c>
      <c r="F2108">
        <v>43</v>
      </c>
      <c r="G2108">
        <v>0</v>
      </c>
      <c r="I2108">
        <v>59.45</v>
      </c>
      <c r="J2108">
        <v>29.6</v>
      </c>
      <c r="L2108">
        <v>56</v>
      </c>
      <c r="M2108" t="s">
        <v>2143</v>
      </c>
    </row>
    <row r="2109" spans="1:13" x14ac:dyDescent="0.25">
      <c r="A2109" s="1" t="str">
        <f t="shared" ref="A2109:B2109" si="1080">+A2108</f>
        <v>31</v>
      </c>
      <c r="B2109" s="2">
        <f t="shared" si="1080"/>
        <v>2016</v>
      </c>
      <c r="C2109" t="s">
        <v>2091</v>
      </c>
      <c r="D2109">
        <v>162.80000000000001</v>
      </c>
      <c r="E2109">
        <v>19.700000000000006</v>
      </c>
      <c r="F2109">
        <v>2.6</v>
      </c>
      <c r="G2109">
        <v>0</v>
      </c>
      <c r="I2109">
        <v>57.1</v>
      </c>
      <c r="J2109">
        <v>83.399999999999991</v>
      </c>
      <c r="L2109">
        <v>0</v>
      </c>
      <c r="M2109" t="s">
        <v>2143</v>
      </c>
    </row>
    <row r="2110" spans="1:13" x14ac:dyDescent="0.25">
      <c r="A2110" s="1" t="str">
        <f t="shared" ref="A2110:B2110" si="1081">+A2109</f>
        <v>31</v>
      </c>
      <c r="B2110" s="2">
        <f t="shared" si="1081"/>
        <v>2016</v>
      </c>
      <c r="C2110" t="s">
        <v>2092</v>
      </c>
      <c r="D2110">
        <v>42.4</v>
      </c>
      <c r="E2110">
        <v>0</v>
      </c>
      <c r="F2110">
        <v>6</v>
      </c>
      <c r="G2110">
        <v>0</v>
      </c>
      <c r="I2110">
        <v>28.4</v>
      </c>
      <c r="J2110">
        <v>0</v>
      </c>
      <c r="L2110">
        <v>8</v>
      </c>
      <c r="M2110" t="s">
        <v>2143</v>
      </c>
    </row>
    <row r="2111" spans="1:13" x14ac:dyDescent="0.25">
      <c r="A2111" s="1" t="str">
        <f t="shared" ref="A2111:B2111" si="1082">+A2110</f>
        <v>31</v>
      </c>
      <c r="B2111" s="2">
        <f t="shared" si="1082"/>
        <v>2016</v>
      </c>
      <c r="C2111" t="s">
        <v>2093</v>
      </c>
      <c r="D2111">
        <v>123.72999999999999</v>
      </c>
      <c r="E2111">
        <v>0</v>
      </c>
      <c r="F2111">
        <v>4.2</v>
      </c>
      <c r="G2111">
        <v>0</v>
      </c>
      <c r="I2111">
        <v>81.28</v>
      </c>
      <c r="J2111">
        <v>14.1</v>
      </c>
      <c r="L2111">
        <v>24.15</v>
      </c>
      <c r="M2111" t="s">
        <v>2143</v>
      </c>
    </row>
    <row r="2112" spans="1:13" x14ac:dyDescent="0.25">
      <c r="A2112" s="1" t="str">
        <f t="shared" ref="A2112:B2112" si="1083">+A2111</f>
        <v>31</v>
      </c>
      <c r="B2112" s="2">
        <f t="shared" si="1083"/>
        <v>2016</v>
      </c>
      <c r="C2112" t="s">
        <v>2094</v>
      </c>
      <c r="D2112">
        <v>385.27000000000004</v>
      </c>
      <c r="E2112">
        <v>17.599999999999994</v>
      </c>
      <c r="F2112">
        <v>125</v>
      </c>
      <c r="G2112">
        <v>0</v>
      </c>
      <c r="I2112">
        <v>95.95</v>
      </c>
      <c r="J2112">
        <v>77.150000000000006</v>
      </c>
      <c r="L2112">
        <v>69.569999999999993</v>
      </c>
      <c r="M2112" t="s">
        <v>2143</v>
      </c>
    </row>
    <row r="2113" spans="1:13" x14ac:dyDescent="0.25">
      <c r="A2113" s="1" t="str">
        <f t="shared" ref="A2113:B2113" si="1084">+A2112</f>
        <v>31</v>
      </c>
      <c r="B2113" s="2">
        <f t="shared" si="1084"/>
        <v>2016</v>
      </c>
      <c r="C2113" t="s">
        <v>2095</v>
      </c>
      <c r="D2113">
        <v>166.79000000000002</v>
      </c>
      <c r="E2113">
        <v>30.090000000000003</v>
      </c>
      <c r="F2113">
        <v>76.7</v>
      </c>
      <c r="G2113">
        <v>0</v>
      </c>
      <c r="I2113">
        <v>18</v>
      </c>
      <c r="J2113">
        <v>8</v>
      </c>
      <c r="L2113">
        <v>34</v>
      </c>
      <c r="M2113" t="s">
        <v>2143</v>
      </c>
    </row>
    <row r="2114" spans="1:13" x14ac:dyDescent="0.25">
      <c r="A2114" s="1" t="str">
        <f t="shared" ref="A2114:B2114" si="1085">+A2113</f>
        <v>31</v>
      </c>
      <c r="B2114" s="2">
        <f t="shared" si="1085"/>
        <v>2016</v>
      </c>
      <c r="C2114" t="s">
        <v>2096</v>
      </c>
      <c r="D2114">
        <v>365.64000000000004</v>
      </c>
      <c r="E2114">
        <v>35.17</v>
      </c>
      <c r="F2114">
        <v>102.4</v>
      </c>
      <c r="G2114">
        <v>0</v>
      </c>
      <c r="I2114">
        <v>56.1</v>
      </c>
      <c r="J2114">
        <v>128.80000000000001</v>
      </c>
      <c r="L2114">
        <v>43.17</v>
      </c>
      <c r="M2114" t="s">
        <v>2143</v>
      </c>
    </row>
    <row r="2115" spans="1:13" x14ac:dyDescent="0.25">
      <c r="A2115" s="1" t="str">
        <f t="shared" ref="A2115:B2115" si="1086">+A2114</f>
        <v>31</v>
      </c>
      <c r="B2115" s="2">
        <f t="shared" si="1086"/>
        <v>2016</v>
      </c>
      <c r="C2115" t="s">
        <v>91</v>
      </c>
      <c r="D2115">
        <v>87.169999999999987</v>
      </c>
      <c r="E2115">
        <v>32.769999999999996</v>
      </c>
      <c r="F2115">
        <v>31.099999999999998</v>
      </c>
      <c r="G2115">
        <v>0</v>
      </c>
      <c r="I2115">
        <v>23.3</v>
      </c>
      <c r="J2115">
        <v>0</v>
      </c>
      <c r="L2115">
        <v>0</v>
      </c>
      <c r="M2115" t="s">
        <v>2143</v>
      </c>
    </row>
    <row r="2116" spans="1:13" x14ac:dyDescent="0.25">
      <c r="A2116" s="1" t="str">
        <f t="shared" ref="A2116:B2116" si="1087">+A2115</f>
        <v>31</v>
      </c>
      <c r="B2116" s="2">
        <f t="shared" si="1087"/>
        <v>2016</v>
      </c>
      <c r="C2116" t="s">
        <v>2097</v>
      </c>
      <c r="D2116">
        <v>32.049999999999997</v>
      </c>
      <c r="E2116">
        <v>0</v>
      </c>
      <c r="F2116">
        <v>3.05</v>
      </c>
      <c r="G2116">
        <v>0</v>
      </c>
      <c r="I2116">
        <v>9.5</v>
      </c>
      <c r="J2116">
        <v>4</v>
      </c>
      <c r="L2116">
        <v>15.5</v>
      </c>
      <c r="M2116" t="s">
        <v>2143</v>
      </c>
    </row>
    <row r="2117" spans="1:13" x14ac:dyDescent="0.25">
      <c r="A2117" s="1" t="str">
        <f t="shared" ref="A2117:B2117" si="1088">+A2116</f>
        <v>31</v>
      </c>
      <c r="B2117" s="2">
        <f t="shared" si="1088"/>
        <v>2016</v>
      </c>
      <c r="C2117" t="s">
        <v>2098</v>
      </c>
      <c r="D2117">
        <v>108.5</v>
      </c>
      <c r="E2117">
        <v>25.349999999999994</v>
      </c>
      <c r="F2117">
        <v>30.15</v>
      </c>
      <c r="G2117">
        <v>0</v>
      </c>
      <c r="I2117">
        <v>0</v>
      </c>
      <c r="J2117">
        <v>39</v>
      </c>
      <c r="L2117">
        <v>14</v>
      </c>
      <c r="M2117" t="s">
        <v>2143</v>
      </c>
    </row>
    <row r="2118" spans="1:13" x14ac:dyDescent="0.25">
      <c r="A2118" s="1" t="str">
        <f t="shared" ref="A2118:B2118" si="1089">+A2117</f>
        <v>31</v>
      </c>
      <c r="B2118" s="2">
        <f t="shared" si="1089"/>
        <v>2016</v>
      </c>
      <c r="C2118" t="s">
        <v>2099</v>
      </c>
      <c r="D2118">
        <v>45.77</v>
      </c>
      <c r="E2118">
        <v>0</v>
      </c>
      <c r="F2118">
        <v>15</v>
      </c>
      <c r="G2118">
        <v>0</v>
      </c>
      <c r="I2118">
        <v>7.12</v>
      </c>
      <c r="J2118">
        <v>18.45</v>
      </c>
      <c r="L2118">
        <v>5.2</v>
      </c>
      <c r="M2118" t="s">
        <v>2143</v>
      </c>
    </row>
    <row r="2119" spans="1:13" x14ac:dyDescent="0.25">
      <c r="A2119" s="1" t="str">
        <f t="shared" ref="A2119:B2119" si="1090">+A2118</f>
        <v>31</v>
      </c>
      <c r="B2119" s="2">
        <f t="shared" si="1090"/>
        <v>2016</v>
      </c>
      <c r="C2119" t="s">
        <v>2100</v>
      </c>
      <c r="D2119">
        <v>97.740000000000009</v>
      </c>
      <c r="E2119">
        <v>3.240000000000002</v>
      </c>
      <c r="F2119">
        <v>0</v>
      </c>
      <c r="G2119">
        <v>0</v>
      </c>
      <c r="I2119">
        <v>25.5</v>
      </c>
      <c r="J2119">
        <v>3.7</v>
      </c>
      <c r="L2119">
        <v>65.3</v>
      </c>
      <c r="M2119" t="s">
        <v>2143</v>
      </c>
    </row>
    <row r="2120" spans="1:13" x14ac:dyDescent="0.25">
      <c r="A2120" s="1" t="str">
        <f t="shared" ref="A2120:B2120" si="1091">+A2119</f>
        <v>31</v>
      </c>
      <c r="B2120" s="2">
        <f t="shared" si="1091"/>
        <v>2016</v>
      </c>
      <c r="C2120" t="s">
        <v>358</v>
      </c>
      <c r="D2120">
        <v>69.7</v>
      </c>
      <c r="E2120">
        <v>0</v>
      </c>
      <c r="F2120">
        <v>17</v>
      </c>
      <c r="G2120">
        <v>0</v>
      </c>
      <c r="I2120">
        <v>0</v>
      </c>
      <c r="J2120">
        <v>20</v>
      </c>
      <c r="L2120">
        <v>32.700000000000003</v>
      </c>
      <c r="M2120" t="s">
        <v>2143</v>
      </c>
    </row>
    <row r="2121" spans="1:13" x14ac:dyDescent="0.25">
      <c r="A2121" s="1" t="str">
        <f t="shared" ref="A2121:B2121" si="1092">+A2120</f>
        <v>31</v>
      </c>
      <c r="B2121" s="2">
        <f t="shared" si="1092"/>
        <v>2016</v>
      </c>
      <c r="C2121" t="s">
        <v>2101</v>
      </c>
      <c r="D2121">
        <v>44.2</v>
      </c>
      <c r="E2121">
        <v>0</v>
      </c>
      <c r="F2121">
        <v>3.5</v>
      </c>
      <c r="G2121">
        <v>0</v>
      </c>
      <c r="I2121">
        <v>2.2000000000000002</v>
      </c>
      <c r="J2121">
        <v>6.5</v>
      </c>
      <c r="L2121">
        <v>32</v>
      </c>
      <c r="M2121" t="s">
        <v>2143</v>
      </c>
    </row>
    <row r="2122" spans="1:13" x14ac:dyDescent="0.25">
      <c r="A2122" s="1" t="str">
        <f t="shared" ref="A2122:B2122" si="1093">+A2121</f>
        <v>31</v>
      </c>
      <c r="B2122" s="2">
        <f t="shared" si="1093"/>
        <v>2016</v>
      </c>
      <c r="C2122" t="s">
        <v>2102</v>
      </c>
      <c r="D2122">
        <v>90.509999999999991</v>
      </c>
      <c r="E2122">
        <v>29.609999999999985</v>
      </c>
      <c r="F2122">
        <v>2.5</v>
      </c>
      <c r="G2122">
        <v>0</v>
      </c>
      <c r="I2122">
        <v>36.200000000000003</v>
      </c>
      <c r="J2122">
        <v>22.2</v>
      </c>
      <c r="L2122">
        <v>0</v>
      </c>
      <c r="M2122" t="s">
        <v>2143</v>
      </c>
    </row>
    <row r="2123" spans="1:13" x14ac:dyDescent="0.25">
      <c r="A2123" s="1" t="str">
        <f t="shared" ref="A2123:B2123" si="1094">+A2122</f>
        <v>31</v>
      </c>
      <c r="B2123" s="2">
        <f t="shared" si="1094"/>
        <v>2016</v>
      </c>
      <c r="C2123" t="s">
        <v>2103</v>
      </c>
      <c r="D2123">
        <v>74.47999999999999</v>
      </c>
      <c r="E2123">
        <v>12.759999999999996</v>
      </c>
      <c r="F2123">
        <v>8.32</v>
      </c>
      <c r="G2123">
        <v>0</v>
      </c>
      <c r="I2123">
        <v>6.5</v>
      </c>
      <c r="J2123">
        <v>21</v>
      </c>
      <c r="L2123">
        <v>25.9</v>
      </c>
      <c r="M2123" t="s">
        <v>2143</v>
      </c>
    </row>
    <row r="2124" spans="1:13" x14ac:dyDescent="0.25">
      <c r="A2124" s="1" t="str">
        <f t="shared" ref="A2124:B2124" si="1095">+A2123</f>
        <v>31</v>
      </c>
      <c r="B2124" s="2">
        <f t="shared" si="1095"/>
        <v>2016</v>
      </c>
      <c r="C2124" t="s">
        <v>2104</v>
      </c>
      <c r="D2124">
        <v>38.799999999999997</v>
      </c>
      <c r="E2124">
        <v>0</v>
      </c>
      <c r="F2124">
        <v>5.5</v>
      </c>
      <c r="G2124">
        <v>0</v>
      </c>
      <c r="I2124">
        <v>29.8</v>
      </c>
      <c r="J2124">
        <v>0</v>
      </c>
      <c r="L2124">
        <v>3.5</v>
      </c>
      <c r="M2124" t="s">
        <v>2143</v>
      </c>
    </row>
    <row r="2125" spans="1:13" x14ac:dyDescent="0.25">
      <c r="A2125" s="1" t="str">
        <f t="shared" ref="A2125:B2125" si="1096">+A2124</f>
        <v>31</v>
      </c>
      <c r="B2125" s="2">
        <f t="shared" si="1096"/>
        <v>2016</v>
      </c>
      <c r="C2125" t="s">
        <v>2105</v>
      </c>
      <c r="D2125">
        <v>72.039999999999992</v>
      </c>
      <c r="E2125">
        <v>0</v>
      </c>
      <c r="F2125">
        <v>22.5</v>
      </c>
      <c r="G2125">
        <v>0</v>
      </c>
      <c r="I2125">
        <v>46.54</v>
      </c>
      <c r="J2125">
        <v>0</v>
      </c>
      <c r="L2125">
        <v>3</v>
      </c>
      <c r="M2125" t="s">
        <v>2143</v>
      </c>
    </row>
    <row r="2126" spans="1:13" x14ac:dyDescent="0.25">
      <c r="A2126" s="1" t="str">
        <f t="shared" ref="A2126:B2126" si="1097">+A2125</f>
        <v>31</v>
      </c>
      <c r="B2126" s="2">
        <f t="shared" si="1097"/>
        <v>2016</v>
      </c>
      <c r="C2126" t="s">
        <v>2106</v>
      </c>
      <c r="D2126">
        <v>102.44999999999999</v>
      </c>
      <c r="E2126">
        <v>13.649999999999991</v>
      </c>
      <c r="F2126">
        <v>10</v>
      </c>
      <c r="G2126">
        <v>0</v>
      </c>
      <c r="I2126">
        <v>7.3</v>
      </c>
      <c r="J2126">
        <v>9</v>
      </c>
      <c r="L2126">
        <v>62.5</v>
      </c>
      <c r="M2126" t="s">
        <v>2143</v>
      </c>
    </row>
    <row r="2127" spans="1:13" x14ac:dyDescent="0.25">
      <c r="A2127" s="1" t="str">
        <f t="shared" ref="A2127:B2127" si="1098">+A2126</f>
        <v>31</v>
      </c>
      <c r="B2127" s="2">
        <f t="shared" si="1098"/>
        <v>2016</v>
      </c>
      <c r="C2127" t="s">
        <v>2107</v>
      </c>
      <c r="D2127">
        <v>116.63</v>
      </c>
      <c r="E2127">
        <v>0</v>
      </c>
      <c r="F2127">
        <v>6.5</v>
      </c>
      <c r="G2127">
        <v>0</v>
      </c>
      <c r="I2127">
        <v>20.63</v>
      </c>
      <c r="J2127">
        <v>18.5</v>
      </c>
      <c r="L2127">
        <v>71</v>
      </c>
      <c r="M2127" t="s">
        <v>2143</v>
      </c>
    </row>
    <row r="2128" spans="1:13" x14ac:dyDescent="0.25">
      <c r="A2128" s="1" t="str">
        <f t="shared" ref="A2128:B2128" si="1099">+A2127</f>
        <v>31</v>
      </c>
      <c r="B2128" s="2">
        <f t="shared" si="1099"/>
        <v>2016</v>
      </c>
      <c r="C2128" t="s">
        <v>2108</v>
      </c>
      <c r="D2128">
        <v>53.629999999999995</v>
      </c>
      <c r="E2128">
        <v>10.73</v>
      </c>
      <c r="F2128">
        <v>0</v>
      </c>
      <c r="G2128">
        <v>0</v>
      </c>
      <c r="I2128">
        <v>12.399999999999999</v>
      </c>
      <c r="J2128">
        <v>0</v>
      </c>
      <c r="L2128">
        <v>30.5</v>
      </c>
      <c r="M2128" t="s">
        <v>2143</v>
      </c>
    </row>
    <row r="2129" spans="1:13" x14ac:dyDescent="0.25">
      <c r="A2129" s="1" t="str">
        <f t="shared" ref="A2129:B2129" si="1100">+A2128</f>
        <v>31</v>
      </c>
      <c r="B2129" s="2">
        <f t="shared" si="1100"/>
        <v>2016</v>
      </c>
      <c r="C2129" t="s">
        <v>2109</v>
      </c>
      <c r="D2129">
        <v>24.459999999999997</v>
      </c>
      <c r="E2129">
        <v>1.6599999999999966</v>
      </c>
      <c r="F2129">
        <v>0</v>
      </c>
      <c r="G2129">
        <v>0</v>
      </c>
      <c r="I2129">
        <v>1</v>
      </c>
      <c r="J2129">
        <v>19.8</v>
      </c>
      <c r="L2129">
        <v>2</v>
      </c>
      <c r="M2129" t="s">
        <v>2143</v>
      </c>
    </row>
    <row r="2130" spans="1:13" x14ac:dyDescent="0.25">
      <c r="A2130" s="1" t="str">
        <f t="shared" ref="A2130:B2130" si="1101">+A2129</f>
        <v>31</v>
      </c>
      <c r="B2130" s="2">
        <f t="shared" si="1101"/>
        <v>2016</v>
      </c>
      <c r="C2130" t="s">
        <v>2110</v>
      </c>
      <c r="D2130">
        <v>84.65</v>
      </c>
      <c r="E2130">
        <v>9.85</v>
      </c>
      <c r="F2130">
        <v>0</v>
      </c>
      <c r="G2130">
        <v>0</v>
      </c>
      <c r="I2130">
        <v>45.2</v>
      </c>
      <c r="J2130">
        <v>12</v>
      </c>
      <c r="L2130">
        <v>17.600000000000001</v>
      </c>
      <c r="M2130" t="s">
        <v>2143</v>
      </c>
    </row>
    <row r="2131" spans="1:13" x14ac:dyDescent="0.25">
      <c r="A2131" s="1" t="str">
        <f t="shared" ref="A2131:B2131" si="1102">+A2130</f>
        <v>31</v>
      </c>
      <c r="B2131" s="2">
        <f t="shared" si="1102"/>
        <v>2016</v>
      </c>
      <c r="C2131" t="s">
        <v>2111</v>
      </c>
      <c r="D2131">
        <v>56</v>
      </c>
      <c r="E2131">
        <v>17.5</v>
      </c>
      <c r="F2131">
        <v>9</v>
      </c>
      <c r="G2131">
        <v>0</v>
      </c>
      <c r="I2131">
        <v>10</v>
      </c>
      <c r="J2131">
        <v>14.5</v>
      </c>
      <c r="L2131">
        <v>5</v>
      </c>
      <c r="M2131" t="s">
        <v>2143</v>
      </c>
    </row>
    <row r="2132" spans="1:13" x14ac:dyDescent="0.25">
      <c r="A2132" s="1" t="str">
        <f t="shared" ref="A2132:B2132" si="1103">+A2131</f>
        <v>31</v>
      </c>
      <c r="B2132" s="2">
        <f t="shared" si="1103"/>
        <v>2016</v>
      </c>
      <c r="C2132" t="s">
        <v>2112</v>
      </c>
      <c r="D2132">
        <v>130.69999999999999</v>
      </c>
      <c r="E2132">
        <v>21.06</v>
      </c>
      <c r="F2132">
        <v>22.4</v>
      </c>
      <c r="G2132">
        <v>0</v>
      </c>
      <c r="I2132">
        <v>53.44</v>
      </c>
      <c r="J2132">
        <v>1.3</v>
      </c>
      <c r="L2132">
        <v>32.5</v>
      </c>
      <c r="M2132" t="s">
        <v>2143</v>
      </c>
    </row>
    <row r="2133" spans="1:13" x14ac:dyDescent="0.25">
      <c r="A2133" s="1" t="str">
        <f t="shared" ref="A2133:B2133" si="1104">+A2132</f>
        <v>31</v>
      </c>
      <c r="B2133" s="2">
        <f t="shared" si="1104"/>
        <v>2016</v>
      </c>
      <c r="C2133" t="s">
        <v>2113</v>
      </c>
      <c r="D2133">
        <v>63.599999999999994</v>
      </c>
      <c r="E2133">
        <v>0</v>
      </c>
      <c r="F2133">
        <v>13.5</v>
      </c>
      <c r="G2133">
        <v>0</v>
      </c>
      <c r="I2133">
        <v>4.8</v>
      </c>
      <c r="J2133">
        <v>0</v>
      </c>
      <c r="L2133">
        <v>45.3</v>
      </c>
      <c r="M2133" t="s">
        <v>2143</v>
      </c>
    </row>
    <row r="2134" spans="1:13" x14ac:dyDescent="0.25">
      <c r="A2134" s="1" t="str">
        <f t="shared" ref="A2134:B2134" si="1105">+A2133</f>
        <v>31</v>
      </c>
      <c r="B2134" s="2">
        <f t="shared" si="1105"/>
        <v>2016</v>
      </c>
      <c r="C2134" t="s">
        <v>2114</v>
      </c>
      <c r="D2134">
        <v>72.56</v>
      </c>
      <c r="E2134">
        <v>8.6599999999999966</v>
      </c>
      <c r="F2134">
        <v>9</v>
      </c>
      <c r="G2134">
        <v>0</v>
      </c>
      <c r="I2134">
        <v>21.3</v>
      </c>
      <c r="J2134">
        <v>0</v>
      </c>
      <c r="L2134">
        <v>33.6</v>
      </c>
      <c r="M2134" t="s">
        <v>2143</v>
      </c>
    </row>
    <row r="2135" spans="1:13" x14ac:dyDescent="0.25">
      <c r="A2135" s="1" t="str">
        <f t="shared" ref="A2135:B2135" si="1106">+A2134</f>
        <v>31</v>
      </c>
      <c r="B2135" s="2">
        <f t="shared" si="1106"/>
        <v>2016</v>
      </c>
      <c r="C2135" t="s">
        <v>2115</v>
      </c>
      <c r="D2135">
        <v>276.34000000000003</v>
      </c>
      <c r="E2135">
        <v>8.0999999999999943</v>
      </c>
      <c r="F2135">
        <v>77.52</v>
      </c>
      <c r="G2135">
        <v>0</v>
      </c>
      <c r="I2135">
        <v>57.5</v>
      </c>
      <c r="J2135">
        <v>89.42</v>
      </c>
      <c r="L2135">
        <v>43.8</v>
      </c>
      <c r="M2135" t="s">
        <v>2143</v>
      </c>
    </row>
    <row r="2136" spans="1:13" x14ac:dyDescent="0.25">
      <c r="A2136" s="1" t="str">
        <f t="shared" ref="A2136:B2136" si="1107">+A2135</f>
        <v>31</v>
      </c>
      <c r="B2136" s="2">
        <f t="shared" si="1107"/>
        <v>2016</v>
      </c>
      <c r="C2136" t="s">
        <v>2116</v>
      </c>
      <c r="D2136">
        <v>112.58000000000001</v>
      </c>
      <c r="E2136">
        <v>22.260000000000005</v>
      </c>
      <c r="F2136">
        <v>13</v>
      </c>
      <c r="G2136">
        <v>0</v>
      </c>
      <c r="I2136">
        <v>23.82</v>
      </c>
      <c r="J2136">
        <v>15</v>
      </c>
      <c r="L2136">
        <v>38.5</v>
      </c>
      <c r="M2136" t="s">
        <v>2143</v>
      </c>
    </row>
    <row r="2137" spans="1:13" x14ac:dyDescent="0.25">
      <c r="A2137" s="1" t="str">
        <f t="shared" ref="A2137:B2137" si="1108">+A2136</f>
        <v>31</v>
      </c>
      <c r="B2137" s="2">
        <f t="shared" si="1108"/>
        <v>2016</v>
      </c>
      <c r="C2137" t="s">
        <v>2117</v>
      </c>
      <c r="D2137">
        <v>88.960000000000008</v>
      </c>
      <c r="E2137">
        <v>6.32</v>
      </c>
      <c r="F2137">
        <v>4.8099999999999996</v>
      </c>
      <c r="G2137">
        <v>0</v>
      </c>
      <c r="I2137">
        <v>47.93</v>
      </c>
      <c r="J2137">
        <v>13.2</v>
      </c>
      <c r="L2137">
        <v>16.7</v>
      </c>
      <c r="M2137" t="s">
        <v>2143</v>
      </c>
    </row>
    <row r="2138" spans="1:13" x14ac:dyDescent="0.25">
      <c r="A2138" s="1" t="str">
        <f t="shared" ref="A2138:B2138" si="1109">+A2137</f>
        <v>31</v>
      </c>
      <c r="B2138" s="2">
        <f t="shared" si="1109"/>
        <v>2016</v>
      </c>
      <c r="C2138" t="s">
        <v>2118</v>
      </c>
      <c r="D2138">
        <v>12.7</v>
      </c>
      <c r="E2138">
        <v>0</v>
      </c>
      <c r="F2138">
        <v>12.7</v>
      </c>
      <c r="G2138">
        <v>0</v>
      </c>
      <c r="I2138">
        <v>0</v>
      </c>
      <c r="J2138">
        <v>0</v>
      </c>
      <c r="L2138">
        <v>0</v>
      </c>
      <c r="M2138" t="s">
        <v>2143</v>
      </c>
    </row>
    <row r="2139" spans="1:13" x14ac:dyDescent="0.25">
      <c r="A2139" s="1" t="str">
        <f t="shared" ref="A2139:B2139" si="1110">+A2138</f>
        <v>31</v>
      </c>
      <c r="B2139" s="2">
        <f t="shared" si="1110"/>
        <v>2016</v>
      </c>
      <c r="C2139" t="s">
        <v>2119</v>
      </c>
      <c r="D2139">
        <v>41.3</v>
      </c>
      <c r="E2139">
        <v>0</v>
      </c>
      <c r="F2139">
        <v>26.1</v>
      </c>
      <c r="G2139">
        <v>0</v>
      </c>
      <c r="I2139">
        <v>15.2</v>
      </c>
      <c r="J2139">
        <v>0</v>
      </c>
      <c r="L2139">
        <v>0</v>
      </c>
      <c r="M2139" t="s">
        <v>2143</v>
      </c>
    </row>
    <row r="2140" spans="1:13" x14ac:dyDescent="0.25">
      <c r="A2140" s="1" t="str">
        <f t="shared" ref="A2140:B2140" si="1111">+A2139</f>
        <v>31</v>
      </c>
      <c r="B2140" s="2">
        <f t="shared" si="1111"/>
        <v>2016</v>
      </c>
      <c r="C2140" t="s">
        <v>2120</v>
      </c>
      <c r="D2140">
        <v>102.77</v>
      </c>
      <c r="E2140">
        <v>27.049999999999994</v>
      </c>
      <c r="F2140">
        <v>8.5</v>
      </c>
      <c r="G2140">
        <v>0</v>
      </c>
      <c r="I2140">
        <v>21.72</v>
      </c>
      <c r="J2140">
        <v>8</v>
      </c>
      <c r="L2140">
        <v>37.5</v>
      </c>
      <c r="M2140" t="s">
        <v>2143</v>
      </c>
    </row>
    <row r="2141" spans="1:13" x14ac:dyDescent="0.25">
      <c r="A2141" s="1" t="str">
        <f t="shared" ref="A2141:B2141" si="1112">+A2140</f>
        <v>31</v>
      </c>
      <c r="B2141" s="2">
        <f t="shared" si="1112"/>
        <v>2016</v>
      </c>
      <c r="C2141" t="s">
        <v>2121</v>
      </c>
      <c r="D2141">
        <v>235.74</v>
      </c>
      <c r="E2141">
        <v>16.920000000000002</v>
      </c>
      <c r="F2141">
        <v>0</v>
      </c>
      <c r="G2141">
        <v>0</v>
      </c>
      <c r="I2141">
        <v>52.92</v>
      </c>
      <c r="J2141">
        <v>49.3</v>
      </c>
      <c r="L2141">
        <v>116.6</v>
      </c>
      <c r="M2141" t="s">
        <v>2143</v>
      </c>
    </row>
    <row r="2142" spans="1:13" x14ac:dyDescent="0.25">
      <c r="A2142" s="1" t="str">
        <f t="shared" ref="A2142:B2142" si="1113">+A2141</f>
        <v>31</v>
      </c>
      <c r="B2142" s="2">
        <f t="shared" si="1113"/>
        <v>2016</v>
      </c>
      <c r="C2142" t="s">
        <v>2122</v>
      </c>
      <c r="D2142">
        <v>30.5</v>
      </c>
      <c r="E2142">
        <v>0</v>
      </c>
      <c r="F2142">
        <v>9.5</v>
      </c>
      <c r="G2142">
        <v>0</v>
      </c>
      <c r="I2142">
        <v>7</v>
      </c>
      <c r="J2142">
        <v>12</v>
      </c>
      <c r="L2142">
        <v>2</v>
      </c>
      <c r="M2142" t="s">
        <v>2143</v>
      </c>
    </row>
    <row r="2143" spans="1:13" x14ac:dyDescent="0.25">
      <c r="A2143" s="1" t="str">
        <f t="shared" ref="A2143:B2143" si="1114">+A2142</f>
        <v>31</v>
      </c>
      <c r="B2143" s="2">
        <f t="shared" si="1114"/>
        <v>2016</v>
      </c>
      <c r="C2143" t="s">
        <v>2123</v>
      </c>
      <c r="D2143">
        <v>60.379999999999995</v>
      </c>
      <c r="E2143">
        <v>7.6799999999999962</v>
      </c>
      <c r="F2143">
        <v>0</v>
      </c>
      <c r="G2143">
        <v>0</v>
      </c>
      <c r="I2143">
        <v>4</v>
      </c>
      <c r="J2143">
        <v>0</v>
      </c>
      <c r="L2143">
        <v>48.7</v>
      </c>
      <c r="M2143" t="s">
        <v>2143</v>
      </c>
    </row>
    <row r="2144" spans="1:13" x14ac:dyDescent="0.25">
      <c r="A2144" s="1" t="str">
        <f t="shared" ref="A2144:B2144" si="1115">+A2143</f>
        <v>31</v>
      </c>
      <c r="B2144" s="2">
        <f t="shared" si="1115"/>
        <v>2016</v>
      </c>
      <c r="C2144" t="s">
        <v>2124</v>
      </c>
      <c r="D2144">
        <v>45.3</v>
      </c>
      <c r="E2144">
        <v>0</v>
      </c>
      <c r="F2144">
        <v>3</v>
      </c>
      <c r="G2144">
        <v>0</v>
      </c>
      <c r="I2144">
        <v>8</v>
      </c>
      <c r="J2144">
        <v>6</v>
      </c>
      <c r="L2144">
        <v>28.3</v>
      </c>
      <c r="M2144" t="s">
        <v>2143</v>
      </c>
    </row>
    <row r="2145" spans="1:13" x14ac:dyDescent="0.25">
      <c r="A2145" s="1" t="str">
        <f t="shared" ref="A2145:B2145" si="1116">+A2144</f>
        <v>31</v>
      </c>
      <c r="B2145" s="2">
        <f t="shared" si="1116"/>
        <v>2016</v>
      </c>
      <c r="C2145" t="s">
        <v>2125</v>
      </c>
      <c r="D2145">
        <v>104.60000000000001</v>
      </c>
      <c r="E2145">
        <v>0</v>
      </c>
      <c r="F2145">
        <v>23.8</v>
      </c>
      <c r="G2145">
        <v>0</v>
      </c>
      <c r="I2145">
        <v>39.1</v>
      </c>
      <c r="J2145">
        <v>3.3</v>
      </c>
      <c r="L2145">
        <v>38.400000000000006</v>
      </c>
      <c r="M2145" t="s">
        <v>2143</v>
      </c>
    </row>
    <row r="2146" spans="1:13" x14ac:dyDescent="0.25">
      <c r="A2146" s="1" t="str">
        <f t="shared" ref="A2146:B2146" si="1117">+A2145</f>
        <v>31</v>
      </c>
      <c r="B2146" s="2">
        <f t="shared" si="1117"/>
        <v>2016</v>
      </c>
      <c r="C2146" t="s">
        <v>2126</v>
      </c>
      <c r="D2146">
        <v>73.489999999999995</v>
      </c>
      <c r="E2146">
        <v>1.1099999999999994</v>
      </c>
      <c r="F2146">
        <v>11.92</v>
      </c>
      <c r="G2146">
        <v>0</v>
      </c>
      <c r="I2146">
        <v>17.16</v>
      </c>
      <c r="J2146">
        <v>18.8</v>
      </c>
      <c r="L2146">
        <v>24.5</v>
      </c>
      <c r="M2146" t="s">
        <v>2143</v>
      </c>
    </row>
    <row r="2147" spans="1:13" x14ac:dyDescent="0.25">
      <c r="A2147" s="1" t="str">
        <f t="shared" ref="A2147:B2147" si="1118">+A2146</f>
        <v>31</v>
      </c>
      <c r="B2147" s="2">
        <f t="shared" si="1118"/>
        <v>2016</v>
      </c>
      <c r="C2147" t="s">
        <v>2127</v>
      </c>
      <c r="D2147">
        <v>138.22</v>
      </c>
      <c r="E2147">
        <v>18.82</v>
      </c>
      <c r="F2147">
        <v>25.5</v>
      </c>
      <c r="G2147">
        <v>0</v>
      </c>
      <c r="I2147">
        <v>68.3</v>
      </c>
      <c r="J2147">
        <v>0.5</v>
      </c>
      <c r="L2147">
        <v>25.1</v>
      </c>
      <c r="M2147" t="s">
        <v>2143</v>
      </c>
    </row>
    <row r="2148" spans="1:13" x14ac:dyDescent="0.25">
      <c r="A2148" s="1" t="str">
        <f t="shared" ref="A2148:B2148" si="1119">+A2147</f>
        <v>31</v>
      </c>
      <c r="B2148" s="2">
        <f t="shared" si="1119"/>
        <v>2016</v>
      </c>
      <c r="C2148" t="s">
        <v>2128</v>
      </c>
      <c r="D2148">
        <v>77.600000000000009</v>
      </c>
      <c r="E2148">
        <v>30.2</v>
      </c>
      <c r="F2148">
        <v>0</v>
      </c>
      <c r="G2148">
        <v>0</v>
      </c>
      <c r="I2148">
        <v>5</v>
      </c>
      <c r="J2148">
        <v>7.7</v>
      </c>
      <c r="L2148">
        <v>34.700000000000003</v>
      </c>
      <c r="M2148" t="s">
        <v>2143</v>
      </c>
    </row>
    <row r="2149" spans="1:13" x14ac:dyDescent="0.25">
      <c r="A2149" s="1" t="str">
        <f t="shared" ref="A2149:B2149" si="1120">+A2148</f>
        <v>31</v>
      </c>
      <c r="B2149" s="2">
        <f t="shared" si="1120"/>
        <v>2016</v>
      </c>
      <c r="C2149" t="s">
        <v>2129</v>
      </c>
      <c r="D2149">
        <v>131.19999999999999</v>
      </c>
      <c r="E2149">
        <v>13.399999999999997</v>
      </c>
      <c r="F2149">
        <v>17</v>
      </c>
      <c r="G2149">
        <v>0</v>
      </c>
      <c r="I2149">
        <v>22.3</v>
      </c>
      <c r="J2149">
        <v>19.2</v>
      </c>
      <c r="L2149">
        <v>59.3</v>
      </c>
      <c r="M2149" t="s">
        <v>2143</v>
      </c>
    </row>
    <row r="2150" spans="1:13" x14ac:dyDescent="0.25">
      <c r="A2150" s="1" t="str">
        <f t="shared" ref="A2150:B2150" si="1121">+A2149</f>
        <v>31</v>
      </c>
      <c r="B2150" s="2">
        <f t="shared" si="1121"/>
        <v>2016</v>
      </c>
      <c r="C2150" t="s">
        <v>2130</v>
      </c>
      <c r="D2150">
        <v>103.14</v>
      </c>
      <c r="E2150">
        <v>17.97</v>
      </c>
      <c r="F2150">
        <v>0</v>
      </c>
      <c r="G2150">
        <v>0</v>
      </c>
      <c r="I2150">
        <v>22.7</v>
      </c>
      <c r="J2150">
        <v>50.3</v>
      </c>
      <c r="L2150">
        <v>12.17</v>
      </c>
      <c r="M2150" t="s">
        <v>2143</v>
      </c>
    </row>
    <row r="2151" spans="1:13" x14ac:dyDescent="0.25">
      <c r="A2151" s="1" t="str">
        <f t="shared" ref="A2151:B2151" si="1122">+A2150</f>
        <v>31</v>
      </c>
      <c r="B2151" s="2">
        <f t="shared" si="1122"/>
        <v>2016</v>
      </c>
      <c r="C2151" t="s">
        <v>2131</v>
      </c>
      <c r="D2151">
        <v>66.42</v>
      </c>
      <c r="E2151">
        <v>18.620000000000005</v>
      </c>
      <c r="F2151">
        <v>7.2</v>
      </c>
      <c r="G2151">
        <v>0</v>
      </c>
      <c r="I2151">
        <v>8.3000000000000007</v>
      </c>
      <c r="J2151">
        <v>4</v>
      </c>
      <c r="L2151">
        <v>28.3</v>
      </c>
      <c r="M2151" t="s">
        <v>2143</v>
      </c>
    </row>
    <row r="2152" spans="1:13" x14ac:dyDescent="0.25">
      <c r="A2152" s="1" t="str">
        <f t="shared" ref="A2152:B2152" si="1123">+A2151</f>
        <v>31</v>
      </c>
      <c r="B2152" s="2">
        <f t="shared" si="1123"/>
        <v>2016</v>
      </c>
      <c r="C2152" t="s">
        <v>2132</v>
      </c>
      <c r="D2152">
        <v>804.41000000000008</v>
      </c>
      <c r="E2152">
        <v>44.580000000000005</v>
      </c>
      <c r="F2152">
        <v>221.7</v>
      </c>
      <c r="G2152">
        <v>0</v>
      </c>
      <c r="I2152">
        <v>119.55</v>
      </c>
      <c r="J2152">
        <v>186.78</v>
      </c>
      <c r="L2152">
        <v>231.8</v>
      </c>
      <c r="M2152" t="s">
        <v>2143</v>
      </c>
    </row>
    <row r="2153" spans="1:13" x14ac:dyDescent="0.25">
      <c r="A2153" s="1" t="str">
        <f t="shared" ref="A2153:B2153" si="1124">+A2152</f>
        <v>31</v>
      </c>
      <c r="B2153" s="2">
        <f t="shared" si="1124"/>
        <v>2016</v>
      </c>
      <c r="C2153" t="s">
        <v>2133</v>
      </c>
      <c r="D2153">
        <v>165.15</v>
      </c>
      <c r="E2153">
        <v>0</v>
      </c>
      <c r="F2153">
        <v>19.53</v>
      </c>
      <c r="G2153">
        <v>0</v>
      </c>
      <c r="I2153">
        <v>24.119999999999997</v>
      </c>
      <c r="J2153">
        <v>86.5</v>
      </c>
      <c r="L2153">
        <v>35</v>
      </c>
      <c r="M2153" t="s">
        <v>2143</v>
      </c>
    </row>
    <row r="2154" spans="1:13" x14ac:dyDescent="0.25">
      <c r="A2154" s="1" t="str">
        <f t="shared" ref="A2154:B2154" si="1125">+A2153</f>
        <v>31</v>
      </c>
      <c r="B2154" s="2">
        <f t="shared" si="1125"/>
        <v>2016</v>
      </c>
      <c r="C2154" t="s">
        <v>2134</v>
      </c>
      <c r="D2154">
        <v>244.74</v>
      </c>
      <c r="E2154">
        <v>0</v>
      </c>
      <c r="F2154">
        <v>77.5</v>
      </c>
      <c r="G2154">
        <v>0</v>
      </c>
      <c r="I2154">
        <v>45.87</v>
      </c>
      <c r="J2154">
        <v>90.740000000000009</v>
      </c>
      <c r="L2154">
        <v>30.63</v>
      </c>
      <c r="M2154" t="s">
        <v>2143</v>
      </c>
    </row>
    <row r="2155" spans="1:13" x14ac:dyDescent="0.25">
      <c r="A2155" s="1" t="str">
        <f t="shared" ref="A2155:B2155" si="1126">+A2154</f>
        <v>31</v>
      </c>
      <c r="B2155" s="2">
        <f t="shared" si="1126"/>
        <v>2016</v>
      </c>
      <c r="C2155" t="s">
        <v>2135</v>
      </c>
      <c r="D2155">
        <v>58</v>
      </c>
      <c r="E2155">
        <v>0</v>
      </c>
      <c r="F2155">
        <v>0</v>
      </c>
      <c r="G2155">
        <v>0</v>
      </c>
      <c r="I2155">
        <v>2</v>
      </c>
      <c r="J2155">
        <v>29</v>
      </c>
      <c r="L2155">
        <v>27</v>
      </c>
      <c r="M2155" t="s">
        <v>2143</v>
      </c>
    </row>
    <row r="2156" spans="1:13" x14ac:dyDescent="0.25">
      <c r="A2156" s="1" t="str">
        <f t="shared" ref="A2156:B2156" si="1127">+A2155</f>
        <v>31</v>
      </c>
      <c r="B2156" s="2">
        <f t="shared" si="1127"/>
        <v>2016</v>
      </c>
      <c r="C2156" t="s">
        <v>2136</v>
      </c>
      <c r="D2156">
        <v>20.47</v>
      </c>
      <c r="E2156">
        <v>8.57</v>
      </c>
      <c r="F2156">
        <v>0</v>
      </c>
      <c r="G2156">
        <v>0</v>
      </c>
      <c r="I2156">
        <v>6.9</v>
      </c>
      <c r="J2156">
        <v>0</v>
      </c>
      <c r="L2156">
        <v>5</v>
      </c>
      <c r="M2156" t="s">
        <v>2143</v>
      </c>
    </row>
    <row r="2157" spans="1:13" x14ac:dyDescent="0.25">
      <c r="A2157" s="1" t="str">
        <f t="shared" ref="A2157:B2157" si="1128">+A2156</f>
        <v>31</v>
      </c>
      <c r="B2157" s="2">
        <f t="shared" si="1128"/>
        <v>2016</v>
      </c>
      <c r="C2157" t="s">
        <v>2137</v>
      </c>
      <c r="D2157">
        <v>167.01</v>
      </c>
      <c r="E2157">
        <v>53.91</v>
      </c>
      <c r="F2157">
        <v>15.4</v>
      </c>
      <c r="G2157">
        <v>0</v>
      </c>
      <c r="I2157">
        <v>61.199999999999996</v>
      </c>
      <c r="J2157">
        <v>18.5</v>
      </c>
      <c r="L2157">
        <v>18</v>
      </c>
      <c r="M2157" t="s">
        <v>2143</v>
      </c>
    </row>
    <row r="2158" spans="1:13" x14ac:dyDescent="0.25">
      <c r="A2158" s="1" t="str">
        <f t="shared" ref="A2158:B2158" si="1129">+A2157</f>
        <v>31</v>
      </c>
      <c r="B2158" s="2">
        <f t="shared" si="1129"/>
        <v>2016</v>
      </c>
      <c r="C2158" t="s">
        <v>2138</v>
      </c>
      <c r="D2158">
        <v>327.90000000000003</v>
      </c>
      <c r="E2158">
        <v>41.70000000000001</v>
      </c>
      <c r="F2158">
        <v>4.2</v>
      </c>
      <c r="G2158">
        <v>0</v>
      </c>
      <c r="I2158">
        <v>125.7</v>
      </c>
      <c r="J2158">
        <v>67.800000000000011</v>
      </c>
      <c r="L2158">
        <v>88.5</v>
      </c>
      <c r="M2158" t="s">
        <v>2143</v>
      </c>
    </row>
    <row r="2159" spans="1:13" x14ac:dyDescent="0.25">
      <c r="A2159" s="1" t="str">
        <f t="shared" ref="A2159:B2159" si="1130">+A2158</f>
        <v>31</v>
      </c>
      <c r="B2159" s="2">
        <f t="shared" si="1130"/>
        <v>2016</v>
      </c>
      <c r="C2159" t="s">
        <v>2139</v>
      </c>
      <c r="D2159">
        <v>104.85999999999999</v>
      </c>
      <c r="E2159">
        <v>15.759999999999998</v>
      </c>
      <c r="F2159">
        <v>0</v>
      </c>
      <c r="G2159">
        <v>0</v>
      </c>
      <c r="I2159">
        <v>0</v>
      </c>
      <c r="J2159">
        <v>0</v>
      </c>
      <c r="L2159">
        <v>89.1</v>
      </c>
      <c r="M2159" t="s">
        <v>2143</v>
      </c>
    </row>
    <row r="2160" spans="1:13" x14ac:dyDescent="0.25">
      <c r="A2160" s="1" t="str">
        <f t="shared" ref="A2160:B2160" si="1131">+A2159</f>
        <v>31</v>
      </c>
      <c r="B2160" s="2">
        <f t="shared" si="1131"/>
        <v>2016</v>
      </c>
      <c r="C2160" t="s">
        <v>2140</v>
      </c>
      <c r="D2160">
        <v>277.31</v>
      </c>
      <c r="E2160">
        <v>28.429999999999993</v>
      </c>
      <c r="F2160">
        <v>60.82</v>
      </c>
      <c r="G2160">
        <v>0</v>
      </c>
      <c r="I2160">
        <v>42.56</v>
      </c>
      <c r="J2160">
        <v>104</v>
      </c>
      <c r="L2160">
        <v>41.5</v>
      </c>
      <c r="M2160" t="s">
        <v>2143</v>
      </c>
    </row>
    <row r="2161" spans="1:13" x14ac:dyDescent="0.25">
      <c r="A2161" s="1" t="str">
        <f t="shared" ref="A2161:B2161" si="1132">+A2160</f>
        <v>31</v>
      </c>
      <c r="B2161" s="2">
        <f t="shared" si="1132"/>
        <v>2016</v>
      </c>
      <c r="C2161" t="s">
        <v>2141</v>
      </c>
      <c r="D2161">
        <v>31.49</v>
      </c>
      <c r="E2161">
        <v>4.59</v>
      </c>
      <c r="F2161">
        <v>4.2</v>
      </c>
      <c r="G2161">
        <v>0</v>
      </c>
      <c r="I2161">
        <v>5.5</v>
      </c>
      <c r="J2161">
        <v>5.7</v>
      </c>
      <c r="L2161">
        <v>11.5</v>
      </c>
      <c r="M2161" t="s">
        <v>2143</v>
      </c>
    </row>
    <row r="2162" spans="1:13" x14ac:dyDescent="0.25">
      <c r="A2162" s="1" t="str">
        <f t="shared" ref="A2162:B2162" si="1133">+A2161</f>
        <v>31</v>
      </c>
      <c r="B2162" s="2">
        <f t="shared" si="1133"/>
        <v>2016</v>
      </c>
      <c r="C2162" t="s">
        <v>2142</v>
      </c>
      <c r="D2162">
        <v>63.230000000000004</v>
      </c>
      <c r="E2162">
        <v>3.63</v>
      </c>
      <c r="F2162">
        <v>0</v>
      </c>
      <c r="G2162">
        <v>0</v>
      </c>
      <c r="I2162">
        <v>35.4</v>
      </c>
      <c r="J2162">
        <v>6</v>
      </c>
      <c r="L2162">
        <v>18.2</v>
      </c>
      <c r="M2162" t="s">
        <v>2143</v>
      </c>
    </row>
    <row r="2163" spans="1:13" x14ac:dyDescent="0.25">
      <c r="A2163" s="2" t="s">
        <v>2196</v>
      </c>
      <c r="B2163" s="2">
        <f t="shared" ref="B2163" si="1134">+B2162</f>
        <v>2016</v>
      </c>
      <c r="C2163" t="s">
        <v>2145</v>
      </c>
      <c r="D2163">
        <v>97.3</v>
      </c>
      <c r="E2163">
        <v>17</v>
      </c>
      <c r="F2163">
        <v>31.3</v>
      </c>
      <c r="G2163">
        <v>0</v>
      </c>
      <c r="I2163">
        <v>0</v>
      </c>
      <c r="J2163">
        <v>22.5</v>
      </c>
      <c r="L2163">
        <v>26.5</v>
      </c>
      <c r="M2163" t="s">
        <v>2195</v>
      </c>
    </row>
    <row r="2164" spans="1:13" x14ac:dyDescent="0.25">
      <c r="A2164" s="1" t="str">
        <f t="shared" ref="A2164:B2164" si="1135">+A2163</f>
        <v>32</v>
      </c>
      <c r="B2164" s="2">
        <f t="shared" si="1135"/>
        <v>2016</v>
      </c>
      <c r="C2164" t="s">
        <v>2146</v>
      </c>
      <c r="D2164">
        <v>88.5</v>
      </c>
      <c r="E2164">
        <v>0</v>
      </c>
      <c r="F2164">
        <v>44.1</v>
      </c>
      <c r="G2164">
        <v>0</v>
      </c>
      <c r="I2164">
        <v>0</v>
      </c>
      <c r="J2164">
        <v>39.299999999999997</v>
      </c>
      <c r="L2164">
        <v>5.0999999999999996</v>
      </c>
      <c r="M2164" t="s">
        <v>2195</v>
      </c>
    </row>
    <row r="2165" spans="1:13" x14ac:dyDescent="0.25">
      <c r="A2165" s="1" t="str">
        <f t="shared" ref="A2165:B2165" si="1136">+A2164</f>
        <v>32</v>
      </c>
      <c r="B2165" s="2">
        <f t="shared" si="1136"/>
        <v>2016</v>
      </c>
      <c r="C2165" t="s">
        <v>2147</v>
      </c>
      <c r="D2165">
        <v>62.400000000000006</v>
      </c>
      <c r="E2165">
        <v>0</v>
      </c>
      <c r="F2165">
        <v>36.700000000000003</v>
      </c>
      <c r="G2165">
        <v>0</v>
      </c>
      <c r="I2165">
        <v>0</v>
      </c>
      <c r="J2165">
        <v>25.7</v>
      </c>
      <c r="L2165">
        <v>0</v>
      </c>
      <c r="M2165" t="s">
        <v>2195</v>
      </c>
    </row>
    <row r="2166" spans="1:13" x14ac:dyDescent="0.25">
      <c r="A2166" s="1" t="str">
        <f t="shared" ref="A2166:B2166" si="1137">+A2165</f>
        <v>32</v>
      </c>
      <c r="B2166" s="2">
        <f t="shared" si="1137"/>
        <v>2016</v>
      </c>
      <c r="C2166" t="s">
        <v>392</v>
      </c>
      <c r="D2166">
        <v>66.400000000000006</v>
      </c>
      <c r="E2166">
        <v>0</v>
      </c>
      <c r="F2166">
        <v>20</v>
      </c>
      <c r="G2166">
        <v>0</v>
      </c>
      <c r="I2166">
        <v>0</v>
      </c>
      <c r="J2166">
        <v>33.4</v>
      </c>
      <c r="L2166">
        <v>13</v>
      </c>
      <c r="M2166" t="s">
        <v>2195</v>
      </c>
    </row>
    <row r="2167" spans="1:13" x14ac:dyDescent="0.25">
      <c r="A2167" s="1" t="str">
        <f t="shared" ref="A2167:B2167" si="1138">+A2166</f>
        <v>32</v>
      </c>
      <c r="B2167" s="2">
        <f t="shared" si="1138"/>
        <v>2016</v>
      </c>
      <c r="C2167" t="s">
        <v>2148</v>
      </c>
      <c r="D2167">
        <v>119.69999999999999</v>
      </c>
      <c r="E2167">
        <v>25</v>
      </c>
      <c r="F2167">
        <v>58.3</v>
      </c>
      <c r="G2167">
        <v>0</v>
      </c>
      <c r="I2167">
        <v>0</v>
      </c>
      <c r="J2167">
        <v>18.399999999999999</v>
      </c>
      <c r="L2167">
        <v>18</v>
      </c>
      <c r="M2167" t="s">
        <v>2195</v>
      </c>
    </row>
    <row r="2168" spans="1:13" x14ac:dyDescent="0.25">
      <c r="A2168" s="1" t="str">
        <f t="shared" ref="A2168:B2168" si="1139">+A2167</f>
        <v>32</v>
      </c>
      <c r="B2168" s="2">
        <f t="shared" si="1139"/>
        <v>2016</v>
      </c>
      <c r="C2168" t="s">
        <v>2149</v>
      </c>
      <c r="D2168">
        <v>77.900000000000006</v>
      </c>
      <c r="E2168">
        <v>0</v>
      </c>
      <c r="F2168">
        <v>67.900000000000006</v>
      </c>
      <c r="G2168">
        <v>0</v>
      </c>
      <c r="I2168">
        <v>0</v>
      </c>
      <c r="J2168">
        <v>0</v>
      </c>
      <c r="L2168">
        <v>10</v>
      </c>
      <c r="M2168" t="s">
        <v>2195</v>
      </c>
    </row>
    <row r="2169" spans="1:13" x14ac:dyDescent="0.25">
      <c r="A2169" s="1" t="str">
        <f t="shared" ref="A2169:B2169" si="1140">+A2168</f>
        <v>32</v>
      </c>
      <c r="B2169" s="2">
        <f t="shared" si="1140"/>
        <v>2016</v>
      </c>
      <c r="C2169" t="s">
        <v>2150</v>
      </c>
      <c r="D2169">
        <v>111.69999999999999</v>
      </c>
      <c r="E2169">
        <v>0</v>
      </c>
      <c r="F2169">
        <v>63.8</v>
      </c>
      <c r="G2169">
        <v>0</v>
      </c>
      <c r="I2169">
        <v>0</v>
      </c>
      <c r="J2169">
        <v>47.9</v>
      </c>
      <c r="L2169">
        <v>0</v>
      </c>
      <c r="M2169" t="s">
        <v>2195</v>
      </c>
    </row>
    <row r="2170" spans="1:13" x14ac:dyDescent="0.25">
      <c r="A2170" s="1" t="str">
        <f t="shared" ref="A2170:B2170" si="1141">+A2169</f>
        <v>32</v>
      </c>
      <c r="B2170" s="2">
        <f t="shared" si="1141"/>
        <v>2016</v>
      </c>
      <c r="C2170" t="s">
        <v>2151</v>
      </c>
      <c r="D2170">
        <v>354.1</v>
      </c>
      <c r="E2170">
        <v>61</v>
      </c>
      <c r="F2170">
        <v>91.4</v>
      </c>
      <c r="G2170">
        <v>0</v>
      </c>
      <c r="I2170">
        <v>0</v>
      </c>
      <c r="J2170">
        <v>131.19999999999999</v>
      </c>
      <c r="L2170">
        <v>70.5</v>
      </c>
      <c r="M2170" t="s">
        <v>2195</v>
      </c>
    </row>
    <row r="2171" spans="1:13" x14ac:dyDescent="0.25">
      <c r="A2171" s="1" t="str">
        <f t="shared" ref="A2171:B2171" si="1142">+A2170</f>
        <v>32</v>
      </c>
      <c r="B2171" s="2">
        <f t="shared" si="1142"/>
        <v>2016</v>
      </c>
      <c r="C2171" t="s">
        <v>109</v>
      </c>
      <c r="D2171">
        <v>71.5</v>
      </c>
      <c r="E2171">
        <v>7</v>
      </c>
      <c r="F2171">
        <v>45.5</v>
      </c>
      <c r="G2171">
        <v>0</v>
      </c>
      <c r="I2171">
        <v>0</v>
      </c>
      <c r="J2171">
        <v>19</v>
      </c>
      <c r="L2171">
        <v>0</v>
      </c>
      <c r="M2171" t="s">
        <v>2195</v>
      </c>
    </row>
    <row r="2172" spans="1:13" x14ac:dyDescent="0.25">
      <c r="A2172" s="1" t="str">
        <f t="shared" ref="A2172:B2172" si="1143">+A2171</f>
        <v>32</v>
      </c>
      <c r="B2172" s="2">
        <f t="shared" si="1143"/>
        <v>2016</v>
      </c>
      <c r="C2172" t="s">
        <v>2152</v>
      </c>
      <c r="D2172">
        <v>130.1</v>
      </c>
      <c r="E2172">
        <v>0</v>
      </c>
      <c r="F2172">
        <v>61.7</v>
      </c>
      <c r="G2172">
        <v>0</v>
      </c>
      <c r="I2172">
        <v>0</v>
      </c>
      <c r="J2172">
        <v>60.3</v>
      </c>
      <c r="L2172">
        <v>8.1</v>
      </c>
      <c r="M2172" t="s">
        <v>2195</v>
      </c>
    </row>
    <row r="2173" spans="1:13" x14ac:dyDescent="0.25">
      <c r="A2173" s="1" t="str">
        <f t="shared" ref="A2173:B2173" si="1144">+A2172</f>
        <v>32</v>
      </c>
      <c r="B2173" s="2">
        <f t="shared" si="1144"/>
        <v>2016</v>
      </c>
      <c r="C2173" t="s">
        <v>2153</v>
      </c>
      <c r="D2173">
        <v>75.599999999999994</v>
      </c>
      <c r="E2173">
        <v>0</v>
      </c>
      <c r="F2173">
        <v>41.9</v>
      </c>
      <c r="G2173">
        <v>0</v>
      </c>
      <c r="I2173">
        <v>0</v>
      </c>
      <c r="J2173">
        <v>26.7</v>
      </c>
      <c r="L2173">
        <v>7</v>
      </c>
      <c r="M2173" t="s">
        <v>2195</v>
      </c>
    </row>
    <row r="2174" spans="1:13" x14ac:dyDescent="0.25">
      <c r="A2174" s="1" t="str">
        <f t="shared" ref="A2174:B2174" si="1145">+A2173</f>
        <v>32</v>
      </c>
      <c r="B2174" s="2">
        <f t="shared" si="1145"/>
        <v>2016</v>
      </c>
      <c r="C2174" t="s">
        <v>2154</v>
      </c>
      <c r="D2174">
        <v>1055.8</v>
      </c>
      <c r="E2174">
        <v>182</v>
      </c>
      <c r="F2174">
        <v>392.8</v>
      </c>
      <c r="G2174">
        <v>0</v>
      </c>
      <c r="I2174">
        <v>0</v>
      </c>
      <c r="J2174">
        <v>334</v>
      </c>
      <c r="L2174">
        <v>147</v>
      </c>
      <c r="M2174" t="s">
        <v>2195</v>
      </c>
    </row>
    <row r="2175" spans="1:13" x14ac:dyDescent="0.25">
      <c r="A2175" s="1" t="str">
        <f t="shared" ref="A2175:B2175" si="1146">+A2174</f>
        <v>32</v>
      </c>
      <c r="B2175" s="2">
        <f t="shared" si="1146"/>
        <v>2016</v>
      </c>
      <c r="C2175" t="s">
        <v>2155</v>
      </c>
      <c r="D2175">
        <v>150.19999999999999</v>
      </c>
      <c r="E2175">
        <v>7</v>
      </c>
      <c r="F2175">
        <v>67.900000000000006</v>
      </c>
      <c r="G2175">
        <v>0</v>
      </c>
      <c r="I2175">
        <v>0</v>
      </c>
      <c r="J2175">
        <v>38.5</v>
      </c>
      <c r="L2175">
        <v>36.799999999999997</v>
      </c>
      <c r="M2175" t="s">
        <v>2195</v>
      </c>
    </row>
    <row r="2176" spans="1:13" x14ac:dyDescent="0.25">
      <c r="A2176" s="1" t="str">
        <f t="shared" ref="A2176:B2176" si="1147">+A2175</f>
        <v>32</v>
      </c>
      <c r="B2176" s="2">
        <f t="shared" si="1147"/>
        <v>2016</v>
      </c>
      <c r="C2176" t="s">
        <v>2156</v>
      </c>
      <c r="D2176">
        <v>91.800000000000011</v>
      </c>
      <c r="E2176">
        <v>25</v>
      </c>
      <c r="F2176">
        <v>45.2</v>
      </c>
      <c r="G2176">
        <v>0</v>
      </c>
      <c r="I2176">
        <v>0</v>
      </c>
      <c r="J2176">
        <v>21.6</v>
      </c>
      <c r="L2176">
        <v>0</v>
      </c>
      <c r="M2176" t="s">
        <v>2195</v>
      </c>
    </row>
    <row r="2177" spans="1:13" x14ac:dyDescent="0.25">
      <c r="A2177" s="1" t="str">
        <f t="shared" ref="A2177:B2177" si="1148">+A2176</f>
        <v>32</v>
      </c>
      <c r="B2177" s="2">
        <f t="shared" si="1148"/>
        <v>2016</v>
      </c>
      <c r="C2177" t="s">
        <v>2157</v>
      </c>
      <c r="D2177">
        <v>426.7</v>
      </c>
      <c r="E2177">
        <v>15</v>
      </c>
      <c r="F2177">
        <v>129.30000000000001</v>
      </c>
      <c r="G2177">
        <v>0</v>
      </c>
      <c r="I2177">
        <v>0</v>
      </c>
      <c r="J2177">
        <v>250.1</v>
      </c>
      <c r="L2177">
        <v>32.299999999999997</v>
      </c>
      <c r="M2177" t="s">
        <v>2195</v>
      </c>
    </row>
    <row r="2178" spans="1:13" x14ac:dyDescent="0.25">
      <c r="A2178" s="1" t="str">
        <f t="shared" ref="A2178:B2178" si="1149">+A2177</f>
        <v>32</v>
      </c>
      <c r="B2178" s="2">
        <f t="shared" si="1149"/>
        <v>2016</v>
      </c>
      <c r="C2178" t="s">
        <v>2158</v>
      </c>
      <c r="D2178">
        <v>149.9</v>
      </c>
      <c r="E2178">
        <v>50</v>
      </c>
      <c r="F2178">
        <v>85.5</v>
      </c>
      <c r="G2178">
        <v>0</v>
      </c>
      <c r="I2178">
        <v>0</v>
      </c>
      <c r="J2178">
        <v>3.9</v>
      </c>
      <c r="L2178">
        <v>10.5</v>
      </c>
      <c r="M2178" t="s">
        <v>2195</v>
      </c>
    </row>
    <row r="2179" spans="1:13" x14ac:dyDescent="0.25">
      <c r="A2179" s="1" t="str">
        <f t="shared" ref="A2179:B2179" si="1150">+A2178</f>
        <v>32</v>
      </c>
      <c r="B2179" s="2">
        <f t="shared" si="1150"/>
        <v>2016</v>
      </c>
      <c r="C2179" t="s">
        <v>256</v>
      </c>
      <c r="D2179">
        <v>227.4</v>
      </c>
      <c r="E2179">
        <v>61</v>
      </c>
      <c r="F2179">
        <v>119.3</v>
      </c>
      <c r="G2179">
        <v>0</v>
      </c>
      <c r="I2179">
        <v>0</v>
      </c>
      <c r="J2179">
        <v>41.7</v>
      </c>
      <c r="L2179">
        <v>5.4</v>
      </c>
      <c r="M2179" t="s">
        <v>2195</v>
      </c>
    </row>
    <row r="2180" spans="1:13" x14ac:dyDescent="0.25">
      <c r="A2180" s="1" t="str">
        <f t="shared" ref="A2180:B2180" si="1151">+A2179</f>
        <v>32</v>
      </c>
      <c r="B2180" s="2">
        <f t="shared" si="1151"/>
        <v>2016</v>
      </c>
      <c r="C2180" t="s">
        <v>2159</v>
      </c>
      <c r="D2180">
        <v>93.800000000000011</v>
      </c>
      <c r="E2180">
        <v>12</v>
      </c>
      <c r="F2180">
        <v>15.6</v>
      </c>
      <c r="G2180">
        <v>0</v>
      </c>
      <c r="I2180">
        <v>0</v>
      </c>
      <c r="J2180">
        <v>59.7</v>
      </c>
      <c r="L2180">
        <v>6.5</v>
      </c>
      <c r="M2180" t="s">
        <v>2195</v>
      </c>
    </row>
    <row r="2181" spans="1:13" x14ac:dyDescent="0.25">
      <c r="A2181" s="1" t="str">
        <f t="shared" ref="A2181:B2181" si="1152">+A2180</f>
        <v>32</v>
      </c>
      <c r="B2181" s="2">
        <f t="shared" si="1152"/>
        <v>2016</v>
      </c>
      <c r="C2181" t="s">
        <v>2160</v>
      </c>
      <c r="D2181">
        <v>190</v>
      </c>
      <c r="E2181">
        <v>37</v>
      </c>
      <c r="F2181">
        <v>78.400000000000006</v>
      </c>
      <c r="G2181">
        <v>0</v>
      </c>
      <c r="I2181">
        <v>0</v>
      </c>
      <c r="J2181">
        <v>69</v>
      </c>
      <c r="L2181">
        <v>5.6</v>
      </c>
      <c r="M2181" t="s">
        <v>2195</v>
      </c>
    </row>
    <row r="2182" spans="1:13" x14ac:dyDescent="0.25">
      <c r="A2182" s="1" t="str">
        <f t="shared" ref="A2182:B2182" si="1153">+A2181</f>
        <v>32</v>
      </c>
      <c r="B2182" s="2">
        <f t="shared" si="1153"/>
        <v>2016</v>
      </c>
      <c r="C2182" t="s">
        <v>2161</v>
      </c>
      <c r="D2182">
        <v>318</v>
      </c>
      <c r="E2182">
        <v>56</v>
      </c>
      <c r="F2182">
        <v>116.7</v>
      </c>
      <c r="G2182">
        <v>0</v>
      </c>
      <c r="I2182">
        <v>0</v>
      </c>
      <c r="J2182">
        <v>141.30000000000001</v>
      </c>
      <c r="L2182">
        <v>4</v>
      </c>
      <c r="M2182" t="s">
        <v>2195</v>
      </c>
    </row>
    <row r="2183" spans="1:13" x14ac:dyDescent="0.25">
      <c r="A2183" s="1" t="str">
        <f t="shared" ref="A2183:B2183" si="1154">+A2182</f>
        <v>32</v>
      </c>
      <c r="B2183" s="2">
        <f t="shared" si="1154"/>
        <v>2016</v>
      </c>
      <c r="C2183" t="s">
        <v>2162</v>
      </c>
      <c r="D2183">
        <v>127.19999999999999</v>
      </c>
      <c r="E2183">
        <v>32</v>
      </c>
      <c r="F2183">
        <v>24.4</v>
      </c>
      <c r="G2183">
        <v>0</v>
      </c>
      <c r="I2183">
        <v>0</v>
      </c>
      <c r="J2183">
        <v>57.8</v>
      </c>
      <c r="L2183">
        <v>13</v>
      </c>
      <c r="M2183" t="s">
        <v>2195</v>
      </c>
    </row>
    <row r="2184" spans="1:13" x14ac:dyDescent="0.25">
      <c r="A2184" s="1" t="str">
        <f t="shared" ref="A2184:B2184" si="1155">+A2183</f>
        <v>32</v>
      </c>
      <c r="B2184" s="2">
        <f t="shared" si="1155"/>
        <v>2016</v>
      </c>
      <c r="C2184" t="s">
        <v>2163</v>
      </c>
      <c r="D2184">
        <v>128.80000000000001</v>
      </c>
      <c r="E2184">
        <v>40</v>
      </c>
      <c r="F2184">
        <v>33</v>
      </c>
      <c r="G2184">
        <v>0</v>
      </c>
      <c r="I2184">
        <v>0</v>
      </c>
      <c r="J2184">
        <v>55.8</v>
      </c>
      <c r="L2184">
        <v>0</v>
      </c>
      <c r="M2184" t="s">
        <v>2195</v>
      </c>
    </row>
    <row r="2185" spans="1:13" x14ac:dyDescent="0.25">
      <c r="A2185" s="1" t="str">
        <f t="shared" ref="A2185:B2185" si="1156">+A2184</f>
        <v>32</v>
      </c>
      <c r="B2185" s="2">
        <f t="shared" si="1156"/>
        <v>2016</v>
      </c>
      <c r="C2185" t="s">
        <v>2164</v>
      </c>
      <c r="D2185">
        <v>85.7</v>
      </c>
      <c r="E2185">
        <v>12</v>
      </c>
      <c r="F2185">
        <v>40.700000000000003</v>
      </c>
      <c r="G2185">
        <v>0</v>
      </c>
      <c r="I2185">
        <v>0</v>
      </c>
      <c r="J2185">
        <v>13</v>
      </c>
      <c r="L2185">
        <v>20</v>
      </c>
      <c r="M2185" t="s">
        <v>2195</v>
      </c>
    </row>
    <row r="2186" spans="1:13" x14ac:dyDescent="0.25">
      <c r="A2186" s="1" t="str">
        <f t="shared" ref="A2186:B2186" si="1157">+A2185</f>
        <v>32</v>
      </c>
      <c r="B2186" s="2">
        <f t="shared" si="1157"/>
        <v>2016</v>
      </c>
      <c r="C2186" t="s">
        <v>48</v>
      </c>
      <c r="D2186">
        <v>138.6</v>
      </c>
      <c r="E2186">
        <v>7</v>
      </c>
      <c r="F2186">
        <v>81.5</v>
      </c>
      <c r="G2186">
        <v>0</v>
      </c>
      <c r="I2186">
        <v>0</v>
      </c>
      <c r="J2186">
        <v>36.799999999999997</v>
      </c>
      <c r="L2186">
        <v>13.3</v>
      </c>
      <c r="M2186" t="s">
        <v>2195</v>
      </c>
    </row>
    <row r="2187" spans="1:13" x14ac:dyDescent="0.25">
      <c r="A2187" s="1" t="str">
        <f t="shared" ref="A2187:B2187" si="1158">+A2186</f>
        <v>32</v>
      </c>
      <c r="B2187" s="2">
        <f t="shared" si="1158"/>
        <v>2016</v>
      </c>
      <c r="C2187" t="s">
        <v>2165</v>
      </c>
      <c r="D2187">
        <v>105.4</v>
      </c>
      <c r="E2187">
        <v>73</v>
      </c>
      <c r="F2187">
        <v>31.4</v>
      </c>
      <c r="G2187">
        <v>0</v>
      </c>
      <c r="I2187">
        <v>0</v>
      </c>
      <c r="J2187">
        <v>1</v>
      </c>
      <c r="L2187">
        <v>0</v>
      </c>
      <c r="M2187" t="s">
        <v>2195</v>
      </c>
    </row>
    <row r="2188" spans="1:13" x14ac:dyDescent="0.25">
      <c r="A2188" s="1" t="str">
        <f t="shared" ref="A2188:B2188" si="1159">+A2187</f>
        <v>32</v>
      </c>
      <c r="B2188" s="2">
        <f t="shared" si="1159"/>
        <v>2016</v>
      </c>
      <c r="C2188" t="s">
        <v>2166</v>
      </c>
      <c r="D2188">
        <v>976.5</v>
      </c>
      <c r="E2188">
        <v>54</v>
      </c>
      <c r="F2188">
        <v>317.2</v>
      </c>
      <c r="G2188">
        <v>0</v>
      </c>
      <c r="I2188">
        <v>0</v>
      </c>
      <c r="J2188">
        <v>521.29999999999995</v>
      </c>
      <c r="L2188">
        <v>84</v>
      </c>
      <c r="M2188" t="s">
        <v>2195</v>
      </c>
    </row>
    <row r="2189" spans="1:13" x14ac:dyDescent="0.25">
      <c r="A2189" s="1" t="str">
        <f t="shared" ref="A2189:B2189" si="1160">+A2188</f>
        <v>32</v>
      </c>
      <c r="B2189" s="2">
        <f t="shared" si="1160"/>
        <v>2016</v>
      </c>
      <c r="C2189" t="s">
        <v>721</v>
      </c>
      <c r="D2189">
        <v>159</v>
      </c>
      <c r="E2189">
        <v>0</v>
      </c>
      <c r="F2189">
        <v>31.8</v>
      </c>
      <c r="G2189">
        <v>0</v>
      </c>
      <c r="I2189">
        <v>0</v>
      </c>
      <c r="J2189">
        <v>100.2</v>
      </c>
      <c r="L2189">
        <v>27</v>
      </c>
      <c r="M2189" t="s">
        <v>2195</v>
      </c>
    </row>
    <row r="2190" spans="1:13" x14ac:dyDescent="0.25">
      <c r="A2190" s="1" t="str">
        <f t="shared" ref="A2190:B2190" si="1161">+A2189</f>
        <v>32</v>
      </c>
      <c r="B2190" s="2">
        <f t="shared" si="1161"/>
        <v>2016</v>
      </c>
      <c r="C2190" t="s">
        <v>2167</v>
      </c>
      <c r="D2190">
        <v>70.400000000000006</v>
      </c>
      <c r="E2190">
        <v>3</v>
      </c>
      <c r="F2190">
        <v>37.9</v>
      </c>
      <c r="G2190">
        <v>0</v>
      </c>
      <c r="I2190">
        <v>0</v>
      </c>
      <c r="J2190">
        <v>14</v>
      </c>
      <c r="L2190">
        <v>15.5</v>
      </c>
      <c r="M2190" t="s">
        <v>2195</v>
      </c>
    </row>
    <row r="2191" spans="1:13" x14ac:dyDescent="0.25">
      <c r="A2191" s="1" t="str">
        <f t="shared" ref="A2191:B2191" si="1162">+A2190</f>
        <v>32</v>
      </c>
      <c r="B2191" s="2">
        <f t="shared" si="1162"/>
        <v>2016</v>
      </c>
      <c r="C2191" t="s">
        <v>2168</v>
      </c>
      <c r="D2191">
        <v>113.5</v>
      </c>
      <c r="E2191">
        <v>3</v>
      </c>
      <c r="F2191">
        <v>81.2</v>
      </c>
      <c r="G2191">
        <v>0</v>
      </c>
      <c r="I2191">
        <v>0</v>
      </c>
      <c r="J2191">
        <v>29.3</v>
      </c>
      <c r="L2191">
        <v>0</v>
      </c>
      <c r="M2191" t="s">
        <v>2195</v>
      </c>
    </row>
    <row r="2192" spans="1:13" x14ac:dyDescent="0.25">
      <c r="A2192" s="1" t="str">
        <f t="shared" ref="A2192:B2192" si="1163">+A2191</f>
        <v>32</v>
      </c>
      <c r="B2192" s="2">
        <f t="shared" si="1163"/>
        <v>2016</v>
      </c>
      <c r="C2192" t="s">
        <v>2169</v>
      </c>
      <c r="D2192">
        <v>49.3</v>
      </c>
      <c r="E2192">
        <v>11</v>
      </c>
      <c r="F2192">
        <v>18.399999999999999</v>
      </c>
      <c r="G2192">
        <v>0</v>
      </c>
      <c r="I2192">
        <v>0</v>
      </c>
      <c r="J2192">
        <v>7.9</v>
      </c>
      <c r="L2192">
        <v>12</v>
      </c>
      <c r="M2192" t="s">
        <v>2195</v>
      </c>
    </row>
    <row r="2193" spans="1:13" x14ac:dyDescent="0.25">
      <c r="A2193" s="1" t="str">
        <f t="shared" ref="A2193:B2193" si="1164">+A2192</f>
        <v>32</v>
      </c>
      <c r="B2193" s="2">
        <f t="shared" si="1164"/>
        <v>2016</v>
      </c>
      <c r="C2193" t="s">
        <v>2170</v>
      </c>
      <c r="D2193">
        <v>212.9</v>
      </c>
      <c r="E2193">
        <v>0</v>
      </c>
      <c r="F2193">
        <v>153</v>
      </c>
      <c r="G2193">
        <v>0</v>
      </c>
      <c r="I2193">
        <v>0</v>
      </c>
      <c r="J2193">
        <v>47.9</v>
      </c>
      <c r="L2193">
        <v>12</v>
      </c>
      <c r="M2193" t="s">
        <v>2195</v>
      </c>
    </row>
    <row r="2194" spans="1:13" x14ac:dyDescent="0.25">
      <c r="A2194" s="1" t="str">
        <f t="shared" ref="A2194:B2194" si="1165">+A2193</f>
        <v>32</v>
      </c>
      <c r="B2194" s="2">
        <f t="shared" si="1165"/>
        <v>2016</v>
      </c>
      <c r="C2194" t="s">
        <v>84</v>
      </c>
      <c r="D2194">
        <v>48.6</v>
      </c>
      <c r="E2194">
        <v>25</v>
      </c>
      <c r="F2194">
        <v>17.399999999999999</v>
      </c>
      <c r="G2194">
        <v>0</v>
      </c>
      <c r="I2194">
        <v>0</v>
      </c>
      <c r="J2194">
        <v>0</v>
      </c>
      <c r="L2194">
        <v>6.2</v>
      </c>
      <c r="M2194" t="s">
        <v>2195</v>
      </c>
    </row>
    <row r="2195" spans="1:13" x14ac:dyDescent="0.25">
      <c r="A2195" s="1" t="str">
        <f t="shared" ref="A2195:B2195" si="1166">+A2194</f>
        <v>32</v>
      </c>
      <c r="B2195" s="2">
        <f t="shared" si="1166"/>
        <v>2016</v>
      </c>
      <c r="C2195" t="s">
        <v>2171</v>
      </c>
      <c r="D2195">
        <v>83.3</v>
      </c>
      <c r="E2195">
        <v>35</v>
      </c>
      <c r="F2195">
        <v>17.8</v>
      </c>
      <c r="G2195">
        <v>0</v>
      </c>
      <c r="I2195">
        <v>0</v>
      </c>
      <c r="J2195">
        <v>29.5</v>
      </c>
      <c r="L2195">
        <v>1</v>
      </c>
      <c r="M2195" t="s">
        <v>2195</v>
      </c>
    </row>
    <row r="2196" spans="1:13" x14ac:dyDescent="0.25">
      <c r="A2196" s="1" t="str">
        <f t="shared" ref="A2196:B2196" si="1167">+A2195</f>
        <v>32</v>
      </c>
      <c r="B2196" s="2">
        <f t="shared" si="1167"/>
        <v>2016</v>
      </c>
      <c r="C2196" t="s">
        <v>2172</v>
      </c>
      <c r="D2196">
        <v>236.5</v>
      </c>
      <c r="E2196">
        <v>0</v>
      </c>
      <c r="F2196">
        <v>98.4</v>
      </c>
      <c r="G2196">
        <v>0</v>
      </c>
      <c r="I2196">
        <v>0</v>
      </c>
      <c r="J2196">
        <v>114.1</v>
      </c>
      <c r="L2196">
        <v>24</v>
      </c>
      <c r="M2196" t="s">
        <v>2195</v>
      </c>
    </row>
    <row r="2197" spans="1:13" x14ac:dyDescent="0.25">
      <c r="A2197" s="1" t="str">
        <f t="shared" ref="A2197:B2197" si="1168">+A2196</f>
        <v>32</v>
      </c>
      <c r="B2197" s="2">
        <f t="shared" si="1168"/>
        <v>2016</v>
      </c>
      <c r="C2197" t="s">
        <v>2173</v>
      </c>
      <c r="D2197">
        <v>130.5</v>
      </c>
      <c r="E2197">
        <v>0</v>
      </c>
      <c r="F2197">
        <v>99.9</v>
      </c>
      <c r="G2197">
        <v>0</v>
      </c>
      <c r="I2197">
        <v>0</v>
      </c>
      <c r="J2197">
        <v>25.6</v>
      </c>
      <c r="L2197">
        <v>5</v>
      </c>
      <c r="M2197" t="s">
        <v>2195</v>
      </c>
    </row>
    <row r="2198" spans="1:13" x14ac:dyDescent="0.25">
      <c r="A2198" s="1" t="str">
        <f t="shared" ref="A2198:B2198" si="1169">+A2197</f>
        <v>32</v>
      </c>
      <c r="B2198" s="2">
        <f t="shared" si="1169"/>
        <v>2016</v>
      </c>
      <c r="C2198" t="s">
        <v>2174</v>
      </c>
      <c r="D2198">
        <v>192.9</v>
      </c>
      <c r="E2198">
        <v>21</v>
      </c>
      <c r="F2198">
        <v>109.3</v>
      </c>
      <c r="G2198">
        <v>0</v>
      </c>
      <c r="I2198">
        <v>0</v>
      </c>
      <c r="J2198">
        <v>45.1</v>
      </c>
      <c r="L2198">
        <v>17.5</v>
      </c>
      <c r="M2198" t="s">
        <v>2195</v>
      </c>
    </row>
    <row r="2199" spans="1:13" x14ac:dyDescent="0.25">
      <c r="A2199" s="1" t="str">
        <f t="shared" ref="A2199:B2199" si="1170">+A2198</f>
        <v>32</v>
      </c>
      <c r="B2199" s="2">
        <f t="shared" si="1170"/>
        <v>2016</v>
      </c>
      <c r="C2199" t="s">
        <v>1960</v>
      </c>
      <c r="D2199">
        <v>198.39999999999998</v>
      </c>
      <c r="E2199">
        <v>53</v>
      </c>
      <c r="F2199">
        <v>70.400000000000006</v>
      </c>
      <c r="G2199">
        <v>0</v>
      </c>
      <c r="I2199">
        <v>0</v>
      </c>
      <c r="J2199">
        <v>62.3</v>
      </c>
      <c r="L2199">
        <v>12.7</v>
      </c>
      <c r="M2199" t="s">
        <v>2195</v>
      </c>
    </row>
    <row r="2200" spans="1:13" x14ac:dyDescent="0.25">
      <c r="A2200" s="1" t="str">
        <f t="shared" ref="A2200:B2200" si="1171">+A2199</f>
        <v>32</v>
      </c>
      <c r="B2200" s="2">
        <f t="shared" si="1171"/>
        <v>2016</v>
      </c>
      <c r="C2200" t="s">
        <v>2175</v>
      </c>
      <c r="D2200">
        <v>555.9</v>
      </c>
      <c r="E2200">
        <v>0</v>
      </c>
      <c r="F2200">
        <v>232.6</v>
      </c>
      <c r="G2200">
        <v>0</v>
      </c>
      <c r="I2200">
        <v>0</v>
      </c>
      <c r="J2200">
        <v>285.3</v>
      </c>
      <c r="L2200">
        <v>38</v>
      </c>
      <c r="M2200" t="s">
        <v>2195</v>
      </c>
    </row>
    <row r="2201" spans="1:13" x14ac:dyDescent="0.25">
      <c r="A2201" s="1" t="str">
        <f t="shared" ref="A2201:B2201" si="1172">+A2200</f>
        <v>32</v>
      </c>
      <c r="B2201" s="2">
        <f t="shared" si="1172"/>
        <v>2016</v>
      </c>
      <c r="C2201" t="s">
        <v>2176</v>
      </c>
      <c r="D2201">
        <v>333.8</v>
      </c>
      <c r="E2201">
        <v>60</v>
      </c>
      <c r="F2201">
        <v>119.5</v>
      </c>
      <c r="G2201">
        <v>0</v>
      </c>
      <c r="I2201">
        <v>0</v>
      </c>
      <c r="J2201">
        <v>97.2</v>
      </c>
      <c r="L2201">
        <v>57.1</v>
      </c>
      <c r="M2201" t="s">
        <v>2195</v>
      </c>
    </row>
    <row r="2202" spans="1:13" x14ac:dyDescent="0.25">
      <c r="A2202" s="1" t="str">
        <f t="shared" ref="A2202:B2202" si="1173">+A2201</f>
        <v>32</v>
      </c>
      <c r="B2202" s="2">
        <f t="shared" si="1173"/>
        <v>2016</v>
      </c>
      <c r="C2202" t="s">
        <v>2177</v>
      </c>
      <c r="D2202">
        <v>152</v>
      </c>
      <c r="E2202">
        <v>35</v>
      </c>
      <c r="F2202">
        <v>71.400000000000006</v>
      </c>
      <c r="G2202">
        <v>0</v>
      </c>
      <c r="I2202">
        <v>0</v>
      </c>
      <c r="J2202">
        <v>45.6</v>
      </c>
      <c r="L2202">
        <v>0</v>
      </c>
      <c r="M2202" t="s">
        <v>2195</v>
      </c>
    </row>
    <row r="2203" spans="1:13" x14ac:dyDescent="0.25">
      <c r="A2203" s="1" t="str">
        <f t="shared" ref="A2203:B2203" si="1174">+A2202</f>
        <v>32</v>
      </c>
      <c r="B2203" s="2">
        <f t="shared" si="1174"/>
        <v>2016</v>
      </c>
      <c r="C2203" t="s">
        <v>2178</v>
      </c>
      <c r="D2203">
        <v>35.299999999999997</v>
      </c>
      <c r="E2203">
        <v>0</v>
      </c>
      <c r="F2203">
        <v>8.5</v>
      </c>
      <c r="G2203">
        <v>0</v>
      </c>
      <c r="I2203">
        <v>0</v>
      </c>
      <c r="J2203">
        <v>26.8</v>
      </c>
      <c r="L2203">
        <v>0</v>
      </c>
      <c r="M2203" t="s">
        <v>2195</v>
      </c>
    </row>
    <row r="2204" spans="1:13" x14ac:dyDescent="0.25">
      <c r="A2204" s="1" t="str">
        <f t="shared" ref="A2204:B2204" si="1175">+A2203</f>
        <v>32</v>
      </c>
      <c r="B2204" s="2">
        <f t="shared" si="1175"/>
        <v>2016</v>
      </c>
      <c r="C2204" t="s">
        <v>2179</v>
      </c>
      <c r="D2204">
        <v>529.6</v>
      </c>
      <c r="E2204">
        <v>49</v>
      </c>
      <c r="F2204">
        <v>243.5</v>
      </c>
      <c r="G2204">
        <v>0</v>
      </c>
      <c r="I2204">
        <v>0</v>
      </c>
      <c r="J2204">
        <v>234.1</v>
      </c>
      <c r="L2204">
        <v>3</v>
      </c>
      <c r="M2204" t="s">
        <v>2195</v>
      </c>
    </row>
    <row r="2205" spans="1:13" x14ac:dyDescent="0.25">
      <c r="A2205" s="1" t="str">
        <f t="shared" ref="A2205:B2205" si="1176">+A2204</f>
        <v>32</v>
      </c>
      <c r="B2205" s="2">
        <f t="shared" si="1176"/>
        <v>2016</v>
      </c>
      <c r="C2205" t="s">
        <v>2180</v>
      </c>
      <c r="D2205">
        <v>24.200000000000003</v>
      </c>
      <c r="E2205">
        <v>0</v>
      </c>
      <c r="F2205">
        <v>17.100000000000001</v>
      </c>
      <c r="G2205">
        <v>0</v>
      </c>
      <c r="I2205">
        <v>0</v>
      </c>
      <c r="J2205">
        <v>1.1000000000000001</v>
      </c>
      <c r="L2205">
        <v>6</v>
      </c>
      <c r="M2205" t="s">
        <v>2195</v>
      </c>
    </row>
    <row r="2206" spans="1:13" x14ac:dyDescent="0.25">
      <c r="A2206" s="1" t="str">
        <f t="shared" ref="A2206:B2206" si="1177">+A2205</f>
        <v>32</v>
      </c>
      <c r="B2206" s="2">
        <f t="shared" si="1177"/>
        <v>2016</v>
      </c>
      <c r="C2206" t="s">
        <v>2181</v>
      </c>
      <c r="D2206">
        <v>106.7</v>
      </c>
      <c r="E2206">
        <v>26</v>
      </c>
      <c r="F2206">
        <v>49</v>
      </c>
      <c r="G2206">
        <v>0</v>
      </c>
      <c r="I2206">
        <v>0</v>
      </c>
      <c r="J2206">
        <v>31.7</v>
      </c>
      <c r="L2206">
        <v>0</v>
      </c>
      <c r="M2206" t="s">
        <v>2195</v>
      </c>
    </row>
    <row r="2207" spans="1:13" x14ac:dyDescent="0.25">
      <c r="A2207" s="1" t="str">
        <f t="shared" ref="A2207:B2207" si="1178">+A2206</f>
        <v>32</v>
      </c>
      <c r="B2207" s="2">
        <f t="shared" si="1178"/>
        <v>2016</v>
      </c>
      <c r="C2207" t="s">
        <v>2182</v>
      </c>
      <c r="D2207">
        <v>122.1</v>
      </c>
      <c r="E2207">
        <v>20</v>
      </c>
      <c r="F2207">
        <v>20</v>
      </c>
      <c r="G2207">
        <v>0</v>
      </c>
      <c r="I2207">
        <v>0</v>
      </c>
      <c r="J2207">
        <v>73.099999999999994</v>
      </c>
      <c r="L2207">
        <v>9</v>
      </c>
      <c r="M2207" t="s">
        <v>2195</v>
      </c>
    </row>
    <row r="2208" spans="1:13" x14ac:dyDescent="0.25">
      <c r="A2208" s="1" t="str">
        <f t="shared" ref="A2208:B2208" si="1179">+A2207</f>
        <v>32</v>
      </c>
      <c r="B2208" s="2">
        <f t="shared" si="1179"/>
        <v>2016</v>
      </c>
      <c r="C2208" t="s">
        <v>2183</v>
      </c>
      <c r="D2208">
        <v>190.6</v>
      </c>
      <c r="E2208">
        <v>28</v>
      </c>
      <c r="F2208">
        <v>34.5</v>
      </c>
      <c r="G2208">
        <v>0</v>
      </c>
      <c r="I2208">
        <v>0</v>
      </c>
      <c r="J2208">
        <v>97.1</v>
      </c>
      <c r="L2208">
        <v>31</v>
      </c>
      <c r="M2208" t="s">
        <v>2195</v>
      </c>
    </row>
    <row r="2209" spans="1:13" x14ac:dyDescent="0.25">
      <c r="A2209" s="1" t="str">
        <f t="shared" ref="A2209:B2209" si="1180">+A2208</f>
        <v>32</v>
      </c>
      <c r="B2209" s="2">
        <f t="shared" si="1180"/>
        <v>2016</v>
      </c>
      <c r="C2209" t="s">
        <v>2184</v>
      </c>
      <c r="D2209">
        <v>94.2</v>
      </c>
      <c r="E2209">
        <v>30</v>
      </c>
      <c r="F2209">
        <v>35.6</v>
      </c>
      <c r="G2209">
        <v>0</v>
      </c>
      <c r="I2209">
        <v>0</v>
      </c>
      <c r="J2209">
        <v>16.399999999999999</v>
      </c>
      <c r="L2209">
        <v>12.2</v>
      </c>
      <c r="M2209" t="s">
        <v>2195</v>
      </c>
    </row>
    <row r="2210" spans="1:13" x14ac:dyDescent="0.25">
      <c r="A2210" s="1" t="str">
        <f t="shared" ref="A2210:B2210" si="1181">+A2209</f>
        <v>32</v>
      </c>
      <c r="B2210" s="2">
        <f t="shared" si="1181"/>
        <v>2016</v>
      </c>
      <c r="C2210" t="s">
        <v>2185</v>
      </c>
      <c r="D2210">
        <v>190.1</v>
      </c>
      <c r="E2210">
        <v>21</v>
      </c>
      <c r="F2210">
        <v>60.4</v>
      </c>
      <c r="G2210">
        <v>0</v>
      </c>
      <c r="I2210">
        <v>0</v>
      </c>
      <c r="J2210">
        <v>61.6</v>
      </c>
      <c r="L2210">
        <v>47.1</v>
      </c>
      <c r="M2210" t="s">
        <v>2195</v>
      </c>
    </row>
    <row r="2211" spans="1:13" x14ac:dyDescent="0.25">
      <c r="A2211" s="1" t="str">
        <f t="shared" ref="A2211:B2211" si="1182">+A2210</f>
        <v>32</v>
      </c>
      <c r="B2211" s="2">
        <f t="shared" si="1182"/>
        <v>2016</v>
      </c>
      <c r="C2211" t="s">
        <v>2186</v>
      </c>
      <c r="D2211">
        <v>74</v>
      </c>
      <c r="E2211">
        <v>19</v>
      </c>
      <c r="F2211">
        <v>29.9</v>
      </c>
      <c r="G2211">
        <v>0</v>
      </c>
      <c r="I2211">
        <v>0</v>
      </c>
      <c r="J2211">
        <v>19.100000000000001</v>
      </c>
      <c r="L2211">
        <v>6</v>
      </c>
      <c r="M2211" t="s">
        <v>2195</v>
      </c>
    </row>
    <row r="2212" spans="1:13" x14ac:dyDescent="0.25">
      <c r="A2212" s="1" t="str">
        <f t="shared" ref="A2212:B2212" si="1183">+A2211</f>
        <v>32</v>
      </c>
      <c r="B2212" s="2">
        <f t="shared" si="1183"/>
        <v>2016</v>
      </c>
      <c r="C2212" t="s">
        <v>2187</v>
      </c>
      <c r="D2212">
        <v>59.400000000000006</v>
      </c>
      <c r="E2212">
        <v>20</v>
      </c>
      <c r="F2212">
        <v>1.6</v>
      </c>
      <c r="G2212">
        <v>0</v>
      </c>
      <c r="I2212">
        <v>0</v>
      </c>
      <c r="J2212">
        <v>27.8</v>
      </c>
      <c r="L2212">
        <v>10</v>
      </c>
      <c r="M2212" t="s">
        <v>2195</v>
      </c>
    </row>
    <row r="2213" spans="1:13" x14ac:dyDescent="0.25">
      <c r="A2213" s="1" t="str">
        <f t="shared" ref="A2213:B2213" si="1184">+A2212</f>
        <v>32</v>
      </c>
      <c r="B2213" s="2">
        <f t="shared" si="1184"/>
        <v>2016</v>
      </c>
      <c r="C2213" t="s">
        <v>2188</v>
      </c>
      <c r="D2213">
        <v>824.2</v>
      </c>
      <c r="E2213">
        <v>39</v>
      </c>
      <c r="F2213">
        <v>305.10000000000002</v>
      </c>
      <c r="G2213">
        <v>0</v>
      </c>
      <c r="I2213">
        <v>0</v>
      </c>
      <c r="J2213">
        <v>447.1</v>
      </c>
      <c r="L2213">
        <v>33</v>
      </c>
      <c r="M2213" t="s">
        <v>2195</v>
      </c>
    </row>
    <row r="2214" spans="1:13" x14ac:dyDescent="0.25">
      <c r="A2214" s="1" t="str">
        <f t="shared" ref="A2214:B2214" si="1185">+A2213</f>
        <v>32</v>
      </c>
      <c r="B2214" s="2">
        <f t="shared" si="1185"/>
        <v>2016</v>
      </c>
      <c r="C2214" t="s">
        <v>2189</v>
      </c>
      <c r="D2214">
        <v>58.2</v>
      </c>
      <c r="E2214">
        <v>11</v>
      </c>
      <c r="F2214">
        <v>23.8</v>
      </c>
      <c r="G2214">
        <v>0</v>
      </c>
      <c r="I2214">
        <v>0</v>
      </c>
      <c r="J2214">
        <v>19.2</v>
      </c>
      <c r="L2214">
        <v>4.2</v>
      </c>
      <c r="M2214" t="s">
        <v>2195</v>
      </c>
    </row>
    <row r="2215" spans="1:13" x14ac:dyDescent="0.25">
      <c r="A2215" s="1" t="str">
        <f t="shared" ref="A2215:B2215" si="1186">+A2214</f>
        <v>32</v>
      </c>
      <c r="B2215" s="2">
        <f t="shared" si="1186"/>
        <v>2016</v>
      </c>
      <c r="C2215" t="s">
        <v>2190</v>
      </c>
      <c r="D2215">
        <v>868.4</v>
      </c>
      <c r="E2215">
        <v>95</v>
      </c>
      <c r="F2215">
        <v>262.8</v>
      </c>
      <c r="G2215">
        <v>0</v>
      </c>
      <c r="I2215">
        <v>0</v>
      </c>
      <c r="J2215">
        <v>212.6</v>
      </c>
      <c r="L2215">
        <v>298</v>
      </c>
      <c r="M2215" t="s">
        <v>2195</v>
      </c>
    </row>
    <row r="2216" spans="1:13" x14ac:dyDescent="0.25">
      <c r="A2216" s="1" t="str">
        <f t="shared" ref="A2216:B2216" si="1187">+A2215</f>
        <v>32</v>
      </c>
      <c r="B2216" s="2">
        <f t="shared" si="1187"/>
        <v>2016</v>
      </c>
      <c r="C2216" t="s">
        <v>2191</v>
      </c>
      <c r="D2216">
        <v>127.89999999999999</v>
      </c>
      <c r="E2216">
        <v>0</v>
      </c>
      <c r="F2216">
        <v>53</v>
      </c>
      <c r="G2216">
        <v>0</v>
      </c>
      <c r="I2216">
        <v>0</v>
      </c>
      <c r="J2216">
        <v>46.1</v>
      </c>
      <c r="L2216">
        <v>28.8</v>
      </c>
      <c r="M2216" t="s">
        <v>2195</v>
      </c>
    </row>
    <row r="2217" spans="1:13" x14ac:dyDescent="0.25">
      <c r="A2217" s="1" t="str">
        <f t="shared" ref="A2217:B2217" si="1188">+A2216</f>
        <v>32</v>
      </c>
      <c r="B2217" s="2">
        <f t="shared" si="1188"/>
        <v>2016</v>
      </c>
      <c r="C2217" t="s">
        <v>2192</v>
      </c>
      <c r="D2217">
        <v>91.699999999999989</v>
      </c>
      <c r="E2217">
        <v>0</v>
      </c>
      <c r="F2217">
        <v>35.5</v>
      </c>
      <c r="G2217">
        <v>7</v>
      </c>
      <c r="I2217">
        <v>0</v>
      </c>
      <c r="J2217">
        <v>28.1</v>
      </c>
      <c r="L2217">
        <v>21.1</v>
      </c>
      <c r="M2217" t="s">
        <v>2195</v>
      </c>
    </row>
    <row r="2218" spans="1:13" x14ac:dyDescent="0.25">
      <c r="A2218" s="1" t="str">
        <f t="shared" ref="A2218:B2218" si="1189">+A2217</f>
        <v>32</v>
      </c>
      <c r="B2218" s="2">
        <f t="shared" si="1189"/>
        <v>2016</v>
      </c>
      <c r="C2218" t="s">
        <v>656</v>
      </c>
      <c r="D2218">
        <v>77.599999999999994</v>
      </c>
      <c r="E2218">
        <v>0</v>
      </c>
      <c r="F2218">
        <v>68.599999999999994</v>
      </c>
      <c r="G2218">
        <v>0</v>
      </c>
      <c r="I2218">
        <v>0</v>
      </c>
      <c r="J2218">
        <v>8</v>
      </c>
      <c r="L2218">
        <v>1</v>
      </c>
      <c r="M2218" t="s">
        <v>2195</v>
      </c>
    </row>
    <row r="2219" spans="1:13" x14ac:dyDescent="0.25">
      <c r="A2219" s="1" t="str">
        <f t="shared" ref="A2219:B2219" si="1190">+A2218</f>
        <v>32</v>
      </c>
      <c r="B2219" s="2">
        <f t="shared" si="1190"/>
        <v>2016</v>
      </c>
      <c r="C2219" t="s">
        <v>2193</v>
      </c>
      <c r="D2219">
        <v>341.1</v>
      </c>
      <c r="E2219">
        <v>73</v>
      </c>
      <c r="F2219">
        <v>106.5</v>
      </c>
      <c r="G2219">
        <v>0</v>
      </c>
      <c r="I2219">
        <v>0</v>
      </c>
      <c r="J2219">
        <v>143.6</v>
      </c>
      <c r="L2219">
        <v>18</v>
      </c>
      <c r="M2219" t="s">
        <v>2195</v>
      </c>
    </row>
    <row r="2220" spans="1:13" x14ac:dyDescent="0.25">
      <c r="A2220" s="1" t="str">
        <f t="shared" ref="A2220:B2220" si="1191">+A2219</f>
        <v>32</v>
      </c>
      <c r="B2220" s="2">
        <f t="shared" si="1191"/>
        <v>2016</v>
      </c>
      <c r="C2220" t="s">
        <v>2194</v>
      </c>
      <c r="D2220">
        <v>137.29999999999998</v>
      </c>
      <c r="E2220">
        <v>50</v>
      </c>
      <c r="F2220">
        <v>58.1</v>
      </c>
      <c r="G2220">
        <v>0</v>
      </c>
      <c r="I2220">
        <v>0</v>
      </c>
      <c r="J2220">
        <v>29.2</v>
      </c>
      <c r="L2220">
        <v>0</v>
      </c>
      <c r="M2220" t="s">
        <v>2195</v>
      </c>
    </row>
  </sheetData>
  <autoFilter ref="A1:M222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2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5" x14ac:dyDescent="0.25"/>
  <cols>
    <col min="3" max="3" width="17.42578125" bestFit="1" customWidth="1"/>
    <col min="4" max="4" width="17.42578125" customWidth="1"/>
    <col min="5" max="5" width="32.42578125" customWidth="1"/>
  </cols>
  <sheetData>
    <row r="1" spans="1:15" x14ac:dyDescent="0.25">
      <c r="A1" t="s">
        <v>2197</v>
      </c>
      <c r="B1" t="s">
        <v>2206</v>
      </c>
    </row>
    <row r="2" spans="1:15" x14ac:dyDescent="0.25">
      <c r="A2" s="1" t="s">
        <v>15</v>
      </c>
      <c r="B2" s="1" t="s">
        <v>293</v>
      </c>
      <c r="C2" s="5" t="s">
        <v>2198</v>
      </c>
      <c r="D2" s="5" t="s">
        <v>2199</v>
      </c>
      <c r="E2" s="1" t="s">
        <v>0</v>
      </c>
      <c r="F2" s="1" t="s">
        <v>1</v>
      </c>
      <c r="G2" s="1" t="s">
        <v>2</v>
      </c>
      <c r="H2" s="1" t="s">
        <v>4</v>
      </c>
      <c r="I2" s="1" t="s">
        <v>5</v>
      </c>
      <c r="J2" s="1" t="s">
        <v>51</v>
      </c>
      <c r="K2" s="1" t="s">
        <v>8</v>
      </c>
      <c r="L2" s="1" t="s">
        <v>9</v>
      </c>
      <c r="M2" s="1" t="s">
        <v>42</v>
      </c>
      <c r="N2" s="1" t="s">
        <v>12</v>
      </c>
      <c r="O2" s="1" t="s">
        <v>14</v>
      </c>
    </row>
    <row r="3" spans="1:15" x14ac:dyDescent="0.25">
      <c r="A3" s="2" t="s">
        <v>16</v>
      </c>
      <c r="B3" s="2">
        <v>2016</v>
      </c>
      <c r="C3" s="6" t="str">
        <f>+TRIM(CLEAN(E3))</f>
        <v>Aguascalientes</v>
      </c>
      <c r="D3" s="6" t="str">
        <f>+VLOOKUP(C3,[1]MGEO!D$4:O$2465,12,FALSE)</f>
        <v>01001</v>
      </c>
      <c r="E3" t="s">
        <v>17</v>
      </c>
      <c r="F3">
        <v>419.04</v>
      </c>
      <c r="G3">
        <v>72.8</v>
      </c>
      <c r="H3">
        <v>221.3</v>
      </c>
      <c r="I3">
        <v>17.64</v>
      </c>
      <c r="K3">
        <v>0</v>
      </c>
      <c r="L3">
        <v>67.3</v>
      </c>
      <c r="N3">
        <v>40</v>
      </c>
      <c r="O3" t="s">
        <v>45</v>
      </c>
    </row>
    <row r="4" spans="1:15" x14ac:dyDescent="0.25">
      <c r="A4" s="2" t="s">
        <v>16</v>
      </c>
      <c r="B4" s="2">
        <f>+B3</f>
        <v>2016</v>
      </c>
      <c r="C4" s="6" t="str">
        <f t="shared" ref="C4:C67" si="0">+TRIM(CLEAN(E4))</f>
        <v>Asientos</v>
      </c>
      <c r="D4" s="6" t="str">
        <f>+VLOOKUP(C4,[1]MGEO!D$4:O$2465,12,FALSE)</f>
        <v>01002</v>
      </c>
      <c r="E4" t="s">
        <v>18</v>
      </c>
      <c r="F4">
        <v>321.45</v>
      </c>
      <c r="G4">
        <v>33.450000000000003</v>
      </c>
      <c r="H4">
        <v>153.4</v>
      </c>
      <c r="I4">
        <v>0</v>
      </c>
      <c r="K4">
        <v>0</v>
      </c>
      <c r="L4">
        <v>112.6</v>
      </c>
      <c r="N4">
        <v>22</v>
      </c>
      <c r="O4" t="str">
        <f>+O3</f>
        <v>Centro SCT Aguascalientes. Subdirección de Obras; Residencias Generales de Conservación de Carreteras y Carreteras Alimentadoras.</v>
      </c>
    </row>
    <row r="5" spans="1:15" x14ac:dyDescent="0.25">
      <c r="A5" s="2" t="s">
        <v>16</v>
      </c>
      <c r="B5" s="2">
        <f t="shared" ref="B5:B68" si="1">+B4</f>
        <v>2016</v>
      </c>
      <c r="C5" s="6" t="str">
        <f t="shared" si="0"/>
        <v>Calvillo</v>
      </c>
      <c r="D5" s="6" t="str">
        <f>+VLOOKUP(C5,[1]MGEO!D$4:O$2465,12,FALSE)</f>
        <v>01003</v>
      </c>
      <c r="E5" t="s">
        <v>19</v>
      </c>
      <c r="F5">
        <v>288.31</v>
      </c>
      <c r="G5">
        <v>39.409999999999997</v>
      </c>
      <c r="H5">
        <v>84.3</v>
      </c>
      <c r="I5">
        <v>19.7</v>
      </c>
      <c r="K5">
        <v>0</v>
      </c>
      <c r="L5">
        <v>112</v>
      </c>
      <c r="N5">
        <v>32.9</v>
      </c>
      <c r="O5" t="str">
        <f t="shared" ref="O5:O13" si="2">+O4</f>
        <v>Centro SCT Aguascalientes. Subdirección de Obras; Residencias Generales de Conservación de Carreteras y Carreteras Alimentadoras.</v>
      </c>
    </row>
    <row r="6" spans="1:15" x14ac:dyDescent="0.25">
      <c r="A6" s="2" t="s">
        <v>16</v>
      </c>
      <c r="B6" s="2">
        <f t="shared" si="1"/>
        <v>2016</v>
      </c>
      <c r="C6" s="6" t="str">
        <f t="shared" si="0"/>
        <v>Cosío</v>
      </c>
      <c r="D6" s="6" t="str">
        <f>+VLOOKUP(C6,[1]MGEO!D$4:O$2465,12,FALSE)</f>
        <v>01004</v>
      </c>
      <c r="E6" t="s">
        <v>20</v>
      </c>
      <c r="F6">
        <v>89.51</v>
      </c>
      <c r="G6">
        <v>20.36</v>
      </c>
      <c r="H6">
        <v>29.15</v>
      </c>
      <c r="I6">
        <v>0</v>
      </c>
      <c r="K6">
        <v>0</v>
      </c>
      <c r="L6">
        <v>20</v>
      </c>
      <c r="N6">
        <v>20</v>
      </c>
      <c r="O6" t="str">
        <f t="shared" si="2"/>
        <v>Centro SCT Aguascalientes. Subdirección de Obras; Residencias Generales de Conservación de Carreteras y Carreteras Alimentadoras.</v>
      </c>
    </row>
    <row r="7" spans="1:15" x14ac:dyDescent="0.25">
      <c r="A7" s="2" t="s">
        <v>16</v>
      </c>
      <c r="B7" s="2">
        <f t="shared" si="1"/>
        <v>2016</v>
      </c>
      <c r="C7" s="6" t="str">
        <f t="shared" si="0"/>
        <v>El Llano</v>
      </c>
      <c r="D7" s="6" t="str">
        <f>+VLOOKUP(C7,[1]MGEO!D$4:O$2465,12,FALSE)</f>
        <v>01010</v>
      </c>
      <c r="E7" t="s">
        <v>21</v>
      </c>
      <c r="F7">
        <v>240.5</v>
      </c>
      <c r="G7">
        <v>14.5</v>
      </c>
      <c r="H7">
        <v>135.66999999999999</v>
      </c>
      <c r="I7">
        <v>0</v>
      </c>
      <c r="K7">
        <v>0</v>
      </c>
      <c r="L7">
        <v>61.33</v>
      </c>
      <c r="N7">
        <v>29</v>
      </c>
      <c r="O7" t="str">
        <f t="shared" si="2"/>
        <v>Centro SCT Aguascalientes. Subdirección de Obras; Residencias Generales de Conservación de Carreteras y Carreteras Alimentadoras.</v>
      </c>
    </row>
    <row r="8" spans="1:15" x14ac:dyDescent="0.25">
      <c r="A8" s="2" t="s">
        <v>16</v>
      </c>
      <c r="B8" s="2">
        <f t="shared" si="1"/>
        <v>2016</v>
      </c>
      <c r="C8" s="6" t="str">
        <f t="shared" si="0"/>
        <v>Jesús María</v>
      </c>
      <c r="D8" s="6" t="str">
        <f>+VLOOKUP(C8,[1]MGEO!D$4:O$2465,12,FALSE)</f>
        <v>14048</v>
      </c>
      <c r="E8" t="s">
        <v>22</v>
      </c>
      <c r="F8">
        <v>220.05</v>
      </c>
      <c r="G8">
        <v>33.81</v>
      </c>
      <c r="H8">
        <v>84.14</v>
      </c>
      <c r="I8">
        <v>0</v>
      </c>
      <c r="K8">
        <v>0</v>
      </c>
      <c r="L8">
        <v>42.1</v>
      </c>
      <c r="N8">
        <v>60</v>
      </c>
      <c r="O8" t="str">
        <f t="shared" si="2"/>
        <v>Centro SCT Aguascalientes. Subdirección de Obras; Residencias Generales de Conservación de Carreteras y Carreteras Alimentadoras.</v>
      </c>
    </row>
    <row r="9" spans="1:15" x14ac:dyDescent="0.25">
      <c r="A9" s="2" t="s">
        <v>16</v>
      </c>
      <c r="B9" s="2">
        <f t="shared" si="1"/>
        <v>2016</v>
      </c>
      <c r="C9" s="6" t="str">
        <f t="shared" si="0"/>
        <v>Pabellón de Arteaga</v>
      </c>
      <c r="D9" s="6" t="str">
        <f>+VLOOKUP(C9,[1]MGEO!D$4:O$2465,12,FALSE)</f>
        <v>01006</v>
      </c>
      <c r="E9" t="s">
        <v>23</v>
      </c>
      <c r="F9">
        <v>135.22999999999999</v>
      </c>
      <c r="G9">
        <v>28.89</v>
      </c>
      <c r="H9">
        <v>47.02</v>
      </c>
      <c r="I9">
        <v>5.7</v>
      </c>
      <c r="K9">
        <v>0</v>
      </c>
      <c r="L9">
        <v>35.619999999999997</v>
      </c>
      <c r="N9">
        <v>18</v>
      </c>
      <c r="O9" t="str">
        <f t="shared" si="2"/>
        <v>Centro SCT Aguascalientes. Subdirección de Obras; Residencias Generales de Conservación de Carreteras y Carreteras Alimentadoras.</v>
      </c>
    </row>
    <row r="10" spans="1:15" x14ac:dyDescent="0.25">
      <c r="A10" s="2" t="s">
        <v>16</v>
      </c>
      <c r="B10" s="2">
        <f t="shared" si="1"/>
        <v>2016</v>
      </c>
      <c r="C10" s="6" t="str">
        <f t="shared" si="0"/>
        <v>Rincón de Romos</v>
      </c>
      <c r="D10" s="6" t="str">
        <f>+VLOOKUP(C10,[1]MGEO!D$4:O$2465,12,FALSE)</f>
        <v>01007</v>
      </c>
      <c r="E10" t="s">
        <v>24</v>
      </c>
      <c r="F10">
        <v>146.68</v>
      </c>
      <c r="G10">
        <v>28.62</v>
      </c>
      <c r="H10">
        <v>65.319999999999993</v>
      </c>
      <c r="I10">
        <v>0.56000000000000005</v>
      </c>
      <c r="K10">
        <v>0</v>
      </c>
      <c r="L10">
        <v>28.68</v>
      </c>
      <c r="N10">
        <v>23.5</v>
      </c>
      <c r="O10" t="str">
        <f t="shared" si="2"/>
        <v>Centro SCT Aguascalientes. Subdirección de Obras; Residencias Generales de Conservación de Carreteras y Carreteras Alimentadoras.</v>
      </c>
    </row>
    <row r="11" spans="1:15" x14ac:dyDescent="0.25">
      <c r="A11" s="2" t="s">
        <v>16</v>
      </c>
      <c r="B11" s="2">
        <f t="shared" si="1"/>
        <v>2016</v>
      </c>
      <c r="C11" s="6" t="str">
        <f t="shared" si="0"/>
        <v>San Francisco de los Romo</v>
      </c>
      <c r="D11" s="6" t="str">
        <f>+VLOOKUP(C11,[1]MGEO!D$4:O$2465,12,FALSE)</f>
        <v>01011</v>
      </c>
      <c r="E11" t="s">
        <v>25</v>
      </c>
      <c r="F11">
        <v>115.7</v>
      </c>
      <c r="G11">
        <v>31.7</v>
      </c>
      <c r="H11">
        <v>53</v>
      </c>
      <c r="I11">
        <v>0</v>
      </c>
      <c r="K11">
        <v>0</v>
      </c>
      <c r="L11">
        <v>21</v>
      </c>
      <c r="N11">
        <v>10</v>
      </c>
      <c r="O11" t="str">
        <f t="shared" si="2"/>
        <v>Centro SCT Aguascalientes. Subdirección de Obras; Residencias Generales de Conservación de Carreteras y Carreteras Alimentadoras.</v>
      </c>
    </row>
    <row r="12" spans="1:15" x14ac:dyDescent="0.25">
      <c r="A12" s="2" t="s">
        <v>16</v>
      </c>
      <c r="B12" s="2">
        <f t="shared" si="1"/>
        <v>2016</v>
      </c>
      <c r="C12" s="6" t="str">
        <f t="shared" si="0"/>
        <v>San José de Gracia</v>
      </c>
      <c r="D12" s="6" t="str">
        <f>+VLOOKUP(C12,[1]MGEO!D$4:O$2465,12,FALSE)</f>
        <v>01008</v>
      </c>
      <c r="E12" t="s">
        <v>26</v>
      </c>
      <c r="F12">
        <v>182.1</v>
      </c>
      <c r="G12">
        <v>0</v>
      </c>
      <c r="H12">
        <v>55.4</v>
      </c>
      <c r="I12">
        <v>32.4</v>
      </c>
      <c r="K12">
        <v>0</v>
      </c>
      <c r="L12">
        <v>51</v>
      </c>
      <c r="N12">
        <v>43.3</v>
      </c>
      <c r="O12" t="str">
        <f t="shared" si="2"/>
        <v>Centro SCT Aguascalientes. Subdirección de Obras; Residencias Generales de Conservación de Carreteras y Carreteras Alimentadoras.</v>
      </c>
    </row>
    <row r="13" spans="1:15" x14ac:dyDescent="0.25">
      <c r="A13" s="2" t="s">
        <v>16</v>
      </c>
      <c r="B13" s="2">
        <f t="shared" si="1"/>
        <v>2016</v>
      </c>
      <c r="C13" s="6" t="str">
        <f t="shared" si="0"/>
        <v>Tepezalá</v>
      </c>
      <c r="D13" s="6" t="str">
        <f>+VLOOKUP(C13,[1]MGEO!D$4:O$2465,12,FALSE)</f>
        <v>01009</v>
      </c>
      <c r="E13" t="s">
        <v>27</v>
      </c>
      <c r="F13">
        <v>154.81</v>
      </c>
      <c r="G13">
        <v>43.85</v>
      </c>
      <c r="H13">
        <v>53.56</v>
      </c>
      <c r="I13">
        <v>0</v>
      </c>
      <c r="K13">
        <v>0</v>
      </c>
      <c r="L13">
        <v>18.3</v>
      </c>
      <c r="N13">
        <v>39.1</v>
      </c>
      <c r="O13" t="str">
        <f t="shared" si="2"/>
        <v>Centro SCT Aguascalientes. Subdirección de Obras; Residencias Generales de Conservación de Carreteras y Carreteras Alimentadoras.</v>
      </c>
    </row>
    <row r="14" spans="1:15" x14ac:dyDescent="0.25">
      <c r="A14" s="2" t="s">
        <v>28</v>
      </c>
      <c r="B14" s="2">
        <f t="shared" si="1"/>
        <v>2016</v>
      </c>
      <c r="C14" s="6" t="str">
        <f t="shared" si="0"/>
        <v>Ensenada</v>
      </c>
      <c r="D14" s="6" t="str">
        <f>+VLOOKUP(C14,[1]MGEO!D$4:O$2465,12,FALSE)</f>
        <v>02001</v>
      </c>
      <c r="E14" t="s">
        <v>36</v>
      </c>
      <c r="F14">
        <v>3256.6</v>
      </c>
      <c r="G14">
        <v>1175.2</v>
      </c>
      <c r="H14">
        <v>341.7</v>
      </c>
      <c r="I14">
        <v>0</v>
      </c>
      <c r="K14">
        <v>0</v>
      </c>
      <c r="L14">
        <v>1255.2</v>
      </c>
      <c r="M14">
        <v>484.5</v>
      </c>
      <c r="O14" t="s">
        <v>44</v>
      </c>
    </row>
    <row r="15" spans="1:15" x14ac:dyDescent="0.25">
      <c r="A15" s="1" t="str">
        <f t="shared" ref="A15:A34" si="3">+TEXT(A14,"00")</f>
        <v>02</v>
      </c>
      <c r="B15" s="2">
        <f t="shared" si="1"/>
        <v>2016</v>
      </c>
      <c r="C15" s="6" t="str">
        <f t="shared" si="0"/>
        <v>Mexicali</v>
      </c>
      <c r="D15" s="6" t="str">
        <f>+VLOOKUP(C15,[1]MGEO!D$4:O$2465,12,FALSE)</f>
        <v>02002</v>
      </c>
      <c r="E15" t="s">
        <v>38</v>
      </c>
      <c r="F15">
        <v>3947.94</v>
      </c>
      <c r="G15">
        <v>478.54</v>
      </c>
      <c r="H15">
        <v>673</v>
      </c>
      <c r="I15">
        <v>2575</v>
      </c>
      <c r="K15">
        <v>0</v>
      </c>
      <c r="L15">
        <v>196.4</v>
      </c>
      <c r="M15">
        <v>25</v>
      </c>
      <c r="O15" t="s">
        <v>44</v>
      </c>
    </row>
    <row r="16" spans="1:15" x14ac:dyDescent="0.25">
      <c r="A16" s="1" t="str">
        <f t="shared" si="3"/>
        <v>02</v>
      </c>
      <c r="B16" s="2">
        <f t="shared" si="1"/>
        <v>2016</v>
      </c>
      <c r="C16" s="6" t="str">
        <f t="shared" si="0"/>
        <v>Playas de Rosarito</v>
      </c>
      <c r="D16" s="6" t="str">
        <f>+VLOOKUP(C16,[1]MGEO!D$4:O$2465,12,FALSE)</f>
        <v>02005</v>
      </c>
      <c r="E16" t="s">
        <v>39</v>
      </c>
      <c r="F16">
        <v>48.7</v>
      </c>
      <c r="G16">
        <v>48.7</v>
      </c>
      <c r="H16">
        <v>0</v>
      </c>
      <c r="I16">
        <v>0</v>
      </c>
      <c r="K16">
        <v>0</v>
      </c>
      <c r="L16">
        <v>0</v>
      </c>
      <c r="M16">
        <v>0</v>
      </c>
      <c r="O16" t="s">
        <v>44</v>
      </c>
    </row>
    <row r="17" spans="1:15" x14ac:dyDescent="0.25">
      <c r="A17" s="1" t="str">
        <f t="shared" si="3"/>
        <v>02</v>
      </c>
      <c r="B17" s="2">
        <f t="shared" si="1"/>
        <v>2016</v>
      </c>
      <c r="C17" s="6" t="str">
        <f t="shared" si="0"/>
        <v>Tecate</v>
      </c>
      <c r="D17" s="6" t="str">
        <f>+VLOOKUP(C17,[1]MGEO!D$4:O$2465,12,FALSE)</f>
        <v>02003</v>
      </c>
      <c r="E17" t="s">
        <v>40</v>
      </c>
      <c r="F17">
        <v>379.6</v>
      </c>
      <c r="G17">
        <v>125.1</v>
      </c>
      <c r="H17">
        <v>21</v>
      </c>
      <c r="I17">
        <v>0</v>
      </c>
      <c r="K17">
        <v>0</v>
      </c>
      <c r="L17">
        <v>115.4</v>
      </c>
      <c r="M17">
        <v>118.1</v>
      </c>
      <c r="O17" t="s">
        <v>44</v>
      </c>
    </row>
    <row r="18" spans="1:15" x14ac:dyDescent="0.25">
      <c r="A18" s="1" t="str">
        <f t="shared" si="3"/>
        <v>02</v>
      </c>
      <c r="B18" s="2">
        <f t="shared" si="1"/>
        <v>2016</v>
      </c>
      <c r="C18" s="6" t="str">
        <f t="shared" si="0"/>
        <v>Tijuana</v>
      </c>
      <c r="D18" s="6" t="str">
        <f>+VLOOKUP(C18,[1]MGEO!D$4:O$2465,12,FALSE)</f>
        <v>02004</v>
      </c>
      <c r="E18" t="s">
        <v>41</v>
      </c>
      <c r="F18">
        <v>69.7</v>
      </c>
      <c r="G18">
        <v>45.7</v>
      </c>
      <c r="H18">
        <v>0</v>
      </c>
      <c r="I18">
        <v>0</v>
      </c>
      <c r="K18">
        <v>0</v>
      </c>
      <c r="L18">
        <v>16</v>
      </c>
      <c r="M18">
        <v>8</v>
      </c>
      <c r="O18" t="s">
        <v>44</v>
      </c>
    </row>
    <row r="19" spans="1:15" x14ac:dyDescent="0.25">
      <c r="A19" s="2" t="s">
        <v>29</v>
      </c>
      <c r="B19" s="2">
        <f t="shared" si="1"/>
        <v>2016</v>
      </c>
      <c r="C19" s="6" t="str">
        <f t="shared" si="0"/>
        <v>Comondú</v>
      </c>
      <c r="D19" s="6" t="str">
        <f>+VLOOKUP(C19,[1]MGEO!D$4:O$2465,12,FALSE)</f>
        <v>03001</v>
      </c>
      <c r="E19" t="s">
        <v>46</v>
      </c>
      <c r="F19">
        <v>870.72</v>
      </c>
      <c r="G19">
        <v>201</v>
      </c>
      <c r="H19">
        <v>99.5</v>
      </c>
      <c r="I19">
        <v>163.94</v>
      </c>
      <c r="J19">
        <v>14.37</v>
      </c>
      <c r="K19">
        <v>0</v>
      </c>
      <c r="L19">
        <v>173.26</v>
      </c>
      <c r="M19">
        <v>26</v>
      </c>
      <c r="N19">
        <v>192.65</v>
      </c>
      <c r="O19" t="s">
        <v>65</v>
      </c>
    </row>
    <row r="20" spans="1:15" x14ac:dyDescent="0.25">
      <c r="A20" s="1" t="str">
        <f t="shared" si="3"/>
        <v>03</v>
      </c>
      <c r="B20" s="2">
        <f t="shared" si="1"/>
        <v>2016</v>
      </c>
      <c r="C20" s="6" t="str">
        <f t="shared" si="0"/>
        <v>La Paz</v>
      </c>
      <c r="D20" s="6" t="str">
        <f>+VLOOKUP(C20,[1]MGEO!D$4:O$2465,12,FALSE)</f>
        <v>15070</v>
      </c>
      <c r="E20" t="s">
        <v>47</v>
      </c>
      <c r="F20">
        <v>2207.665</v>
      </c>
      <c r="G20">
        <v>399.59</v>
      </c>
      <c r="H20">
        <v>246.79</v>
      </c>
      <c r="I20">
        <v>88.58</v>
      </c>
      <c r="J20">
        <v>45.6</v>
      </c>
      <c r="K20">
        <v>126.005</v>
      </c>
      <c r="L20">
        <v>314.60000000000002</v>
      </c>
      <c r="M20">
        <v>60</v>
      </c>
      <c r="N20">
        <v>926.5</v>
      </c>
      <c r="O20" t="str">
        <f t="shared" ref="O20:O82" si="4">+O19</f>
        <v xml:space="preserve">Centro SCT Baja California Sur. Subdirección de Obras; Residencia General de Conservación de Carreteras; Junta Estatal de  Caminos y Unidad de Planeación y Evaluación. </v>
      </c>
    </row>
    <row r="21" spans="1:15" x14ac:dyDescent="0.25">
      <c r="A21" s="1" t="str">
        <f t="shared" si="3"/>
        <v>03</v>
      </c>
      <c r="B21" s="2">
        <f t="shared" si="1"/>
        <v>2016</v>
      </c>
      <c r="C21" s="6" t="str">
        <f t="shared" si="0"/>
        <v>Loreto</v>
      </c>
      <c r="D21" s="6" t="str">
        <f>+VLOOKUP(C21,[1]MGEO!D$4:O$2465,12,FALSE)</f>
        <v>32024</v>
      </c>
      <c r="E21" t="s">
        <v>48</v>
      </c>
      <c r="F21">
        <v>795.53</v>
      </c>
      <c r="G21">
        <v>155.34</v>
      </c>
      <c r="H21">
        <v>44</v>
      </c>
      <c r="I21">
        <v>70.099999999999994</v>
      </c>
      <c r="J21">
        <v>26</v>
      </c>
      <c r="K21">
        <v>0</v>
      </c>
      <c r="L21">
        <v>143.88999999999999</v>
      </c>
      <c r="M21">
        <v>35</v>
      </c>
      <c r="N21">
        <v>321.2</v>
      </c>
      <c r="O21" t="str">
        <f t="shared" si="4"/>
        <v xml:space="preserve">Centro SCT Baja California Sur. Subdirección de Obras; Residencia General de Conservación de Carreteras; Junta Estatal de  Caminos y Unidad de Planeación y Evaluación. </v>
      </c>
    </row>
    <row r="22" spans="1:15" x14ac:dyDescent="0.25">
      <c r="A22" s="1" t="str">
        <f t="shared" si="3"/>
        <v>03</v>
      </c>
      <c r="B22" s="2">
        <f t="shared" si="1"/>
        <v>2016</v>
      </c>
      <c r="C22" s="6" t="str">
        <f t="shared" si="0"/>
        <v>Los Cabos</v>
      </c>
      <c r="D22" s="6" t="str">
        <f>+VLOOKUP(C22,[1]MGEO!D$4:O$2465,12,FALSE)</f>
        <v>03008</v>
      </c>
      <c r="E22" t="s">
        <v>49</v>
      </c>
      <c r="F22">
        <v>706.33500000000004</v>
      </c>
      <c r="G22">
        <v>148.78</v>
      </c>
      <c r="H22">
        <v>70.335000000000008</v>
      </c>
      <c r="I22">
        <v>47.5</v>
      </c>
      <c r="J22">
        <v>0</v>
      </c>
      <c r="K22">
        <v>22.635000000000002</v>
      </c>
      <c r="L22">
        <v>194.465</v>
      </c>
      <c r="M22">
        <v>0</v>
      </c>
      <c r="N22">
        <v>222.62</v>
      </c>
      <c r="O22" t="str">
        <f t="shared" si="4"/>
        <v xml:space="preserve">Centro SCT Baja California Sur. Subdirección de Obras; Residencia General de Conservación de Carreteras; Junta Estatal de  Caminos y Unidad de Planeación y Evaluación. </v>
      </c>
    </row>
    <row r="23" spans="1:15" x14ac:dyDescent="0.25">
      <c r="A23" s="1" t="str">
        <f t="shared" si="3"/>
        <v>03</v>
      </c>
      <c r="B23" s="2">
        <f t="shared" si="1"/>
        <v>2016</v>
      </c>
      <c r="C23" s="6" t="str">
        <f t="shared" si="0"/>
        <v>Mulegé</v>
      </c>
      <c r="D23" s="6" t="str">
        <f>+VLOOKUP(C23,[1]MGEO!D$4:O$2465,12,FALSE)</f>
        <v>03002</v>
      </c>
      <c r="E23" t="s">
        <v>50</v>
      </c>
      <c r="F23">
        <v>1367.39</v>
      </c>
      <c r="G23">
        <v>322.52999999999997</v>
      </c>
      <c r="H23">
        <v>397.1</v>
      </c>
      <c r="I23">
        <v>98.26</v>
      </c>
      <c r="J23">
        <v>168</v>
      </c>
      <c r="K23">
        <v>0</v>
      </c>
      <c r="L23">
        <v>132</v>
      </c>
      <c r="M23">
        <v>194</v>
      </c>
      <c r="N23">
        <v>55.5</v>
      </c>
      <c r="O23" t="str">
        <f t="shared" si="4"/>
        <v xml:space="preserve">Centro SCT Baja California Sur. Subdirección de Obras; Residencia General de Conservación de Carreteras; Junta Estatal de  Caminos y Unidad de Planeación y Evaluación. </v>
      </c>
    </row>
    <row r="24" spans="1:15" x14ac:dyDescent="0.25">
      <c r="A24" s="2" t="s">
        <v>30</v>
      </c>
      <c r="B24" s="2">
        <f t="shared" si="1"/>
        <v>2016</v>
      </c>
      <c r="C24" s="6" t="str">
        <f t="shared" si="0"/>
        <v>Calakmul</v>
      </c>
      <c r="D24" s="6" t="str">
        <f>+VLOOKUP(C24,[1]MGEO!D$4:O$2465,12,FALSE)</f>
        <v>04010</v>
      </c>
      <c r="E24" t="s">
        <v>53</v>
      </c>
      <c r="F24">
        <v>634.9</v>
      </c>
      <c r="G24">
        <v>123.9</v>
      </c>
      <c r="H24">
        <v>248</v>
      </c>
      <c r="I24">
        <v>0</v>
      </c>
      <c r="K24">
        <v>263</v>
      </c>
      <c r="L24">
        <v>0</v>
      </c>
      <c r="O24" t="s">
        <v>64</v>
      </c>
    </row>
    <row r="25" spans="1:15" x14ac:dyDescent="0.25">
      <c r="A25" s="1" t="str">
        <f t="shared" si="3"/>
        <v>04</v>
      </c>
      <c r="B25" s="2">
        <f t="shared" si="1"/>
        <v>2016</v>
      </c>
      <c r="C25" s="6" t="str">
        <f t="shared" si="0"/>
        <v>Calkiní</v>
      </c>
      <c r="D25" s="6" t="str">
        <f>+VLOOKUP(C25,[1]MGEO!D$4:O$2465,12,FALSE)</f>
        <v>04001</v>
      </c>
      <c r="E25" t="s">
        <v>54</v>
      </c>
      <c r="F25">
        <v>212.13</v>
      </c>
      <c r="G25">
        <v>49.13</v>
      </c>
      <c r="H25">
        <v>127</v>
      </c>
      <c r="I25">
        <v>0</v>
      </c>
      <c r="K25">
        <v>28</v>
      </c>
      <c r="L25">
        <v>8</v>
      </c>
      <c r="O25" t="str">
        <f t="shared" si="4"/>
        <v>Centro SCT Campeche. Dirección General; Unidad de Planeación y Evaluación. Secretaría de Desarrollo Urbano y Obras Públicas. Subsecretaría de Comunicaciones.</v>
      </c>
    </row>
    <row r="26" spans="1:15" x14ac:dyDescent="0.25">
      <c r="A26" s="1" t="str">
        <f t="shared" si="3"/>
        <v>04</v>
      </c>
      <c r="B26" s="2">
        <f t="shared" si="1"/>
        <v>2016</v>
      </c>
      <c r="C26" s="6" t="str">
        <f t="shared" si="0"/>
        <v>Campeche</v>
      </c>
      <c r="D26" s="6" t="str">
        <f>+VLOOKUP(C26,[1]MGEO!D$4:O$2465,12,FALSE)</f>
        <v>04002</v>
      </c>
      <c r="E26" t="s">
        <v>55</v>
      </c>
      <c r="F26">
        <v>428.46000000000004</v>
      </c>
      <c r="G26">
        <v>183.46</v>
      </c>
      <c r="H26">
        <v>180</v>
      </c>
      <c r="I26">
        <v>0</v>
      </c>
      <c r="K26">
        <v>60</v>
      </c>
      <c r="L26">
        <v>5</v>
      </c>
      <c r="O26" t="str">
        <f t="shared" si="4"/>
        <v>Centro SCT Campeche. Dirección General; Unidad de Planeación y Evaluación. Secretaría de Desarrollo Urbano y Obras Públicas. Subsecretaría de Comunicaciones.</v>
      </c>
    </row>
    <row r="27" spans="1:15" x14ac:dyDescent="0.25">
      <c r="A27" s="1" t="str">
        <f t="shared" si="3"/>
        <v>04</v>
      </c>
      <c r="B27" s="2">
        <f t="shared" si="1"/>
        <v>2016</v>
      </c>
      <c r="C27" s="6" t="str">
        <f t="shared" si="0"/>
        <v>Candelaria</v>
      </c>
      <c r="D27" s="6" t="str">
        <f>+VLOOKUP(C27,[1]MGEO!D$4:O$2465,12,FALSE)</f>
        <v>04011</v>
      </c>
      <c r="E27" t="s">
        <v>56</v>
      </c>
      <c r="F27">
        <v>651.4</v>
      </c>
      <c r="G27">
        <v>96.4</v>
      </c>
      <c r="H27">
        <v>54</v>
      </c>
      <c r="I27">
        <v>0</v>
      </c>
      <c r="K27">
        <v>475</v>
      </c>
      <c r="L27">
        <v>26</v>
      </c>
      <c r="O27" t="str">
        <f t="shared" si="4"/>
        <v>Centro SCT Campeche. Dirección General; Unidad de Planeación y Evaluación. Secretaría de Desarrollo Urbano y Obras Públicas. Subsecretaría de Comunicaciones.</v>
      </c>
    </row>
    <row r="28" spans="1:15" x14ac:dyDescent="0.25">
      <c r="A28" s="1" t="str">
        <f t="shared" si="3"/>
        <v>04</v>
      </c>
      <c r="B28" s="2">
        <f t="shared" si="1"/>
        <v>2016</v>
      </c>
      <c r="C28" s="6" t="str">
        <f t="shared" si="0"/>
        <v>Carmen</v>
      </c>
      <c r="D28" s="6" t="str">
        <f>+VLOOKUP(C28,[1]MGEO!D$4:O$2465,12,FALSE)</f>
        <v>04003</v>
      </c>
      <c r="E28" t="s">
        <v>57</v>
      </c>
      <c r="F28">
        <v>639.44000000000005</v>
      </c>
      <c r="G28">
        <v>376.44</v>
      </c>
      <c r="H28">
        <v>47</v>
      </c>
      <c r="I28">
        <v>0</v>
      </c>
      <c r="K28">
        <v>164</v>
      </c>
      <c r="L28">
        <v>52</v>
      </c>
      <c r="O28" t="str">
        <f t="shared" si="4"/>
        <v>Centro SCT Campeche. Dirección General; Unidad de Planeación y Evaluación. Secretaría de Desarrollo Urbano y Obras Públicas. Subsecretaría de Comunicaciones.</v>
      </c>
    </row>
    <row r="29" spans="1:15" x14ac:dyDescent="0.25">
      <c r="A29" s="1" t="str">
        <f t="shared" si="3"/>
        <v>04</v>
      </c>
      <c r="B29" s="2">
        <f t="shared" si="1"/>
        <v>2016</v>
      </c>
      <c r="C29" s="6" t="str">
        <f t="shared" si="0"/>
        <v>Champotón</v>
      </c>
      <c r="D29" s="6" t="str">
        <f>+VLOOKUP(C29,[1]MGEO!D$4:O$2465,12,FALSE)</f>
        <v>04004</v>
      </c>
      <c r="E29" t="s">
        <v>58</v>
      </c>
      <c r="F29">
        <v>664.69</v>
      </c>
      <c r="G29">
        <v>188.69</v>
      </c>
      <c r="H29">
        <v>139</v>
      </c>
      <c r="I29">
        <v>0</v>
      </c>
      <c r="K29">
        <v>310</v>
      </c>
      <c r="L29">
        <v>27</v>
      </c>
      <c r="O29" t="str">
        <f t="shared" si="4"/>
        <v>Centro SCT Campeche. Dirección General; Unidad de Planeación y Evaluación. Secretaría de Desarrollo Urbano y Obras Públicas. Subsecretaría de Comunicaciones.</v>
      </c>
    </row>
    <row r="30" spans="1:15" x14ac:dyDescent="0.25">
      <c r="A30" s="1" t="str">
        <f t="shared" si="3"/>
        <v>04</v>
      </c>
      <c r="B30" s="2">
        <f t="shared" si="1"/>
        <v>2016</v>
      </c>
      <c r="C30" s="6" t="str">
        <f t="shared" si="0"/>
        <v>Escárcega</v>
      </c>
      <c r="D30" s="6" t="str">
        <f>+VLOOKUP(C30,[1]MGEO!D$4:O$2465,12,FALSE)</f>
        <v>04009</v>
      </c>
      <c r="E30" t="s">
        <v>59</v>
      </c>
      <c r="F30">
        <v>362.9</v>
      </c>
      <c r="G30">
        <v>133.9</v>
      </c>
      <c r="H30">
        <v>41</v>
      </c>
      <c r="I30">
        <v>0</v>
      </c>
      <c r="K30">
        <v>176</v>
      </c>
      <c r="L30">
        <v>12</v>
      </c>
      <c r="O30" t="str">
        <f t="shared" si="4"/>
        <v>Centro SCT Campeche. Dirección General; Unidad de Planeación y Evaluación. Secretaría de Desarrollo Urbano y Obras Públicas. Subsecretaría de Comunicaciones.</v>
      </c>
    </row>
    <row r="31" spans="1:15" x14ac:dyDescent="0.25">
      <c r="A31" s="1" t="str">
        <f t="shared" si="3"/>
        <v>04</v>
      </c>
      <c r="B31" s="2">
        <f t="shared" si="1"/>
        <v>2016</v>
      </c>
      <c r="C31" s="6" t="str">
        <f t="shared" si="0"/>
        <v>Hecelchakán</v>
      </c>
      <c r="D31" s="6" t="str">
        <f>+VLOOKUP(C31,[1]MGEO!D$4:O$2465,12,FALSE)</f>
        <v>04005</v>
      </c>
      <c r="E31" t="s">
        <v>60</v>
      </c>
      <c r="F31">
        <v>179.39</v>
      </c>
      <c r="G31">
        <v>35.39</v>
      </c>
      <c r="H31">
        <v>31</v>
      </c>
      <c r="I31">
        <v>0</v>
      </c>
      <c r="K31">
        <v>84</v>
      </c>
      <c r="L31">
        <v>29</v>
      </c>
      <c r="O31" t="str">
        <f t="shared" si="4"/>
        <v>Centro SCT Campeche. Dirección General; Unidad de Planeación y Evaluación. Secretaría de Desarrollo Urbano y Obras Públicas. Subsecretaría de Comunicaciones.</v>
      </c>
    </row>
    <row r="32" spans="1:15" x14ac:dyDescent="0.25">
      <c r="A32" s="1" t="str">
        <f t="shared" si="3"/>
        <v>04</v>
      </c>
      <c r="B32" s="2">
        <f t="shared" si="1"/>
        <v>2016</v>
      </c>
      <c r="C32" s="6" t="str">
        <f t="shared" si="0"/>
        <v>Hopelchén</v>
      </c>
      <c r="D32" s="6" t="str">
        <f>+VLOOKUP(C32,[1]MGEO!D$4:O$2465,12,FALSE)</f>
        <v>04006</v>
      </c>
      <c r="E32" t="s">
        <v>61</v>
      </c>
      <c r="F32">
        <v>462.36</v>
      </c>
      <c r="G32">
        <v>86.36</v>
      </c>
      <c r="H32">
        <v>210</v>
      </c>
      <c r="I32">
        <v>0</v>
      </c>
      <c r="K32">
        <v>139</v>
      </c>
      <c r="L32">
        <v>27</v>
      </c>
      <c r="O32" t="str">
        <f t="shared" si="4"/>
        <v>Centro SCT Campeche. Dirección General; Unidad de Planeación y Evaluación. Secretaría de Desarrollo Urbano y Obras Públicas. Subsecretaría de Comunicaciones.</v>
      </c>
    </row>
    <row r="33" spans="1:15" x14ac:dyDescent="0.25">
      <c r="A33" s="1" t="str">
        <f t="shared" si="3"/>
        <v>04</v>
      </c>
      <c r="B33" s="2">
        <f t="shared" si="1"/>
        <v>2016</v>
      </c>
      <c r="C33" s="6" t="str">
        <f t="shared" si="0"/>
        <v>Palizada</v>
      </c>
      <c r="D33" s="6" t="str">
        <f>+VLOOKUP(C33,[1]MGEO!D$4:O$2465,12,FALSE)</f>
        <v>04007</v>
      </c>
      <c r="E33" t="s">
        <v>62</v>
      </c>
      <c r="F33">
        <v>150.9</v>
      </c>
      <c r="G33">
        <v>57.9</v>
      </c>
      <c r="H33">
        <v>12</v>
      </c>
      <c r="I33">
        <v>0</v>
      </c>
      <c r="K33">
        <v>67</v>
      </c>
      <c r="L33">
        <v>14</v>
      </c>
      <c r="O33" t="str">
        <f t="shared" si="4"/>
        <v>Centro SCT Campeche. Dirección General; Unidad de Planeación y Evaluación. Secretaría de Desarrollo Urbano y Obras Públicas. Subsecretaría de Comunicaciones.</v>
      </c>
    </row>
    <row r="34" spans="1:15" x14ac:dyDescent="0.25">
      <c r="A34" s="1" t="str">
        <f t="shared" si="3"/>
        <v>04</v>
      </c>
      <c r="B34" s="2">
        <f t="shared" si="1"/>
        <v>2016</v>
      </c>
      <c r="C34" s="6" t="str">
        <f t="shared" si="0"/>
        <v>Tenabo</v>
      </c>
      <c r="D34" s="6" t="str">
        <f>+VLOOKUP(C34,[1]MGEO!D$4:O$2465,12,FALSE)</f>
        <v>04008</v>
      </c>
      <c r="E34" t="s">
        <v>63</v>
      </c>
      <c r="F34">
        <v>130.97</v>
      </c>
      <c r="G34">
        <v>48.97</v>
      </c>
      <c r="H34">
        <v>0</v>
      </c>
      <c r="I34">
        <v>0</v>
      </c>
      <c r="K34">
        <v>54</v>
      </c>
      <c r="L34">
        <v>28</v>
      </c>
      <c r="O34" t="str">
        <f t="shared" si="4"/>
        <v>Centro SCT Campeche. Dirección General; Unidad de Planeación y Evaluación. Secretaría de Desarrollo Urbano y Obras Públicas. Subsecretaría de Comunicaciones.</v>
      </c>
    </row>
    <row r="35" spans="1:15" x14ac:dyDescent="0.25">
      <c r="A35" s="2" t="s">
        <v>31</v>
      </c>
      <c r="B35" s="2">
        <f t="shared" si="1"/>
        <v>2016</v>
      </c>
      <c r="C35" s="6" t="str">
        <f t="shared" si="0"/>
        <v>Abasolo</v>
      </c>
      <c r="D35" s="6" t="str">
        <f>+VLOOKUP(C35,[1]MGEO!D$4:O$2465,12,FALSE)</f>
        <v>28001</v>
      </c>
      <c r="E35" t="s">
        <v>66</v>
      </c>
      <c r="F35">
        <v>49.6</v>
      </c>
      <c r="G35">
        <v>17.7</v>
      </c>
      <c r="H35">
        <v>24.9</v>
      </c>
      <c r="I35">
        <v>0</v>
      </c>
      <c r="K35">
        <v>7</v>
      </c>
      <c r="L35">
        <v>0</v>
      </c>
      <c r="O35" t="s">
        <v>104</v>
      </c>
    </row>
    <row r="36" spans="1:15" x14ac:dyDescent="0.25">
      <c r="A36" s="1" t="str">
        <f>+A35</f>
        <v>05</v>
      </c>
      <c r="B36" s="2">
        <f t="shared" si="1"/>
        <v>2016</v>
      </c>
      <c r="C36" s="6" t="str">
        <f t="shared" si="0"/>
        <v>Acuña</v>
      </c>
      <c r="D36" s="6" t="str">
        <f>+VLOOKUP(C36,[1]MGEO!D$4:O$2465,12,FALSE)</f>
        <v>05002</v>
      </c>
      <c r="E36" t="s">
        <v>67</v>
      </c>
      <c r="F36">
        <v>298.89999999999998</v>
      </c>
      <c r="G36">
        <v>33.5</v>
      </c>
      <c r="H36">
        <v>41.2</v>
      </c>
      <c r="I36">
        <v>81.2</v>
      </c>
      <c r="K36">
        <v>4</v>
      </c>
      <c r="L36">
        <v>139</v>
      </c>
      <c r="O36" t="str">
        <f t="shared" si="4"/>
        <v>Centro SCT Coahuila. Dirección General; Unidad de Programación y Evaluación.</v>
      </c>
    </row>
    <row r="37" spans="1:15" x14ac:dyDescent="0.25">
      <c r="A37" s="1" t="str">
        <f t="shared" ref="A37:B69" si="5">+A36</f>
        <v>05</v>
      </c>
      <c r="B37" s="2">
        <f t="shared" si="1"/>
        <v>2016</v>
      </c>
      <c r="C37" s="6" t="str">
        <f t="shared" si="0"/>
        <v>Allende</v>
      </c>
      <c r="D37" s="6" t="str">
        <f>+VLOOKUP(C37,[1]MGEO!D$4:O$2465,12,FALSE)</f>
        <v>19004</v>
      </c>
      <c r="E37" t="s">
        <v>68</v>
      </c>
      <c r="F37">
        <v>100.8</v>
      </c>
      <c r="G37">
        <v>53</v>
      </c>
      <c r="H37">
        <v>26.2</v>
      </c>
      <c r="I37">
        <v>0</v>
      </c>
      <c r="K37">
        <v>0</v>
      </c>
      <c r="L37">
        <v>21.6</v>
      </c>
      <c r="O37" t="str">
        <f t="shared" si="4"/>
        <v>Centro SCT Coahuila. Dirección General; Unidad de Programación y Evaluación.</v>
      </c>
    </row>
    <row r="38" spans="1:15" x14ac:dyDescent="0.25">
      <c r="A38" s="1" t="str">
        <f t="shared" si="5"/>
        <v>05</v>
      </c>
      <c r="B38" s="2">
        <f t="shared" si="1"/>
        <v>2016</v>
      </c>
      <c r="C38" s="6" t="str">
        <f t="shared" si="0"/>
        <v>Arteaga</v>
      </c>
      <c r="D38" s="6" t="str">
        <f>+VLOOKUP(C38,[1]MGEO!D$4:O$2465,12,FALSE)</f>
        <v>16010</v>
      </c>
      <c r="E38" t="s">
        <v>69</v>
      </c>
      <c r="F38">
        <v>375.6</v>
      </c>
      <c r="G38">
        <v>57</v>
      </c>
      <c r="H38">
        <v>175.3</v>
      </c>
      <c r="I38">
        <v>0</v>
      </c>
      <c r="K38">
        <v>6.9</v>
      </c>
      <c r="L38">
        <v>136.4</v>
      </c>
      <c r="O38" t="str">
        <f t="shared" si="4"/>
        <v>Centro SCT Coahuila. Dirección General; Unidad de Programación y Evaluación.</v>
      </c>
    </row>
    <row r="39" spans="1:15" x14ac:dyDescent="0.25">
      <c r="A39" s="1" t="str">
        <f t="shared" si="5"/>
        <v>05</v>
      </c>
      <c r="B39" s="2">
        <f t="shared" si="1"/>
        <v>2016</v>
      </c>
      <c r="C39" s="6" t="str">
        <f t="shared" si="0"/>
        <v>Candela</v>
      </c>
      <c r="D39" s="6" t="str">
        <f>+VLOOKUP(C39,[1]MGEO!D$4:O$2465,12,FALSE)</f>
        <v>05005</v>
      </c>
      <c r="E39" t="s">
        <v>70</v>
      </c>
      <c r="F39">
        <v>79.099999999999994</v>
      </c>
      <c r="G39">
        <v>0</v>
      </c>
      <c r="H39">
        <v>58</v>
      </c>
      <c r="I39">
        <v>0</v>
      </c>
      <c r="K39">
        <v>8</v>
      </c>
      <c r="L39">
        <v>13.1</v>
      </c>
      <c r="O39" t="str">
        <f t="shared" si="4"/>
        <v>Centro SCT Coahuila. Dirección General; Unidad de Programación y Evaluación.</v>
      </c>
    </row>
    <row r="40" spans="1:15" x14ac:dyDescent="0.25">
      <c r="A40" s="1" t="str">
        <f t="shared" si="5"/>
        <v>05</v>
      </c>
      <c r="B40" s="2">
        <f t="shared" si="1"/>
        <v>2016</v>
      </c>
      <c r="C40" s="6" t="str">
        <f t="shared" si="0"/>
        <v>Castaños</v>
      </c>
      <c r="D40" s="6" t="str">
        <f>+VLOOKUP(C40,[1]MGEO!D$4:O$2465,12,FALSE)</f>
        <v>05006</v>
      </c>
      <c r="E40" t="s">
        <v>71</v>
      </c>
      <c r="F40">
        <v>286.10000000000002</v>
      </c>
      <c r="G40">
        <v>98.6</v>
      </c>
      <c r="H40">
        <v>0</v>
      </c>
      <c r="I40">
        <v>0</v>
      </c>
      <c r="K40">
        <v>7</v>
      </c>
      <c r="L40">
        <v>180.5</v>
      </c>
      <c r="O40" t="str">
        <f t="shared" si="4"/>
        <v>Centro SCT Coahuila. Dirección General; Unidad de Programación y Evaluación.</v>
      </c>
    </row>
    <row r="41" spans="1:15" x14ac:dyDescent="0.25">
      <c r="A41" s="1" t="str">
        <f t="shared" si="5"/>
        <v>05</v>
      </c>
      <c r="B41" s="2">
        <f t="shared" si="1"/>
        <v>2016</v>
      </c>
      <c r="C41" s="6" t="str">
        <f t="shared" si="0"/>
        <v>Cuatro Ciénegas</v>
      </c>
      <c r="D41" s="6" t="str">
        <f>+VLOOKUP(C41,[1]MGEO!D$4:O$2465,12,FALSE)</f>
        <v>05007</v>
      </c>
      <c r="E41" t="s">
        <v>72</v>
      </c>
      <c r="F41">
        <v>307.7</v>
      </c>
      <c r="G41">
        <v>70.599999999999994</v>
      </c>
      <c r="H41">
        <v>39</v>
      </c>
      <c r="I41">
        <v>0</v>
      </c>
      <c r="K41">
        <v>9.4</v>
      </c>
      <c r="L41">
        <v>188.7</v>
      </c>
      <c r="O41" t="str">
        <f t="shared" si="4"/>
        <v>Centro SCT Coahuila. Dirección General; Unidad de Programación y Evaluación.</v>
      </c>
    </row>
    <row r="42" spans="1:15" x14ac:dyDescent="0.25">
      <c r="A42" s="1" t="str">
        <f t="shared" si="5"/>
        <v>05</v>
      </c>
      <c r="B42" s="2">
        <f t="shared" si="1"/>
        <v>2016</v>
      </c>
      <c r="C42" s="6" t="str">
        <f t="shared" si="0"/>
        <v>Escobedo</v>
      </c>
      <c r="D42" s="6" t="str">
        <f>+VLOOKUP(C42,[1]MGEO!D$4:O$2465,12,FALSE)</f>
        <v>05008</v>
      </c>
      <c r="E42" t="s">
        <v>73</v>
      </c>
      <c r="F42">
        <v>47.6</v>
      </c>
      <c r="G42">
        <v>16</v>
      </c>
      <c r="H42">
        <v>11</v>
      </c>
      <c r="I42">
        <v>0</v>
      </c>
      <c r="K42">
        <v>0</v>
      </c>
      <c r="L42">
        <v>20.6</v>
      </c>
      <c r="O42" t="str">
        <f t="shared" si="4"/>
        <v>Centro SCT Coahuila. Dirección General; Unidad de Programación y Evaluación.</v>
      </c>
    </row>
    <row r="43" spans="1:15" x14ac:dyDescent="0.25">
      <c r="A43" s="1" t="str">
        <f t="shared" si="5"/>
        <v>05</v>
      </c>
      <c r="B43" s="2">
        <f t="shared" si="1"/>
        <v>2016</v>
      </c>
      <c r="C43" s="6" t="str">
        <f t="shared" si="0"/>
        <v>Francisco I. Madero</v>
      </c>
      <c r="D43" s="6" t="str">
        <f>+VLOOKUP(C43,[1]MGEO!D$4:O$2465,12,FALSE)</f>
        <v>13023</v>
      </c>
      <c r="E43" t="s">
        <v>74</v>
      </c>
      <c r="F43">
        <v>230.1</v>
      </c>
      <c r="G43">
        <v>11.5</v>
      </c>
      <c r="H43">
        <v>200.3</v>
      </c>
      <c r="I43">
        <v>0</v>
      </c>
      <c r="K43">
        <v>1.2</v>
      </c>
      <c r="L43">
        <v>17.100000000000001</v>
      </c>
      <c r="O43" t="str">
        <f t="shared" si="4"/>
        <v>Centro SCT Coahuila. Dirección General; Unidad de Programación y Evaluación.</v>
      </c>
    </row>
    <row r="44" spans="1:15" x14ac:dyDescent="0.25">
      <c r="A44" s="1" t="str">
        <f t="shared" si="5"/>
        <v>05</v>
      </c>
      <c r="B44" s="2">
        <f t="shared" si="1"/>
        <v>2016</v>
      </c>
      <c r="C44" s="6" t="str">
        <f t="shared" si="0"/>
        <v>Frontera</v>
      </c>
      <c r="D44" s="6" t="str">
        <f>+VLOOKUP(C44,[1]MGEO!D$4:O$2465,12,FALSE)</f>
        <v>05010</v>
      </c>
      <c r="E44" t="s">
        <v>75</v>
      </c>
      <c r="F44">
        <v>61.4</v>
      </c>
      <c r="G44">
        <v>8.5</v>
      </c>
      <c r="H44">
        <v>14</v>
      </c>
      <c r="I44">
        <v>0</v>
      </c>
      <c r="K44">
        <v>22.5</v>
      </c>
      <c r="L44">
        <v>16.399999999999999</v>
      </c>
      <c r="O44" t="str">
        <f t="shared" si="4"/>
        <v>Centro SCT Coahuila. Dirección General; Unidad de Programación y Evaluación.</v>
      </c>
    </row>
    <row r="45" spans="1:15" x14ac:dyDescent="0.25">
      <c r="A45" s="1" t="str">
        <f t="shared" si="5"/>
        <v>05</v>
      </c>
      <c r="B45" s="2">
        <f t="shared" si="1"/>
        <v>2016</v>
      </c>
      <c r="C45" s="6" t="str">
        <f t="shared" si="0"/>
        <v>General Cepeda</v>
      </c>
      <c r="D45" s="6" t="str">
        <f>+VLOOKUP(C45,[1]MGEO!D$4:O$2465,12,FALSE)</f>
        <v>05011</v>
      </c>
      <c r="E45" t="s">
        <v>76</v>
      </c>
      <c r="F45">
        <v>393</v>
      </c>
      <c r="G45">
        <v>116</v>
      </c>
      <c r="H45">
        <v>105.1</v>
      </c>
      <c r="I45">
        <v>1</v>
      </c>
      <c r="K45">
        <v>4.8</v>
      </c>
      <c r="L45">
        <v>166.1</v>
      </c>
      <c r="O45" t="str">
        <f t="shared" si="4"/>
        <v>Centro SCT Coahuila. Dirección General; Unidad de Programación y Evaluación.</v>
      </c>
    </row>
    <row r="46" spans="1:15" x14ac:dyDescent="0.25">
      <c r="A46" s="1" t="str">
        <f t="shared" si="5"/>
        <v>05</v>
      </c>
      <c r="B46" s="2">
        <f t="shared" si="1"/>
        <v>2016</v>
      </c>
      <c r="C46" s="6" t="str">
        <f t="shared" si="0"/>
        <v>Guerrero</v>
      </c>
      <c r="D46" s="6" t="str">
        <f>+VLOOKUP(C46,[1]MGEO!D$4:O$2465,12,FALSE)</f>
        <v>28014</v>
      </c>
      <c r="E46" t="s">
        <v>77</v>
      </c>
      <c r="F46">
        <v>231.7</v>
      </c>
      <c r="G46">
        <v>69.599999999999994</v>
      </c>
      <c r="H46">
        <v>36</v>
      </c>
      <c r="I46">
        <v>16.899999999999999</v>
      </c>
      <c r="K46">
        <v>39</v>
      </c>
      <c r="L46">
        <v>70.2</v>
      </c>
      <c r="O46" t="str">
        <f t="shared" si="4"/>
        <v>Centro SCT Coahuila. Dirección General; Unidad de Programación y Evaluación.</v>
      </c>
    </row>
    <row r="47" spans="1:15" x14ac:dyDescent="0.25">
      <c r="A47" s="1" t="str">
        <f t="shared" si="5"/>
        <v>05</v>
      </c>
      <c r="B47" s="2">
        <f t="shared" si="1"/>
        <v>2016</v>
      </c>
      <c r="C47" s="6" t="str">
        <f t="shared" si="0"/>
        <v>Hidalgo</v>
      </c>
      <c r="D47" s="6" t="str">
        <f>+VLOOKUP(C47,[1]MGEO!D$4:O$2465,12,FALSE)</f>
        <v>28016</v>
      </c>
      <c r="E47" t="s">
        <v>78</v>
      </c>
      <c r="F47">
        <v>58.6</v>
      </c>
      <c r="G47">
        <v>42.6</v>
      </c>
      <c r="H47">
        <v>0</v>
      </c>
      <c r="I47">
        <v>0</v>
      </c>
      <c r="K47">
        <v>1.5</v>
      </c>
      <c r="L47">
        <v>14.5</v>
      </c>
      <c r="O47" t="str">
        <f t="shared" si="4"/>
        <v>Centro SCT Coahuila. Dirección General; Unidad de Programación y Evaluación.</v>
      </c>
    </row>
    <row r="48" spans="1:15" x14ac:dyDescent="0.25">
      <c r="A48" s="1" t="str">
        <f t="shared" si="5"/>
        <v>05</v>
      </c>
      <c r="B48" s="2">
        <f t="shared" si="1"/>
        <v>2016</v>
      </c>
      <c r="C48" s="6" t="str">
        <f t="shared" si="0"/>
        <v>Jiménez</v>
      </c>
      <c r="D48" s="6" t="str">
        <f>+VLOOKUP(C48,[1]MGEO!D$4:O$2465,12,FALSE)</f>
        <v>28018</v>
      </c>
      <c r="E48" t="s">
        <v>79</v>
      </c>
      <c r="F48">
        <v>198.1</v>
      </c>
      <c r="G48">
        <v>103.2</v>
      </c>
      <c r="H48">
        <v>86</v>
      </c>
      <c r="I48">
        <v>0</v>
      </c>
      <c r="K48">
        <v>0</v>
      </c>
      <c r="L48">
        <v>8.9</v>
      </c>
      <c r="O48" t="str">
        <f t="shared" si="4"/>
        <v>Centro SCT Coahuila. Dirección General; Unidad de Programación y Evaluación.</v>
      </c>
    </row>
    <row r="49" spans="1:15" x14ac:dyDescent="0.25">
      <c r="A49" s="1" t="str">
        <f t="shared" si="5"/>
        <v>05</v>
      </c>
      <c r="B49" s="2">
        <f t="shared" si="1"/>
        <v>2016</v>
      </c>
      <c r="C49" s="6" t="str">
        <f t="shared" si="0"/>
        <v>Juárez</v>
      </c>
      <c r="D49" s="6" t="str">
        <f>+VLOOKUP(C49,[1]MGEO!D$4:O$2465,12,FALSE)</f>
        <v>19031</v>
      </c>
      <c r="E49" t="s">
        <v>80</v>
      </c>
      <c r="F49">
        <v>106.5</v>
      </c>
      <c r="G49">
        <v>0</v>
      </c>
      <c r="H49">
        <v>88.6</v>
      </c>
      <c r="I49">
        <v>0</v>
      </c>
      <c r="K49">
        <v>0</v>
      </c>
      <c r="L49">
        <v>17.899999999999999</v>
      </c>
      <c r="O49" t="str">
        <f t="shared" si="4"/>
        <v>Centro SCT Coahuila. Dirección General; Unidad de Programación y Evaluación.</v>
      </c>
    </row>
    <row r="50" spans="1:15" x14ac:dyDescent="0.25">
      <c r="A50" s="1" t="str">
        <f t="shared" si="5"/>
        <v>05</v>
      </c>
      <c r="B50" s="2">
        <f t="shared" si="1"/>
        <v>2016</v>
      </c>
      <c r="C50" s="6" t="str">
        <f t="shared" si="0"/>
        <v>Lamadrid</v>
      </c>
      <c r="D50" s="6" t="str">
        <f>+VLOOKUP(C50,[1]MGEO!D$4:O$2465,12,FALSE)</f>
        <v>05016</v>
      </c>
      <c r="E50" t="s">
        <v>81</v>
      </c>
      <c r="F50">
        <v>16.8</v>
      </c>
      <c r="G50">
        <v>4</v>
      </c>
      <c r="H50">
        <v>0</v>
      </c>
      <c r="I50">
        <v>0</v>
      </c>
      <c r="K50">
        <v>5.4</v>
      </c>
      <c r="L50">
        <v>7.4</v>
      </c>
      <c r="O50" t="str">
        <f t="shared" si="4"/>
        <v>Centro SCT Coahuila. Dirección General; Unidad de Programación y Evaluación.</v>
      </c>
    </row>
    <row r="51" spans="1:15" x14ac:dyDescent="0.25">
      <c r="A51" s="1" t="str">
        <f t="shared" si="5"/>
        <v>05</v>
      </c>
      <c r="B51" s="2">
        <f t="shared" si="1"/>
        <v>2016</v>
      </c>
      <c r="C51" s="6" t="str">
        <f t="shared" si="0"/>
        <v>Matamoros</v>
      </c>
      <c r="D51" s="6" t="str">
        <f>+VLOOKUP(C51,[1]MGEO!D$4:O$2465,12,FALSE)</f>
        <v>28022</v>
      </c>
      <c r="E51" t="s">
        <v>82</v>
      </c>
      <c r="F51">
        <v>230.4</v>
      </c>
      <c r="G51">
        <v>51</v>
      </c>
      <c r="H51">
        <v>174.6</v>
      </c>
      <c r="I51">
        <v>4.8</v>
      </c>
      <c r="K51">
        <v>0</v>
      </c>
      <c r="L51">
        <v>0</v>
      </c>
      <c r="O51" t="str">
        <f t="shared" si="4"/>
        <v>Centro SCT Coahuila. Dirección General; Unidad de Programación y Evaluación.</v>
      </c>
    </row>
    <row r="52" spans="1:15" x14ac:dyDescent="0.25">
      <c r="A52" s="1" t="str">
        <f t="shared" si="5"/>
        <v>05</v>
      </c>
      <c r="B52" s="2">
        <f t="shared" si="1"/>
        <v>2016</v>
      </c>
      <c r="C52" s="6" t="str">
        <f t="shared" si="0"/>
        <v>Monclova</v>
      </c>
      <c r="D52" s="6" t="str">
        <f>+VLOOKUP(C52,[1]MGEO!D$4:O$2465,12,FALSE)</f>
        <v>05018</v>
      </c>
      <c r="E52" t="s">
        <v>83</v>
      </c>
      <c r="F52">
        <v>102.14</v>
      </c>
      <c r="G52">
        <v>14.84</v>
      </c>
      <c r="H52">
        <v>87.3</v>
      </c>
      <c r="I52">
        <v>0</v>
      </c>
      <c r="K52">
        <v>0</v>
      </c>
      <c r="L52">
        <v>0</v>
      </c>
      <c r="O52" t="str">
        <f t="shared" si="4"/>
        <v>Centro SCT Coahuila. Dirección General; Unidad de Programación y Evaluación.</v>
      </c>
    </row>
    <row r="53" spans="1:15" x14ac:dyDescent="0.25">
      <c r="A53" s="1" t="str">
        <f t="shared" si="5"/>
        <v>05</v>
      </c>
      <c r="B53" s="2">
        <f t="shared" si="1"/>
        <v>2016</v>
      </c>
      <c r="C53" s="6" t="str">
        <f t="shared" si="0"/>
        <v>Morelos</v>
      </c>
      <c r="D53" s="6" t="str">
        <f>+VLOOKUP(C53,[1]MGEO!D$4:O$2465,12,FALSE)</f>
        <v>32032</v>
      </c>
      <c r="E53" t="s">
        <v>84</v>
      </c>
      <c r="F53">
        <v>67.8</v>
      </c>
      <c r="G53">
        <v>26.5</v>
      </c>
      <c r="H53">
        <v>28.8</v>
      </c>
      <c r="I53">
        <v>0</v>
      </c>
      <c r="K53">
        <v>0</v>
      </c>
      <c r="L53">
        <v>12.5</v>
      </c>
      <c r="O53" t="str">
        <f t="shared" si="4"/>
        <v>Centro SCT Coahuila. Dirección General; Unidad de Programación y Evaluación.</v>
      </c>
    </row>
    <row r="54" spans="1:15" x14ac:dyDescent="0.25">
      <c r="A54" s="1" t="str">
        <f t="shared" si="5"/>
        <v>05</v>
      </c>
      <c r="B54" s="2">
        <f t="shared" si="1"/>
        <v>2016</v>
      </c>
      <c r="C54" s="6" t="str">
        <f t="shared" si="0"/>
        <v>Múzquiz</v>
      </c>
      <c r="D54" s="6" t="str">
        <f>+VLOOKUP(C54,[1]MGEO!D$4:O$2465,12,FALSE)</f>
        <v>05020</v>
      </c>
      <c r="E54" t="s">
        <v>85</v>
      </c>
      <c r="F54">
        <v>348.2</v>
      </c>
      <c r="G54">
        <v>0</v>
      </c>
      <c r="H54">
        <v>268.5</v>
      </c>
      <c r="I54">
        <v>4.2</v>
      </c>
      <c r="K54">
        <v>0</v>
      </c>
      <c r="L54">
        <v>75.5</v>
      </c>
      <c r="O54" t="str">
        <f t="shared" si="4"/>
        <v>Centro SCT Coahuila. Dirección General; Unidad de Programación y Evaluación.</v>
      </c>
    </row>
    <row r="55" spans="1:15" x14ac:dyDescent="0.25">
      <c r="A55" s="1" t="str">
        <f t="shared" si="5"/>
        <v>05</v>
      </c>
      <c r="B55" s="2">
        <f t="shared" si="1"/>
        <v>2016</v>
      </c>
      <c r="C55" s="6" t="str">
        <f t="shared" si="0"/>
        <v>Nadadores</v>
      </c>
      <c r="D55" s="6" t="str">
        <f>+VLOOKUP(C55,[1]MGEO!D$4:O$2465,12,FALSE)</f>
        <v>05021</v>
      </c>
      <c r="E55" t="s">
        <v>86</v>
      </c>
      <c r="F55">
        <v>48.2</v>
      </c>
      <c r="G55">
        <v>19</v>
      </c>
      <c r="H55">
        <v>6.5</v>
      </c>
      <c r="I55">
        <v>0</v>
      </c>
      <c r="K55">
        <v>13.1</v>
      </c>
      <c r="L55">
        <v>9.6</v>
      </c>
      <c r="O55" t="str">
        <f t="shared" si="4"/>
        <v>Centro SCT Coahuila. Dirección General; Unidad de Programación y Evaluación.</v>
      </c>
    </row>
    <row r="56" spans="1:15" x14ac:dyDescent="0.25">
      <c r="A56" s="1" t="str">
        <f t="shared" si="5"/>
        <v>05</v>
      </c>
      <c r="B56" s="2">
        <f t="shared" si="1"/>
        <v>2016</v>
      </c>
      <c r="C56" s="6" t="str">
        <f t="shared" si="0"/>
        <v>Nava</v>
      </c>
      <c r="D56" s="6" t="str">
        <f>+VLOOKUP(C56,[1]MGEO!D$4:O$2465,12,FALSE)</f>
        <v>05022</v>
      </c>
      <c r="E56" t="s">
        <v>87</v>
      </c>
      <c r="F56">
        <v>99.5</v>
      </c>
      <c r="G56">
        <v>50.4</v>
      </c>
      <c r="H56">
        <v>12.9</v>
      </c>
      <c r="I56">
        <v>10</v>
      </c>
      <c r="K56">
        <v>0</v>
      </c>
      <c r="L56">
        <v>26.2</v>
      </c>
      <c r="O56" t="str">
        <f t="shared" si="4"/>
        <v>Centro SCT Coahuila. Dirección General; Unidad de Programación y Evaluación.</v>
      </c>
    </row>
    <row r="57" spans="1:15" x14ac:dyDescent="0.25">
      <c r="A57" s="1" t="str">
        <f t="shared" si="5"/>
        <v>05</v>
      </c>
      <c r="B57" s="2">
        <f t="shared" si="1"/>
        <v>2016</v>
      </c>
      <c r="C57" s="6" t="str">
        <f t="shared" si="0"/>
        <v>Ocampo</v>
      </c>
      <c r="D57" s="6" t="str">
        <f>+VLOOKUP(C57,[1]MGEO!D$4:O$2465,12,FALSE)</f>
        <v>28029</v>
      </c>
      <c r="E57" t="s">
        <v>88</v>
      </c>
      <c r="F57">
        <v>1015.3</v>
      </c>
      <c r="G57">
        <v>0</v>
      </c>
      <c r="H57">
        <v>226.1</v>
      </c>
      <c r="I57">
        <v>0</v>
      </c>
      <c r="K57">
        <v>30</v>
      </c>
      <c r="L57">
        <v>759.2</v>
      </c>
      <c r="O57" t="str">
        <f t="shared" si="4"/>
        <v>Centro SCT Coahuila. Dirección General; Unidad de Programación y Evaluación.</v>
      </c>
    </row>
    <row r="58" spans="1:15" x14ac:dyDescent="0.25">
      <c r="A58" s="1" t="str">
        <f t="shared" si="5"/>
        <v>05</v>
      </c>
      <c r="B58" s="2">
        <f t="shared" si="1"/>
        <v>2016</v>
      </c>
      <c r="C58" s="6" t="str">
        <f t="shared" si="0"/>
        <v>Parras</v>
      </c>
      <c r="D58" s="6" t="str">
        <f>+VLOOKUP(C58,[1]MGEO!D$4:O$2465,12,FALSE)</f>
        <v>05024</v>
      </c>
      <c r="E58" t="s">
        <v>89</v>
      </c>
      <c r="F58">
        <v>810.2</v>
      </c>
      <c r="G58">
        <v>91</v>
      </c>
      <c r="H58">
        <v>168.8</v>
      </c>
      <c r="I58">
        <v>0</v>
      </c>
      <c r="K58">
        <v>20</v>
      </c>
      <c r="L58">
        <v>530.4</v>
      </c>
      <c r="O58" t="str">
        <f t="shared" si="4"/>
        <v>Centro SCT Coahuila. Dirección General; Unidad de Programación y Evaluación.</v>
      </c>
    </row>
    <row r="59" spans="1:15" x14ac:dyDescent="0.25">
      <c r="A59" s="1" t="str">
        <f t="shared" si="5"/>
        <v>05</v>
      </c>
      <c r="B59" s="2">
        <f t="shared" si="1"/>
        <v>2016</v>
      </c>
      <c r="C59" s="6" t="str">
        <f t="shared" si="0"/>
        <v>Piedras Negras</v>
      </c>
      <c r="D59" s="6" t="str">
        <f>+VLOOKUP(C59,[1]MGEO!D$4:O$2465,12,FALSE)</f>
        <v>05025</v>
      </c>
      <c r="E59" t="s">
        <v>90</v>
      </c>
      <c r="F59">
        <v>69.599999999999994</v>
      </c>
      <c r="G59">
        <v>21</v>
      </c>
      <c r="H59">
        <v>43.5</v>
      </c>
      <c r="I59">
        <v>0</v>
      </c>
      <c r="K59">
        <v>0</v>
      </c>
      <c r="L59">
        <v>5.0999999999999996</v>
      </c>
      <c r="O59" t="str">
        <f t="shared" si="4"/>
        <v>Centro SCT Coahuila. Dirección General; Unidad de Programación y Evaluación.</v>
      </c>
    </row>
    <row r="60" spans="1:15" x14ac:dyDescent="0.25">
      <c r="A60" s="1" t="str">
        <f t="shared" si="5"/>
        <v>05</v>
      </c>
      <c r="B60" s="2">
        <f t="shared" si="1"/>
        <v>2016</v>
      </c>
      <c r="C60" s="6" t="str">
        <f t="shared" si="0"/>
        <v>Progreso</v>
      </c>
      <c r="D60" s="6" t="str">
        <f>+VLOOKUP(C60,[1]MGEO!D$4:O$2465,12,FALSE)</f>
        <v>31059</v>
      </c>
      <c r="E60" t="s">
        <v>91</v>
      </c>
      <c r="F60">
        <v>184.8</v>
      </c>
      <c r="G60">
        <v>27.5</v>
      </c>
      <c r="H60">
        <v>139.6</v>
      </c>
      <c r="I60">
        <v>5.6</v>
      </c>
      <c r="K60">
        <v>0</v>
      </c>
      <c r="L60">
        <v>12.1</v>
      </c>
      <c r="O60" t="str">
        <f t="shared" si="4"/>
        <v>Centro SCT Coahuila. Dirección General; Unidad de Programación y Evaluación.</v>
      </c>
    </row>
    <row r="61" spans="1:15" x14ac:dyDescent="0.25">
      <c r="A61" s="1" t="str">
        <f t="shared" si="5"/>
        <v>05</v>
      </c>
      <c r="B61" s="2">
        <f t="shared" si="1"/>
        <v>2016</v>
      </c>
      <c r="C61" s="6" t="str">
        <f t="shared" si="0"/>
        <v>Ramos Arizpe</v>
      </c>
      <c r="D61" s="6" t="str">
        <f>+VLOOKUP(C61,[1]MGEO!D$4:O$2465,12,FALSE)</f>
        <v>05027</v>
      </c>
      <c r="E61" t="s">
        <v>92</v>
      </c>
      <c r="F61">
        <v>744.4</v>
      </c>
      <c r="G61">
        <v>205</v>
      </c>
      <c r="H61">
        <v>140.19999999999999</v>
      </c>
      <c r="I61">
        <v>15.6</v>
      </c>
      <c r="K61">
        <v>121.6</v>
      </c>
      <c r="L61">
        <v>262</v>
      </c>
      <c r="O61" t="str">
        <f t="shared" si="4"/>
        <v>Centro SCT Coahuila. Dirección General; Unidad de Programación y Evaluación.</v>
      </c>
    </row>
    <row r="62" spans="1:15" x14ac:dyDescent="0.25">
      <c r="A62" s="1" t="str">
        <f t="shared" si="5"/>
        <v>05</v>
      </c>
      <c r="B62" s="2">
        <f t="shared" si="1"/>
        <v>2016</v>
      </c>
      <c r="C62" s="6" t="str">
        <f t="shared" si="0"/>
        <v>Sabinas</v>
      </c>
      <c r="D62" s="6" t="str">
        <f>+VLOOKUP(C62,[1]MGEO!D$4:O$2465,12,FALSE)</f>
        <v>05028</v>
      </c>
      <c r="E62" t="s">
        <v>93</v>
      </c>
      <c r="F62">
        <v>225.4</v>
      </c>
      <c r="G62">
        <v>110</v>
      </c>
      <c r="H62">
        <v>95</v>
      </c>
      <c r="I62">
        <v>0</v>
      </c>
      <c r="K62">
        <v>0.5</v>
      </c>
      <c r="L62">
        <v>19.899999999999999</v>
      </c>
      <c r="O62" t="str">
        <f t="shared" si="4"/>
        <v>Centro SCT Coahuila. Dirección General; Unidad de Programación y Evaluación.</v>
      </c>
    </row>
    <row r="63" spans="1:15" x14ac:dyDescent="0.25">
      <c r="A63" s="1" t="str">
        <f t="shared" si="5"/>
        <v>05</v>
      </c>
      <c r="B63" s="2">
        <f t="shared" si="1"/>
        <v>2016</v>
      </c>
      <c r="C63" s="6" t="str">
        <f t="shared" si="0"/>
        <v>Sacramento</v>
      </c>
      <c r="D63" s="6" t="str">
        <f>+VLOOKUP(C63,[1]MGEO!D$4:O$2465,12,FALSE)</f>
        <v>05029</v>
      </c>
      <c r="E63" t="s">
        <v>94</v>
      </c>
      <c r="F63">
        <v>11.1</v>
      </c>
      <c r="G63">
        <v>10</v>
      </c>
      <c r="H63">
        <v>1.1000000000000001</v>
      </c>
      <c r="I63">
        <v>0</v>
      </c>
      <c r="K63">
        <v>0</v>
      </c>
      <c r="L63">
        <v>0</v>
      </c>
      <c r="O63" t="str">
        <f t="shared" si="4"/>
        <v>Centro SCT Coahuila. Dirección General; Unidad de Programación y Evaluación.</v>
      </c>
    </row>
    <row r="64" spans="1:15" x14ac:dyDescent="0.25">
      <c r="A64" s="1" t="str">
        <f t="shared" si="5"/>
        <v>05</v>
      </c>
      <c r="B64" s="2">
        <f t="shared" si="1"/>
        <v>2016</v>
      </c>
      <c r="C64" s="6" t="str">
        <f t="shared" si="0"/>
        <v>Saltillo</v>
      </c>
      <c r="D64" s="6" t="str">
        <f>+VLOOKUP(C64,[1]MGEO!D$4:O$2465,12,FALSE)</f>
        <v>05030</v>
      </c>
      <c r="E64" t="s">
        <v>95</v>
      </c>
      <c r="F64">
        <v>717.7</v>
      </c>
      <c r="G64">
        <v>135</v>
      </c>
      <c r="H64">
        <v>166.6</v>
      </c>
      <c r="I64">
        <v>0</v>
      </c>
      <c r="K64">
        <v>11.8</v>
      </c>
      <c r="L64">
        <v>404.3</v>
      </c>
      <c r="O64" t="str">
        <f t="shared" si="4"/>
        <v>Centro SCT Coahuila. Dirección General; Unidad de Programación y Evaluación.</v>
      </c>
    </row>
    <row r="65" spans="1:15" x14ac:dyDescent="0.25">
      <c r="A65" s="1" t="str">
        <f t="shared" si="5"/>
        <v>05</v>
      </c>
      <c r="B65" s="2">
        <f t="shared" si="1"/>
        <v>2016</v>
      </c>
      <c r="C65" s="6" t="str">
        <f t="shared" si="0"/>
        <v>San Buenaventura</v>
      </c>
      <c r="D65" s="6" t="str">
        <f>+VLOOKUP(C65,[1]MGEO!D$4:O$2465,12,FALSE)</f>
        <v>05031</v>
      </c>
      <c r="E65" t="s">
        <v>96</v>
      </c>
      <c r="F65">
        <v>77.599999999999994</v>
      </c>
      <c r="G65">
        <v>3.5</v>
      </c>
      <c r="H65">
        <v>65.7</v>
      </c>
      <c r="I65">
        <v>0</v>
      </c>
      <c r="K65">
        <v>8.4</v>
      </c>
      <c r="L65">
        <v>0</v>
      </c>
      <c r="O65" t="str">
        <f t="shared" si="4"/>
        <v>Centro SCT Coahuila. Dirección General; Unidad de Programación y Evaluación.</v>
      </c>
    </row>
    <row r="66" spans="1:15" x14ac:dyDescent="0.25">
      <c r="A66" s="1" t="str">
        <f t="shared" si="5"/>
        <v>05</v>
      </c>
      <c r="B66" s="2">
        <f t="shared" si="1"/>
        <v>2016</v>
      </c>
      <c r="C66" s="6" t="str">
        <f t="shared" si="0"/>
        <v>San Juan de Sabinas</v>
      </c>
      <c r="D66" s="6" t="str">
        <f>+VLOOKUP(C66,[1]MGEO!D$4:O$2465,12,FALSE)</f>
        <v>05032</v>
      </c>
      <c r="E66" t="s">
        <v>97</v>
      </c>
      <c r="F66">
        <v>87.4</v>
      </c>
      <c r="G66">
        <v>26.7</v>
      </c>
      <c r="H66">
        <v>16.7</v>
      </c>
      <c r="I66">
        <v>8</v>
      </c>
      <c r="K66">
        <v>15</v>
      </c>
      <c r="L66">
        <v>21</v>
      </c>
      <c r="O66" t="str">
        <f t="shared" si="4"/>
        <v>Centro SCT Coahuila. Dirección General; Unidad de Programación y Evaluación.</v>
      </c>
    </row>
    <row r="67" spans="1:15" x14ac:dyDescent="0.25">
      <c r="A67" s="1" t="str">
        <f t="shared" si="5"/>
        <v>05</v>
      </c>
      <c r="B67" s="2">
        <f t="shared" si="1"/>
        <v>2016</v>
      </c>
      <c r="C67" s="6" t="str">
        <f t="shared" si="0"/>
        <v>San Pedro</v>
      </c>
      <c r="D67" s="6" t="str">
        <f>+VLOOKUP(C67,[1]MGEO!D$4:O$2465,12,FALSE)</f>
        <v>05033</v>
      </c>
      <c r="E67" t="s">
        <v>98</v>
      </c>
      <c r="F67">
        <v>458.1</v>
      </c>
      <c r="G67">
        <v>191</v>
      </c>
      <c r="H67">
        <v>205.8</v>
      </c>
      <c r="I67">
        <v>23</v>
      </c>
      <c r="K67">
        <v>9.6</v>
      </c>
      <c r="L67">
        <v>28.7</v>
      </c>
      <c r="O67" t="str">
        <f t="shared" si="4"/>
        <v>Centro SCT Coahuila. Dirección General; Unidad de Programación y Evaluación.</v>
      </c>
    </row>
    <row r="68" spans="1:15" x14ac:dyDescent="0.25">
      <c r="A68" s="1" t="str">
        <f t="shared" si="5"/>
        <v>05</v>
      </c>
      <c r="B68" s="2">
        <f t="shared" si="1"/>
        <v>2016</v>
      </c>
      <c r="C68" s="6" t="str">
        <f t="shared" ref="C68:C131" si="6">+TRIM(CLEAN(E68))</f>
        <v>Sierra Mojada</v>
      </c>
      <c r="D68" s="6" t="str">
        <f>+VLOOKUP(C68,[1]MGEO!D$4:O$2465,12,FALSE)</f>
        <v>05034</v>
      </c>
      <c r="E68" t="s">
        <v>99</v>
      </c>
      <c r="F68">
        <v>336.5</v>
      </c>
      <c r="G68">
        <v>0</v>
      </c>
      <c r="H68">
        <v>29.4</v>
      </c>
      <c r="I68">
        <v>0</v>
      </c>
      <c r="K68">
        <v>0</v>
      </c>
      <c r="L68">
        <v>307.10000000000002</v>
      </c>
      <c r="O68" t="str">
        <f t="shared" si="4"/>
        <v>Centro SCT Coahuila. Dirección General; Unidad de Programación y Evaluación.</v>
      </c>
    </row>
    <row r="69" spans="1:15" x14ac:dyDescent="0.25">
      <c r="A69" s="1" t="str">
        <f t="shared" si="5"/>
        <v>05</v>
      </c>
      <c r="B69" s="2">
        <f t="shared" si="5"/>
        <v>2016</v>
      </c>
      <c r="C69" s="6" t="str">
        <f t="shared" si="6"/>
        <v>Torreón</v>
      </c>
      <c r="D69" s="6" t="str">
        <f>+VLOOKUP(C69,[1]MGEO!D$4:O$2465,12,FALSE)</f>
        <v>05035</v>
      </c>
      <c r="E69" t="s">
        <v>100</v>
      </c>
      <c r="F69">
        <v>148.1</v>
      </c>
      <c r="G69">
        <v>15</v>
      </c>
      <c r="H69">
        <v>114.2</v>
      </c>
      <c r="I69">
        <v>0</v>
      </c>
      <c r="K69">
        <v>0</v>
      </c>
      <c r="L69">
        <v>18.899999999999999</v>
      </c>
      <c r="O69" t="str">
        <f t="shared" si="4"/>
        <v>Centro SCT Coahuila. Dirección General; Unidad de Programación y Evaluación.</v>
      </c>
    </row>
    <row r="70" spans="1:15" x14ac:dyDescent="0.25">
      <c r="A70" s="1" t="str">
        <f t="shared" ref="A70:B85" si="7">+A69</f>
        <v>05</v>
      </c>
      <c r="B70" s="2">
        <f t="shared" si="7"/>
        <v>2016</v>
      </c>
      <c r="C70" s="6" t="str">
        <f t="shared" si="6"/>
        <v>Viesca</v>
      </c>
      <c r="D70" s="6" t="str">
        <f>+VLOOKUP(C70,[1]MGEO!D$4:O$2465,12,FALSE)</f>
        <v>05036</v>
      </c>
      <c r="E70" t="s">
        <v>101</v>
      </c>
      <c r="F70">
        <v>357.1</v>
      </c>
      <c r="G70">
        <v>70</v>
      </c>
      <c r="H70">
        <v>228.3</v>
      </c>
      <c r="I70">
        <v>0</v>
      </c>
      <c r="K70">
        <v>0</v>
      </c>
      <c r="L70">
        <v>58.8</v>
      </c>
      <c r="O70" t="str">
        <f t="shared" si="4"/>
        <v>Centro SCT Coahuila. Dirección General; Unidad de Programación y Evaluación.</v>
      </c>
    </row>
    <row r="71" spans="1:15" x14ac:dyDescent="0.25">
      <c r="A71" s="1" t="str">
        <f t="shared" si="7"/>
        <v>05</v>
      </c>
      <c r="B71" s="2">
        <f t="shared" si="7"/>
        <v>2016</v>
      </c>
      <c r="C71" s="6" t="str">
        <f t="shared" si="6"/>
        <v>Villa Unión</v>
      </c>
      <c r="D71" s="6" t="str">
        <f>+VLOOKUP(C71,[1]MGEO!D$4:O$2465,12,FALSE)</f>
        <v>05037</v>
      </c>
      <c r="E71" t="s">
        <v>102</v>
      </c>
      <c r="F71">
        <v>106.1</v>
      </c>
      <c r="G71">
        <v>0</v>
      </c>
      <c r="H71">
        <v>48.1</v>
      </c>
      <c r="I71">
        <v>2</v>
      </c>
      <c r="K71">
        <v>0</v>
      </c>
      <c r="L71">
        <v>56</v>
      </c>
      <c r="O71" t="str">
        <f t="shared" si="4"/>
        <v>Centro SCT Coahuila. Dirección General; Unidad de Programación y Evaluación.</v>
      </c>
    </row>
    <row r="72" spans="1:15" x14ac:dyDescent="0.25">
      <c r="A72" s="1" t="str">
        <f t="shared" si="7"/>
        <v>05</v>
      </c>
      <c r="B72" s="2">
        <f t="shared" si="7"/>
        <v>2016</v>
      </c>
      <c r="C72" s="6" t="str">
        <f t="shared" si="6"/>
        <v>Zaragoza</v>
      </c>
      <c r="D72" s="6" t="str">
        <f>+VLOOKUP(C72,[1]MGEO!D$4:O$2465,12,FALSE)</f>
        <v>30199</v>
      </c>
      <c r="E72" t="s">
        <v>103</v>
      </c>
      <c r="F72">
        <v>98.5</v>
      </c>
      <c r="G72">
        <v>24.8</v>
      </c>
      <c r="H72">
        <v>18.399999999999999</v>
      </c>
      <c r="I72">
        <v>0</v>
      </c>
      <c r="K72">
        <v>0</v>
      </c>
      <c r="L72">
        <v>55.3</v>
      </c>
      <c r="O72" t="str">
        <f t="shared" si="4"/>
        <v>Centro SCT Coahuila. Dirección General; Unidad de Programación y Evaluación.</v>
      </c>
    </row>
    <row r="73" spans="1:15" x14ac:dyDescent="0.25">
      <c r="A73" s="2" t="s">
        <v>32</v>
      </c>
      <c r="B73" s="2">
        <f t="shared" si="7"/>
        <v>2016</v>
      </c>
      <c r="C73" s="6" t="str">
        <f t="shared" si="6"/>
        <v>Armería</v>
      </c>
      <c r="D73" s="6" t="str">
        <f>+VLOOKUP(C73,[1]MGEO!D$4:O$2465,12,FALSE)</f>
        <v>06001</v>
      </c>
      <c r="E73" t="s">
        <v>105</v>
      </c>
      <c r="F73">
        <v>266.18</v>
      </c>
      <c r="G73">
        <v>34.4</v>
      </c>
      <c r="H73">
        <v>59.5</v>
      </c>
      <c r="I73">
        <v>0</v>
      </c>
      <c r="J73">
        <v>0</v>
      </c>
      <c r="K73">
        <v>30</v>
      </c>
      <c r="L73">
        <v>108.78</v>
      </c>
      <c r="M73">
        <v>13</v>
      </c>
      <c r="N73">
        <v>20.5</v>
      </c>
      <c r="O73" t="s">
        <v>115</v>
      </c>
    </row>
    <row r="74" spans="1:15" x14ac:dyDescent="0.25">
      <c r="A74" s="1" t="str">
        <f t="shared" si="7"/>
        <v>06</v>
      </c>
      <c r="B74" s="2">
        <f t="shared" si="7"/>
        <v>2016</v>
      </c>
      <c r="C74" s="6" t="str">
        <f t="shared" si="6"/>
        <v>Colima</v>
      </c>
      <c r="D74" s="6" t="str">
        <f>+VLOOKUP(C74,[1]MGEO!D$4:O$2465,12,FALSE)</f>
        <v>06002</v>
      </c>
      <c r="E74" t="s">
        <v>106</v>
      </c>
      <c r="F74">
        <v>383.42000000000007</v>
      </c>
      <c r="G74">
        <v>69.17</v>
      </c>
      <c r="H74">
        <v>122.5</v>
      </c>
      <c r="I74">
        <v>0</v>
      </c>
      <c r="J74">
        <v>9</v>
      </c>
      <c r="K74">
        <v>53.25</v>
      </c>
      <c r="L74">
        <v>103.4</v>
      </c>
      <c r="M74">
        <v>8</v>
      </c>
      <c r="N74">
        <v>18.100000000000001</v>
      </c>
      <c r="O74" t="str">
        <f t="shared" si="4"/>
        <v>Centro SCT Colima. Dirección General; Unidad de Planeación y Evaluación.</v>
      </c>
    </row>
    <row r="75" spans="1:15" x14ac:dyDescent="0.25">
      <c r="A75" s="1" t="str">
        <f t="shared" si="7"/>
        <v>06</v>
      </c>
      <c r="B75" s="2">
        <f t="shared" si="7"/>
        <v>2016</v>
      </c>
      <c r="C75" s="6" t="str">
        <f t="shared" si="6"/>
        <v>Comala</v>
      </c>
      <c r="D75" s="6" t="str">
        <f>+VLOOKUP(C75,[1]MGEO!D$4:O$2465,12,FALSE)</f>
        <v>06003</v>
      </c>
      <c r="E75" t="s">
        <v>107</v>
      </c>
      <c r="F75">
        <v>226.1</v>
      </c>
      <c r="G75">
        <v>0</v>
      </c>
      <c r="H75">
        <v>73.5</v>
      </c>
      <c r="I75">
        <v>0</v>
      </c>
      <c r="J75">
        <v>0</v>
      </c>
      <c r="K75">
        <v>47.6</v>
      </c>
      <c r="L75">
        <v>90.6</v>
      </c>
      <c r="M75">
        <v>0</v>
      </c>
      <c r="N75">
        <v>14.4</v>
      </c>
      <c r="O75" t="str">
        <f t="shared" si="4"/>
        <v>Centro SCT Colima. Dirección General; Unidad de Planeación y Evaluación.</v>
      </c>
    </row>
    <row r="76" spans="1:15" x14ac:dyDescent="0.25">
      <c r="A76" s="1" t="str">
        <f t="shared" si="7"/>
        <v>06</v>
      </c>
      <c r="B76" s="2">
        <f t="shared" si="7"/>
        <v>2016</v>
      </c>
      <c r="C76" s="6" t="str">
        <f t="shared" si="6"/>
        <v>Coquimatlán</v>
      </c>
      <c r="D76" s="6" t="str">
        <f>+VLOOKUP(C76,[1]MGEO!D$4:O$2465,12,FALSE)</f>
        <v>06004</v>
      </c>
      <c r="E76" t="s">
        <v>108</v>
      </c>
      <c r="F76">
        <v>161.80000000000001</v>
      </c>
      <c r="G76">
        <v>0</v>
      </c>
      <c r="H76">
        <v>58.7</v>
      </c>
      <c r="I76">
        <v>0</v>
      </c>
      <c r="J76">
        <v>0</v>
      </c>
      <c r="K76">
        <v>44.2</v>
      </c>
      <c r="L76">
        <v>52.9</v>
      </c>
      <c r="M76">
        <v>6</v>
      </c>
      <c r="N76">
        <v>0</v>
      </c>
      <c r="O76" t="str">
        <f t="shared" si="4"/>
        <v>Centro SCT Colima. Dirección General; Unidad de Planeación y Evaluación.</v>
      </c>
    </row>
    <row r="77" spans="1:15" x14ac:dyDescent="0.25">
      <c r="A77" s="1" t="str">
        <f t="shared" si="7"/>
        <v>06</v>
      </c>
      <c r="B77" s="2">
        <f t="shared" si="7"/>
        <v>2016</v>
      </c>
      <c r="C77" s="6" t="str">
        <f t="shared" si="6"/>
        <v>Cuauhtémoc</v>
      </c>
      <c r="D77" s="6" t="str">
        <f>+VLOOKUP(C77,[1]MGEO!D$4:O$2465,12,FALSE)</f>
        <v>32008</v>
      </c>
      <c r="E77" t="s">
        <v>109</v>
      </c>
      <c r="F77">
        <v>164.8</v>
      </c>
      <c r="G77">
        <v>37.700000000000003</v>
      </c>
      <c r="H77">
        <v>76.400000000000006</v>
      </c>
      <c r="I77">
        <v>0</v>
      </c>
      <c r="J77">
        <v>1.8</v>
      </c>
      <c r="K77">
        <v>0</v>
      </c>
      <c r="L77">
        <v>48.9</v>
      </c>
      <c r="M77">
        <v>0</v>
      </c>
      <c r="N77">
        <v>0</v>
      </c>
      <c r="O77" t="str">
        <f t="shared" si="4"/>
        <v>Centro SCT Colima. Dirección General; Unidad de Planeación y Evaluación.</v>
      </c>
    </row>
    <row r="78" spans="1:15" x14ac:dyDescent="0.25">
      <c r="A78" s="1" t="str">
        <f t="shared" si="7"/>
        <v>06</v>
      </c>
      <c r="B78" s="2">
        <f t="shared" si="7"/>
        <v>2016</v>
      </c>
      <c r="C78" s="6" t="str">
        <f t="shared" si="6"/>
        <v>Ixtlahuacán</v>
      </c>
      <c r="D78" s="6" t="str">
        <f>+VLOOKUP(C78,[1]MGEO!D$4:O$2465,12,FALSE)</f>
        <v>06006</v>
      </c>
      <c r="E78" t="s">
        <v>110</v>
      </c>
      <c r="F78">
        <v>364.7</v>
      </c>
      <c r="G78">
        <v>0</v>
      </c>
      <c r="H78">
        <v>51.4</v>
      </c>
      <c r="I78">
        <v>0</v>
      </c>
      <c r="J78">
        <v>0</v>
      </c>
      <c r="K78">
        <v>76.8</v>
      </c>
      <c r="L78">
        <v>216.8</v>
      </c>
      <c r="M78">
        <v>9</v>
      </c>
      <c r="N78">
        <v>10.7</v>
      </c>
      <c r="O78" t="str">
        <f t="shared" si="4"/>
        <v>Centro SCT Colima. Dirección General; Unidad de Planeación y Evaluación.</v>
      </c>
    </row>
    <row r="79" spans="1:15" x14ac:dyDescent="0.25">
      <c r="A79" s="1" t="str">
        <f t="shared" si="7"/>
        <v>06</v>
      </c>
      <c r="B79" s="2">
        <f t="shared" si="7"/>
        <v>2016</v>
      </c>
      <c r="C79" s="6" t="str">
        <f t="shared" si="6"/>
        <v>Manzanillo</v>
      </c>
      <c r="D79" s="6" t="str">
        <f>+VLOOKUP(C79,[1]MGEO!D$4:O$2465,12,FALSE)</f>
        <v>06007</v>
      </c>
      <c r="E79" t="s">
        <v>111</v>
      </c>
      <c r="F79">
        <v>584.94200000000001</v>
      </c>
      <c r="G79">
        <v>166.94200000000001</v>
      </c>
      <c r="H79">
        <v>89.9</v>
      </c>
      <c r="I79">
        <v>14</v>
      </c>
      <c r="J79">
        <v>0</v>
      </c>
      <c r="K79">
        <v>64.5</v>
      </c>
      <c r="L79">
        <v>201.6</v>
      </c>
      <c r="M79">
        <v>25</v>
      </c>
      <c r="N79">
        <v>23</v>
      </c>
      <c r="O79" t="str">
        <f t="shared" si="4"/>
        <v>Centro SCT Colima. Dirección General; Unidad de Planeación y Evaluación.</v>
      </c>
    </row>
    <row r="80" spans="1:15" x14ac:dyDescent="0.25">
      <c r="A80" s="1" t="str">
        <f t="shared" si="7"/>
        <v>06</v>
      </c>
      <c r="B80" s="2">
        <f t="shared" si="7"/>
        <v>2016</v>
      </c>
      <c r="C80" s="6" t="str">
        <f t="shared" si="6"/>
        <v>Minatitlán</v>
      </c>
      <c r="D80" s="6" t="str">
        <f>+VLOOKUP(C80,[1]MGEO!D$4:O$2465,12,FALSE)</f>
        <v>30108</v>
      </c>
      <c r="E80" t="s">
        <v>112</v>
      </c>
      <c r="F80">
        <v>281.3</v>
      </c>
      <c r="G80">
        <v>22.5</v>
      </c>
      <c r="H80">
        <v>33.700000000000003</v>
      </c>
      <c r="I80">
        <v>0</v>
      </c>
      <c r="J80">
        <v>0</v>
      </c>
      <c r="K80">
        <v>10.199999999999999</v>
      </c>
      <c r="L80">
        <v>164.5</v>
      </c>
      <c r="M80">
        <v>8</v>
      </c>
      <c r="N80">
        <v>42.4</v>
      </c>
      <c r="O80" t="str">
        <f t="shared" si="4"/>
        <v>Centro SCT Colima. Dirección General; Unidad de Planeación y Evaluación.</v>
      </c>
    </row>
    <row r="81" spans="1:15" x14ac:dyDescent="0.25">
      <c r="A81" s="1" t="str">
        <f t="shared" si="7"/>
        <v>06</v>
      </c>
      <c r="B81" s="2">
        <f t="shared" si="7"/>
        <v>2016</v>
      </c>
      <c r="C81" s="6" t="str">
        <f t="shared" si="6"/>
        <v>Tecomán</v>
      </c>
      <c r="D81" s="6" t="str">
        <f>+VLOOKUP(C81,[1]MGEO!D$4:O$2465,12,FALSE)</f>
        <v>06009</v>
      </c>
      <c r="E81" t="s">
        <v>113</v>
      </c>
      <c r="F81">
        <v>464.81999999999994</v>
      </c>
      <c r="G81">
        <v>96.65</v>
      </c>
      <c r="H81">
        <v>109.8</v>
      </c>
      <c r="I81">
        <v>11.4</v>
      </c>
      <c r="J81">
        <v>0</v>
      </c>
      <c r="K81">
        <v>92.57</v>
      </c>
      <c r="L81">
        <v>133.69999999999999</v>
      </c>
      <c r="M81">
        <v>13</v>
      </c>
      <c r="N81">
        <v>7.7</v>
      </c>
      <c r="O81" t="str">
        <f t="shared" si="4"/>
        <v>Centro SCT Colima. Dirección General; Unidad de Planeación y Evaluación.</v>
      </c>
    </row>
    <row r="82" spans="1:15" x14ac:dyDescent="0.25">
      <c r="A82" s="1" t="str">
        <f t="shared" si="7"/>
        <v>06</v>
      </c>
      <c r="B82" s="2">
        <f t="shared" si="7"/>
        <v>2016</v>
      </c>
      <c r="C82" s="6" t="str">
        <f t="shared" si="6"/>
        <v>Villa de Álvarez</v>
      </c>
      <c r="D82" s="6" t="str">
        <f>+VLOOKUP(C82,[1]MGEO!D$4:O$2465,12,FALSE)</f>
        <v>06010</v>
      </c>
      <c r="E82" t="s">
        <v>114</v>
      </c>
      <c r="F82">
        <v>76.510000000000005</v>
      </c>
      <c r="G82">
        <v>0</v>
      </c>
      <c r="H82">
        <v>43.1</v>
      </c>
      <c r="I82">
        <v>0</v>
      </c>
      <c r="J82">
        <v>0</v>
      </c>
      <c r="K82">
        <v>3.29</v>
      </c>
      <c r="L82">
        <v>30.12</v>
      </c>
      <c r="M82">
        <v>0</v>
      </c>
      <c r="N82">
        <v>0</v>
      </c>
      <c r="O82" t="str">
        <f t="shared" si="4"/>
        <v>Centro SCT Colima. Dirección General; Unidad de Planeación y Evaluación.</v>
      </c>
    </row>
    <row r="83" spans="1:15" x14ac:dyDescent="0.25">
      <c r="A83" s="2" t="s">
        <v>33</v>
      </c>
      <c r="B83" s="2">
        <f t="shared" si="7"/>
        <v>2016</v>
      </c>
      <c r="C83" s="6" t="str">
        <f t="shared" si="6"/>
        <v>Acacoyagua</v>
      </c>
      <c r="D83" s="6" t="str">
        <f>+VLOOKUP(C83,[1]MGEO!D$4:O$2465,12,FALSE)</f>
        <v>07001</v>
      </c>
      <c r="E83" t="s">
        <v>116</v>
      </c>
      <c r="F83">
        <v>137.1</v>
      </c>
      <c r="G83">
        <v>42.5</v>
      </c>
      <c r="H83">
        <v>6.1</v>
      </c>
      <c r="I83">
        <v>0</v>
      </c>
      <c r="J83">
        <v>0</v>
      </c>
      <c r="K83">
        <v>0</v>
      </c>
      <c r="L83">
        <v>88.5</v>
      </c>
      <c r="M83">
        <v>0</v>
      </c>
      <c r="N83">
        <v>0</v>
      </c>
      <c r="O83" t="s">
        <v>292</v>
      </c>
    </row>
    <row r="84" spans="1:15" x14ac:dyDescent="0.25">
      <c r="A84" s="1" t="str">
        <f t="shared" si="7"/>
        <v>07</v>
      </c>
      <c r="B84" s="2">
        <f t="shared" si="7"/>
        <v>2016</v>
      </c>
      <c r="C84" s="6" t="str">
        <f t="shared" si="6"/>
        <v>Acala</v>
      </c>
      <c r="D84" s="6" t="str">
        <f>+VLOOKUP(C84,[1]MGEO!D$4:O$2465,12,FALSE)</f>
        <v>07002</v>
      </c>
      <c r="E84" t="s">
        <v>117</v>
      </c>
      <c r="F84">
        <v>175.1</v>
      </c>
      <c r="G84">
        <v>30.2</v>
      </c>
      <c r="H84">
        <v>38.9</v>
      </c>
      <c r="I84">
        <v>0</v>
      </c>
      <c r="J84">
        <v>0</v>
      </c>
      <c r="K84">
        <v>0</v>
      </c>
      <c r="L84">
        <v>103.5</v>
      </c>
      <c r="M84">
        <v>2.5</v>
      </c>
      <c r="N84">
        <v>0</v>
      </c>
      <c r="O84" t="s">
        <v>292</v>
      </c>
    </row>
    <row r="85" spans="1:15" x14ac:dyDescent="0.25">
      <c r="A85" s="1" t="str">
        <f t="shared" si="7"/>
        <v>07</v>
      </c>
      <c r="B85" s="2">
        <f t="shared" si="7"/>
        <v>2016</v>
      </c>
      <c r="C85" s="6" t="str">
        <f t="shared" si="6"/>
        <v>Acapetahua</v>
      </c>
      <c r="D85" s="6" t="str">
        <f>+VLOOKUP(C85,[1]MGEO!D$4:O$2465,12,FALSE)</f>
        <v>07003</v>
      </c>
      <c r="E85" t="s">
        <v>118</v>
      </c>
      <c r="F85">
        <v>309.95999999999998</v>
      </c>
      <c r="G85">
        <v>0</v>
      </c>
      <c r="H85">
        <v>43.4</v>
      </c>
      <c r="I85">
        <v>0</v>
      </c>
      <c r="J85">
        <v>0</v>
      </c>
      <c r="K85">
        <v>0</v>
      </c>
      <c r="L85">
        <v>266.56</v>
      </c>
      <c r="M85">
        <v>0</v>
      </c>
      <c r="N85">
        <v>0</v>
      </c>
      <c r="O85" t="s">
        <v>292</v>
      </c>
    </row>
    <row r="86" spans="1:15" x14ac:dyDescent="0.25">
      <c r="A86" s="1" t="str">
        <f t="shared" ref="A86:B101" si="8">+A85</f>
        <v>07</v>
      </c>
      <c r="B86" s="2">
        <f t="shared" si="8"/>
        <v>2016</v>
      </c>
      <c r="C86" s="6" t="str">
        <f t="shared" si="6"/>
        <v>Aldama</v>
      </c>
      <c r="D86" s="6" t="str">
        <f>+VLOOKUP(C86,[1]MGEO!D$4:O$2465,12,FALSE)</f>
        <v>28002</v>
      </c>
      <c r="E86" t="s">
        <v>119</v>
      </c>
      <c r="F86">
        <v>14.88</v>
      </c>
      <c r="G86">
        <v>0</v>
      </c>
      <c r="H86">
        <v>8.5</v>
      </c>
      <c r="I86">
        <v>0</v>
      </c>
      <c r="J86">
        <v>0</v>
      </c>
      <c r="K86">
        <v>0</v>
      </c>
      <c r="L86">
        <v>6.38</v>
      </c>
      <c r="M86">
        <v>0</v>
      </c>
      <c r="N86">
        <v>0</v>
      </c>
      <c r="O86" t="s">
        <v>292</v>
      </c>
    </row>
    <row r="87" spans="1:15" x14ac:dyDescent="0.25">
      <c r="A87" s="1" t="str">
        <f t="shared" si="8"/>
        <v>07</v>
      </c>
      <c r="B87" s="2">
        <f t="shared" si="8"/>
        <v>2016</v>
      </c>
      <c r="C87" s="6" t="str">
        <f t="shared" si="6"/>
        <v>Altamirano</v>
      </c>
      <c r="D87" s="6" t="str">
        <f>+VLOOKUP(C87,[1]MGEO!D$4:O$2465,12,FALSE)</f>
        <v>07004</v>
      </c>
      <c r="E87" t="s">
        <v>120</v>
      </c>
      <c r="F87">
        <v>230.3</v>
      </c>
      <c r="G87">
        <v>0</v>
      </c>
      <c r="H87">
        <v>45.5</v>
      </c>
      <c r="I87">
        <v>0</v>
      </c>
      <c r="J87">
        <v>0</v>
      </c>
      <c r="K87">
        <v>0</v>
      </c>
      <c r="L87">
        <v>154.69</v>
      </c>
      <c r="M87">
        <v>30.11</v>
      </c>
      <c r="N87">
        <v>0</v>
      </c>
      <c r="O87" t="s">
        <v>292</v>
      </c>
    </row>
    <row r="88" spans="1:15" x14ac:dyDescent="0.25">
      <c r="A88" s="1" t="str">
        <f t="shared" si="8"/>
        <v>07</v>
      </c>
      <c r="B88" s="2">
        <f t="shared" si="8"/>
        <v>2016</v>
      </c>
      <c r="C88" s="6" t="str">
        <f t="shared" si="6"/>
        <v>Amatán</v>
      </c>
      <c r="D88" s="6" t="str">
        <f>+VLOOKUP(C88,[1]MGEO!D$4:O$2465,12,FALSE)</f>
        <v>07005</v>
      </c>
      <c r="E88" t="s">
        <v>121</v>
      </c>
      <c r="F88">
        <v>99.25</v>
      </c>
      <c r="G88">
        <v>0</v>
      </c>
      <c r="H88">
        <v>24</v>
      </c>
      <c r="I88">
        <v>0</v>
      </c>
      <c r="J88">
        <v>0</v>
      </c>
      <c r="K88">
        <v>0</v>
      </c>
      <c r="L88">
        <v>59.55</v>
      </c>
      <c r="M88">
        <v>15.7</v>
      </c>
      <c r="N88">
        <v>0</v>
      </c>
      <c r="O88" t="s">
        <v>292</v>
      </c>
    </row>
    <row r="89" spans="1:15" x14ac:dyDescent="0.25">
      <c r="A89" s="1" t="str">
        <f t="shared" si="8"/>
        <v>07</v>
      </c>
      <c r="B89" s="2">
        <f t="shared" si="8"/>
        <v>2016</v>
      </c>
      <c r="C89" s="6" t="str">
        <f t="shared" si="6"/>
        <v>Amatenango de la Frontera</v>
      </c>
      <c r="D89" s="6" t="str">
        <f>+VLOOKUP(C89,[1]MGEO!D$4:O$2465,12,FALSE)</f>
        <v>07006</v>
      </c>
      <c r="E89" t="s">
        <v>122</v>
      </c>
      <c r="F89">
        <v>132.93</v>
      </c>
      <c r="G89">
        <v>32</v>
      </c>
      <c r="H89">
        <v>10</v>
      </c>
      <c r="I89">
        <v>0</v>
      </c>
      <c r="J89">
        <v>0</v>
      </c>
      <c r="K89">
        <v>0</v>
      </c>
      <c r="L89">
        <v>76.78</v>
      </c>
      <c r="M89">
        <v>14.15</v>
      </c>
      <c r="N89">
        <v>0</v>
      </c>
      <c r="O89" t="s">
        <v>292</v>
      </c>
    </row>
    <row r="90" spans="1:15" x14ac:dyDescent="0.25">
      <c r="A90" s="1" t="str">
        <f t="shared" si="8"/>
        <v>07</v>
      </c>
      <c r="B90" s="2">
        <f t="shared" si="8"/>
        <v>2016</v>
      </c>
      <c r="C90" s="6" t="str">
        <f t="shared" si="6"/>
        <v>Amatenango del Valle</v>
      </c>
      <c r="D90" s="6" t="str">
        <f>+VLOOKUP(C90,[1]MGEO!D$4:O$2465,12,FALSE)</f>
        <v>07007</v>
      </c>
      <c r="E90" t="s">
        <v>123</v>
      </c>
      <c r="F90">
        <v>51.4</v>
      </c>
      <c r="G90">
        <v>15.5</v>
      </c>
      <c r="H90">
        <v>17.899999999999999</v>
      </c>
      <c r="I90">
        <v>0</v>
      </c>
      <c r="J90">
        <v>0</v>
      </c>
      <c r="K90">
        <v>0</v>
      </c>
      <c r="L90">
        <v>18</v>
      </c>
      <c r="M90">
        <v>0</v>
      </c>
      <c r="N90">
        <v>0</v>
      </c>
      <c r="O90" t="s">
        <v>292</v>
      </c>
    </row>
    <row r="91" spans="1:15" x14ac:dyDescent="0.25">
      <c r="A91" s="1" t="str">
        <f t="shared" si="8"/>
        <v>07</v>
      </c>
      <c r="B91" s="2">
        <f t="shared" si="8"/>
        <v>2016</v>
      </c>
      <c r="C91" s="6" t="str">
        <f t="shared" si="6"/>
        <v>Angel Albino Corzo</v>
      </c>
      <c r="D91" s="6" t="str">
        <f>+VLOOKUP(C91,[1]MGEO!D$4:O$2465,12,FALSE)</f>
        <v>07008</v>
      </c>
      <c r="E91" t="s">
        <v>124</v>
      </c>
      <c r="F91">
        <v>228.1</v>
      </c>
      <c r="G91">
        <v>0</v>
      </c>
      <c r="H91">
        <v>85.5</v>
      </c>
      <c r="I91">
        <v>0</v>
      </c>
      <c r="J91">
        <v>0</v>
      </c>
      <c r="K91">
        <v>0</v>
      </c>
      <c r="L91">
        <v>142.6</v>
      </c>
      <c r="M91">
        <v>0</v>
      </c>
      <c r="N91">
        <v>0</v>
      </c>
      <c r="O91" t="s">
        <v>292</v>
      </c>
    </row>
    <row r="92" spans="1:15" x14ac:dyDescent="0.25">
      <c r="A92" s="1" t="str">
        <f t="shared" si="8"/>
        <v>07</v>
      </c>
      <c r="B92" s="2">
        <f t="shared" si="8"/>
        <v>2016</v>
      </c>
      <c r="C92" s="6" t="str">
        <f t="shared" si="6"/>
        <v>Arriaga</v>
      </c>
      <c r="D92" s="6" t="str">
        <f>+VLOOKUP(C92,[1]MGEO!D$4:O$2465,12,FALSE)</f>
        <v>07009</v>
      </c>
      <c r="E92" t="s">
        <v>125</v>
      </c>
      <c r="F92">
        <v>241.3</v>
      </c>
      <c r="G92">
        <v>77.400000000000006</v>
      </c>
      <c r="H92">
        <v>37.799999999999997</v>
      </c>
      <c r="I92">
        <v>0</v>
      </c>
      <c r="J92">
        <v>0</v>
      </c>
      <c r="K92">
        <v>0</v>
      </c>
      <c r="L92">
        <v>123.2</v>
      </c>
      <c r="M92">
        <v>2.9</v>
      </c>
      <c r="N92">
        <v>0</v>
      </c>
      <c r="O92" t="s">
        <v>292</v>
      </c>
    </row>
    <row r="93" spans="1:15" x14ac:dyDescent="0.25">
      <c r="A93" s="1" t="str">
        <f t="shared" si="8"/>
        <v>07</v>
      </c>
      <c r="B93" s="2">
        <f t="shared" si="8"/>
        <v>2016</v>
      </c>
      <c r="C93" s="6" t="str">
        <f t="shared" si="6"/>
        <v>Bejucal de Ocampo</v>
      </c>
      <c r="D93" s="6" t="str">
        <f>+VLOOKUP(C93,[1]MGEO!D$4:O$2465,12,FALSE)</f>
        <v>07010</v>
      </c>
      <c r="E93" t="s">
        <v>126</v>
      </c>
      <c r="F93">
        <v>47.76</v>
      </c>
      <c r="G93">
        <v>0</v>
      </c>
      <c r="H93">
        <v>12.6</v>
      </c>
      <c r="I93">
        <v>0</v>
      </c>
      <c r="J93">
        <v>0</v>
      </c>
      <c r="K93">
        <v>0</v>
      </c>
      <c r="L93">
        <v>28.46</v>
      </c>
      <c r="M93">
        <v>6.7</v>
      </c>
      <c r="N93">
        <v>0</v>
      </c>
      <c r="O93" t="s">
        <v>292</v>
      </c>
    </row>
    <row r="94" spans="1:15" x14ac:dyDescent="0.25">
      <c r="A94" s="1" t="str">
        <f t="shared" si="8"/>
        <v>07</v>
      </c>
      <c r="B94" s="2">
        <f t="shared" si="8"/>
        <v>2016</v>
      </c>
      <c r="C94" s="6" t="str">
        <f t="shared" si="6"/>
        <v>Bella Vista</v>
      </c>
      <c r="D94" s="6" t="str">
        <f>+VLOOKUP(C94,[1]MGEO!D$4:O$2465,12,FALSE)</f>
        <v>07011</v>
      </c>
      <c r="E94" t="s">
        <v>127</v>
      </c>
      <c r="F94">
        <v>169.03</v>
      </c>
      <c r="G94">
        <v>0</v>
      </c>
      <c r="H94">
        <v>33.5</v>
      </c>
      <c r="I94">
        <v>0</v>
      </c>
      <c r="J94">
        <v>0</v>
      </c>
      <c r="K94">
        <v>0</v>
      </c>
      <c r="L94">
        <v>129.69</v>
      </c>
      <c r="M94">
        <v>5.84</v>
      </c>
      <c r="N94">
        <v>0</v>
      </c>
      <c r="O94" t="s">
        <v>292</v>
      </c>
    </row>
    <row r="95" spans="1:15" x14ac:dyDescent="0.25">
      <c r="A95" s="1" t="str">
        <f t="shared" si="8"/>
        <v>07</v>
      </c>
      <c r="B95" s="2">
        <f t="shared" si="8"/>
        <v>2016</v>
      </c>
      <c r="C95" s="6" t="str">
        <f t="shared" si="6"/>
        <v>Benemérito de las Américas</v>
      </c>
      <c r="D95" s="6" t="str">
        <f>+VLOOKUP(C95,[1]MGEO!D$4:O$2465,12,FALSE)</f>
        <v>07114</v>
      </c>
      <c r="E95" t="s">
        <v>128</v>
      </c>
      <c r="F95">
        <v>119.3</v>
      </c>
      <c r="G95">
        <v>94</v>
      </c>
      <c r="H95">
        <v>0</v>
      </c>
      <c r="I95">
        <v>0</v>
      </c>
      <c r="J95">
        <v>0</v>
      </c>
      <c r="K95">
        <v>0</v>
      </c>
      <c r="L95">
        <v>25.3</v>
      </c>
      <c r="M95">
        <v>0</v>
      </c>
      <c r="N95">
        <v>0</v>
      </c>
      <c r="O95" t="s">
        <v>292</v>
      </c>
    </row>
    <row r="96" spans="1:15" x14ac:dyDescent="0.25">
      <c r="A96" s="1" t="str">
        <f t="shared" si="8"/>
        <v>07</v>
      </c>
      <c r="B96" s="2">
        <f t="shared" si="8"/>
        <v>2016</v>
      </c>
      <c r="C96" s="6" t="str">
        <f t="shared" si="6"/>
        <v>Berriozábal</v>
      </c>
      <c r="D96" s="6" t="str">
        <f>+VLOOKUP(C96,[1]MGEO!D$4:O$2465,12,FALSE)</f>
        <v>07012</v>
      </c>
      <c r="E96" t="s">
        <v>129</v>
      </c>
      <c r="F96">
        <v>127.41</v>
      </c>
      <c r="G96">
        <v>40.200000000000003</v>
      </c>
      <c r="H96">
        <v>2.9</v>
      </c>
      <c r="I96">
        <v>0</v>
      </c>
      <c r="J96">
        <v>0</v>
      </c>
      <c r="K96">
        <v>0</v>
      </c>
      <c r="L96">
        <v>77.709999999999994</v>
      </c>
      <c r="M96">
        <v>6.6</v>
      </c>
      <c r="N96">
        <v>0</v>
      </c>
      <c r="O96" t="s">
        <v>292</v>
      </c>
    </row>
    <row r="97" spans="1:15" x14ac:dyDescent="0.25">
      <c r="A97" s="1" t="str">
        <f t="shared" si="8"/>
        <v>07</v>
      </c>
      <c r="B97" s="2">
        <f t="shared" si="8"/>
        <v>2016</v>
      </c>
      <c r="C97" s="6" t="str">
        <f t="shared" si="6"/>
        <v>Bochil</v>
      </c>
      <c r="D97" s="6" t="str">
        <f>+VLOOKUP(C97,[1]MGEO!D$4:O$2465,12,FALSE)</f>
        <v>07013</v>
      </c>
      <c r="E97" t="s">
        <v>130</v>
      </c>
      <c r="F97">
        <v>166.56</v>
      </c>
      <c r="G97">
        <v>22.4</v>
      </c>
      <c r="H97">
        <v>33</v>
      </c>
      <c r="I97">
        <v>0</v>
      </c>
      <c r="J97">
        <v>0</v>
      </c>
      <c r="K97">
        <v>0</v>
      </c>
      <c r="L97">
        <v>103</v>
      </c>
      <c r="M97">
        <v>8.16</v>
      </c>
      <c r="N97">
        <v>0</v>
      </c>
      <c r="O97" t="s">
        <v>292</v>
      </c>
    </row>
    <row r="98" spans="1:15" x14ac:dyDescent="0.25">
      <c r="A98" s="1" t="str">
        <f t="shared" si="8"/>
        <v>07</v>
      </c>
      <c r="B98" s="2">
        <f t="shared" si="8"/>
        <v>2016</v>
      </c>
      <c r="C98" s="6" t="str">
        <f t="shared" si="6"/>
        <v>Cacahoatán</v>
      </c>
      <c r="D98" s="6" t="str">
        <f>+VLOOKUP(C98,[1]MGEO!D$4:O$2465,12,FALSE)</f>
        <v>07015</v>
      </c>
      <c r="E98" t="s">
        <v>131</v>
      </c>
      <c r="F98">
        <v>110.55</v>
      </c>
      <c r="G98">
        <v>7.7</v>
      </c>
      <c r="H98">
        <v>43.15</v>
      </c>
      <c r="I98">
        <v>0</v>
      </c>
      <c r="J98">
        <v>0</v>
      </c>
      <c r="K98">
        <v>0</v>
      </c>
      <c r="L98">
        <v>59.7</v>
      </c>
      <c r="M98">
        <v>0</v>
      </c>
      <c r="N98">
        <v>0</v>
      </c>
      <c r="O98" t="s">
        <v>292</v>
      </c>
    </row>
    <row r="99" spans="1:15" x14ac:dyDescent="0.25">
      <c r="A99" s="1" t="str">
        <f t="shared" si="8"/>
        <v>07</v>
      </c>
      <c r="B99" s="2">
        <f t="shared" si="8"/>
        <v>2016</v>
      </c>
      <c r="C99" s="6" t="str">
        <f t="shared" si="6"/>
        <v>Catazajá</v>
      </c>
      <c r="D99" s="6" t="str">
        <f>+VLOOKUP(C99,[1]MGEO!D$4:O$2465,12,FALSE)</f>
        <v>07016</v>
      </c>
      <c r="E99" t="s">
        <v>132</v>
      </c>
      <c r="F99">
        <v>123.6</v>
      </c>
      <c r="G99">
        <v>38</v>
      </c>
      <c r="H99">
        <v>25.4</v>
      </c>
      <c r="I99">
        <v>0</v>
      </c>
      <c r="J99">
        <v>0</v>
      </c>
      <c r="K99">
        <v>0</v>
      </c>
      <c r="L99">
        <v>54</v>
      </c>
      <c r="M99">
        <v>6.2</v>
      </c>
      <c r="N99">
        <v>0</v>
      </c>
      <c r="O99" t="s">
        <v>292</v>
      </c>
    </row>
    <row r="100" spans="1:15" x14ac:dyDescent="0.25">
      <c r="A100" s="1" t="str">
        <f t="shared" si="8"/>
        <v>07</v>
      </c>
      <c r="B100" s="2">
        <f t="shared" si="8"/>
        <v>2016</v>
      </c>
      <c r="C100" s="6" t="str">
        <f t="shared" si="6"/>
        <v>Chalchihuitán</v>
      </c>
      <c r="D100" s="6" t="str">
        <f>+VLOOKUP(C100,[1]MGEO!D$4:O$2465,12,FALSE)</f>
        <v>07022</v>
      </c>
      <c r="E100" t="s">
        <v>133</v>
      </c>
      <c r="F100">
        <v>98.8</v>
      </c>
      <c r="G100">
        <v>0</v>
      </c>
      <c r="H100">
        <v>20</v>
      </c>
      <c r="I100">
        <v>0</v>
      </c>
      <c r="J100">
        <v>0</v>
      </c>
      <c r="K100">
        <v>0</v>
      </c>
      <c r="L100">
        <v>66</v>
      </c>
      <c r="M100">
        <v>12.8</v>
      </c>
      <c r="N100">
        <v>0</v>
      </c>
      <c r="O100" t="s">
        <v>292</v>
      </c>
    </row>
    <row r="101" spans="1:15" x14ac:dyDescent="0.25">
      <c r="A101" s="1" t="str">
        <f t="shared" si="8"/>
        <v>07</v>
      </c>
      <c r="B101" s="2">
        <f t="shared" si="8"/>
        <v>2016</v>
      </c>
      <c r="C101" s="6" t="str">
        <f t="shared" si="6"/>
        <v>Chamula</v>
      </c>
      <c r="D101" s="6" t="str">
        <f>+VLOOKUP(C101,[1]MGEO!D$4:O$2465,12,FALSE)</f>
        <v>07023</v>
      </c>
      <c r="E101" t="s">
        <v>134</v>
      </c>
      <c r="F101">
        <v>270</v>
      </c>
      <c r="G101">
        <v>0</v>
      </c>
      <c r="H101">
        <v>82</v>
      </c>
      <c r="I101">
        <v>0</v>
      </c>
      <c r="J101">
        <v>0</v>
      </c>
      <c r="K101">
        <v>0</v>
      </c>
      <c r="L101">
        <v>176</v>
      </c>
      <c r="M101">
        <v>0</v>
      </c>
      <c r="N101">
        <v>12</v>
      </c>
      <c r="O101" t="s">
        <v>292</v>
      </c>
    </row>
    <row r="102" spans="1:15" x14ac:dyDescent="0.25">
      <c r="A102" s="1" t="str">
        <f t="shared" ref="A102:B117" si="9">+A101</f>
        <v>07</v>
      </c>
      <c r="B102" s="2">
        <f t="shared" si="9"/>
        <v>2016</v>
      </c>
      <c r="C102" s="6" t="str">
        <f t="shared" si="6"/>
        <v>Chanal</v>
      </c>
      <c r="D102" s="6" t="str">
        <f>+VLOOKUP(C102,[1]MGEO!D$4:O$2465,12,FALSE)</f>
        <v>07024</v>
      </c>
      <c r="E102" t="s">
        <v>135</v>
      </c>
      <c r="F102">
        <v>67.8</v>
      </c>
      <c r="G102">
        <v>0</v>
      </c>
      <c r="H102">
        <v>46</v>
      </c>
      <c r="I102">
        <v>0</v>
      </c>
      <c r="J102">
        <v>0</v>
      </c>
      <c r="K102">
        <v>0</v>
      </c>
      <c r="L102">
        <v>21.8</v>
      </c>
      <c r="M102">
        <v>0</v>
      </c>
      <c r="N102">
        <v>0</v>
      </c>
      <c r="O102" t="s">
        <v>292</v>
      </c>
    </row>
    <row r="103" spans="1:15" x14ac:dyDescent="0.25">
      <c r="A103" s="1" t="str">
        <f t="shared" si="9"/>
        <v>07</v>
      </c>
      <c r="B103" s="2">
        <f t="shared" si="9"/>
        <v>2016</v>
      </c>
      <c r="C103" s="6" t="str">
        <f t="shared" si="6"/>
        <v>Chapultenango</v>
      </c>
      <c r="D103" s="6" t="str">
        <f>+VLOOKUP(C103,[1]MGEO!D$4:O$2465,12,FALSE)</f>
        <v>07025</v>
      </c>
      <c r="E103" t="s">
        <v>136</v>
      </c>
      <c r="F103">
        <v>11.9</v>
      </c>
      <c r="G103">
        <v>0</v>
      </c>
      <c r="H103">
        <v>5</v>
      </c>
      <c r="I103">
        <v>0</v>
      </c>
      <c r="J103">
        <v>0</v>
      </c>
      <c r="K103">
        <v>0</v>
      </c>
      <c r="L103">
        <v>6.9</v>
      </c>
      <c r="M103">
        <v>0</v>
      </c>
      <c r="N103">
        <v>0</v>
      </c>
      <c r="O103" t="s">
        <v>292</v>
      </c>
    </row>
    <row r="104" spans="1:15" x14ac:dyDescent="0.25">
      <c r="A104" s="1" t="str">
        <f t="shared" si="9"/>
        <v>07</v>
      </c>
      <c r="B104" s="2">
        <f t="shared" si="9"/>
        <v>2016</v>
      </c>
      <c r="C104" s="6" t="str">
        <f t="shared" si="6"/>
        <v>Chenalhó</v>
      </c>
      <c r="D104" s="6" t="str">
        <f>+VLOOKUP(C104,[1]MGEO!D$4:O$2465,12,FALSE)</f>
        <v>07026</v>
      </c>
      <c r="E104" t="s">
        <v>137</v>
      </c>
      <c r="F104">
        <v>170.95</v>
      </c>
      <c r="G104">
        <v>0</v>
      </c>
      <c r="H104">
        <v>39.799999999999997</v>
      </c>
      <c r="I104">
        <v>0</v>
      </c>
      <c r="J104">
        <v>0</v>
      </c>
      <c r="K104">
        <v>0</v>
      </c>
      <c r="L104">
        <v>126</v>
      </c>
      <c r="M104">
        <v>5.15</v>
      </c>
      <c r="N104">
        <v>0</v>
      </c>
      <c r="O104" t="s">
        <v>292</v>
      </c>
    </row>
    <row r="105" spans="1:15" x14ac:dyDescent="0.25">
      <c r="A105" s="1" t="str">
        <f t="shared" si="9"/>
        <v>07</v>
      </c>
      <c r="B105" s="2">
        <f t="shared" si="9"/>
        <v>2016</v>
      </c>
      <c r="C105" s="6" t="str">
        <f t="shared" si="6"/>
        <v>Chiapa de Corzo</v>
      </c>
      <c r="D105" s="6" t="str">
        <f>+VLOOKUP(C105,[1]MGEO!D$4:O$2465,12,FALSE)</f>
        <v>07027</v>
      </c>
      <c r="E105" t="s">
        <v>138</v>
      </c>
      <c r="F105">
        <v>268.2</v>
      </c>
      <c r="G105">
        <v>53.2</v>
      </c>
      <c r="H105">
        <v>100.1</v>
      </c>
      <c r="I105">
        <v>2.8</v>
      </c>
      <c r="J105">
        <v>0</v>
      </c>
      <c r="K105">
        <v>0</v>
      </c>
      <c r="L105">
        <v>110</v>
      </c>
      <c r="M105">
        <v>2.1</v>
      </c>
      <c r="N105">
        <v>0</v>
      </c>
      <c r="O105" t="s">
        <v>292</v>
      </c>
    </row>
    <row r="106" spans="1:15" x14ac:dyDescent="0.25">
      <c r="A106" s="1" t="str">
        <f t="shared" si="9"/>
        <v>07</v>
      </c>
      <c r="B106" s="2">
        <f t="shared" si="9"/>
        <v>2016</v>
      </c>
      <c r="C106" s="6" t="str">
        <f t="shared" si="6"/>
        <v>Chiapilla</v>
      </c>
      <c r="D106" s="6" t="str">
        <f>+VLOOKUP(C106,[1]MGEO!D$4:O$2465,12,FALSE)</f>
        <v>07028</v>
      </c>
      <c r="E106" t="s">
        <v>139</v>
      </c>
      <c r="F106">
        <v>63.2</v>
      </c>
      <c r="G106">
        <v>0</v>
      </c>
      <c r="H106">
        <v>20</v>
      </c>
      <c r="I106">
        <v>0</v>
      </c>
      <c r="J106">
        <v>0</v>
      </c>
      <c r="K106">
        <v>0</v>
      </c>
      <c r="L106">
        <v>43.2</v>
      </c>
      <c r="M106">
        <v>0</v>
      </c>
      <c r="N106">
        <v>0</v>
      </c>
      <c r="O106" t="s">
        <v>292</v>
      </c>
    </row>
    <row r="107" spans="1:15" x14ac:dyDescent="0.25">
      <c r="A107" s="1" t="str">
        <f t="shared" si="9"/>
        <v>07</v>
      </c>
      <c r="B107" s="2">
        <f t="shared" si="9"/>
        <v>2016</v>
      </c>
      <c r="C107" s="6" t="str">
        <f t="shared" si="6"/>
        <v>Chicoasén</v>
      </c>
      <c r="D107" s="6" t="str">
        <f>+VLOOKUP(C107,[1]MGEO!D$4:O$2465,12,FALSE)</f>
        <v>07029</v>
      </c>
      <c r="E107" t="s">
        <v>140</v>
      </c>
      <c r="F107">
        <v>78.819999999999993</v>
      </c>
      <c r="G107">
        <v>15.3</v>
      </c>
      <c r="H107">
        <v>37.5</v>
      </c>
      <c r="I107">
        <v>0</v>
      </c>
      <c r="J107">
        <v>0</v>
      </c>
      <c r="K107">
        <v>0</v>
      </c>
      <c r="L107">
        <v>24.42</v>
      </c>
      <c r="M107">
        <v>1.6</v>
      </c>
      <c r="N107">
        <v>0</v>
      </c>
      <c r="O107" t="s">
        <v>292</v>
      </c>
    </row>
    <row r="108" spans="1:15" x14ac:dyDescent="0.25">
      <c r="A108" s="1" t="str">
        <f t="shared" si="9"/>
        <v>07</v>
      </c>
      <c r="B108" s="2">
        <f t="shared" si="9"/>
        <v>2016</v>
      </c>
      <c r="C108" s="6" t="str">
        <f t="shared" si="6"/>
        <v>Chicomuselo</v>
      </c>
      <c r="D108" s="6" t="str">
        <f>+VLOOKUP(C108,[1]MGEO!D$4:O$2465,12,FALSE)</f>
        <v>07030</v>
      </c>
      <c r="E108" t="s">
        <v>141</v>
      </c>
      <c r="F108">
        <v>207.5</v>
      </c>
      <c r="G108">
        <v>0</v>
      </c>
      <c r="H108">
        <v>34.200000000000003</v>
      </c>
      <c r="I108">
        <v>0</v>
      </c>
      <c r="J108">
        <v>0</v>
      </c>
      <c r="K108">
        <v>0</v>
      </c>
      <c r="L108">
        <v>173.3</v>
      </c>
      <c r="M108">
        <v>0</v>
      </c>
      <c r="N108">
        <v>0</v>
      </c>
      <c r="O108" t="s">
        <v>292</v>
      </c>
    </row>
    <row r="109" spans="1:15" x14ac:dyDescent="0.25">
      <c r="A109" s="1" t="str">
        <f t="shared" si="9"/>
        <v>07</v>
      </c>
      <c r="B109" s="2">
        <f t="shared" si="9"/>
        <v>2016</v>
      </c>
      <c r="C109" s="6" t="str">
        <f t="shared" si="6"/>
        <v>Chilón</v>
      </c>
      <c r="D109" s="6" t="str">
        <f>+VLOOKUP(C109,[1]MGEO!D$4:O$2465,12,FALSE)</f>
        <v>07031</v>
      </c>
      <c r="E109" t="s">
        <v>142</v>
      </c>
      <c r="F109">
        <v>458.78</v>
      </c>
      <c r="G109">
        <v>60.2</v>
      </c>
      <c r="H109">
        <v>56.2</v>
      </c>
      <c r="I109">
        <v>0</v>
      </c>
      <c r="J109">
        <v>0</v>
      </c>
      <c r="K109">
        <v>0</v>
      </c>
      <c r="L109">
        <v>339.08</v>
      </c>
      <c r="M109">
        <v>3.3</v>
      </c>
      <c r="N109">
        <v>0</v>
      </c>
      <c r="O109" t="s">
        <v>292</v>
      </c>
    </row>
    <row r="110" spans="1:15" x14ac:dyDescent="0.25">
      <c r="A110" s="1" t="str">
        <f t="shared" si="9"/>
        <v>07</v>
      </c>
      <c r="B110" s="2">
        <f t="shared" si="9"/>
        <v>2016</v>
      </c>
      <c r="C110" s="6" t="str">
        <f t="shared" si="6"/>
        <v>Cintalapa</v>
      </c>
      <c r="D110" s="6" t="str">
        <f>+VLOOKUP(C110,[1]MGEO!D$4:O$2465,12,FALSE)</f>
        <v>07017</v>
      </c>
      <c r="E110" t="s">
        <v>143</v>
      </c>
      <c r="F110">
        <v>636.4</v>
      </c>
      <c r="G110">
        <v>75.3</v>
      </c>
      <c r="H110">
        <v>42.5</v>
      </c>
      <c r="I110">
        <v>0</v>
      </c>
      <c r="J110">
        <v>0</v>
      </c>
      <c r="K110">
        <v>0</v>
      </c>
      <c r="L110">
        <v>487</v>
      </c>
      <c r="M110">
        <v>14.6</v>
      </c>
      <c r="N110">
        <v>17</v>
      </c>
      <c r="O110" t="s">
        <v>292</v>
      </c>
    </row>
    <row r="111" spans="1:15" x14ac:dyDescent="0.25">
      <c r="A111" s="1" t="str">
        <f t="shared" si="9"/>
        <v>07</v>
      </c>
      <c r="B111" s="2">
        <f t="shared" si="9"/>
        <v>2016</v>
      </c>
      <c r="C111" s="6" t="str">
        <f t="shared" si="6"/>
        <v>Coapilla</v>
      </c>
      <c r="D111" s="6" t="str">
        <f>+VLOOKUP(C111,[1]MGEO!D$4:O$2465,12,FALSE)</f>
        <v>07018</v>
      </c>
      <c r="E111" t="s">
        <v>144</v>
      </c>
      <c r="F111">
        <v>41.88</v>
      </c>
      <c r="G111">
        <v>0</v>
      </c>
      <c r="H111">
        <v>17.62</v>
      </c>
      <c r="I111">
        <v>0</v>
      </c>
      <c r="J111">
        <v>0</v>
      </c>
      <c r="K111">
        <v>0</v>
      </c>
      <c r="L111">
        <v>24.26</v>
      </c>
      <c r="M111">
        <v>0</v>
      </c>
      <c r="N111">
        <v>0</v>
      </c>
      <c r="O111" t="s">
        <v>292</v>
      </c>
    </row>
    <row r="112" spans="1:15" x14ac:dyDescent="0.25">
      <c r="A112" s="1" t="str">
        <f t="shared" si="9"/>
        <v>07</v>
      </c>
      <c r="B112" s="2">
        <f t="shared" si="9"/>
        <v>2016</v>
      </c>
      <c r="C112" s="6" t="str">
        <f t="shared" si="6"/>
        <v>Comitán de Domínguez</v>
      </c>
      <c r="D112" s="6" t="str">
        <f>+VLOOKUP(C112,[1]MGEO!D$4:O$2465,12,FALSE)</f>
        <v>07019</v>
      </c>
      <c r="E112" t="s">
        <v>145</v>
      </c>
      <c r="F112">
        <v>404.3</v>
      </c>
      <c r="G112">
        <v>43.6</v>
      </c>
      <c r="H112">
        <v>157.4</v>
      </c>
      <c r="I112">
        <v>0</v>
      </c>
      <c r="J112">
        <v>0</v>
      </c>
      <c r="K112">
        <v>0</v>
      </c>
      <c r="L112">
        <v>182.8</v>
      </c>
      <c r="M112">
        <v>16.8</v>
      </c>
      <c r="N112">
        <v>3.7</v>
      </c>
      <c r="O112" t="s">
        <v>292</v>
      </c>
    </row>
    <row r="113" spans="1:15" x14ac:dyDescent="0.25">
      <c r="A113" s="1" t="str">
        <f t="shared" si="9"/>
        <v>07</v>
      </c>
      <c r="B113" s="2">
        <f t="shared" si="9"/>
        <v>2016</v>
      </c>
      <c r="C113" s="6" t="str">
        <f t="shared" si="6"/>
        <v>Copainalá</v>
      </c>
      <c r="D113" s="6" t="str">
        <f>+VLOOKUP(C113,[1]MGEO!D$4:O$2465,12,FALSE)</f>
        <v>07021</v>
      </c>
      <c r="E113" t="s">
        <v>146</v>
      </c>
      <c r="F113">
        <v>157.66</v>
      </c>
      <c r="G113">
        <v>0</v>
      </c>
      <c r="H113">
        <v>47</v>
      </c>
      <c r="I113">
        <v>1.9</v>
      </c>
      <c r="J113">
        <v>0</v>
      </c>
      <c r="K113">
        <v>0</v>
      </c>
      <c r="L113">
        <v>102.76</v>
      </c>
      <c r="M113">
        <v>6</v>
      </c>
      <c r="N113">
        <v>0</v>
      </c>
      <c r="O113" t="s">
        <v>292</v>
      </c>
    </row>
    <row r="114" spans="1:15" x14ac:dyDescent="0.25">
      <c r="A114" s="1" t="str">
        <f t="shared" si="9"/>
        <v>07</v>
      </c>
      <c r="B114" s="2">
        <f t="shared" si="9"/>
        <v>2016</v>
      </c>
      <c r="C114" s="6" t="str">
        <f t="shared" si="6"/>
        <v>El Bosque</v>
      </c>
      <c r="D114" s="6" t="str">
        <f>+VLOOKUP(C114,[1]MGEO!D$4:O$2465,12,FALSE)</f>
        <v>07014</v>
      </c>
      <c r="E114" t="s">
        <v>147</v>
      </c>
      <c r="F114">
        <v>125.6</v>
      </c>
      <c r="G114">
        <v>4.5999999999999996</v>
      </c>
      <c r="H114">
        <v>56.98</v>
      </c>
      <c r="I114">
        <v>0</v>
      </c>
      <c r="J114">
        <v>0</v>
      </c>
      <c r="K114">
        <v>0</v>
      </c>
      <c r="L114">
        <v>64.02</v>
      </c>
      <c r="M114">
        <v>0</v>
      </c>
      <c r="N114">
        <v>0</v>
      </c>
      <c r="O114" t="s">
        <v>292</v>
      </c>
    </row>
    <row r="115" spans="1:15" x14ac:dyDescent="0.25">
      <c r="A115" s="1" t="str">
        <f t="shared" si="9"/>
        <v>07</v>
      </c>
      <c r="B115" s="2">
        <f t="shared" si="9"/>
        <v>2016</v>
      </c>
      <c r="C115" s="6" t="str">
        <f t="shared" si="6"/>
        <v>El Porvenir</v>
      </c>
      <c r="D115" s="6" t="str">
        <f>+VLOOKUP(C115,[1]MGEO!D$4:O$2465,12,FALSE)</f>
        <v>07070</v>
      </c>
      <c r="E115" t="s">
        <v>148</v>
      </c>
      <c r="F115">
        <v>94.46</v>
      </c>
      <c r="G115">
        <v>0</v>
      </c>
      <c r="H115">
        <v>29.1</v>
      </c>
      <c r="I115">
        <v>0</v>
      </c>
      <c r="J115">
        <v>0</v>
      </c>
      <c r="K115">
        <v>0</v>
      </c>
      <c r="L115">
        <v>65.36</v>
      </c>
      <c r="M115">
        <v>0</v>
      </c>
      <c r="N115">
        <v>0</v>
      </c>
      <c r="O115" t="s">
        <v>292</v>
      </c>
    </row>
    <row r="116" spans="1:15" x14ac:dyDescent="0.25">
      <c r="A116" s="1" t="str">
        <f t="shared" si="9"/>
        <v>07</v>
      </c>
      <c r="B116" s="2">
        <f t="shared" si="9"/>
        <v>2016</v>
      </c>
      <c r="C116" s="6" t="str">
        <f t="shared" si="6"/>
        <v>Escuintla</v>
      </c>
      <c r="D116" s="6" t="str">
        <f>+VLOOKUP(C116,[1]MGEO!D$4:O$2465,12,FALSE)</f>
        <v>07032</v>
      </c>
      <c r="E116" t="s">
        <v>149</v>
      </c>
      <c r="F116">
        <v>142.88</v>
      </c>
      <c r="G116">
        <v>24.5</v>
      </c>
      <c r="H116">
        <v>23.9</v>
      </c>
      <c r="I116">
        <v>0</v>
      </c>
      <c r="J116">
        <v>0</v>
      </c>
      <c r="K116">
        <v>0</v>
      </c>
      <c r="L116">
        <v>87.68</v>
      </c>
      <c r="M116">
        <v>6.8</v>
      </c>
      <c r="N116">
        <v>0</v>
      </c>
      <c r="O116" t="s">
        <v>292</v>
      </c>
    </row>
    <row r="117" spans="1:15" x14ac:dyDescent="0.25">
      <c r="A117" s="1" t="str">
        <f t="shared" si="9"/>
        <v>07</v>
      </c>
      <c r="B117" s="2">
        <f t="shared" si="9"/>
        <v>2016</v>
      </c>
      <c r="C117" s="6" t="str">
        <f t="shared" si="6"/>
        <v>Francisco León</v>
      </c>
      <c r="D117" s="6" t="str">
        <f>+VLOOKUP(C117,[1]MGEO!D$4:O$2465,12,FALSE)</f>
        <v>07033</v>
      </c>
      <c r="E117" t="s">
        <v>150</v>
      </c>
      <c r="F117">
        <v>49.86</v>
      </c>
      <c r="G117">
        <v>0</v>
      </c>
      <c r="H117">
        <v>3.8</v>
      </c>
      <c r="I117">
        <v>0</v>
      </c>
      <c r="J117">
        <v>0</v>
      </c>
      <c r="K117">
        <v>0</v>
      </c>
      <c r="L117">
        <v>41.01</v>
      </c>
      <c r="M117">
        <v>5.05</v>
      </c>
      <c r="N117">
        <v>0</v>
      </c>
      <c r="O117" t="s">
        <v>292</v>
      </c>
    </row>
    <row r="118" spans="1:15" x14ac:dyDescent="0.25">
      <c r="A118" s="1" t="str">
        <f t="shared" ref="A118:B133" si="10">+A117</f>
        <v>07</v>
      </c>
      <c r="B118" s="2">
        <f t="shared" si="10"/>
        <v>2016</v>
      </c>
      <c r="C118" s="6" t="str">
        <f t="shared" si="6"/>
        <v>Frontera Comalapa</v>
      </c>
      <c r="D118" s="6" t="str">
        <f>+VLOOKUP(C118,[1]MGEO!D$4:O$2465,12,FALSE)</f>
        <v>07034</v>
      </c>
      <c r="E118" t="s">
        <v>151</v>
      </c>
      <c r="F118">
        <v>410.2</v>
      </c>
      <c r="G118">
        <v>53.1</v>
      </c>
      <c r="H118">
        <v>60.6</v>
      </c>
      <c r="I118">
        <v>0</v>
      </c>
      <c r="J118">
        <v>0</v>
      </c>
      <c r="K118">
        <v>0</v>
      </c>
      <c r="L118">
        <v>291.39999999999998</v>
      </c>
      <c r="M118">
        <v>5.0999999999999996</v>
      </c>
      <c r="N118">
        <v>0</v>
      </c>
      <c r="O118" t="s">
        <v>292</v>
      </c>
    </row>
    <row r="119" spans="1:15" x14ac:dyDescent="0.25">
      <c r="A119" s="1" t="str">
        <f t="shared" si="10"/>
        <v>07</v>
      </c>
      <c r="B119" s="2">
        <f t="shared" si="10"/>
        <v>2016</v>
      </c>
      <c r="C119" s="6" t="str">
        <f t="shared" si="6"/>
        <v>Frontera Hidalgo</v>
      </c>
      <c r="D119" s="6" t="str">
        <f>+VLOOKUP(C119,[1]MGEO!D$4:O$2465,12,FALSE)</f>
        <v>07035</v>
      </c>
      <c r="E119" t="s">
        <v>152</v>
      </c>
      <c r="F119">
        <v>132.52000000000001</v>
      </c>
      <c r="G119">
        <v>12.7</v>
      </c>
      <c r="H119">
        <v>9.3000000000000007</v>
      </c>
      <c r="I119">
        <v>0</v>
      </c>
      <c r="J119">
        <v>0</v>
      </c>
      <c r="K119">
        <v>0</v>
      </c>
      <c r="L119">
        <v>110.52</v>
      </c>
      <c r="M119">
        <v>0</v>
      </c>
      <c r="N119">
        <v>0</v>
      </c>
      <c r="O119" t="s">
        <v>292</v>
      </c>
    </row>
    <row r="120" spans="1:15" x14ac:dyDescent="0.25">
      <c r="A120" s="1" t="str">
        <f t="shared" si="10"/>
        <v>07</v>
      </c>
      <c r="B120" s="2">
        <f t="shared" si="10"/>
        <v>2016</v>
      </c>
      <c r="C120" s="6" t="str">
        <f t="shared" si="6"/>
        <v>Huehuetán</v>
      </c>
      <c r="D120" s="6" t="str">
        <f>+VLOOKUP(C120,[1]MGEO!D$4:O$2465,12,FALSE)</f>
        <v>07037</v>
      </c>
      <c r="E120" t="s">
        <v>153</v>
      </c>
      <c r="F120">
        <v>156.04</v>
      </c>
      <c r="G120">
        <v>19</v>
      </c>
      <c r="H120">
        <v>14.9</v>
      </c>
      <c r="I120">
        <v>0</v>
      </c>
      <c r="J120">
        <v>0</v>
      </c>
      <c r="K120">
        <v>0</v>
      </c>
      <c r="L120">
        <v>119.14</v>
      </c>
      <c r="M120">
        <v>0</v>
      </c>
      <c r="N120">
        <v>3</v>
      </c>
      <c r="O120" t="s">
        <v>292</v>
      </c>
    </row>
    <row r="121" spans="1:15" x14ac:dyDescent="0.25">
      <c r="A121" s="1" t="str">
        <f t="shared" si="10"/>
        <v>07</v>
      </c>
      <c r="B121" s="2">
        <f t="shared" si="10"/>
        <v>2016</v>
      </c>
      <c r="C121" s="6" t="str">
        <f t="shared" si="6"/>
        <v>Huitiupán</v>
      </c>
      <c r="D121" s="6" t="str">
        <f>+VLOOKUP(C121,[1]MGEO!D$4:O$2465,12,FALSE)</f>
        <v>07039</v>
      </c>
      <c r="E121" t="s">
        <v>154</v>
      </c>
      <c r="F121">
        <v>193.93</v>
      </c>
      <c r="G121">
        <v>0</v>
      </c>
      <c r="H121">
        <v>62</v>
      </c>
      <c r="I121">
        <v>0</v>
      </c>
      <c r="J121">
        <v>0</v>
      </c>
      <c r="K121">
        <v>0</v>
      </c>
      <c r="L121">
        <v>129.19</v>
      </c>
      <c r="M121">
        <v>2.74</v>
      </c>
      <c r="N121">
        <v>0</v>
      </c>
      <c r="O121" t="s">
        <v>292</v>
      </c>
    </row>
    <row r="122" spans="1:15" x14ac:dyDescent="0.25">
      <c r="A122" s="1" t="str">
        <f t="shared" si="10"/>
        <v>07</v>
      </c>
      <c r="B122" s="2">
        <f t="shared" si="10"/>
        <v>2016</v>
      </c>
      <c r="C122" s="6" t="str">
        <f t="shared" si="6"/>
        <v>Huixtán</v>
      </c>
      <c r="D122" s="6" t="str">
        <f>+VLOOKUP(C122,[1]MGEO!D$4:O$2465,12,FALSE)</f>
        <v>07038</v>
      </c>
      <c r="E122" t="s">
        <v>155</v>
      </c>
      <c r="F122">
        <v>118.6</v>
      </c>
      <c r="G122">
        <v>20.9</v>
      </c>
      <c r="H122">
        <v>20.2</v>
      </c>
      <c r="I122">
        <v>0</v>
      </c>
      <c r="J122">
        <v>0</v>
      </c>
      <c r="K122">
        <v>0</v>
      </c>
      <c r="L122">
        <v>77.5</v>
      </c>
      <c r="M122">
        <v>0</v>
      </c>
      <c r="N122">
        <v>0</v>
      </c>
      <c r="O122" t="s">
        <v>292</v>
      </c>
    </row>
    <row r="123" spans="1:15" x14ac:dyDescent="0.25">
      <c r="A123" s="1" t="str">
        <f t="shared" si="10"/>
        <v>07</v>
      </c>
      <c r="B123" s="2">
        <f t="shared" si="10"/>
        <v>2016</v>
      </c>
      <c r="C123" s="6" t="str">
        <f t="shared" si="6"/>
        <v>Huixtla</v>
      </c>
      <c r="D123" s="6" t="str">
        <f>+VLOOKUP(C123,[1]MGEO!D$4:O$2465,12,FALSE)</f>
        <v>07040</v>
      </c>
      <c r="E123" t="s">
        <v>156</v>
      </c>
      <c r="F123">
        <v>270.04000000000002</v>
      </c>
      <c r="G123">
        <v>5.44</v>
      </c>
      <c r="H123">
        <v>12</v>
      </c>
      <c r="I123">
        <v>0</v>
      </c>
      <c r="J123">
        <v>0</v>
      </c>
      <c r="K123">
        <v>0</v>
      </c>
      <c r="L123">
        <v>218.3</v>
      </c>
      <c r="M123">
        <v>34.299999999999997</v>
      </c>
      <c r="N123">
        <v>0</v>
      </c>
      <c r="O123" t="s">
        <v>292</v>
      </c>
    </row>
    <row r="124" spans="1:15" x14ac:dyDescent="0.25">
      <c r="A124" s="1" t="str">
        <f t="shared" si="10"/>
        <v>07</v>
      </c>
      <c r="B124" s="2">
        <f t="shared" si="10"/>
        <v>2016</v>
      </c>
      <c r="C124" s="6" t="str">
        <f t="shared" si="6"/>
        <v>Ixhuatán</v>
      </c>
      <c r="D124" s="6" t="str">
        <f>+VLOOKUP(C124,[1]MGEO!D$4:O$2465,12,FALSE)</f>
        <v>07042</v>
      </c>
      <c r="E124" t="s">
        <v>157</v>
      </c>
      <c r="F124">
        <v>43.58</v>
      </c>
      <c r="G124">
        <v>5.9</v>
      </c>
      <c r="H124">
        <v>0</v>
      </c>
      <c r="I124">
        <v>0</v>
      </c>
      <c r="J124">
        <v>0</v>
      </c>
      <c r="K124">
        <v>0</v>
      </c>
      <c r="L124">
        <v>36.78</v>
      </c>
      <c r="M124">
        <v>0.9</v>
      </c>
      <c r="N124">
        <v>0</v>
      </c>
      <c r="O124" t="s">
        <v>292</v>
      </c>
    </row>
    <row r="125" spans="1:15" x14ac:dyDescent="0.25">
      <c r="A125" s="1" t="str">
        <f t="shared" si="10"/>
        <v>07</v>
      </c>
      <c r="B125" s="2">
        <f t="shared" si="10"/>
        <v>2016</v>
      </c>
      <c r="C125" s="6" t="str">
        <f t="shared" si="6"/>
        <v>Ixtacomitán</v>
      </c>
      <c r="D125" s="6" t="str">
        <f>+VLOOKUP(C125,[1]MGEO!D$4:O$2465,12,FALSE)</f>
        <v>07043</v>
      </c>
      <c r="E125" t="s">
        <v>158</v>
      </c>
      <c r="F125">
        <v>48.55</v>
      </c>
      <c r="G125">
        <v>13.8</v>
      </c>
      <c r="H125">
        <v>12.9</v>
      </c>
      <c r="I125">
        <v>0</v>
      </c>
      <c r="J125">
        <v>0</v>
      </c>
      <c r="K125">
        <v>0</v>
      </c>
      <c r="L125">
        <v>14.85</v>
      </c>
      <c r="M125">
        <v>7</v>
      </c>
      <c r="N125">
        <v>0</v>
      </c>
      <c r="O125" t="s">
        <v>292</v>
      </c>
    </row>
    <row r="126" spans="1:15" x14ac:dyDescent="0.25">
      <c r="A126" s="1" t="str">
        <f t="shared" si="10"/>
        <v>07</v>
      </c>
      <c r="B126" s="2">
        <f t="shared" si="10"/>
        <v>2016</v>
      </c>
      <c r="C126" s="6" t="str">
        <f t="shared" si="6"/>
        <v>Ixtapa</v>
      </c>
      <c r="D126" s="6" t="str">
        <f>+VLOOKUP(C126,[1]MGEO!D$4:O$2465,12,FALSE)</f>
        <v>07044</v>
      </c>
      <c r="E126" t="s">
        <v>159</v>
      </c>
      <c r="F126">
        <v>200.8</v>
      </c>
      <c r="G126">
        <v>49</v>
      </c>
      <c r="H126">
        <v>35.799999999999997</v>
      </c>
      <c r="I126">
        <v>0</v>
      </c>
      <c r="J126">
        <v>0</v>
      </c>
      <c r="K126">
        <v>0</v>
      </c>
      <c r="L126">
        <v>116</v>
      </c>
      <c r="M126">
        <v>0</v>
      </c>
      <c r="N126">
        <v>0</v>
      </c>
      <c r="O126" t="s">
        <v>292</v>
      </c>
    </row>
    <row r="127" spans="1:15" x14ac:dyDescent="0.25">
      <c r="A127" s="1" t="str">
        <f t="shared" si="10"/>
        <v>07</v>
      </c>
      <c r="B127" s="2">
        <f t="shared" si="10"/>
        <v>2016</v>
      </c>
      <c r="C127" s="6" t="str">
        <f t="shared" si="6"/>
        <v>Ixtapangajoya</v>
      </c>
      <c r="D127" s="6" t="str">
        <f>+VLOOKUP(C127,[1]MGEO!D$4:O$2465,12,FALSE)</f>
        <v>07045</v>
      </c>
      <c r="E127" t="s">
        <v>160</v>
      </c>
      <c r="F127">
        <v>21.2</v>
      </c>
      <c r="G127">
        <v>0</v>
      </c>
      <c r="H127">
        <v>8.6</v>
      </c>
      <c r="I127">
        <v>0</v>
      </c>
      <c r="J127">
        <v>0</v>
      </c>
      <c r="K127">
        <v>0</v>
      </c>
      <c r="L127">
        <v>7.3</v>
      </c>
      <c r="M127">
        <v>5.3</v>
      </c>
      <c r="N127">
        <v>0</v>
      </c>
      <c r="O127" t="s">
        <v>292</v>
      </c>
    </row>
    <row r="128" spans="1:15" x14ac:dyDescent="0.25">
      <c r="A128" s="1" t="str">
        <f t="shared" si="10"/>
        <v>07</v>
      </c>
      <c r="B128" s="2">
        <f t="shared" si="10"/>
        <v>2016</v>
      </c>
      <c r="C128" s="6" t="str">
        <f t="shared" si="6"/>
        <v>Jiquipilas</v>
      </c>
      <c r="D128" s="6" t="str">
        <f>+VLOOKUP(C128,[1]MGEO!D$4:O$2465,12,FALSE)</f>
        <v>07046</v>
      </c>
      <c r="E128" t="s">
        <v>161</v>
      </c>
      <c r="F128">
        <v>396</v>
      </c>
      <c r="G128">
        <v>116.7</v>
      </c>
      <c r="H128">
        <v>72</v>
      </c>
      <c r="I128">
        <v>0</v>
      </c>
      <c r="J128">
        <v>0</v>
      </c>
      <c r="K128">
        <v>0</v>
      </c>
      <c r="L128">
        <v>207.3</v>
      </c>
      <c r="M128">
        <v>0</v>
      </c>
      <c r="N128">
        <v>0</v>
      </c>
      <c r="O128" t="s">
        <v>292</v>
      </c>
    </row>
    <row r="129" spans="1:15" x14ac:dyDescent="0.25">
      <c r="A129" s="1" t="str">
        <f t="shared" si="10"/>
        <v>07</v>
      </c>
      <c r="B129" s="2">
        <f t="shared" si="10"/>
        <v>2016</v>
      </c>
      <c r="C129" s="6" t="str">
        <f t="shared" si="6"/>
        <v>Jitotol</v>
      </c>
      <c r="D129" s="6" t="str">
        <f>+VLOOKUP(C129,[1]MGEO!D$4:O$2465,12,FALSE)</f>
        <v>07047</v>
      </c>
      <c r="E129" t="s">
        <v>162</v>
      </c>
      <c r="F129">
        <v>98.24</v>
      </c>
      <c r="G129">
        <v>21.4</v>
      </c>
      <c r="H129">
        <v>0</v>
      </c>
      <c r="I129">
        <v>0</v>
      </c>
      <c r="J129">
        <v>0</v>
      </c>
      <c r="K129">
        <v>0</v>
      </c>
      <c r="L129">
        <v>72.7</v>
      </c>
      <c r="M129">
        <v>4.1399999999999997</v>
      </c>
      <c r="N129">
        <v>0</v>
      </c>
      <c r="O129" t="s">
        <v>292</v>
      </c>
    </row>
    <row r="130" spans="1:15" x14ac:dyDescent="0.25">
      <c r="A130" s="1" t="str">
        <f t="shared" si="10"/>
        <v>07</v>
      </c>
      <c r="B130" s="2">
        <f t="shared" si="10"/>
        <v>2016</v>
      </c>
      <c r="C130" s="6" t="str">
        <f t="shared" si="6"/>
        <v>Juárez</v>
      </c>
      <c r="D130" s="6" t="str">
        <f>+VLOOKUP(C130,[1]MGEO!D$4:O$2465,12,FALSE)</f>
        <v>19031</v>
      </c>
      <c r="E130" t="s">
        <v>80</v>
      </c>
      <c r="F130">
        <v>255.67</v>
      </c>
      <c r="G130">
        <v>0</v>
      </c>
      <c r="H130">
        <v>86.7</v>
      </c>
      <c r="I130">
        <v>0</v>
      </c>
      <c r="J130">
        <v>0</v>
      </c>
      <c r="K130">
        <v>0</v>
      </c>
      <c r="L130">
        <v>156.77000000000001</v>
      </c>
      <c r="M130">
        <v>12.2</v>
      </c>
      <c r="N130">
        <v>0</v>
      </c>
      <c r="O130" t="s">
        <v>292</v>
      </c>
    </row>
    <row r="131" spans="1:15" x14ac:dyDescent="0.25">
      <c r="A131" s="1" t="str">
        <f t="shared" si="10"/>
        <v>07</v>
      </c>
      <c r="B131" s="2">
        <f t="shared" si="10"/>
        <v>2016</v>
      </c>
      <c r="C131" s="6" t="str">
        <f t="shared" si="6"/>
        <v>La Concordia</v>
      </c>
      <c r="D131" s="6" t="str">
        <f>+VLOOKUP(C131,[1]MGEO!D$4:O$2465,12,FALSE)</f>
        <v>07020</v>
      </c>
      <c r="E131" t="s">
        <v>163</v>
      </c>
      <c r="F131">
        <v>517.82000000000005</v>
      </c>
      <c r="G131">
        <v>0</v>
      </c>
      <c r="H131">
        <v>84.5</v>
      </c>
      <c r="I131">
        <v>45.32</v>
      </c>
      <c r="J131">
        <v>0</v>
      </c>
      <c r="K131">
        <v>0</v>
      </c>
      <c r="L131">
        <v>369.7</v>
      </c>
      <c r="M131">
        <v>18.3</v>
      </c>
      <c r="N131">
        <v>0</v>
      </c>
      <c r="O131" t="s">
        <v>292</v>
      </c>
    </row>
    <row r="132" spans="1:15" x14ac:dyDescent="0.25">
      <c r="A132" s="1" t="str">
        <f t="shared" si="10"/>
        <v>07</v>
      </c>
      <c r="B132" s="2">
        <f t="shared" si="10"/>
        <v>2016</v>
      </c>
      <c r="C132" s="6" t="str">
        <f t="shared" ref="C132:C195" si="11">+TRIM(CLEAN(E132))</f>
        <v>La Grandeza</v>
      </c>
      <c r="D132" s="6" t="str">
        <f>+VLOOKUP(C132,[1]MGEO!D$4:O$2465,12,FALSE)</f>
        <v>07036</v>
      </c>
      <c r="E132" t="s">
        <v>164</v>
      </c>
      <c r="F132">
        <v>31.99</v>
      </c>
      <c r="G132">
        <v>0</v>
      </c>
      <c r="H132">
        <v>18.5</v>
      </c>
      <c r="I132">
        <v>0</v>
      </c>
      <c r="J132">
        <v>0</v>
      </c>
      <c r="K132">
        <v>0</v>
      </c>
      <c r="L132">
        <v>9.7899999999999991</v>
      </c>
      <c r="M132">
        <v>3.7</v>
      </c>
      <c r="N132">
        <v>0</v>
      </c>
      <c r="O132" t="s">
        <v>292</v>
      </c>
    </row>
    <row r="133" spans="1:15" x14ac:dyDescent="0.25">
      <c r="A133" s="1" t="str">
        <f t="shared" si="10"/>
        <v>07</v>
      </c>
      <c r="B133" s="2">
        <f t="shared" si="10"/>
        <v>2016</v>
      </c>
      <c r="C133" s="6" t="str">
        <f t="shared" si="11"/>
        <v>La Independencia</v>
      </c>
      <c r="D133" s="6" t="str">
        <f>+VLOOKUP(C133,[1]MGEO!D$4:O$2465,12,FALSE)</f>
        <v>07041</v>
      </c>
      <c r="E133" t="s">
        <v>165</v>
      </c>
      <c r="F133">
        <v>328.09</v>
      </c>
      <c r="G133">
        <v>10.8</v>
      </c>
      <c r="H133">
        <v>49.5</v>
      </c>
      <c r="I133">
        <v>0</v>
      </c>
      <c r="J133">
        <v>0</v>
      </c>
      <c r="K133">
        <v>0</v>
      </c>
      <c r="L133">
        <v>257.58999999999997</v>
      </c>
      <c r="M133">
        <v>10.199999999999999</v>
      </c>
      <c r="N133">
        <v>0</v>
      </c>
      <c r="O133" t="s">
        <v>292</v>
      </c>
    </row>
    <row r="134" spans="1:15" x14ac:dyDescent="0.25">
      <c r="A134" s="1" t="str">
        <f t="shared" ref="A134:B149" si="12">+A133</f>
        <v>07</v>
      </c>
      <c r="B134" s="2">
        <f t="shared" si="12"/>
        <v>2016</v>
      </c>
      <c r="C134" s="6" t="str">
        <f t="shared" si="11"/>
        <v>La Libertad</v>
      </c>
      <c r="D134" s="6" t="str">
        <f>+VLOOKUP(C134,[1]MGEO!D$4:O$2465,12,FALSE)</f>
        <v>07050</v>
      </c>
      <c r="E134" t="s">
        <v>166</v>
      </c>
      <c r="F134">
        <v>68.099999999999994</v>
      </c>
      <c r="G134">
        <v>0</v>
      </c>
      <c r="H134">
        <v>30.5</v>
      </c>
      <c r="I134">
        <v>0</v>
      </c>
      <c r="J134">
        <v>0</v>
      </c>
      <c r="K134">
        <v>0</v>
      </c>
      <c r="L134">
        <v>37.6</v>
      </c>
      <c r="M134">
        <v>0</v>
      </c>
      <c r="N134">
        <v>0</v>
      </c>
      <c r="O134" t="s">
        <v>292</v>
      </c>
    </row>
    <row r="135" spans="1:15" x14ac:dyDescent="0.25">
      <c r="A135" s="1" t="str">
        <f t="shared" si="12"/>
        <v>07</v>
      </c>
      <c r="B135" s="2">
        <f t="shared" si="12"/>
        <v>2016</v>
      </c>
      <c r="C135" s="6" t="str">
        <f t="shared" si="11"/>
        <v>La Trinitaria</v>
      </c>
      <c r="D135" s="6" t="str">
        <f>+VLOOKUP(C135,[1]MGEO!D$4:O$2465,12,FALSE)</f>
        <v>07099</v>
      </c>
      <c r="E135" t="s">
        <v>167</v>
      </c>
      <c r="F135">
        <v>388.8</v>
      </c>
      <c r="G135">
        <v>100.5</v>
      </c>
      <c r="H135">
        <v>50.4</v>
      </c>
      <c r="I135">
        <v>0</v>
      </c>
      <c r="J135">
        <v>0</v>
      </c>
      <c r="K135">
        <v>0</v>
      </c>
      <c r="L135">
        <v>237.9</v>
      </c>
      <c r="M135">
        <v>0</v>
      </c>
      <c r="N135">
        <v>0</v>
      </c>
      <c r="O135" t="s">
        <v>292</v>
      </c>
    </row>
    <row r="136" spans="1:15" x14ac:dyDescent="0.25">
      <c r="A136" s="1" t="str">
        <f t="shared" si="12"/>
        <v>07</v>
      </c>
      <c r="B136" s="2">
        <f t="shared" si="12"/>
        <v>2016</v>
      </c>
      <c r="C136" s="6" t="str">
        <f t="shared" si="11"/>
        <v>Larráinzar</v>
      </c>
      <c r="D136" s="6" t="str">
        <f>+VLOOKUP(C136,[1]MGEO!D$4:O$2465,12,FALSE)</f>
        <v>07049</v>
      </c>
      <c r="E136" t="s">
        <v>168</v>
      </c>
      <c r="F136">
        <v>173.41</v>
      </c>
      <c r="G136">
        <v>0</v>
      </c>
      <c r="H136">
        <v>32.799999999999997</v>
      </c>
      <c r="I136">
        <v>0</v>
      </c>
      <c r="J136">
        <v>0</v>
      </c>
      <c r="K136">
        <v>0</v>
      </c>
      <c r="L136">
        <v>128.68</v>
      </c>
      <c r="M136">
        <v>11.93</v>
      </c>
      <c r="N136">
        <v>0</v>
      </c>
      <c r="O136" t="s">
        <v>292</v>
      </c>
    </row>
    <row r="137" spans="1:15" x14ac:dyDescent="0.25">
      <c r="A137" s="1" t="str">
        <f t="shared" si="12"/>
        <v>07</v>
      </c>
      <c r="B137" s="2">
        <f t="shared" si="12"/>
        <v>2016</v>
      </c>
      <c r="C137" s="6" t="str">
        <f t="shared" si="11"/>
        <v>Las Margaritas</v>
      </c>
      <c r="D137" s="6" t="str">
        <f>+VLOOKUP(C137,[1]MGEO!D$4:O$2465,12,FALSE)</f>
        <v>07052</v>
      </c>
      <c r="E137" t="s">
        <v>169</v>
      </c>
      <c r="F137">
        <v>688.95</v>
      </c>
      <c r="G137">
        <v>37.200000000000003</v>
      </c>
      <c r="H137">
        <v>97.36</v>
      </c>
      <c r="I137">
        <v>0</v>
      </c>
      <c r="J137">
        <v>0</v>
      </c>
      <c r="K137">
        <v>0</v>
      </c>
      <c r="L137">
        <v>540.48</v>
      </c>
      <c r="M137">
        <v>13.91</v>
      </c>
      <c r="N137">
        <v>0</v>
      </c>
      <c r="O137" t="s">
        <v>292</v>
      </c>
    </row>
    <row r="138" spans="1:15" x14ac:dyDescent="0.25">
      <c r="A138" s="1" t="str">
        <f t="shared" si="12"/>
        <v>07</v>
      </c>
      <c r="B138" s="2">
        <f t="shared" si="12"/>
        <v>2016</v>
      </c>
      <c r="C138" s="6" t="str">
        <f t="shared" si="11"/>
        <v>Las Rosas</v>
      </c>
      <c r="D138" s="6" t="str">
        <f>+VLOOKUP(C138,[1]MGEO!D$4:O$2465,12,FALSE)</f>
        <v>07075</v>
      </c>
      <c r="E138" t="s">
        <v>170</v>
      </c>
      <c r="F138">
        <v>74.599999999999994</v>
      </c>
      <c r="G138">
        <v>0</v>
      </c>
      <c r="H138">
        <v>35.700000000000003</v>
      </c>
      <c r="I138">
        <v>0</v>
      </c>
      <c r="J138">
        <v>0</v>
      </c>
      <c r="K138">
        <v>0</v>
      </c>
      <c r="L138">
        <v>38.9</v>
      </c>
      <c r="M138">
        <v>0</v>
      </c>
      <c r="N138">
        <v>0</v>
      </c>
      <c r="O138" t="s">
        <v>292</v>
      </c>
    </row>
    <row r="139" spans="1:15" x14ac:dyDescent="0.25">
      <c r="A139" s="1" t="str">
        <f t="shared" si="12"/>
        <v>07</v>
      </c>
      <c r="B139" s="2">
        <f t="shared" si="12"/>
        <v>2016</v>
      </c>
      <c r="C139" s="6" t="str">
        <f t="shared" si="11"/>
        <v>Mapastepec</v>
      </c>
      <c r="D139" s="6" t="str">
        <f>+VLOOKUP(C139,[1]MGEO!D$4:O$2465,12,FALSE)</f>
        <v>07051</v>
      </c>
      <c r="E139" t="s">
        <v>171</v>
      </c>
      <c r="F139">
        <v>415.44</v>
      </c>
      <c r="G139">
        <v>70.5</v>
      </c>
      <c r="H139">
        <v>45.2</v>
      </c>
      <c r="I139">
        <v>21</v>
      </c>
      <c r="J139">
        <v>0</v>
      </c>
      <c r="K139">
        <v>0</v>
      </c>
      <c r="L139">
        <v>262.54000000000002</v>
      </c>
      <c r="M139">
        <v>14.4</v>
      </c>
      <c r="N139">
        <v>1.8</v>
      </c>
      <c r="O139" t="s">
        <v>292</v>
      </c>
    </row>
    <row r="140" spans="1:15" x14ac:dyDescent="0.25">
      <c r="A140" s="1" t="str">
        <f t="shared" si="12"/>
        <v>07</v>
      </c>
      <c r="B140" s="2">
        <f t="shared" si="12"/>
        <v>2016</v>
      </c>
      <c r="C140" s="6" t="str">
        <f t="shared" si="11"/>
        <v>Maravilla Tenejapa</v>
      </c>
      <c r="D140" s="6" t="str">
        <f>+VLOOKUP(C140,[1]MGEO!D$4:O$2465,12,FALSE)</f>
        <v>07115</v>
      </c>
      <c r="E140" t="s">
        <v>172</v>
      </c>
      <c r="F140">
        <v>96.61</v>
      </c>
      <c r="G140">
        <v>59.75</v>
      </c>
      <c r="H140">
        <v>0.8</v>
      </c>
      <c r="I140">
        <v>0</v>
      </c>
      <c r="J140">
        <v>0</v>
      </c>
      <c r="K140">
        <v>0</v>
      </c>
      <c r="L140">
        <v>36.06</v>
      </c>
      <c r="M140">
        <v>0</v>
      </c>
      <c r="N140">
        <v>0</v>
      </c>
      <c r="O140" t="s">
        <v>292</v>
      </c>
    </row>
    <row r="141" spans="1:15" x14ac:dyDescent="0.25">
      <c r="A141" s="1" t="str">
        <f t="shared" si="12"/>
        <v>07</v>
      </c>
      <c r="B141" s="2">
        <f t="shared" si="12"/>
        <v>2016</v>
      </c>
      <c r="C141" s="6" t="str">
        <f t="shared" si="11"/>
        <v>Marqués de Comillas</v>
      </c>
      <c r="D141" s="6" t="str">
        <f>+VLOOKUP(C141,[1]MGEO!D$4:O$2465,12,FALSE)</f>
        <v>07116</v>
      </c>
      <c r="E141" t="s">
        <v>173</v>
      </c>
      <c r="F141">
        <v>33.9</v>
      </c>
      <c r="G141">
        <v>9</v>
      </c>
      <c r="H141">
        <v>16.5</v>
      </c>
      <c r="I141">
        <v>0</v>
      </c>
      <c r="J141">
        <v>0</v>
      </c>
      <c r="K141">
        <v>0</v>
      </c>
      <c r="L141">
        <v>8.4</v>
      </c>
      <c r="M141">
        <v>0</v>
      </c>
      <c r="N141">
        <v>0</v>
      </c>
      <c r="O141" t="s">
        <v>292</v>
      </c>
    </row>
    <row r="142" spans="1:15" x14ac:dyDescent="0.25">
      <c r="A142" s="1" t="str">
        <f t="shared" si="12"/>
        <v>07</v>
      </c>
      <c r="B142" s="2">
        <f t="shared" si="12"/>
        <v>2016</v>
      </c>
      <c r="C142" s="6" t="str">
        <f t="shared" si="11"/>
        <v>Mazapa de Madero</v>
      </c>
      <c r="D142" s="6" t="str">
        <f>+VLOOKUP(C142,[1]MGEO!D$4:O$2465,12,FALSE)</f>
        <v>07053</v>
      </c>
      <c r="E142" t="s">
        <v>174</v>
      </c>
      <c r="F142">
        <v>71.739999999999995</v>
      </c>
      <c r="G142">
        <v>12.9</v>
      </c>
      <c r="H142">
        <v>0</v>
      </c>
      <c r="I142">
        <v>0</v>
      </c>
      <c r="J142">
        <v>0</v>
      </c>
      <c r="K142">
        <v>0</v>
      </c>
      <c r="L142">
        <v>58.84</v>
      </c>
      <c r="M142">
        <v>0</v>
      </c>
      <c r="N142">
        <v>0</v>
      </c>
      <c r="O142" t="s">
        <v>292</v>
      </c>
    </row>
    <row r="143" spans="1:15" x14ac:dyDescent="0.25">
      <c r="A143" s="1" t="str">
        <f t="shared" si="12"/>
        <v>07</v>
      </c>
      <c r="B143" s="2">
        <f t="shared" si="12"/>
        <v>2016</v>
      </c>
      <c r="C143" s="6" t="str">
        <f t="shared" si="11"/>
        <v>Mazatán</v>
      </c>
      <c r="D143" s="6" t="str">
        <f>+VLOOKUP(C143,[1]MGEO!D$4:O$2465,12,FALSE)</f>
        <v>26037</v>
      </c>
      <c r="E143" t="s">
        <v>175</v>
      </c>
      <c r="F143">
        <v>206.92</v>
      </c>
      <c r="G143">
        <v>0</v>
      </c>
      <c r="H143">
        <v>47.6</v>
      </c>
      <c r="I143">
        <v>0</v>
      </c>
      <c r="J143">
        <v>0</v>
      </c>
      <c r="K143">
        <v>0</v>
      </c>
      <c r="L143">
        <v>159.32</v>
      </c>
      <c r="M143">
        <v>0</v>
      </c>
      <c r="N143">
        <v>0</v>
      </c>
      <c r="O143" t="s">
        <v>292</v>
      </c>
    </row>
    <row r="144" spans="1:15" x14ac:dyDescent="0.25">
      <c r="A144" s="1" t="str">
        <f t="shared" si="12"/>
        <v>07</v>
      </c>
      <c r="B144" s="2">
        <f t="shared" si="12"/>
        <v>2016</v>
      </c>
      <c r="C144" s="6" t="str">
        <f t="shared" si="11"/>
        <v>Metapa</v>
      </c>
      <c r="D144" s="6" t="str">
        <f>+VLOOKUP(C144,[1]MGEO!D$4:O$2465,12,FALSE)</f>
        <v>07055</v>
      </c>
      <c r="E144" t="s">
        <v>176</v>
      </c>
      <c r="F144">
        <v>40.840000000000003</v>
      </c>
      <c r="G144">
        <v>4.4000000000000004</v>
      </c>
      <c r="H144">
        <v>0</v>
      </c>
      <c r="I144">
        <v>0</v>
      </c>
      <c r="J144">
        <v>0</v>
      </c>
      <c r="K144">
        <v>0</v>
      </c>
      <c r="L144">
        <v>36.44</v>
      </c>
      <c r="M144">
        <v>0</v>
      </c>
      <c r="N144">
        <v>0</v>
      </c>
      <c r="O144" t="s">
        <v>292</v>
      </c>
    </row>
    <row r="145" spans="1:15" x14ac:dyDescent="0.25">
      <c r="A145" s="1" t="str">
        <f t="shared" si="12"/>
        <v>07</v>
      </c>
      <c r="B145" s="2">
        <f t="shared" si="12"/>
        <v>2016</v>
      </c>
      <c r="C145" s="6" t="str">
        <f t="shared" si="11"/>
        <v>Mitontic</v>
      </c>
      <c r="D145" s="6" t="str">
        <f>+VLOOKUP(C145,[1]MGEO!D$4:O$2465,12,FALSE)</f>
        <v>07056</v>
      </c>
      <c r="E145" t="s">
        <v>177</v>
      </c>
      <c r="F145">
        <v>84.39</v>
      </c>
      <c r="G145">
        <v>0</v>
      </c>
      <c r="H145">
        <v>25.29</v>
      </c>
      <c r="I145">
        <v>0</v>
      </c>
      <c r="J145">
        <v>0</v>
      </c>
      <c r="K145">
        <v>0</v>
      </c>
      <c r="L145">
        <v>54.4</v>
      </c>
      <c r="M145">
        <v>4.7</v>
      </c>
      <c r="N145">
        <v>0</v>
      </c>
      <c r="O145" t="s">
        <v>292</v>
      </c>
    </row>
    <row r="146" spans="1:15" x14ac:dyDescent="0.25">
      <c r="A146" s="1" t="str">
        <f t="shared" si="12"/>
        <v>07</v>
      </c>
      <c r="B146" s="2">
        <f t="shared" si="12"/>
        <v>2016</v>
      </c>
      <c r="C146" s="6" t="str">
        <f t="shared" si="11"/>
        <v>Montecristo de Guerrero</v>
      </c>
      <c r="D146" s="6" t="str">
        <f>+VLOOKUP(C146,[1]MGEO!D$4:O$2465,12,FALSE)</f>
        <v>07117</v>
      </c>
      <c r="E146" t="s">
        <v>178</v>
      </c>
      <c r="F146">
        <v>10.3</v>
      </c>
      <c r="G146">
        <v>0</v>
      </c>
      <c r="H146">
        <v>10.3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292</v>
      </c>
    </row>
    <row r="147" spans="1:15" x14ac:dyDescent="0.25">
      <c r="A147" s="1" t="str">
        <f t="shared" si="12"/>
        <v>07</v>
      </c>
      <c r="B147" s="2">
        <f t="shared" si="12"/>
        <v>2016</v>
      </c>
      <c r="C147" s="6" t="str">
        <f t="shared" si="11"/>
        <v>Motozintla</v>
      </c>
      <c r="D147" s="6" t="str">
        <f>+VLOOKUP(C147,[1]MGEO!D$4:O$2465,12,FALSE)</f>
        <v>07057</v>
      </c>
      <c r="E147" t="s">
        <v>179</v>
      </c>
      <c r="F147">
        <v>425.25</v>
      </c>
      <c r="G147">
        <v>41.9</v>
      </c>
      <c r="H147">
        <v>72.5</v>
      </c>
      <c r="I147">
        <v>12</v>
      </c>
      <c r="J147">
        <v>0</v>
      </c>
      <c r="K147">
        <v>0</v>
      </c>
      <c r="L147">
        <v>285.85000000000002</v>
      </c>
      <c r="M147">
        <v>13</v>
      </c>
      <c r="N147">
        <v>0</v>
      </c>
      <c r="O147" t="s">
        <v>292</v>
      </c>
    </row>
    <row r="148" spans="1:15" x14ac:dyDescent="0.25">
      <c r="A148" s="1" t="str">
        <f t="shared" si="12"/>
        <v>07</v>
      </c>
      <c r="B148" s="2">
        <f t="shared" si="12"/>
        <v>2016</v>
      </c>
      <c r="C148" s="6" t="str">
        <f t="shared" si="11"/>
        <v>Nicolás Ruíz</v>
      </c>
      <c r="D148" s="6" t="str">
        <f>+VLOOKUP(C148,[1]MGEO!D$4:O$2465,12,FALSE)</f>
        <v>07058</v>
      </c>
      <c r="E148" t="s">
        <v>180</v>
      </c>
      <c r="F148">
        <v>40.5</v>
      </c>
      <c r="G148">
        <v>0</v>
      </c>
      <c r="H148">
        <v>12</v>
      </c>
      <c r="I148">
        <v>0</v>
      </c>
      <c r="J148">
        <v>0</v>
      </c>
      <c r="K148">
        <v>0</v>
      </c>
      <c r="L148">
        <v>28.5</v>
      </c>
      <c r="M148">
        <v>0</v>
      </c>
      <c r="N148">
        <v>0</v>
      </c>
      <c r="O148" t="s">
        <v>292</v>
      </c>
    </row>
    <row r="149" spans="1:15" x14ac:dyDescent="0.25">
      <c r="A149" s="1" t="str">
        <f t="shared" si="12"/>
        <v>07</v>
      </c>
      <c r="B149" s="2">
        <f t="shared" si="12"/>
        <v>2016</v>
      </c>
      <c r="C149" s="6" t="str">
        <f t="shared" si="11"/>
        <v>Ocosingo</v>
      </c>
      <c r="D149" s="6" t="str">
        <f>+VLOOKUP(C149,[1]MGEO!D$4:O$2465,12,FALSE)</f>
        <v>07059</v>
      </c>
      <c r="E149" t="s">
        <v>181</v>
      </c>
      <c r="F149">
        <v>1293.07</v>
      </c>
      <c r="G149">
        <v>149.80000000000001</v>
      </c>
      <c r="H149">
        <v>225.25</v>
      </c>
      <c r="I149">
        <v>11</v>
      </c>
      <c r="J149">
        <v>0</v>
      </c>
      <c r="K149">
        <v>0</v>
      </c>
      <c r="L149">
        <v>806.52</v>
      </c>
      <c r="M149">
        <v>100.5</v>
      </c>
      <c r="N149">
        <v>0</v>
      </c>
      <c r="O149" t="s">
        <v>292</v>
      </c>
    </row>
    <row r="150" spans="1:15" x14ac:dyDescent="0.25">
      <c r="A150" s="1" t="str">
        <f t="shared" ref="A150:B165" si="13">+A149</f>
        <v>07</v>
      </c>
      <c r="B150" s="2">
        <f t="shared" si="13"/>
        <v>2016</v>
      </c>
      <c r="C150" s="6" t="str">
        <f t="shared" si="11"/>
        <v>Ocotepec</v>
      </c>
      <c r="D150" s="6" t="str">
        <f>+VLOOKUP(C150,[1]MGEO!D$4:O$2465,12,FALSE)</f>
        <v>21105</v>
      </c>
      <c r="E150" t="s">
        <v>182</v>
      </c>
      <c r="F150">
        <v>34.619999999999997</v>
      </c>
      <c r="G150">
        <v>0</v>
      </c>
      <c r="H150">
        <v>15.18</v>
      </c>
      <c r="I150">
        <v>0</v>
      </c>
      <c r="J150">
        <v>0</v>
      </c>
      <c r="K150">
        <v>0</v>
      </c>
      <c r="L150">
        <v>16.739999999999998</v>
      </c>
      <c r="M150">
        <v>2.7</v>
      </c>
      <c r="N150">
        <v>0</v>
      </c>
      <c r="O150" t="s">
        <v>292</v>
      </c>
    </row>
    <row r="151" spans="1:15" x14ac:dyDescent="0.25">
      <c r="A151" s="1" t="str">
        <f t="shared" si="13"/>
        <v>07</v>
      </c>
      <c r="B151" s="2">
        <f t="shared" si="13"/>
        <v>2016</v>
      </c>
      <c r="C151" s="6" t="str">
        <f t="shared" si="11"/>
        <v>Ocozocoautla de Espinosa</v>
      </c>
      <c r="D151" s="6" t="str">
        <f>+VLOOKUP(C151,[1]MGEO!D$4:O$2465,12,FALSE)</f>
        <v>07061</v>
      </c>
      <c r="E151" t="s">
        <v>183</v>
      </c>
      <c r="F151">
        <v>462.1</v>
      </c>
      <c r="G151">
        <v>96.7</v>
      </c>
      <c r="H151">
        <v>101.1</v>
      </c>
      <c r="I151">
        <v>0</v>
      </c>
      <c r="J151">
        <v>0</v>
      </c>
      <c r="K151">
        <v>0</v>
      </c>
      <c r="L151">
        <v>262</v>
      </c>
      <c r="M151">
        <v>0</v>
      </c>
      <c r="N151">
        <v>2.2999999999999998</v>
      </c>
      <c r="O151" t="s">
        <v>292</v>
      </c>
    </row>
    <row r="152" spans="1:15" x14ac:dyDescent="0.25">
      <c r="A152" s="1" t="str">
        <f t="shared" si="13"/>
        <v>07</v>
      </c>
      <c r="B152" s="2">
        <f t="shared" si="13"/>
        <v>2016</v>
      </c>
      <c r="C152" s="6" t="str">
        <f t="shared" si="11"/>
        <v>Ostuacán</v>
      </c>
      <c r="D152" s="6" t="str">
        <f>+VLOOKUP(C152,[1]MGEO!D$4:O$2465,12,FALSE)</f>
        <v>07062</v>
      </c>
      <c r="E152" t="s">
        <v>184</v>
      </c>
      <c r="F152">
        <v>178.6</v>
      </c>
      <c r="G152">
        <v>38.6</v>
      </c>
      <c r="H152">
        <v>28</v>
      </c>
      <c r="I152">
        <v>0</v>
      </c>
      <c r="J152">
        <v>0</v>
      </c>
      <c r="K152">
        <v>0</v>
      </c>
      <c r="L152">
        <v>102.5</v>
      </c>
      <c r="M152">
        <v>9.5</v>
      </c>
      <c r="N152">
        <v>0</v>
      </c>
      <c r="O152" t="s">
        <v>292</v>
      </c>
    </row>
    <row r="153" spans="1:15" x14ac:dyDescent="0.25">
      <c r="A153" s="1" t="str">
        <f t="shared" si="13"/>
        <v>07</v>
      </c>
      <c r="B153" s="2">
        <f t="shared" si="13"/>
        <v>2016</v>
      </c>
      <c r="C153" s="6" t="str">
        <f t="shared" si="11"/>
        <v>Osumacinta</v>
      </c>
      <c r="D153" s="6" t="str">
        <f>+VLOOKUP(C153,[1]MGEO!D$4:O$2465,12,FALSE)</f>
        <v>07063</v>
      </c>
      <c r="E153" t="s">
        <v>185</v>
      </c>
      <c r="F153">
        <v>35.43</v>
      </c>
      <c r="G153">
        <v>0</v>
      </c>
      <c r="H153">
        <v>2</v>
      </c>
      <c r="I153">
        <v>0</v>
      </c>
      <c r="J153">
        <v>0</v>
      </c>
      <c r="K153">
        <v>0</v>
      </c>
      <c r="L153">
        <v>33.43</v>
      </c>
      <c r="M153">
        <v>0</v>
      </c>
      <c r="N153">
        <v>0</v>
      </c>
      <c r="O153" t="s">
        <v>292</v>
      </c>
    </row>
    <row r="154" spans="1:15" x14ac:dyDescent="0.25">
      <c r="A154" s="1" t="str">
        <f t="shared" si="13"/>
        <v>07</v>
      </c>
      <c r="B154" s="2">
        <f t="shared" si="13"/>
        <v>2016</v>
      </c>
      <c r="C154" s="6" t="str">
        <f t="shared" si="11"/>
        <v>Oxchuc</v>
      </c>
      <c r="D154" s="6" t="str">
        <f>+VLOOKUP(C154,[1]MGEO!D$4:O$2465,12,FALSE)</f>
        <v>07064</v>
      </c>
      <c r="E154" t="s">
        <v>186</v>
      </c>
      <c r="F154">
        <v>119.32</v>
      </c>
      <c r="G154">
        <v>16.3</v>
      </c>
      <c r="H154">
        <v>63</v>
      </c>
      <c r="I154">
        <v>0</v>
      </c>
      <c r="J154">
        <v>0</v>
      </c>
      <c r="K154">
        <v>0</v>
      </c>
      <c r="L154">
        <v>30</v>
      </c>
      <c r="M154">
        <v>10.02</v>
      </c>
      <c r="N154">
        <v>0</v>
      </c>
      <c r="O154" t="s">
        <v>292</v>
      </c>
    </row>
    <row r="155" spans="1:15" x14ac:dyDescent="0.25">
      <c r="A155" s="1" t="str">
        <f t="shared" si="13"/>
        <v>07</v>
      </c>
      <c r="B155" s="2">
        <f t="shared" si="13"/>
        <v>2016</v>
      </c>
      <c r="C155" s="6" t="str">
        <f t="shared" si="11"/>
        <v>Palenque</v>
      </c>
      <c r="D155" s="6" t="str">
        <f>+VLOOKUP(C155,[1]MGEO!D$4:O$2465,12,FALSE)</f>
        <v>07065</v>
      </c>
      <c r="E155" t="s">
        <v>187</v>
      </c>
      <c r="F155">
        <v>606.52</v>
      </c>
      <c r="G155">
        <v>106.41</v>
      </c>
      <c r="H155">
        <v>66.2</v>
      </c>
      <c r="I155">
        <v>0</v>
      </c>
      <c r="J155">
        <v>0</v>
      </c>
      <c r="K155">
        <v>0</v>
      </c>
      <c r="L155">
        <v>430.5</v>
      </c>
      <c r="M155">
        <v>3.41</v>
      </c>
      <c r="N155">
        <v>0</v>
      </c>
      <c r="O155" t="s">
        <v>292</v>
      </c>
    </row>
    <row r="156" spans="1:15" x14ac:dyDescent="0.25">
      <c r="A156" s="1" t="str">
        <f t="shared" si="13"/>
        <v>07</v>
      </c>
      <c r="B156" s="2">
        <f t="shared" si="13"/>
        <v>2016</v>
      </c>
      <c r="C156" s="6" t="str">
        <f t="shared" si="11"/>
        <v>Pantelhó</v>
      </c>
      <c r="D156" s="6" t="str">
        <f>+VLOOKUP(C156,[1]MGEO!D$4:O$2465,12,FALSE)</f>
        <v>07066</v>
      </c>
      <c r="E156" t="s">
        <v>188</v>
      </c>
      <c r="F156">
        <v>102.34</v>
      </c>
      <c r="G156">
        <v>0</v>
      </c>
      <c r="H156">
        <v>5.5</v>
      </c>
      <c r="I156">
        <v>0</v>
      </c>
      <c r="J156">
        <v>0</v>
      </c>
      <c r="K156">
        <v>0</v>
      </c>
      <c r="L156">
        <v>81.09</v>
      </c>
      <c r="M156">
        <v>15.75</v>
      </c>
      <c r="N156">
        <v>0</v>
      </c>
      <c r="O156" t="s">
        <v>292</v>
      </c>
    </row>
    <row r="157" spans="1:15" x14ac:dyDescent="0.25">
      <c r="A157" s="1" t="str">
        <f t="shared" si="13"/>
        <v>07</v>
      </c>
      <c r="B157" s="2">
        <f t="shared" si="13"/>
        <v>2016</v>
      </c>
      <c r="C157" s="6" t="str">
        <f t="shared" si="11"/>
        <v>Pantepec</v>
      </c>
      <c r="D157" s="6" t="str">
        <f>+VLOOKUP(C157,[1]MGEO!D$4:O$2465,12,FALSE)</f>
        <v>21111</v>
      </c>
      <c r="E157" t="s">
        <v>189</v>
      </c>
      <c r="F157">
        <v>59.53</v>
      </c>
      <c r="G157">
        <v>0</v>
      </c>
      <c r="H157">
        <v>13</v>
      </c>
      <c r="I157">
        <v>0</v>
      </c>
      <c r="J157">
        <v>0</v>
      </c>
      <c r="K157">
        <v>0</v>
      </c>
      <c r="L157">
        <v>33.89</v>
      </c>
      <c r="M157">
        <v>12.64</v>
      </c>
      <c r="N157">
        <v>0</v>
      </c>
      <c r="O157" t="s">
        <v>292</v>
      </c>
    </row>
    <row r="158" spans="1:15" x14ac:dyDescent="0.25">
      <c r="A158" s="1" t="str">
        <f t="shared" si="13"/>
        <v>07</v>
      </c>
      <c r="B158" s="2">
        <f t="shared" si="13"/>
        <v>2016</v>
      </c>
      <c r="C158" s="6" t="str">
        <f t="shared" si="11"/>
        <v>Pichucalco</v>
      </c>
      <c r="D158" s="6" t="str">
        <f>+VLOOKUP(C158,[1]MGEO!D$4:O$2465,12,FALSE)</f>
        <v>07068</v>
      </c>
      <c r="E158" t="s">
        <v>190</v>
      </c>
      <c r="F158">
        <v>176.1</v>
      </c>
      <c r="G158">
        <v>28.4</v>
      </c>
      <c r="H158">
        <v>65.7</v>
      </c>
      <c r="I158">
        <v>6.2</v>
      </c>
      <c r="J158">
        <v>0</v>
      </c>
      <c r="K158">
        <v>0</v>
      </c>
      <c r="L158">
        <v>61.9</v>
      </c>
      <c r="M158">
        <v>13.9</v>
      </c>
      <c r="N158">
        <v>0</v>
      </c>
      <c r="O158" t="s">
        <v>292</v>
      </c>
    </row>
    <row r="159" spans="1:15" x14ac:dyDescent="0.25">
      <c r="A159" s="1" t="str">
        <f t="shared" si="13"/>
        <v>07</v>
      </c>
      <c r="B159" s="2">
        <f t="shared" si="13"/>
        <v>2016</v>
      </c>
      <c r="C159" s="6" t="str">
        <f t="shared" si="11"/>
        <v>Pijijiapan</v>
      </c>
      <c r="D159" s="6" t="str">
        <f>+VLOOKUP(C159,[1]MGEO!D$4:O$2465,12,FALSE)</f>
        <v>07069</v>
      </c>
      <c r="E159" t="s">
        <v>191</v>
      </c>
      <c r="F159">
        <v>569.23</v>
      </c>
      <c r="G159">
        <v>108.75</v>
      </c>
      <c r="H159">
        <v>87.18</v>
      </c>
      <c r="I159">
        <v>0</v>
      </c>
      <c r="J159">
        <v>0</v>
      </c>
      <c r="K159">
        <v>0</v>
      </c>
      <c r="L159">
        <v>368.2</v>
      </c>
      <c r="M159">
        <v>3.7</v>
      </c>
      <c r="N159">
        <v>1.4</v>
      </c>
      <c r="O159" t="s">
        <v>292</v>
      </c>
    </row>
    <row r="160" spans="1:15" x14ac:dyDescent="0.25">
      <c r="A160" s="1" t="str">
        <f t="shared" si="13"/>
        <v>07</v>
      </c>
      <c r="B160" s="2">
        <f t="shared" si="13"/>
        <v>2016</v>
      </c>
      <c r="C160" s="6" t="str">
        <f t="shared" si="11"/>
        <v>Pueblo Nuevo Solistahuacán</v>
      </c>
      <c r="D160" s="6" t="str">
        <f>+VLOOKUP(C160,[1]MGEO!D$4:O$2465,12,FALSE)</f>
        <v>07072</v>
      </c>
      <c r="E160" t="s">
        <v>192</v>
      </c>
      <c r="F160">
        <v>83.7</v>
      </c>
      <c r="G160">
        <v>14</v>
      </c>
      <c r="H160">
        <v>16.7</v>
      </c>
      <c r="I160">
        <v>0</v>
      </c>
      <c r="J160">
        <v>0</v>
      </c>
      <c r="K160">
        <v>0</v>
      </c>
      <c r="L160">
        <v>50</v>
      </c>
      <c r="M160">
        <v>3</v>
      </c>
      <c r="N160">
        <v>0</v>
      </c>
      <c r="O160" t="s">
        <v>292</v>
      </c>
    </row>
    <row r="161" spans="1:15" x14ac:dyDescent="0.25">
      <c r="A161" s="1" t="str">
        <f t="shared" si="13"/>
        <v>07</v>
      </c>
      <c r="B161" s="2">
        <f t="shared" si="13"/>
        <v>2016</v>
      </c>
      <c r="C161" s="6" t="str">
        <f t="shared" si="11"/>
        <v>Rayón</v>
      </c>
      <c r="D161" s="6" t="str">
        <f>+VLOOKUP(C161,[1]MGEO!D$4:O$2465,12,FALSE)</f>
        <v>26050</v>
      </c>
      <c r="E161" t="s">
        <v>193</v>
      </c>
      <c r="F161">
        <v>53.1</v>
      </c>
      <c r="G161">
        <v>21.3</v>
      </c>
      <c r="H161">
        <v>25</v>
      </c>
      <c r="I161">
        <v>0</v>
      </c>
      <c r="J161">
        <v>0</v>
      </c>
      <c r="K161">
        <v>0</v>
      </c>
      <c r="L161">
        <v>4.8</v>
      </c>
      <c r="M161">
        <v>2</v>
      </c>
      <c r="N161">
        <v>0</v>
      </c>
      <c r="O161" t="s">
        <v>292</v>
      </c>
    </row>
    <row r="162" spans="1:15" x14ac:dyDescent="0.25">
      <c r="A162" s="1" t="str">
        <f t="shared" si="13"/>
        <v>07</v>
      </c>
      <c r="B162" s="2">
        <f t="shared" si="13"/>
        <v>2016</v>
      </c>
      <c r="C162" s="6" t="str">
        <f t="shared" si="11"/>
        <v>Reforma</v>
      </c>
      <c r="D162" s="6" t="str">
        <f>+VLOOKUP(C162,[1]MGEO!D$4:O$2465,12,FALSE)</f>
        <v>07074</v>
      </c>
      <c r="E162" t="s">
        <v>194</v>
      </c>
      <c r="F162">
        <v>171.3</v>
      </c>
      <c r="G162">
        <v>0</v>
      </c>
      <c r="H162">
        <v>79.5</v>
      </c>
      <c r="I162">
        <v>0</v>
      </c>
      <c r="J162">
        <v>0</v>
      </c>
      <c r="K162">
        <v>0</v>
      </c>
      <c r="L162">
        <v>91.8</v>
      </c>
      <c r="M162">
        <v>0</v>
      </c>
      <c r="N162">
        <v>0</v>
      </c>
      <c r="O162" t="s">
        <v>292</v>
      </c>
    </row>
    <row r="163" spans="1:15" x14ac:dyDescent="0.25">
      <c r="A163" s="1" t="str">
        <f t="shared" si="13"/>
        <v>07</v>
      </c>
      <c r="B163" s="2">
        <f t="shared" si="13"/>
        <v>2016</v>
      </c>
      <c r="C163" s="6" t="str">
        <f t="shared" si="11"/>
        <v>Sabanilla</v>
      </c>
      <c r="D163" s="6" t="str">
        <f>+VLOOKUP(C163,[1]MGEO!D$4:O$2465,12,FALSE)</f>
        <v>07076</v>
      </c>
      <c r="E163" t="s">
        <v>195</v>
      </c>
      <c r="F163">
        <v>156.15</v>
      </c>
      <c r="G163">
        <v>0</v>
      </c>
      <c r="H163">
        <v>10</v>
      </c>
      <c r="I163">
        <v>0</v>
      </c>
      <c r="J163">
        <v>0</v>
      </c>
      <c r="K163">
        <v>0</v>
      </c>
      <c r="L163">
        <v>115.15</v>
      </c>
      <c r="M163">
        <v>31</v>
      </c>
      <c r="N163">
        <v>0</v>
      </c>
      <c r="O163" t="s">
        <v>292</v>
      </c>
    </row>
    <row r="164" spans="1:15" x14ac:dyDescent="0.25">
      <c r="A164" s="1" t="str">
        <f t="shared" si="13"/>
        <v>07</v>
      </c>
      <c r="B164" s="2">
        <f t="shared" si="13"/>
        <v>2016</v>
      </c>
      <c r="C164" s="6" t="str">
        <f t="shared" si="11"/>
        <v>Salto de Agua</v>
      </c>
      <c r="D164" s="6" t="str">
        <f>+VLOOKUP(C164,[1]MGEO!D$4:O$2465,12,FALSE)</f>
        <v>07077</v>
      </c>
      <c r="E164" t="s">
        <v>196</v>
      </c>
      <c r="F164">
        <v>436.31</v>
      </c>
      <c r="G164">
        <v>68.599999999999994</v>
      </c>
      <c r="H164">
        <v>114</v>
      </c>
      <c r="I164">
        <v>0</v>
      </c>
      <c r="J164">
        <v>0</v>
      </c>
      <c r="K164">
        <v>0</v>
      </c>
      <c r="L164">
        <v>250.31</v>
      </c>
      <c r="M164">
        <v>3.4</v>
      </c>
      <c r="N164">
        <v>0</v>
      </c>
      <c r="O164" t="s">
        <v>292</v>
      </c>
    </row>
    <row r="165" spans="1:15" x14ac:dyDescent="0.25">
      <c r="A165" s="1" t="str">
        <f t="shared" si="13"/>
        <v>07</v>
      </c>
      <c r="B165" s="2">
        <f t="shared" si="13"/>
        <v>2016</v>
      </c>
      <c r="C165" s="6" t="str">
        <f t="shared" si="11"/>
        <v>San Andrés Duraznal</v>
      </c>
      <c r="D165" s="6" t="str">
        <f>+VLOOKUP(C165,[1]MGEO!D$4:O$2465,12,FALSE)</f>
        <v>07118</v>
      </c>
      <c r="E165" t="s">
        <v>197</v>
      </c>
      <c r="F165">
        <v>17.100000000000001</v>
      </c>
      <c r="G165">
        <v>0</v>
      </c>
      <c r="H165">
        <v>13.4</v>
      </c>
      <c r="I165">
        <v>0</v>
      </c>
      <c r="J165">
        <v>0</v>
      </c>
      <c r="K165">
        <v>0</v>
      </c>
      <c r="L165">
        <v>3.7</v>
      </c>
      <c r="M165">
        <v>0</v>
      </c>
      <c r="N165">
        <v>0</v>
      </c>
      <c r="O165" t="s">
        <v>292</v>
      </c>
    </row>
    <row r="166" spans="1:15" x14ac:dyDescent="0.25">
      <c r="A166" s="1" t="str">
        <f t="shared" ref="A166:B181" si="14">+A165</f>
        <v>07</v>
      </c>
      <c r="B166" s="2">
        <f t="shared" si="14"/>
        <v>2016</v>
      </c>
      <c r="C166" s="6" t="str">
        <f t="shared" si="11"/>
        <v>San Cristóbal de las Casas</v>
      </c>
      <c r="D166" s="6" t="str">
        <f>+VLOOKUP(C166,[1]MGEO!D$4:O$2465,12,FALSE)</f>
        <v>07078</v>
      </c>
      <c r="E166" t="s">
        <v>198</v>
      </c>
      <c r="F166">
        <v>220.33</v>
      </c>
      <c r="G166">
        <v>55</v>
      </c>
      <c r="H166">
        <v>68.7</v>
      </c>
      <c r="I166">
        <v>12.2</v>
      </c>
      <c r="J166">
        <v>7.6</v>
      </c>
      <c r="K166">
        <v>0</v>
      </c>
      <c r="L166">
        <v>69.930000000000007</v>
      </c>
      <c r="M166">
        <v>6.9</v>
      </c>
      <c r="N166">
        <v>0</v>
      </c>
      <c r="O166" t="s">
        <v>292</v>
      </c>
    </row>
    <row r="167" spans="1:15" x14ac:dyDescent="0.25">
      <c r="A167" s="1" t="str">
        <f t="shared" si="14"/>
        <v>07</v>
      </c>
      <c r="B167" s="2">
        <f t="shared" si="14"/>
        <v>2016</v>
      </c>
      <c r="C167" s="6" t="str">
        <f t="shared" si="11"/>
        <v>San Fernando</v>
      </c>
      <c r="D167" s="6" t="str">
        <f>+VLOOKUP(C167,[1]MGEO!D$4:O$2465,12,FALSE)</f>
        <v>28035</v>
      </c>
      <c r="E167" t="s">
        <v>199</v>
      </c>
      <c r="F167">
        <v>160.94</v>
      </c>
      <c r="G167">
        <v>17.2</v>
      </c>
      <c r="H167">
        <v>0.5</v>
      </c>
      <c r="I167">
        <v>22.5</v>
      </c>
      <c r="J167">
        <v>0</v>
      </c>
      <c r="K167">
        <v>0</v>
      </c>
      <c r="L167">
        <v>120.74</v>
      </c>
      <c r="M167">
        <v>0</v>
      </c>
      <c r="N167">
        <v>0</v>
      </c>
      <c r="O167" t="s">
        <v>292</v>
      </c>
    </row>
    <row r="168" spans="1:15" x14ac:dyDescent="0.25">
      <c r="A168" s="1" t="str">
        <f t="shared" si="14"/>
        <v>07</v>
      </c>
      <c r="B168" s="2">
        <f t="shared" si="14"/>
        <v>2016</v>
      </c>
      <c r="C168" s="6" t="str">
        <f t="shared" si="11"/>
        <v>San Juan Cancuc</v>
      </c>
      <c r="D168" s="6" t="str">
        <f>+VLOOKUP(C168,[1]MGEO!D$4:O$2465,12,FALSE)</f>
        <v>07112</v>
      </c>
      <c r="E168" t="s">
        <v>200</v>
      </c>
      <c r="F168">
        <v>125.68</v>
      </c>
      <c r="G168">
        <v>0</v>
      </c>
      <c r="H168">
        <v>21.5</v>
      </c>
      <c r="I168">
        <v>13.5</v>
      </c>
      <c r="J168">
        <v>0</v>
      </c>
      <c r="K168">
        <v>0</v>
      </c>
      <c r="L168">
        <v>81.78</v>
      </c>
      <c r="M168">
        <v>8.9</v>
      </c>
      <c r="N168">
        <v>0</v>
      </c>
      <c r="O168" t="s">
        <v>292</v>
      </c>
    </row>
    <row r="169" spans="1:15" x14ac:dyDescent="0.25">
      <c r="A169" s="1" t="str">
        <f t="shared" si="14"/>
        <v>07</v>
      </c>
      <c r="B169" s="2">
        <f t="shared" si="14"/>
        <v>2016</v>
      </c>
      <c r="C169" s="6" t="str">
        <f t="shared" si="11"/>
        <v>San Lucas</v>
      </c>
      <c r="D169" s="6" t="str">
        <f>+VLOOKUP(C169,[1]MGEO!D$4:O$2465,12,FALSE)</f>
        <v>16077</v>
      </c>
      <c r="E169" t="s">
        <v>201</v>
      </c>
      <c r="F169">
        <v>43.5</v>
      </c>
      <c r="G169">
        <v>0</v>
      </c>
      <c r="H169">
        <v>7.9</v>
      </c>
      <c r="I169">
        <v>2.8</v>
      </c>
      <c r="J169">
        <v>0</v>
      </c>
      <c r="K169">
        <v>0</v>
      </c>
      <c r="L169">
        <v>32.799999999999997</v>
      </c>
      <c r="M169">
        <v>0</v>
      </c>
      <c r="N169">
        <v>0</v>
      </c>
      <c r="O169" t="s">
        <v>292</v>
      </c>
    </row>
    <row r="170" spans="1:15" x14ac:dyDescent="0.25">
      <c r="A170" s="1" t="str">
        <f t="shared" si="14"/>
        <v>07</v>
      </c>
      <c r="B170" s="2">
        <f t="shared" si="14"/>
        <v>2016</v>
      </c>
      <c r="C170" s="6" t="str">
        <f t="shared" si="11"/>
        <v>Santiago el Pinar</v>
      </c>
      <c r="D170" s="6" t="str">
        <f>+VLOOKUP(C170,[1]MGEO!D$4:O$2465,12,FALSE)</f>
        <v>07119</v>
      </c>
      <c r="E170" t="s">
        <v>202</v>
      </c>
      <c r="F170">
        <v>26.46</v>
      </c>
      <c r="G170">
        <v>0</v>
      </c>
      <c r="H170">
        <v>7.5</v>
      </c>
      <c r="I170">
        <v>0</v>
      </c>
      <c r="J170">
        <v>0</v>
      </c>
      <c r="K170">
        <v>0</v>
      </c>
      <c r="L170">
        <v>12.83</v>
      </c>
      <c r="M170">
        <v>6.13</v>
      </c>
      <c r="N170">
        <v>0</v>
      </c>
      <c r="O170" t="s">
        <v>292</v>
      </c>
    </row>
    <row r="171" spans="1:15" x14ac:dyDescent="0.25">
      <c r="A171" s="1" t="str">
        <f t="shared" si="14"/>
        <v>07</v>
      </c>
      <c r="B171" s="2">
        <f t="shared" si="14"/>
        <v>2016</v>
      </c>
      <c r="C171" s="6" t="str">
        <f t="shared" si="11"/>
        <v>Siltepec</v>
      </c>
      <c r="D171" s="6" t="str">
        <f>+VLOOKUP(C171,[1]MGEO!D$4:O$2465,12,FALSE)</f>
        <v>07080</v>
      </c>
      <c r="E171" t="s">
        <v>203</v>
      </c>
      <c r="F171">
        <v>339.3</v>
      </c>
      <c r="G171">
        <v>0</v>
      </c>
      <c r="H171">
        <v>49.7</v>
      </c>
      <c r="I171">
        <v>0</v>
      </c>
      <c r="J171">
        <v>0</v>
      </c>
      <c r="K171">
        <v>0</v>
      </c>
      <c r="L171">
        <v>261</v>
      </c>
      <c r="M171">
        <v>26.8</v>
      </c>
      <c r="N171">
        <v>1.8</v>
      </c>
      <c r="O171" t="s">
        <v>292</v>
      </c>
    </row>
    <row r="172" spans="1:15" x14ac:dyDescent="0.25">
      <c r="A172" s="1" t="str">
        <f t="shared" si="14"/>
        <v>07</v>
      </c>
      <c r="B172" s="2">
        <f t="shared" si="14"/>
        <v>2016</v>
      </c>
      <c r="C172" s="6" t="str">
        <f t="shared" si="11"/>
        <v>Simojovel</v>
      </c>
      <c r="D172" s="6" t="str">
        <f>+VLOOKUP(C172,[1]MGEO!D$4:O$2465,12,FALSE)</f>
        <v>07081</v>
      </c>
      <c r="E172" t="s">
        <v>204</v>
      </c>
      <c r="F172">
        <v>310.61</v>
      </c>
      <c r="G172">
        <v>0</v>
      </c>
      <c r="H172">
        <v>47.54</v>
      </c>
      <c r="I172">
        <v>15</v>
      </c>
      <c r="J172">
        <v>0</v>
      </c>
      <c r="K172">
        <v>0</v>
      </c>
      <c r="L172">
        <v>185.42</v>
      </c>
      <c r="M172">
        <v>62.65</v>
      </c>
      <c r="N172">
        <v>0</v>
      </c>
      <c r="O172" t="s">
        <v>292</v>
      </c>
    </row>
    <row r="173" spans="1:15" x14ac:dyDescent="0.25">
      <c r="A173" s="1" t="str">
        <f t="shared" si="14"/>
        <v>07</v>
      </c>
      <c r="B173" s="2">
        <f t="shared" si="14"/>
        <v>2016</v>
      </c>
      <c r="C173" s="6" t="str">
        <f t="shared" si="11"/>
        <v>Sitalá</v>
      </c>
      <c r="D173" s="6" t="str">
        <f>+VLOOKUP(C173,[1]MGEO!D$4:O$2465,12,FALSE)</f>
        <v>07082</v>
      </c>
      <c r="E173" t="s">
        <v>205</v>
      </c>
      <c r="F173">
        <v>87.6</v>
      </c>
      <c r="G173">
        <v>0</v>
      </c>
      <c r="H173">
        <v>5.2</v>
      </c>
      <c r="I173">
        <v>0</v>
      </c>
      <c r="J173">
        <v>0</v>
      </c>
      <c r="K173">
        <v>0</v>
      </c>
      <c r="L173">
        <v>78.7</v>
      </c>
      <c r="M173">
        <v>3.7</v>
      </c>
      <c r="N173">
        <v>0</v>
      </c>
      <c r="O173" t="s">
        <v>292</v>
      </c>
    </row>
    <row r="174" spans="1:15" x14ac:dyDescent="0.25">
      <c r="A174" s="1" t="str">
        <f t="shared" si="14"/>
        <v>07</v>
      </c>
      <c r="B174" s="2">
        <f t="shared" si="14"/>
        <v>2016</v>
      </c>
      <c r="C174" s="6" t="str">
        <f t="shared" si="11"/>
        <v>Socoltenango</v>
      </c>
      <c r="D174" s="6" t="str">
        <f>+VLOOKUP(C174,[1]MGEO!D$4:O$2465,12,FALSE)</f>
        <v>07083</v>
      </c>
      <c r="E174" t="s">
        <v>206</v>
      </c>
      <c r="F174">
        <v>373.05</v>
      </c>
      <c r="G174">
        <v>0</v>
      </c>
      <c r="H174">
        <v>36.32</v>
      </c>
      <c r="I174">
        <v>0</v>
      </c>
      <c r="J174">
        <v>0</v>
      </c>
      <c r="K174">
        <v>0</v>
      </c>
      <c r="L174">
        <v>196.9</v>
      </c>
      <c r="M174">
        <v>139.83000000000001</v>
      </c>
      <c r="N174">
        <v>0</v>
      </c>
      <c r="O174" t="s">
        <v>292</v>
      </c>
    </row>
    <row r="175" spans="1:15" x14ac:dyDescent="0.25">
      <c r="A175" s="1" t="str">
        <f t="shared" si="14"/>
        <v>07</v>
      </c>
      <c r="B175" s="2">
        <f t="shared" si="14"/>
        <v>2016</v>
      </c>
      <c r="C175" s="6" t="str">
        <f t="shared" si="11"/>
        <v>Solosuchiapa</v>
      </c>
      <c r="D175" s="6" t="str">
        <f>+VLOOKUP(C175,[1]MGEO!D$4:O$2465,12,FALSE)</f>
        <v>07084</v>
      </c>
      <c r="E175" t="s">
        <v>207</v>
      </c>
      <c r="F175">
        <v>60.43</v>
      </c>
      <c r="G175">
        <v>22.5</v>
      </c>
      <c r="H175">
        <v>12</v>
      </c>
      <c r="I175">
        <v>0</v>
      </c>
      <c r="J175">
        <v>0</v>
      </c>
      <c r="K175">
        <v>0</v>
      </c>
      <c r="L175">
        <v>24.57</v>
      </c>
      <c r="M175">
        <v>1.36</v>
      </c>
      <c r="N175">
        <v>0</v>
      </c>
      <c r="O175" t="s">
        <v>292</v>
      </c>
    </row>
    <row r="176" spans="1:15" x14ac:dyDescent="0.25">
      <c r="A176" s="1" t="str">
        <f t="shared" si="14"/>
        <v>07</v>
      </c>
      <c r="B176" s="2">
        <f t="shared" si="14"/>
        <v>2016</v>
      </c>
      <c r="C176" s="6" t="str">
        <f t="shared" si="11"/>
        <v>Soyaló</v>
      </c>
      <c r="D176" s="6" t="str">
        <f>+VLOOKUP(C176,[1]MGEO!D$4:O$2465,12,FALSE)</f>
        <v>07085</v>
      </c>
      <c r="E176" t="s">
        <v>208</v>
      </c>
      <c r="F176">
        <v>57.7</v>
      </c>
      <c r="G176">
        <v>6.7</v>
      </c>
      <c r="H176">
        <v>31</v>
      </c>
      <c r="I176">
        <v>0</v>
      </c>
      <c r="J176">
        <v>0</v>
      </c>
      <c r="K176">
        <v>0</v>
      </c>
      <c r="L176">
        <v>20</v>
      </c>
      <c r="M176">
        <v>0</v>
      </c>
      <c r="N176">
        <v>0</v>
      </c>
      <c r="O176" t="s">
        <v>292</v>
      </c>
    </row>
    <row r="177" spans="1:15" x14ac:dyDescent="0.25">
      <c r="A177" s="1" t="str">
        <f t="shared" si="14"/>
        <v>07</v>
      </c>
      <c r="B177" s="2">
        <f t="shared" si="14"/>
        <v>2016</v>
      </c>
      <c r="C177" s="6" t="str">
        <f t="shared" si="11"/>
        <v>Suchiapa</v>
      </c>
      <c r="D177" s="6" t="str">
        <f>+VLOOKUP(C177,[1]MGEO!D$4:O$2465,12,FALSE)</f>
        <v>07086</v>
      </c>
      <c r="E177" t="s">
        <v>209</v>
      </c>
      <c r="F177">
        <v>91.5</v>
      </c>
      <c r="G177">
        <v>0</v>
      </c>
      <c r="H177">
        <v>35.700000000000003</v>
      </c>
      <c r="I177">
        <v>0</v>
      </c>
      <c r="J177">
        <v>0</v>
      </c>
      <c r="K177">
        <v>0</v>
      </c>
      <c r="L177">
        <v>54.8</v>
      </c>
      <c r="M177">
        <v>1</v>
      </c>
      <c r="N177">
        <v>0</v>
      </c>
      <c r="O177" t="s">
        <v>292</v>
      </c>
    </row>
    <row r="178" spans="1:15" x14ac:dyDescent="0.25">
      <c r="A178" s="1" t="str">
        <f t="shared" si="14"/>
        <v>07</v>
      </c>
      <c r="B178" s="2">
        <f t="shared" si="14"/>
        <v>2016</v>
      </c>
      <c r="C178" s="6" t="str">
        <f t="shared" si="11"/>
        <v>Suchiate</v>
      </c>
      <c r="D178" s="6" t="str">
        <f>+VLOOKUP(C178,[1]MGEO!D$4:O$2465,12,FALSE)</f>
        <v>07087</v>
      </c>
      <c r="E178" t="s">
        <v>210</v>
      </c>
      <c r="F178">
        <v>207.6</v>
      </c>
      <c r="G178">
        <v>28.6</v>
      </c>
      <c r="H178">
        <v>12</v>
      </c>
      <c r="I178">
        <v>0</v>
      </c>
      <c r="J178">
        <v>0</v>
      </c>
      <c r="K178">
        <v>0</v>
      </c>
      <c r="L178">
        <v>139.04</v>
      </c>
      <c r="M178">
        <v>27.96</v>
      </c>
      <c r="N178">
        <v>0</v>
      </c>
      <c r="O178" t="s">
        <v>292</v>
      </c>
    </row>
    <row r="179" spans="1:15" x14ac:dyDescent="0.25">
      <c r="A179" s="1" t="str">
        <f t="shared" si="14"/>
        <v>07</v>
      </c>
      <c r="B179" s="2">
        <f t="shared" si="14"/>
        <v>2016</v>
      </c>
      <c r="C179" s="6" t="str">
        <f t="shared" si="11"/>
        <v>Sunuapa</v>
      </c>
      <c r="D179" s="6" t="str">
        <f>+VLOOKUP(C179,[1]MGEO!D$4:O$2465,12,FALSE)</f>
        <v>07088</v>
      </c>
      <c r="E179" t="s">
        <v>211</v>
      </c>
      <c r="F179">
        <v>66.05</v>
      </c>
      <c r="G179">
        <v>0</v>
      </c>
      <c r="H179">
        <v>38</v>
      </c>
      <c r="I179">
        <v>0</v>
      </c>
      <c r="J179">
        <v>0</v>
      </c>
      <c r="K179">
        <v>0</v>
      </c>
      <c r="L179">
        <v>24.75</v>
      </c>
      <c r="M179">
        <v>3.3</v>
      </c>
      <c r="N179">
        <v>0</v>
      </c>
      <c r="O179" t="s">
        <v>292</v>
      </c>
    </row>
    <row r="180" spans="1:15" x14ac:dyDescent="0.25">
      <c r="A180" s="1" t="str">
        <f t="shared" si="14"/>
        <v>07</v>
      </c>
      <c r="B180" s="2">
        <f t="shared" si="14"/>
        <v>2016</v>
      </c>
      <c r="C180" s="6" t="str">
        <f t="shared" si="11"/>
        <v>Tapachula</v>
      </c>
      <c r="D180" s="6" t="str">
        <f>+VLOOKUP(C180,[1]MGEO!D$4:O$2465,12,FALSE)</f>
        <v>07089</v>
      </c>
      <c r="E180" t="s">
        <v>212</v>
      </c>
      <c r="F180">
        <v>617.33000000000004</v>
      </c>
      <c r="G180">
        <v>80.900000000000006</v>
      </c>
      <c r="H180">
        <v>157.63999999999999</v>
      </c>
      <c r="I180">
        <v>0</v>
      </c>
      <c r="J180">
        <v>0</v>
      </c>
      <c r="K180">
        <v>0</v>
      </c>
      <c r="L180">
        <v>370.59</v>
      </c>
      <c r="M180">
        <v>5.5</v>
      </c>
      <c r="N180">
        <v>2.7</v>
      </c>
      <c r="O180" t="s">
        <v>292</v>
      </c>
    </row>
    <row r="181" spans="1:15" x14ac:dyDescent="0.25">
      <c r="A181" s="1" t="str">
        <f t="shared" si="14"/>
        <v>07</v>
      </c>
      <c r="B181" s="2">
        <f t="shared" si="14"/>
        <v>2016</v>
      </c>
      <c r="C181" s="6" t="str">
        <f t="shared" si="11"/>
        <v>Tapalapa</v>
      </c>
      <c r="D181" s="6" t="str">
        <f>+VLOOKUP(C181,[1]MGEO!D$4:O$2465,12,FALSE)</f>
        <v>07090</v>
      </c>
      <c r="E181" t="s">
        <v>213</v>
      </c>
      <c r="F181">
        <v>55.96</v>
      </c>
      <c r="G181">
        <v>0</v>
      </c>
      <c r="H181">
        <v>15.9</v>
      </c>
      <c r="I181">
        <v>0</v>
      </c>
      <c r="J181">
        <v>0</v>
      </c>
      <c r="K181">
        <v>0</v>
      </c>
      <c r="L181">
        <v>39.26</v>
      </c>
      <c r="M181">
        <v>0.8</v>
      </c>
      <c r="N181">
        <v>0</v>
      </c>
      <c r="O181" t="s">
        <v>292</v>
      </c>
    </row>
    <row r="182" spans="1:15" x14ac:dyDescent="0.25">
      <c r="A182" s="1" t="str">
        <f t="shared" ref="A182:B197" si="15">+A181</f>
        <v>07</v>
      </c>
      <c r="B182" s="2">
        <f t="shared" si="15"/>
        <v>2016</v>
      </c>
      <c r="C182" s="6" t="str">
        <f t="shared" si="11"/>
        <v>Tapilula</v>
      </c>
      <c r="D182" s="6" t="str">
        <f>+VLOOKUP(C182,[1]MGEO!D$4:O$2465,12,FALSE)</f>
        <v>07091</v>
      </c>
      <c r="E182" t="s">
        <v>214</v>
      </c>
      <c r="F182">
        <v>26.3</v>
      </c>
      <c r="G182">
        <v>7.3</v>
      </c>
      <c r="H182">
        <v>13</v>
      </c>
      <c r="I182">
        <v>0</v>
      </c>
      <c r="J182">
        <v>0</v>
      </c>
      <c r="K182">
        <v>0</v>
      </c>
      <c r="L182">
        <v>4.5</v>
      </c>
      <c r="M182">
        <v>1.5</v>
      </c>
      <c r="N182">
        <v>0</v>
      </c>
      <c r="O182" t="s">
        <v>292</v>
      </c>
    </row>
    <row r="183" spans="1:15" x14ac:dyDescent="0.25">
      <c r="A183" s="1" t="str">
        <f t="shared" si="15"/>
        <v>07</v>
      </c>
      <c r="B183" s="2">
        <f t="shared" si="15"/>
        <v>2016</v>
      </c>
      <c r="C183" s="6" t="str">
        <f t="shared" si="11"/>
        <v>Tecpatán</v>
      </c>
      <c r="D183" s="6" t="str">
        <f>+VLOOKUP(C183,[1]MGEO!D$4:O$2465,12,FALSE)</f>
        <v>07092</v>
      </c>
      <c r="E183" t="s">
        <v>215</v>
      </c>
      <c r="F183">
        <v>391.1</v>
      </c>
      <c r="G183">
        <v>73.7</v>
      </c>
      <c r="H183">
        <v>126.4</v>
      </c>
      <c r="I183">
        <v>3</v>
      </c>
      <c r="J183">
        <v>0</v>
      </c>
      <c r="K183">
        <v>0</v>
      </c>
      <c r="L183">
        <v>167</v>
      </c>
      <c r="M183">
        <v>21</v>
      </c>
      <c r="N183">
        <v>0</v>
      </c>
      <c r="O183" t="s">
        <v>292</v>
      </c>
    </row>
    <row r="184" spans="1:15" x14ac:dyDescent="0.25">
      <c r="A184" s="1" t="str">
        <f t="shared" si="15"/>
        <v>07</v>
      </c>
      <c r="B184" s="2">
        <f t="shared" si="15"/>
        <v>2016</v>
      </c>
      <c r="C184" s="6" t="str">
        <f t="shared" si="11"/>
        <v>Tenejapa</v>
      </c>
      <c r="D184" s="6" t="str">
        <f>+VLOOKUP(C184,[1]MGEO!D$4:O$2465,12,FALSE)</f>
        <v>07093</v>
      </c>
      <c r="E184" t="s">
        <v>216</v>
      </c>
      <c r="F184">
        <v>214.67</v>
      </c>
      <c r="G184">
        <v>0</v>
      </c>
      <c r="H184">
        <v>56.2</v>
      </c>
      <c r="I184">
        <v>0</v>
      </c>
      <c r="J184">
        <v>0</v>
      </c>
      <c r="K184">
        <v>0</v>
      </c>
      <c r="L184">
        <v>140.75</v>
      </c>
      <c r="M184">
        <v>17.72</v>
      </c>
      <c r="N184">
        <v>0</v>
      </c>
      <c r="O184" t="s">
        <v>292</v>
      </c>
    </row>
    <row r="185" spans="1:15" x14ac:dyDescent="0.25">
      <c r="A185" s="1" t="str">
        <f t="shared" si="15"/>
        <v>07</v>
      </c>
      <c r="B185" s="2">
        <f t="shared" si="15"/>
        <v>2016</v>
      </c>
      <c r="C185" s="6" t="str">
        <f t="shared" si="11"/>
        <v>Teopisca</v>
      </c>
      <c r="D185" s="6" t="str">
        <f>+VLOOKUP(C185,[1]MGEO!D$4:O$2465,12,FALSE)</f>
        <v>07094</v>
      </c>
      <c r="E185" t="s">
        <v>217</v>
      </c>
      <c r="F185">
        <v>123.3</v>
      </c>
      <c r="G185">
        <v>19.7</v>
      </c>
      <c r="H185">
        <v>12</v>
      </c>
      <c r="I185">
        <v>0</v>
      </c>
      <c r="J185">
        <v>0</v>
      </c>
      <c r="K185">
        <v>0</v>
      </c>
      <c r="L185">
        <v>77</v>
      </c>
      <c r="M185">
        <v>14.6</v>
      </c>
      <c r="N185">
        <v>0</v>
      </c>
      <c r="O185" t="s">
        <v>292</v>
      </c>
    </row>
    <row r="186" spans="1:15" x14ac:dyDescent="0.25">
      <c r="A186" s="1" t="str">
        <f t="shared" si="15"/>
        <v>07</v>
      </c>
      <c r="B186" s="2">
        <f t="shared" si="15"/>
        <v>2016</v>
      </c>
      <c r="C186" s="6" t="str">
        <f t="shared" si="11"/>
        <v>Tila</v>
      </c>
      <c r="D186" s="6" t="str">
        <f>+VLOOKUP(C186,[1]MGEO!D$4:O$2465,12,FALSE)</f>
        <v>07096</v>
      </c>
      <c r="E186" t="s">
        <v>218</v>
      </c>
      <c r="F186">
        <v>365.3</v>
      </c>
      <c r="G186">
        <v>0</v>
      </c>
      <c r="H186">
        <v>140.44</v>
      </c>
      <c r="I186">
        <v>0</v>
      </c>
      <c r="J186">
        <v>0</v>
      </c>
      <c r="K186">
        <v>0</v>
      </c>
      <c r="L186">
        <v>194.34</v>
      </c>
      <c r="M186">
        <v>30.52</v>
      </c>
      <c r="N186">
        <v>0</v>
      </c>
      <c r="O186" t="s">
        <v>292</v>
      </c>
    </row>
    <row r="187" spans="1:15" x14ac:dyDescent="0.25">
      <c r="A187" s="1" t="str">
        <f t="shared" si="15"/>
        <v>07</v>
      </c>
      <c r="B187" s="2">
        <f t="shared" si="15"/>
        <v>2016</v>
      </c>
      <c r="C187" s="6" t="str">
        <f t="shared" si="11"/>
        <v>Tonalá</v>
      </c>
      <c r="D187" s="6" t="str">
        <f>+VLOOKUP(C187,[1]MGEO!D$4:O$2465,12,FALSE)</f>
        <v>14101</v>
      </c>
      <c r="E187" t="s">
        <v>219</v>
      </c>
      <c r="F187">
        <v>480.03</v>
      </c>
      <c r="G187">
        <v>164.9</v>
      </c>
      <c r="H187">
        <v>69.8</v>
      </c>
      <c r="I187">
        <v>9.1</v>
      </c>
      <c r="J187">
        <v>0</v>
      </c>
      <c r="K187">
        <v>0</v>
      </c>
      <c r="L187">
        <v>198.73</v>
      </c>
      <c r="M187">
        <v>33.1</v>
      </c>
      <c r="N187">
        <v>4.4000000000000004</v>
      </c>
      <c r="O187" t="s">
        <v>292</v>
      </c>
    </row>
    <row r="188" spans="1:15" x14ac:dyDescent="0.25">
      <c r="A188" s="1" t="str">
        <f t="shared" si="15"/>
        <v>07</v>
      </c>
      <c r="B188" s="2">
        <f t="shared" si="15"/>
        <v>2016</v>
      </c>
      <c r="C188" s="6" t="str">
        <f t="shared" si="11"/>
        <v>Totolapa</v>
      </c>
      <c r="D188" s="6" t="str">
        <f>+VLOOKUP(C188,[1]MGEO!D$4:O$2465,12,FALSE)</f>
        <v>07098</v>
      </c>
      <c r="E188" t="s">
        <v>220</v>
      </c>
      <c r="F188">
        <v>36.799999999999997</v>
      </c>
      <c r="G188">
        <v>0</v>
      </c>
      <c r="H188">
        <v>19.7</v>
      </c>
      <c r="I188">
        <v>0</v>
      </c>
      <c r="J188">
        <v>0</v>
      </c>
      <c r="K188">
        <v>0</v>
      </c>
      <c r="L188">
        <v>17.100000000000001</v>
      </c>
      <c r="M188">
        <v>0</v>
      </c>
      <c r="N188">
        <v>0</v>
      </c>
      <c r="O188" t="s">
        <v>292</v>
      </c>
    </row>
    <row r="189" spans="1:15" x14ac:dyDescent="0.25">
      <c r="A189" s="1" t="str">
        <f t="shared" si="15"/>
        <v>07</v>
      </c>
      <c r="B189" s="2">
        <f t="shared" si="15"/>
        <v>2016</v>
      </c>
      <c r="C189" s="6" t="str">
        <f t="shared" si="11"/>
        <v>Tumbalá</v>
      </c>
      <c r="D189" s="6" t="str">
        <f>+VLOOKUP(C189,[1]MGEO!D$4:O$2465,12,FALSE)</f>
        <v>07100</v>
      </c>
      <c r="E189" t="s">
        <v>221</v>
      </c>
      <c r="F189">
        <v>176</v>
      </c>
      <c r="G189">
        <v>0</v>
      </c>
      <c r="H189">
        <v>50</v>
      </c>
      <c r="I189">
        <v>0</v>
      </c>
      <c r="J189">
        <v>0</v>
      </c>
      <c r="K189">
        <v>0</v>
      </c>
      <c r="L189">
        <v>126</v>
      </c>
      <c r="M189">
        <v>0</v>
      </c>
      <c r="N189">
        <v>0</v>
      </c>
      <c r="O189" t="s">
        <v>292</v>
      </c>
    </row>
    <row r="190" spans="1:15" x14ac:dyDescent="0.25">
      <c r="A190" s="1" t="str">
        <f t="shared" si="15"/>
        <v>07</v>
      </c>
      <c r="B190" s="2">
        <f t="shared" si="15"/>
        <v>2016</v>
      </c>
      <c r="C190" s="6" t="str">
        <f t="shared" si="11"/>
        <v>Tuxtla Chico</v>
      </c>
      <c r="D190" s="6" t="str">
        <f>+VLOOKUP(C190,[1]MGEO!D$4:O$2465,12,FALSE)</f>
        <v>07102</v>
      </c>
      <c r="E190" t="s">
        <v>222</v>
      </c>
      <c r="F190">
        <v>141.72999999999999</v>
      </c>
      <c r="G190">
        <v>30.5</v>
      </c>
      <c r="H190">
        <v>12.8</v>
      </c>
      <c r="I190">
        <v>0</v>
      </c>
      <c r="J190">
        <v>0</v>
      </c>
      <c r="K190">
        <v>0</v>
      </c>
      <c r="L190">
        <v>98.43</v>
      </c>
      <c r="M190">
        <v>0</v>
      </c>
      <c r="N190">
        <v>0</v>
      </c>
      <c r="O190" t="s">
        <v>292</v>
      </c>
    </row>
    <row r="191" spans="1:15" x14ac:dyDescent="0.25">
      <c r="A191" s="1" t="str">
        <f t="shared" si="15"/>
        <v>07</v>
      </c>
      <c r="B191" s="2">
        <f t="shared" si="15"/>
        <v>2016</v>
      </c>
      <c r="C191" s="6" t="str">
        <f t="shared" si="11"/>
        <v>Tuxtla Gutiérrez</v>
      </c>
      <c r="D191" s="6" t="str">
        <f>+VLOOKUP(C191,[1]MGEO!D$4:O$2465,12,FALSE)</f>
        <v>07101</v>
      </c>
      <c r="E191" t="s">
        <v>223</v>
      </c>
      <c r="F191">
        <v>54.25</v>
      </c>
      <c r="G191">
        <v>28.75</v>
      </c>
      <c r="H191">
        <v>15</v>
      </c>
      <c r="I191">
        <v>0</v>
      </c>
      <c r="J191">
        <v>0</v>
      </c>
      <c r="K191">
        <v>0</v>
      </c>
      <c r="L191">
        <v>10.5</v>
      </c>
      <c r="M191">
        <v>0</v>
      </c>
      <c r="N191">
        <v>0</v>
      </c>
      <c r="O191" t="s">
        <v>292</v>
      </c>
    </row>
    <row r="192" spans="1:15" x14ac:dyDescent="0.25">
      <c r="A192" s="1" t="str">
        <f t="shared" si="15"/>
        <v>07</v>
      </c>
      <c r="B192" s="2">
        <f t="shared" si="15"/>
        <v>2016</v>
      </c>
      <c r="C192" s="6" t="str">
        <f t="shared" si="11"/>
        <v>Tuzantán</v>
      </c>
      <c r="D192" s="6" t="str">
        <f>+VLOOKUP(C192,[1]MGEO!D$4:O$2465,12,FALSE)</f>
        <v>07103</v>
      </c>
      <c r="E192" t="s">
        <v>224</v>
      </c>
      <c r="F192">
        <v>108.23</v>
      </c>
      <c r="G192">
        <v>16.899999999999999</v>
      </c>
      <c r="H192">
        <v>20.2</v>
      </c>
      <c r="I192">
        <v>0</v>
      </c>
      <c r="J192">
        <v>0</v>
      </c>
      <c r="K192">
        <v>0</v>
      </c>
      <c r="L192">
        <v>65.63</v>
      </c>
      <c r="M192">
        <v>5.5</v>
      </c>
      <c r="N192">
        <v>0</v>
      </c>
      <c r="O192" t="s">
        <v>292</v>
      </c>
    </row>
    <row r="193" spans="1:15" x14ac:dyDescent="0.25">
      <c r="A193" s="1" t="str">
        <f t="shared" si="15"/>
        <v>07</v>
      </c>
      <c r="B193" s="2">
        <f t="shared" si="15"/>
        <v>2016</v>
      </c>
      <c r="C193" s="6" t="str">
        <f t="shared" si="11"/>
        <v>Tzimol</v>
      </c>
      <c r="D193" s="6" t="str">
        <f>+VLOOKUP(C193,[1]MGEO!D$4:O$2465,12,FALSE)</f>
        <v>07104</v>
      </c>
      <c r="E193" t="s">
        <v>225</v>
      </c>
      <c r="F193">
        <v>90.27</v>
      </c>
      <c r="G193">
        <v>0</v>
      </c>
      <c r="H193">
        <v>30</v>
      </c>
      <c r="I193">
        <v>0</v>
      </c>
      <c r="J193">
        <v>0</v>
      </c>
      <c r="K193">
        <v>0</v>
      </c>
      <c r="L193">
        <v>60.27</v>
      </c>
      <c r="M193">
        <v>0</v>
      </c>
      <c r="N193">
        <v>0</v>
      </c>
      <c r="O193" t="s">
        <v>292</v>
      </c>
    </row>
    <row r="194" spans="1:15" x14ac:dyDescent="0.25">
      <c r="A194" s="1" t="str">
        <f t="shared" si="15"/>
        <v>07</v>
      </c>
      <c r="B194" s="2">
        <f t="shared" si="15"/>
        <v>2016</v>
      </c>
      <c r="C194" s="6" t="str">
        <f t="shared" si="11"/>
        <v>Unión Juárez</v>
      </c>
      <c r="D194" s="6" t="str">
        <f>+VLOOKUP(C194,[1]MGEO!D$4:O$2465,12,FALSE)</f>
        <v>07105</v>
      </c>
      <c r="E194" t="s">
        <v>226</v>
      </c>
      <c r="F194">
        <v>44.2</v>
      </c>
      <c r="G194">
        <v>17</v>
      </c>
      <c r="H194">
        <v>5.5</v>
      </c>
      <c r="I194">
        <v>0</v>
      </c>
      <c r="J194">
        <v>0</v>
      </c>
      <c r="K194">
        <v>0</v>
      </c>
      <c r="L194">
        <v>18.2</v>
      </c>
      <c r="M194">
        <v>3.5</v>
      </c>
      <c r="N194">
        <v>0</v>
      </c>
      <c r="O194" t="s">
        <v>292</v>
      </c>
    </row>
    <row r="195" spans="1:15" x14ac:dyDescent="0.25">
      <c r="A195" s="1" t="str">
        <f t="shared" si="15"/>
        <v>07</v>
      </c>
      <c r="B195" s="2">
        <f t="shared" si="15"/>
        <v>2016</v>
      </c>
      <c r="C195" s="6" t="str">
        <f t="shared" si="11"/>
        <v>Venustiano Carranza</v>
      </c>
      <c r="D195" s="6" t="str">
        <f>+VLOOKUP(C195,[1]MGEO!D$4:O$2465,12,FALSE)</f>
        <v>21194</v>
      </c>
      <c r="E195" t="s">
        <v>227</v>
      </c>
      <c r="F195">
        <v>146.94</v>
      </c>
      <c r="G195">
        <v>0</v>
      </c>
      <c r="H195">
        <v>83.4</v>
      </c>
      <c r="I195">
        <v>9.4</v>
      </c>
      <c r="J195">
        <v>0</v>
      </c>
      <c r="K195">
        <v>0</v>
      </c>
      <c r="L195">
        <v>50.9</v>
      </c>
      <c r="M195">
        <v>3.24</v>
      </c>
      <c r="N195">
        <v>0</v>
      </c>
      <c r="O195" t="s">
        <v>292</v>
      </c>
    </row>
    <row r="196" spans="1:15" x14ac:dyDescent="0.25">
      <c r="A196" s="1" t="str">
        <f t="shared" si="15"/>
        <v>07</v>
      </c>
      <c r="B196" s="2">
        <f t="shared" si="15"/>
        <v>2016</v>
      </c>
      <c r="C196" s="6" t="str">
        <f t="shared" ref="C196:C258" si="16">+TRIM(CLEAN(E196))</f>
        <v>Villa Comaltitlán</v>
      </c>
      <c r="D196" s="6" t="str">
        <f>+VLOOKUP(C196,[1]MGEO!D$4:O$2465,12,FALSE)</f>
        <v>07071</v>
      </c>
      <c r="E196" t="s">
        <v>228</v>
      </c>
      <c r="F196">
        <v>341.85</v>
      </c>
      <c r="G196">
        <v>32</v>
      </c>
      <c r="H196">
        <v>14.2</v>
      </c>
      <c r="I196">
        <v>0</v>
      </c>
      <c r="J196">
        <v>0</v>
      </c>
      <c r="K196">
        <v>0</v>
      </c>
      <c r="L196">
        <v>295.64999999999998</v>
      </c>
      <c r="M196">
        <v>0</v>
      </c>
      <c r="N196">
        <v>0</v>
      </c>
      <c r="O196" t="s">
        <v>292</v>
      </c>
    </row>
    <row r="197" spans="1:15" x14ac:dyDescent="0.25">
      <c r="A197" s="1" t="str">
        <f t="shared" si="15"/>
        <v>07</v>
      </c>
      <c r="B197" s="2">
        <f t="shared" si="15"/>
        <v>2016</v>
      </c>
      <c r="C197" s="6" t="str">
        <f t="shared" si="16"/>
        <v>Villa Corzo</v>
      </c>
      <c r="D197" s="6" t="str">
        <f>+VLOOKUP(C197,[1]MGEO!D$4:O$2465,12,FALSE)</f>
        <v>07107</v>
      </c>
      <c r="E197" t="s">
        <v>229</v>
      </c>
      <c r="F197">
        <v>533.13</v>
      </c>
      <c r="G197">
        <v>0</v>
      </c>
      <c r="H197">
        <v>157.19999999999999</v>
      </c>
      <c r="I197">
        <v>34.799999999999997</v>
      </c>
      <c r="J197">
        <v>0</v>
      </c>
      <c r="K197">
        <v>0</v>
      </c>
      <c r="L197">
        <v>341.13</v>
      </c>
      <c r="M197">
        <v>0</v>
      </c>
      <c r="N197">
        <v>0</v>
      </c>
      <c r="O197" t="s">
        <v>292</v>
      </c>
    </row>
    <row r="198" spans="1:15" x14ac:dyDescent="0.25">
      <c r="A198" s="1" t="str">
        <f t="shared" ref="A198:B200" si="17">+A197</f>
        <v>07</v>
      </c>
      <c r="B198" s="2">
        <f t="shared" si="17"/>
        <v>2016</v>
      </c>
      <c r="C198" s="6" t="str">
        <f t="shared" si="16"/>
        <v>Villaflores</v>
      </c>
      <c r="D198" s="6" t="str">
        <f>+VLOOKUP(C198,[1]MGEO!D$4:O$2465,12,FALSE)</f>
        <v>07108</v>
      </c>
      <c r="E198" t="s">
        <v>230</v>
      </c>
      <c r="F198">
        <v>588.29999999999995</v>
      </c>
      <c r="G198">
        <v>0</v>
      </c>
      <c r="H198">
        <v>146.69999999999999</v>
      </c>
      <c r="I198">
        <v>0</v>
      </c>
      <c r="J198">
        <v>0</v>
      </c>
      <c r="K198">
        <v>0</v>
      </c>
      <c r="L198">
        <v>438.1</v>
      </c>
      <c r="M198">
        <v>3.5</v>
      </c>
      <c r="N198">
        <v>0</v>
      </c>
      <c r="O198" t="s">
        <v>292</v>
      </c>
    </row>
    <row r="199" spans="1:15" x14ac:dyDescent="0.25">
      <c r="A199" s="1" t="str">
        <f t="shared" si="17"/>
        <v>07</v>
      </c>
      <c r="B199" s="2">
        <f t="shared" si="17"/>
        <v>2016</v>
      </c>
      <c r="C199" s="6" t="str">
        <f t="shared" si="16"/>
        <v>Yajalón</v>
      </c>
      <c r="D199" s="6" t="str">
        <f>+VLOOKUP(C199,[1]MGEO!D$4:O$2465,12,FALSE)</f>
        <v>07109</v>
      </c>
      <c r="E199" t="s">
        <v>231</v>
      </c>
      <c r="F199">
        <v>120.38</v>
      </c>
      <c r="G199">
        <v>0</v>
      </c>
      <c r="H199">
        <v>16.940000000000001</v>
      </c>
      <c r="I199">
        <v>0</v>
      </c>
      <c r="J199">
        <v>0</v>
      </c>
      <c r="K199">
        <v>0</v>
      </c>
      <c r="L199">
        <v>91.44</v>
      </c>
      <c r="M199">
        <v>12</v>
      </c>
      <c r="N199">
        <v>0</v>
      </c>
      <c r="O199" t="s">
        <v>292</v>
      </c>
    </row>
    <row r="200" spans="1:15" x14ac:dyDescent="0.25">
      <c r="A200" s="1" t="str">
        <f t="shared" si="17"/>
        <v>07</v>
      </c>
      <c r="B200" s="2">
        <f t="shared" si="17"/>
        <v>2016</v>
      </c>
      <c r="C200" s="6" t="str">
        <f t="shared" si="16"/>
        <v>Zinacantán</v>
      </c>
      <c r="D200" s="6" t="str">
        <f>+VLOOKUP(C200,[1]MGEO!D$4:O$2465,12,FALSE)</f>
        <v>07111</v>
      </c>
      <c r="E200" t="s">
        <v>232</v>
      </c>
      <c r="F200">
        <v>192.04</v>
      </c>
      <c r="G200">
        <v>62.6</v>
      </c>
      <c r="H200">
        <v>9.6999999999999993</v>
      </c>
      <c r="I200">
        <v>0</v>
      </c>
      <c r="J200">
        <v>0</v>
      </c>
      <c r="K200">
        <v>0</v>
      </c>
      <c r="L200">
        <v>94.85</v>
      </c>
      <c r="M200">
        <v>15.86</v>
      </c>
      <c r="N200">
        <v>9.0299999999999994</v>
      </c>
      <c r="O200" t="s">
        <v>292</v>
      </c>
    </row>
    <row r="201" spans="1:15" x14ac:dyDescent="0.25">
      <c r="A201" s="2" t="s">
        <v>34</v>
      </c>
      <c r="B201" s="2">
        <v>2016</v>
      </c>
      <c r="C201" s="6" t="str">
        <f t="shared" si="16"/>
        <v>Ahumada</v>
      </c>
      <c r="D201" s="6" t="str">
        <f>+VLOOKUP(C201,[1]MGEO!D$4:O$2465,12,FALSE)</f>
        <v>08001</v>
      </c>
      <c r="E201" t="s">
        <v>233</v>
      </c>
      <c r="F201">
        <v>532.54999999999995</v>
      </c>
      <c r="G201">
        <v>275.45</v>
      </c>
      <c r="H201">
        <v>249.6</v>
      </c>
      <c r="I201">
        <v>0</v>
      </c>
      <c r="J201">
        <v>0</v>
      </c>
      <c r="K201">
        <v>7.5</v>
      </c>
      <c r="L201">
        <v>0</v>
      </c>
      <c r="O201" t="s">
        <v>294</v>
      </c>
    </row>
    <row r="202" spans="1:15" x14ac:dyDescent="0.25">
      <c r="A202" s="1" t="str">
        <f t="shared" ref="A202:B216" si="18">+A201</f>
        <v>08</v>
      </c>
      <c r="B202" s="2">
        <f t="shared" si="18"/>
        <v>2016</v>
      </c>
      <c r="C202" s="6" t="str">
        <f t="shared" si="16"/>
        <v>Aldama</v>
      </c>
      <c r="D202" s="6" t="str">
        <f>+VLOOKUP(C202,[1]MGEO!D$4:O$2465,12,FALSE)</f>
        <v>28002</v>
      </c>
      <c r="E202" t="s">
        <v>119</v>
      </c>
      <c r="F202">
        <v>264.61</v>
      </c>
      <c r="G202">
        <v>104.13</v>
      </c>
      <c r="H202">
        <v>73.180000000000007</v>
      </c>
      <c r="I202">
        <v>0</v>
      </c>
      <c r="J202">
        <v>0</v>
      </c>
      <c r="K202">
        <v>87.300000000000011</v>
      </c>
      <c r="L202">
        <v>0</v>
      </c>
      <c r="O202" t="s">
        <v>294</v>
      </c>
    </row>
    <row r="203" spans="1:15" x14ac:dyDescent="0.25">
      <c r="A203" s="1" t="str">
        <f t="shared" si="18"/>
        <v>08</v>
      </c>
      <c r="B203" s="2">
        <f t="shared" si="18"/>
        <v>2016</v>
      </c>
      <c r="C203" s="6" t="str">
        <f t="shared" si="16"/>
        <v>Allende</v>
      </c>
      <c r="D203" s="6" t="str">
        <f>+VLOOKUP(C203,[1]MGEO!D$4:O$2465,12,FALSE)</f>
        <v>19004</v>
      </c>
      <c r="E203" t="s">
        <v>68</v>
      </c>
      <c r="F203">
        <v>206.35</v>
      </c>
      <c r="G203">
        <v>46.05</v>
      </c>
      <c r="H203">
        <v>49.9</v>
      </c>
      <c r="I203">
        <v>0</v>
      </c>
      <c r="J203">
        <v>0</v>
      </c>
      <c r="K203">
        <v>110.4</v>
      </c>
      <c r="L203">
        <v>0</v>
      </c>
      <c r="O203" t="s">
        <v>294</v>
      </c>
    </row>
    <row r="204" spans="1:15" x14ac:dyDescent="0.25">
      <c r="A204" s="1" t="str">
        <f t="shared" si="18"/>
        <v>08</v>
      </c>
      <c r="B204" s="2">
        <f t="shared" si="18"/>
        <v>2016</v>
      </c>
      <c r="C204" s="6" t="str">
        <f t="shared" si="16"/>
        <v>Aquiles Serdán</v>
      </c>
      <c r="D204" s="6" t="str">
        <f>+VLOOKUP(C204,[1]MGEO!D$4:O$2465,12,FALSE)</f>
        <v>08004</v>
      </c>
      <c r="E204" t="s">
        <v>234</v>
      </c>
      <c r="F204">
        <v>24</v>
      </c>
      <c r="G204">
        <v>8</v>
      </c>
      <c r="H204">
        <v>16</v>
      </c>
      <c r="I204">
        <v>0</v>
      </c>
      <c r="J204">
        <v>0</v>
      </c>
      <c r="K204">
        <v>0</v>
      </c>
      <c r="L204">
        <v>0</v>
      </c>
      <c r="O204" t="s">
        <v>294</v>
      </c>
    </row>
    <row r="205" spans="1:15" x14ac:dyDescent="0.25">
      <c r="A205" s="1" t="str">
        <f t="shared" si="18"/>
        <v>08</v>
      </c>
      <c r="B205" s="2">
        <f t="shared" si="18"/>
        <v>2016</v>
      </c>
      <c r="C205" s="6" t="str">
        <f t="shared" si="16"/>
        <v>Ascensión</v>
      </c>
      <c r="D205" s="6" t="str">
        <f>+VLOOKUP(C205,[1]MGEO!D$4:O$2465,12,FALSE)</f>
        <v>08005</v>
      </c>
      <c r="E205" t="s">
        <v>235</v>
      </c>
      <c r="F205">
        <v>241.1</v>
      </c>
      <c r="G205">
        <v>181.9</v>
      </c>
      <c r="H205">
        <v>25.2</v>
      </c>
      <c r="I205">
        <v>0</v>
      </c>
      <c r="J205">
        <v>0</v>
      </c>
      <c r="K205">
        <v>34</v>
      </c>
      <c r="L205">
        <v>0</v>
      </c>
      <c r="O205" t="s">
        <v>294</v>
      </c>
    </row>
    <row r="206" spans="1:15" x14ac:dyDescent="0.25">
      <c r="A206" s="1" t="str">
        <f t="shared" si="18"/>
        <v>08</v>
      </c>
      <c r="B206" s="2">
        <f t="shared" si="18"/>
        <v>2016</v>
      </c>
      <c r="C206" s="6" t="str">
        <f t="shared" si="16"/>
        <v>Bachíniva</v>
      </c>
      <c r="D206" s="6" t="str">
        <f>+VLOOKUP(C206,[1]MGEO!D$4:O$2465,12,FALSE)</f>
        <v>08006</v>
      </c>
      <c r="E206" t="s">
        <v>236</v>
      </c>
      <c r="F206">
        <v>176.1</v>
      </c>
      <c r="G206">
        <v>0</v>
      </c>
      <c r="H206">
        <v>134.6</v>
      </c>
      <c r="I206">
        <v>0</v>
      </c>
      <c r="J206">
        <v>0</v>
      </c>
      <c r="K206">
        <v>41.5</v>
      </c>
      <c r="L206">
        <v>0</v>
      </c>
      <c r="O206" t="s">
        <v>294</v>
      </c>
    </row>
    <row r="207" spans="1:15" x14ac:dyDescent="0.25">
      <c r="A207" s="1" t="str">
        <f t="shared" si="18"/>
        <v>08</v>
      </c>
      <c r="B207" s="2">
        <f t="shared" si="18"/>
        <v>2016</v>
      </c>
      <c r="C207" s="6" t="str">
        <f t="shared" si="16"/>
        <v>Balleza</v>
      </c>
      <c r="D207" s="6" t="str">
        <f>+VLOOKUP(C207,[1]MGEO!D$4:O$2465,12,FALSE)</f>
        <v>08007</v>
      </c>
      <c r="E207" t="s">
        <v>237</v>
      </c>
      <c r="F207">
        <v>388.02</v>
      </c>
      <c r="G207">
        <v>114.02</v>
      </c>
      <c r="H207">
        <v>265</v>
      </c>
      <c r="I207">
        <v>0</v>
      </c>
      <c r="J207">
        <v>0</v>
      </c>
      <c r="K207">
        <v>9</v>
      </c>
      <c r="L207">
        <v>0</v>
      </c>
      <c r="O207" t="s">
        <v>294</v>
      </c>
    </row>
    <row r="208" spans="1:15" x14ac:dyDescent="0.25">
      <c r="A208" s="1" t="str">
        <f t="shared" si="18"/>
        <v>08</v>
      </c>
      <c r="B208" s="2">
        <f t="shared" si="18"/>
        <v>2016</v>
      </c>
      <c r="C208" s="6" t="str">
        <f t="shared" si="16"/>
        <v>Batopilas</v>
      </c>
      <c r="D208" s="6" t="str">
        <f>+VLOOKUP(C208,[1]MGEO!D$4:O$2465,12,FALSE)</f>
        <v>08008</v>
      </c>
      <c r="E208" t="s">
        <v>238</v>
      </c>
      <c r="F208">
        <v>132.06</v>
      </c>
      <c r="G208">
        <v>0</v>
      </c>
      <c r="H208">
        <v>18.059999999999999</v>
      </c>
      <c r="I208">
        <v>8</v>
      </c>
      <c r="J208">
        <v>0</v>
      </c>
      <c r="K208">
        <v>106</v>
      </c>
      <c r="L208">
        <v>0</v>
      </c>
      <c r="O208" t="s">
        <v>294</v>
      </c>
    </row>
    <row r="209" spans="1:15" x14ac:dyDescent="0.25">
      <c r="A209" s="1" t="str">
        <f t="shared" si="18"/>
        <v>08</v>
      </c>
      <c r="B209" s="2">
        <f t="shared" si="18"/>
        <v>2016</v>
      </c>
      <c r="C209" s="6" t="str">
        <f t="shared" si="16"/>
        <v>Bocoyna</v>
      </c>
      <c r="D209" s="6" t="str">
        <f>+VLOOKUP(C209,[1]MGEO!D$4:O$2465,12,FALSE)</f>
        <v>08009</v>
      </c>
      <c r="E209" t="s">
        <v>239</v>
      </c>
      <c r="F209">
        <v>350.20000000000005</v>
      </c>
      <c r="G209">
        <v>0</v>
      </c>
      <c r="H209">
        <v>216.4</v>
      </c>
      <c r="I209">
        <v>0</v>
      </c>
      <c r="J209">
        <v>0</v>
      </c>
      <c r="K209">
        <v>133.80000000000001</v>
      </c>
      <c r="L209">
        <v>0</v>
      </c>
      <c r="O209" t="s">
        <v>294</v>
      </c>
    </row>
    <row r="210" spans="1:15" x14ac:dyDescent="0.25">
      <c r="A210" s="1" t="str">
        <f t="shared" si="18"/>
        <v>08</v>
      </c>
      <c r="B210" s="2">
        <f t="shared" si="18"/>
        <v>2016</v>
      </c>
      <c r="C210" s="6" t="str">
        <f t="shared" si="16"/>
        <v>Buenaventura</v>
      </c>
      <c r="D210" s="6" t="str">
        <f>+VLOOKUP(C210,[1]MGEO!D$4:O$2465,12,FALSE)</f>
        <v>08010</v>
      </c>
      <c r="E210" t="s">
        <v>240</v>
      </c>
      <c r="F210">
        <v>259.07</v>
      </c>
      <c r="G210">
        <v>188.9</v>
      </c>
      <c r="H210">
        <v>70.17</v>
      </c>
      <c r="I210">
        <v>0</v>
      </c>
      <c r="J210">
        <v>0</v>
      </c>
      <c r="K210">
        <v>0</v>
      </c>
      <c r="L210">
        <v>0</v>
      </c>
      <c r="O210" t="s">
        <v>294</v>
      </c>
    </row>
    <row r="211" spans="1:15" x14ac:dyDescent="0.25">
      <c r="A211" s="1" t="str">
        <f t="shared" si="18"/>
        <v>08</v>
      </c>
      <c r="B211" s="2">
        <f t="shared" si="18"/>
        <v>2016</v>
      </c>
      <c r="C211" s="6" t="str">
        <f t="shared" si="16"/>
        <v>Camargo</v>
      </c>
      <c r="D211" s="6" t="str">
        <f>+VLOOKUP(C211,[1]MGEO!D$4:O$2465,12,FALSE)</f>
        <v>28007</v>
      </c>
      <c r="E211" t="s">
        <v>241</v>
      </c>
      <c r="F211">
        <v>651.84999999999991</v>
      </c>
      <c r="G211">
        <v>83.8</v>
      </c>
      <c r="H211">
        <v>568.04999999999995</v>
      </c>
      <c r="I211">
        <v>0</v>
      </c>
      <c r="J211">
        <v>0</v>
      </c>
      <c r="K211">
        <v>0</v>
      </c>
      <c r="L211">
        <v>0</v>
      </c>
      <c r="O211" t="s">
        <v>294</v>
      </c>
    </row>
    <row r="212" spans="1:15" x14ac:dyDescent="0.25">
      <c r="A212" s="1" t="str">
        <f t="shared" si="18"/>
        <v>08</v>
      </c>
      <c r="B212" s="2">
        <f t="shared" si="18"/>
        <v>2016</v>
      </c>
      <c r="C212" s="6" t="str">
        <f t="shared" si="16"/>
        <v>Carichí</v>
      </c>
      <c r="D212" s="6" t="str">
        <f>+VLOOKUP(C212,[1]MGEO!D$4:O$2465,12,FALSE)</f>
        <v>08012</v>
      </c>
      <c r="E212" t="s">
        <v>242</v>
      </c>
      <c r="F212">
        <v>122.36</v>
      </c>
      <c r="G212">
        <v>0</v>
      </c>
      <c r="H212">
        <v>22.16</v>
      </c>
      <c r="I212">
        <v>0</v>
      </c>
      <c r="J212">
        <v>0</v>
      </c>
      <c r="K212">
        <v>100.2</v>
      </c>
      <c r="L212">
        <v>0</v>
      </c>
      <c r="O212" t="s">
        <v>294</v>
      </c>
    </row>
    <row r="213" spans="1:15" x14ac:dyDescent="0.25">
      <c r="A213" s="1" t="str">
        <f t="shared" si="18"/>
        <v>08</v>
      </c>
      <c r="B213" s="2">
        <f t="shared" si="18"/>
        <v>2016</v>
      </c>
      <c r="C213" s="6" t="str">
        <f t="shared" si="16"/>
        <v>Casas Grandes</v>
      </c>
      <c r="D213" s="6" t="str">
        <f>+VLOOKUP(C213,[1]MGEO!D$4:O$2465,12,FALSE)</f>
        <v>08013</v>
      </c>
      <c r="E213" t="s">
        <v>243</v>
      </c>
      <c r="F213">
        <v>92.600000000000009</v>
      </c>
      <c r="G213">
        <v>30</v>
      </c>
      <c r="H213">
        <v>58.9</v>
      </c>
      <c r="I213">
        <v>0</v>
      </c>
      <c r="J213">
        <v>0</v>
      </c>
      <c r="K213">
        <v>3.7</v>
      </c>
      <c r="L213">
        <v>0</v>
      </c>
      <c r="O213" t="s">
        <v>294</v>
      </c>
    </row>
    <row r="214" spans="1:15" x14ac:dyDescent="0.25">
      <c r="A214" s="1" t="str">
        <f t="shared" si="18"/>
        <v>08</v>
      </c>
      <c r="B214" s="2">
        <f t="shared" si="18"/>
        <v>2016</v>
      </c>
      <c r="C214" s="6" t="str">
        <f t="shared" si="16"/>
        <v>Chihuahua</v>
      </c>
      <c r="D214" s="6" t="str">
        <f>+VLOOKUP(C214,[1]MGEO!D$4:O$2465,12,FALSE)</f>
        <v>08019</v>
      </c>
      <c r="E214" t="s">
        <v>244</v>
      </c>
      <c r="F214">
        <v>566.02</v>
      </c>
      <c r="G214">
        <v>357.51</v>
      </c>
      <c r="H214">
        <v>62.61</v>
      </c>
      <c r="I214">
        <v>0</v>
      </c>
      <c r="J214">
        <v>0</v>
      </c>
      <c r="K214">
        <v>145.9</v>
      </c>
      <c r="L214">
        <v>0</v>
      </c>
      <c r="O214" t="s">
        <v>294</v>
      </c>
    </row>
    <row r="215" spans="1:15" x14ac:dyDescent="0.25">
      <c r="A215" s="1" t="str">
        <f t="shared" si="18"/>
        <v>08</v>
      </c>
      <c r="B215" s="2">
        <f t="shared" si="18"/>
        <v>2016</v>
      </c>
      <c r="C215" s="6" t="str">
        <f t="shared" si="16"/>
        <v>Chínipas</v>
      </c>
      <c r="D215" s="6" t="str">
        <f>+VLOOKUP(C215,[1]MGEO!D$4:O$2465,12,FALSE)</f>
        <v>08020</v>
      </c>
      <c r="E215" t="s">
        <v>245</v>
      </c>
      <c r="F215">
        <v>50.4</v>
      </c>
      <c r="G215">
        <v>0</v>
      </c>
      <c r="H215">
        <v>0</v>
      </c>
      <c r="I215">
        <v>0</v>
      </c>
      <c r="J215">
        <v>0</v>
      </c>
      <c r="K215">
        <v>50.4</v>
      </c>
      <c r="L215">
        <v>0</v>
      </c>
      <c r="O215" t="s">
        <v>294</v>
      </c>
    </row>
    <row r="216" spans="1:15" x14ac:dyDescent="0.25">
      <c r="A216" s="1" t="str">
        <f t="shared" si="18"/>
        <v>08</v>
      </c>
      <c r="B216" s="2">
        <f t="shared" si="18"/>
        <v>2016</v>
      </c>
      <c r="C216" s="6" t="str">
        <f t="shared" si="16"/>
        <v>Coronado</v>
      </c>
      <c r="D216" s="6" t="str">
        <f>+VLOOKUP(C216,[1]MGEO!D$4:O$2465,12,FALSE)</f>
        <v>08014</v>
      </c>
      <c r="E216" t="s">
        <v>246</v>
      </c>
      <c r="F216">
        <v>40.9</v>
      </c>
      <c r="G216">
        <v>0</v>
      </c>
      <c r="H216">
        <v>25.9</v>
      </c>
      <c r="I216">
        <v>0</v>
      </c>
      <c r="J216">
        <v>0</v>
      </c>
      <c r="K216">
        <v>15</v>
      </c>
      <c r="L216">
        <v>0</v>
      </c>
      <c r="O216" t="s">
        <v>294</v>
      </c>
    </row>
    <row r="217" spans="1:15" x14ac:dyDescent="0.25">
      <c r="A217" s="1" t="str">
        <f t="shared" ref="A217:B232" si="19">+A216</f>
        <v>08</v>
      </c>
      <c r="B217" s="2">
        <f t="shared" si="19"/>
        <v>2016</v>
      </c>
      <c r="C217" s="6" t="str">
        <f t="shared" si="16"/>
        <v>Coyame del Sotol</v>
      </c>
      <c r="D217" s="6" t="str">
        <f>+VLOOKUP(C217,[1]MGEO!D$4:O$2465,12,FALSE)</f>
        <v>08015</v>
      </c>
      <c r="E217" t="s">
        <v>247</v>
      </c>
      <c r="F217">
        <v>185.13</v>
      </c>
      <c r="G217">
        <v>68.540000000000006</v>
      </c>
      <c r="H217">
        <v>28.189999999999998</v>
      </c>
      <c r="I217">
        <v>35.9</v>
      </c>
      <c r="J217">
        <v>0</v>
      </c>
      <c r="K217">
        <v>52.5</v>
      </c>
      <c r="L217">
        <v>0</v>
      </c>
      <c r="O217" t="s">
        <v>294</v>
      </c>
    </row>
    <row r="218" spans="1:15" x14ac:dyDescent="0.25">
      <c r="A218" s="1" t="str">
        <f t="shared" si="19"/>
        <v>08</v>
      </c>
      <c r="B218" s="2">
        <f t="shared" si="19"/>
        <v>2016</v>
      </c>
      <c r="C218" s="6" t="str">
        <f t="shared" si="16"/>
        <v>Cuauhtémoc</v>
      </c>
      <c r="D218" s="6" t="str">
        <f>+VLOOKUP(C218,[1]MGEO!D$4:O$2465,12,FALSE)</f>
        <v>32008</v>
      </c>
      <c r="E218" t="s">
        <v>109</v>
      </c>
      <c r="F218">
        <v>464.36</v>
      </c>
      <c r="G218">
        <v>65.900000000000006</v>
      </c>
      <c r="H218">
        <v>314.36</v>
      </c>
      <c r="I218">
        <v>0</v>
      </c>
      <c r="J218">
        <v>0</v>
      </c>
      <c r="K218">
        <v>84.1</v>
      </c>
      <c r="L218">
        <v>0</v>
      </c>
      <c r="O218" t="s">
        <v>294</v>
      </c>
    </row>
    <row r="219" spans="1:15" x14ac:dyDescent="0.25">
      <c r="A219" s="1" t="str">
        <f t="shared" si="19"/>
        <v>08</v>
      </c>
      <c r="B219" s="2">
        <f t="shared" si="19"/>
        <v>2016</v>
      </c>
      <c r="C219" s="6" t="str">
        <f t="shared" si="16"/>
        <v>Cusihuiriachi</v>
      </c>
      <c r="D219" s="6" t="str">
        <f>+VLOOKUP(C219,[1]MGEO!D$4:O$2465,12,FALSE)</f>
        <v>08018</v>
      </c>
      <c r="E219" t="s">
        <v>248</v>
      </c>
      <c r="F219">
        <v>83.6</v>
      </c>
      <c r="G219">
        <v>0</v>
      </c>
      <c r="H219">
        <v>32.299999999999997</v>
      </c>
      <c r="I219">
        <v>0</v>
      </c>
      <c r="J219">
        <v>0</v>
      </c>
      <c r="K219">
        <v>51.3</v>
      </c>
      <c r="L219">
        <v>0</v>
      </c>
      <c r="O219" t="s">
        <v>294</v>
      </c>
    </row>
    <row r="220" spans="1:15" x14ac:dyDescent="0.25">
      <c r="A220" s="1" t="str">
        <f t="shared" si="19"/>
        <v>08</v>
      </c>
      <c r="B220" s="2">
        <f t="shared" si="19"/>
        <v>2016</v>
      </c>
      <c r="C220" s="6" t="str">
        <f t="shared" si="16"/>
        <v>Delicias</v>
      </c>
      <c r="D220" s="6" t="str">
        <f>+VLOOKUP(C220,[1]MGEO!D$4:O$2465,12,FALSE)</f>
        <v>08021</v>
      </c>
      <c r="E220" t="s">
        <v>249</v>
      </c>
      <c r="F220">
        <v>239.23000000000002</v>
      </c>
      <c r="G220">
        <v>40.299999999999997</v>
      </c>
      <c r="H220">
        <v>198.93</v>
      </c>
      <c r="I220">
        <v>0</v>
      </c>
      <c r="J220">
        <v>0</v>
      </c>
      <c r="K220">
        <v>0</v>
      </c>
      <c r="L220">
        <v>0</v>
      </c>
      <c r="O220" t="s">
        <v>294</v>
      </c>
    </row>
    <row r="221" spans="1:15" x14ac:dyDescent="0.25">
      <c r="A221" s="1" t="str">
        <f t="shared" si="19"/>
        <v>08</v>
      </c>
      <c r="B221" s="2">
        <f t="shared" si="19"/>
        <v>2016</v>
      </c>
      <c r="C221" s="6" t="str">
        <f t="shared" si="16"/>
        <v>Dr. Belisario Domínguez</v>
      </c>
      <c r="D221" s="6" t="str">
        <f>+VLOOKUP(C221,[1]MGEO!D$4:O$2465,12,FALSE)</f>
        <v>08022</v>
      </c>
      <c r="E221" t="s">
        <v>250</v>
      </c>
      <c r="F221">
        <v>91.100000000000009</v>
      </c>
      <c r="G221">
        <v>0</v>
      </c>
      <c r="H221">
        <v>43.7</v>
      </c>
      <c r="I221">
        <v>0</v>
      </c>
      <c r="J221">
        <v>0</v>
      </c>
      <c r="K221">
        <v>47.400000000000006</v>
      </c>
      <c r="L221">
        <v>0</v>
      </c>
      <c r="O221" t="s">
        <v>294</v>
      </c>
    </row>
    <row r="222" spans="1:15" x14ac:dyDescent="0.25">
      <c r="A222" s="1" t="str">
        <f t="shared" si="19"/>
        <v>08</v>
      </c>
      <c r="B222" s="2">
        <f t="shared" si="19"/>
        <v>2016</v>
      </c>
      <c r="C222" s="6" t="str">
        <f t="shared" si="16"/>
        <v>El Tule</v>
      </c>
      <c r="D222" s="6" t="str">
        <f>+VLOOKUP(C222,[1]MGEO!D$4:O$2465,12,FALSE)</f>
        <v>08064</v>
      </c>
      <c r="E222" t="s">
        <v>251</v>
      </c>
      <c r="F222">
        <v>32</v>
      </c>
      <c r="G222">
        <v>0</v>
      </c>
      <c r="H222">
        <v>25.4</v>
      </c>
      <c r="I222">
        <v>0</v>
      </c>
      <c r="J222">
        <v>0</v>
      </c>
      <c r="K222">
        <v>6.6</v>
      </c>
      <c r="L222">
        <v>0</v>
      </c>
      <c r="O222" t="s">
        <v>294</v>
      </c>
    </row>
    <row r="223" spans="1:15" x14ac:dyDescent="0.25">
      <c r="A223" s="1" t="str">
        <f t="shared" si="19"/>
        <v>08</v>
      </c>
      <c r="B223" s="2">
        <f t="shared" si="19"/>
        <v>2016</v>
      </c>
      <c r="C223" s="6" t="str">
        <f t="shared" si="16"/>
        <v>Galeana</v>
      </c>
      <c r="D223" s="6" t="str">
        <f>+VLOOKUP(C223,[1]MGEO!D$4:O$2465,12,FALSE)</f>
        <v>19017</v>
      </c>
      <c r="E223" t="s">
        <v>252</v>
      </c>
      <c r="F223">
        <v>48.3</v>
      </c>
      <c r="G223">
        <v>48.3</v>
      </c>
      <c r="H223">
        <v>0</v>
      </c>
      <c r="I223">
        <v>0</v>
      </c>
      <c r="J223">
        <v>0</v>
      </c>
      <c r="K223">
        <v>0</v>
      </c>
      <c r="L223">
        <v>0</v>
      </c>
      <c r="O223" t="s">
        <v>294</v>
      </c>
    </row>
    <row r="224" spans="1:15" x14ac:dyDescent="0.25">
      <c r="A224" s="1" t="str">
        <f t="shared" si="19"/>
        <v>08</v>
      </c>
      <c r="B224" s="2">
        <f t="shared" si="19"/>
        <v>2016</v>
      </c>
      <c r="C224" s="6" t="str">
        <f t="shared" si="16"/>
        <v>Gómez Farías</v>
      </c>
      <c r="D224" s="6" t="str">
        <f>+VLOOKUP(C224,[1]MGEO!D$4:O$2465,12,FALSE)</f>
        <v>28011</v>
      </c>
      <c r="E224" t="s">
        <v>253</v>
      </c>
      <c r="F224">
        <v>193.89999999999998</v>
      </c>
      <c r="G224">
        <v>0</v>
      </c>
      <c r="H224">
        <v>160.89999999999998</v>
      </c>
      <c r="I224">
        <v>0</v>
      </c>
      <c r="J224">
        <v>0</v>
      </c>
      <c r="K224">
        <v>33</v>
      </c>
      <c r="L224">
        <v>0</v>
      </c>
      <c r="O224" t="s">
        <v>294</v>
      </c>
    </row>
    <row r="225" spans="1:15" x14ac:dyDescent="0.25">
      <c r="A225" s="1" t="str">
        <f t="shared" si="19"/>
        <v>08</v>
      </c>
      <c r="B225" s="2">
        <f t="shared" si="19"/>
        <v>2016</v>
      </c>
      <c r="C225" s="6" t="str">
        <f t="shared" si="16"/>
        <v>Gran Morelos</v>
      </c>
      <c r="D225" s="6" t="str">
        <f>+VLOOKUP(C225,[1]MGEO!D$4:O$2465,12,FALSE)</f>
        <v>08026</v>
      </c>
      <c r="E225" t="s">
        <v>254</v>
      </c>
      <c r="F225">
        <v>105.2</v>
      </c>
      <c r="G225">
        <v>49.1</v>
      </c>
      <c r="H225">
        <v>6.2</v>
      </c>
      <c r="I225">
        <v>0</v>
      </c>
      <c r="J225">
        <v>0</v>
      </c>
      <c r="K225">
        <v>49.9</v>
      </c>
      <c r="L225">
        <v>0</v>
      </c>
      <c r="O225" t="s">
        <v>294</v>
      </c>
    </row>
    <row r="226" spans="1:15" x14ac:dyDescent="0.25">
      <c r="A226" s="1" t="str">
        <f t="shared" si="19"/>
        <v>08</v>
      </c>
      <c r="B226" s="2">
        <f t="shared" si="19"/>
        <v>2016</v>
      </c>
      <c r="C226" s="6" t="str">
        <f t="shared" si="16"/>
        <v>Guachochi</v>
      </c>
      <c r="D226" s="6" t="str">
        <f>+VLOOKUP(C226,[1]MGEO!D$4:O$2465,12,FALSE)</f>
        <v>08027</v>
      </c>
      <c r="E226" t="s">
        <v>255</v>
      </c>
      <c r="F226">
        <v>561.51</v>
      </c>
      <c r="G226">
        <v>0</v>
      </c>
      <c r="H226">
        <v>445.11</v>
      </c>
      <c r="I226">
        <v>0</v>
      </c>
      <c r="J226">
        <v>0</v>
      </c>
      <c r="K226">
        <v>116.39999999999999</v>
      </c>
      <c r="L226">
        <v>0</v>
      </c>
      <c r="O226" t="s">
        <v>294</v>
      </c>
    </row>
    <row r="227" spans="1:15" x14ac:dyDescent="0.25">
      <c r="A227" s="1" t="str">
        <f t="shared" si="19"/>
        <v>08</v>
      </c>
      <c r="B227" s="2">
        <f t="shared" si="19"/>
        <v>2016</v>
      </c>
      <c r="C227" s="6" t="str">
        <f t="shared" si="16"/>
        <v>Guadalupe</v>
      </c>
      <c r="D227" s="6" t="str">
        <f>+VLOOKUP(C227,[1]MGEO!D$4:O$2465,12,FALSE)</f>
        <v>32017</v>
      </c>
      <c r="E227" t="s">
        <v>256</v>
      </c>
      <c r="F227">
        <v>18</v>
      </c>
      <c r="G227">
        <v>18</v>
      </c>
      <c r="H227">
        <v>0</v>
      </c>
      <c r="I227">
        <v>0</v>
      </c>
      <c r="J227">
        <v>0</v>
      </c>
      <c r="K227">
        <v>0</v>
      </c>
      <c r="L227">
        <v>0</v>
      </c>
      <c r="O227" t="s">
        <v>294</v>
      </c>
    </row>
    <row r="228" spans="1:15" x14ac:dyDescent="0.25">
      <c r="A228" s="1" t="str">
        <f t="shared" si="19"/>
        <v>08</v>
      </c>
      <c r="B228" s="2">
        <f t="shared" si="19"/>
        <v>2016</v>
      </c>
      <c r="C228" s="6" t="str">
        <f t="shared" si="16"/>
        <v>Guadalupe y Calvo</v>
      </c>
      <c r="D228" s="6" t="str">
        <f>+VLOOKUP(C228,[1]MGEO!D$4:O$2465,12,FALSE)</f>
        <v>08029</v>
      </c>
      <c r="E228" t="s">
        <v>257</v>
      </c>
      <c r="F228">
        <v>207.23000000000002</v>
      </c>
      <c r="G228">
        <v>58.93</v>
      </c>
      <c r="H228">
        <v>7.3</v>
      </c>
      <c r="I228">
        <v>0</v>
      </c>
      <c r="J228">
        <v>0</v>
      </c>
      <c r="K228">
        <v>141</v>
      </c>
      <c r="L228">
        <v>0</v>
      </c>
      <c r="O228" t="s">
        <v>294</v>
      </c>
    </row>
    <row r="229" spans="1:15" x14ac:dyDescent="0.25">
      <c r="A229" s="1" t="str">
        <f t="shared" si="19"/>
        <v>08</v>
      </c>
      <c r="B229" s="2">
        <f t="shared" si="19"/>
        <v>2016</v>
      </c>
      <c r="C229" s="6" t="str">
        <f t="shared" si="16"/>
        <v>Guazapares</v>
      </c>
      <c r="D229" s="6" t="str">
        <f>+VLOOKUP(C229,[1]MGEO!D$4:O$2465,12,FALSE)</f>
        <v>08030</v>
      </c>
      <c r="E229" t="s">
        <v>258</v>
      </c>
      <c r="F229">
        <v>82.300000000000011</v>
      </c>
      <c r="G229">
        <v>0</v>
      </c>
      <c r="H229">
        <v>0</v>
      </c>
      <c r="I229">
        <v>28.9</v>
      </c>
      <c r="J229">
        <v>0</v>
      </c>
      <c r="K229">
        <v>53.400000000000006</v>
      </c>
      <c r="L229">
        <v>0</v>
      </c>
      <c r="O229" t="s">
        <v>294</v>
      </c>
    </row>
    <row r="230" spans="1:15" x14ac:dyDescent="0.25">
      <c r="A230" s="1" t="str">
        <f t="shared" si="19"/>
        <v>08</v>
      </c>
      <c r="B230" s="2">
        <f t="shared" si="19"/>
        <v>2016</v>
      </c>
      <c r="C230" s="6" t="str">
        <f t="shared" si="16"/>
        <v>Guerrero</v>
      </c>
      <c r="D230" s="6" t="str">
        <f>+VLOOKUP(C230,[1]MGEO!D$4:O$2465,12,FALSE)</f>
        <v>28014</v>
      </c>
      <c r="E230" t="s">
        <v>77</v>
      </c>
      <c r="F230">
        <v>512.08000000000004</v>
      </c>
      <c r="G230">
        <v>141</v>
      </c>
      <c r="H230">
        <v>264.48</v>
      </c>
      <c r="I230">
        <v>0</v>
      </c>
      <c r="J230">
        <v>0</v>
      </c>
      <c r="K230">
        <v>106.60000000000001</v>
      </c>
      <c r="L230">
        <v>0</v>
      </c>
      <c r="O230" t="s">
        <v>294</v>
      </c>
    </row>
    <row r="231" spans="1:15" x14ac:dyDescent="0.25">
      <c r="A231" s="1" t="str">
        <f t="shared" si="19"/>
        <v>08</v>
      </c>
      <c r="B231" s="2">
        <f t="shared" si="19"/>
        <v>2016</v>
      </c>
      <c r="C231" s="6" t="str">
        <f t="shared" si="16"/>
        <v>Hidalgo del Parral</v>
      </c>
      <c r="D231" s="6" t="str">
        <f>+VLOOKUP(C231,[1]MGEO!D$4:O$2465,12,FALSE)</f>
        <v>08032</v>
      </c>
      <c r="E231" t="s">
        <v>259</v>
      </c>
      <c r="F231">
        <v>109.66999999999999</v>
      </c>
      <c r="G231">
        <v>86.07</v>
      </c>
      <c r="H231">
        <v>17.100000000000001</v>
      </c>
      <c r="I231">
        <v>0</v>
      </c>
      <c r="J231">
        <v>0</v>
      </c>
      <c r="K231">
        <v>6.5</v>
      </c>
      <c r="L231">
        <v>0</v>
      </c>
      <c r="O231" t="s">
        <v>294</v>
      </c>
    </row>
    <row r="232" spans="1:15" x14ac:dyDescent="0.25">
      <c r="A232" s="1" t="str">
        <f t="shared" si="19"/>
        <v>08</v>
      </c>
      <c r="B232" s="2">
        <f t="shared" si="19"/>
        <v>2016</v>
      </c>
      <c r="C232" s="6" t="str">
        <f t="shared" si="16"/>
        <v>Huejotitán</v>
      </c>
      <c r="D232" s="6" t="str">
        <f>+VLOOKUP(C232,[1]MGEO!D$4:O$2465,12,FALSE)</f>
        <v>08033</v>
      </c>
      <c r="E232" t="s">
        <v>260</v>
      </c>
      <c r="F232">
        <v>101.35</v>
      </c>
      <c r="G232">
        <v>0</v>
      </c>
      <c r="H232">
        <v>54.85</v>
      </c>
      <c r="I232">
        <v>0</v>
      </c>
      <c r="J232">
        <v>0</v>
      </c>
      <c r="K232">
        <v>46.5</v>
      </c>
      <c r="L232">
        <v>0</v>
      </c>
      <c r="O232" t="s">
        <v>294</v>
      </c>
    </row>
    <row r="233" spans="1:15" x14ac:dyDescent="0.25">
      <c r="A233" s="1" t="str">
        <f t="shared" ref="A233:B248" si="20">+A232</f>
        <v>08</v>
      </c>
      <c r="B233" s="2">
        <f t="shared" si="20"/>
        <v>2016</v>
      </c>
      <c r="C233" s="6" t="str">
        <f t="shared" si="16"/>
        <v>Ignacio Zaragoza</v>
      </c>
      <c r="D233" s="6" t="str">
        <f>+VLOOKUP(C233,[1]MGEO!D$4:O$2465,12,FALSE)</f>
        <v>08034</v>
      </c>
      <c r="E233" t="s">
        <v>261</v>
      </c>
      <c r="F233">
        <v>95.9</v>
      </c>
      <c r="G233">
        <v>0</v>
      </c>
      <c r="H233">
        <v>66</v>
      </c>
      <c r="I233">
        <v>0</v>
      </c>
      <c r="J233">
        <v>0</v>
      </c>
      <c r="K233">
        <v>29.9</v>
      </c>
      <c r="L233">
        <v>0</v>
      </c>
      <c r="O233" t="s">
        <v>294</v>
      </c>
    </row>
    <row r="234" spans="1:15" x14ac:dyDescent="0.25">
      <c r="A234" s="1" t="str">
        <f t="shared" si="20"/>
        <v>08</v>
      </c>
      <c r="B234" s="2">
        <f t="shared" si="20"/>
        <v>2016</v>
      </c>
      <c r="C234" s="6" t="str">
        <f t="shared" si="16"/>
        <v>Janos</v>
      </c>
      <c r="D234" s="6" t="str">
        <f>+VLOOKUP(C234,[1]MGEO!D$4:O$2465,12,FALSE)</f>
        <v>08035</v>
      </c>
      <c r="E234" t="s">
        <v>262</v>
      </c>
      <c r="F234">
        <v>252.79999999999998</v>
      </c>
      <c r="G234">
        <v>144.1</v>
      </c>
      <c r="H234">
        <v>16</v>
      </c>
      <c r="I234">
        <v>0</v>
      </c>
      <c r="J234">
        <v>0</v>
      </c>
      <c r="K234">
        <v>92.699999999999989</v>
      </c>
      <c r="L234">
        <v>0</v>
      </c>
      <c r="O234" t="s">
        <v>294</v>
      </c>
    </row>
    <row r="235" spans="1:15" x14ac:dyDescent="0.25">
      <c r="A235" s="1" t="str">
        <f t="shared" si="20"/>
        <v>08</v>
      </c>
      <c r="B235" s="2">
        <f t="shared" si="20"/>
        <v>2016</v>
      </c>
      <c r="C235" s="6" t="str">
        <f t="shared" si="16"/>
        <v>Jiménez</v>
      </c>
      <c r="D235" s="6" t="str">
        <f>+VLOOKUP(C235,[1]MGEO!D$4:O$2465,12,FALSE)</f>
        <v>28018</v>
      </c>
      <c r="E235" t="s">
        <v>79</v>
      </c>
      <c r="F235">
        <v>523.03</v>
      </c>
      <c r="G235">
        <v>250.03</v>
      </c>
      <c r="H235">
        <v>190.60000000000002</v>
      </c>
      <c r="I235">
        <v>0</v>
      </c>
      <c r="J235">
        <v>0</v>
      </c>
      <c r="K235">
        <v>82.4</v>
      </c>
      <c r="L235">
        <v>0</v>
      </c>
      <c r="O235" t="s">
        <v>294</v>
      </c>
    </row>
    <row r="236" spans="1:15" x14ac:dyDescent="0.25">
      <c r="A236" s="1" t="str">
        <f t="shared" si="20"/>
        <v>08</v>
      </c>
      <c r="B236" s="2">
        <f t="shared" si="20"/>
        <v>2016</v>
      </c>
      <c r="C236" s="6" t="str">
        <f t="shared" si="16"/>
        <v>Juárez</v>
      </c>
      <c r="D236" s="6" t="str">
        <f>+VLOOKUP(C236,[1]MGEO!D$4:O$2465,12,FALSE)</f>
        <v>19031</v>
      </c>
      <c r="E236" t="s">
        <v>80</v>
      </c>
      <c r="F236">
        <v>160.81</v>
      </c>
      <c r="G236">
        <v>132.65</v>
      </c>
      <c r="H236">
        <v>28.16</v>
      </c>
      <c r="I236">
        <v>0</v>
      </c>
      <c r="J236">
        <v>0</v>
      </c>
      <c r="K236">
        <v>0</v>
      </c>
      <c r="L236">
        <v>0</v>
      </c>
      <c r="O236" t="s">
        <v>294</v>
      </c>
    </row>
    <row r="237" spans="1:15" x14ac:dyDescent="0.25">
      <c r="A237" s="1" t="str">
        <f t="shared" si="20"/>
        <v>08</v>
      </c>
      <c r="B237" s="2">
        <f t="shared" si="20"/>
        <v>2016</v>
      </c>
      <c r="C237" s="6" t="str">
        <f t="shared" si="16"/>
        <v>Julimes</v>
      </c>
      <c r="D237" s="6" t="str">
        <f>+VLOOKUP(C237,[1]MGEO!D$4:O$2465,12,FALSE)</f>
        <v>08038</v>
      </c>
      <c r="E237" t="s">
        <v>263</v>
      </c>
      <c r="F237">
        <v>101.80000000000001</v>
      </c>
      <c r="G237">
        <v>0</v>
      </c>
      <c r="H237">
        <v>67.7</v>
      </c>
      <c r="I237">
        <v>0</v>
      </c>
      <c r="J237">
        <v>0</v>
      </c>
      <c r="K237">
        <v>34.1</v>
      </c>
      <c r="L237">
        <v>0</v>
      </c>
      <c r="O237" t="s">
        <v>294</v>
      </c>
    </row>
    <row r="238" spans="1:15" x14ac:dyDescent="0.25">
      <c r="A238" s="1" t="str">
        <f t="shared" si="20"/>
        <v>08</v>
      </c>
      <c r="B238" s="2">
        <f t="shared" si="20"/>
        <v>2016</v>
      </c>
      <c r="C238" s="6" t="str">
        <f t="shared" si="16"/>
        <v>La Cruz</v>
      </c>
      <c r="D238" s="6" t="str">
        <f>+VLOOKUP(C238,[1]MGEO!D$4:O$2465,12,FALSE)</f>
        <v>08016</v>
      </c>
      <c r="E238" t="s">
        <v>264</v>
      </c>
      <c r="F238">
        <v>84.09</v>
      </c>
      <c r="G238">
        <v>64.5</v>
      </c>
      <c r="H238">
        <v>19.59</v>
      </c>
      <c r="I238">
        <v>0</v>
      </c>
      <c r="J238">
        <v>0</v>
      </c>
      <c r="K238">
        <v>0</v>
      </c>
      <c r="L238">
        <v>0</v>
      </c>
      <c r="O238" t="s">
        <v>294</v>
      </c>
    </row>
    <row r="239" spans="1:15" x14ac:dyDescent="0.25">
      <c r="A239" s="1" t="str">
        <f t="shared" si="20"/>
        <v>08</v>
      </c>
      <c r="B239" s="2">
        <f t="shared" si="20"/>
        <v>2016</v>
      </c>
      <c r="C239" s="6" t="str">
        <f t="shared" si="16"/>
        <v>López</v>
      </c>
      <c r="D239" s="6" t="str">
        <f>+VLOOKUP(C239,[1]MGEO!D$4:O$2465,12,FALSE)</f>
        <v>08039</v>
      </c>
      <c r="E239" t="s">
        <v>265</v>
      </c>
      <c r="F239">
        <v>101.84</v>
      </c>
      <c r="G239">
        <v>33.15</v>
      </c>
      <c r="H239">
        <v>68.69</v>
      </c>
      <c r="I239">
        <v>0</v>
      </c>
      <c r="J239">
        <v>0</v>
      </c>
      <c r="K239">
        <v>0</v>
      </c>
      <c r="L239">
        <v>0</v>
      </c>
      <c r="O239" t="s">
        <v>294</v>
      </c>
    </row>
    <row r="240" spans="1:15" x14ac:dyDescent="0.25">
      <c r="A240" s="1" t="str">
        <f t="shared" si="20"/>
        <v>08</v>
      </c>
      <c r="B240" s="2">
        <f t="shared" si="20"/>
        <v>2016</v>
      </c>
      <c r="C240" s="6" t="str">
        <f t="shared" si="16"/>
        <v>Madera</v>
      </c>
      <c r="D240" s="6" t="str">
        <f>+VLOOKUP(C240,[1]MGEO!D$4:O$2465,12,FALSE)</f>
        <v>08040</v>
      </c>
      <c r="E240" t="s">
        <v>266</v>
      </c>
      <c r="F240">
        <v>457.94000000000005</v>
      </c>
      <c r="G240">
        <v>0</v>
      </c>
      <c r="H240">
        <v>264.84000000000003</v>
      </c>
      <c r="I240">
        <v>0</v>
      </c>
      <c r="J240">
        <v>0</v>
      </c>
      <c r="K240">
        <v>193.10000000000002</v>
      </c>
      <c r="L240">
        <v>0</v>
      </c>
      <c r="O240" t="s">
        <v>294</v>
      </c>
    </row>
    <row r="241" spans="1:15" x14ac:dyDescent="0.25">
      <c r="A241" s="1" t="str">
        <f t="shared" si="20"/>
        <v>08</v>
      </c>
      <c r="B241" s="2">
        <f t="shared" si="20"/>
        <v>2016</v>
      </c>
      <c r="C241" s="6" t="str">
        <f t="shared" si="16"/>
        <v>Maguarichi</v>
      </c>
      <c r="D241" s="6" t="str">
        <f>+VLOOKUP(C241,[1]MGEO!D$4:O$2465,12,FALSE)</f>
        <v>08041</v>
      </c>
      <c r="E241" t="s">
        <v>267</v>
      </c>
      <c r="F241">
        <v>60.300000000000004</v>
      </c>
      <c r="G241">
        <v>0</v>
      </c>
      <c r="H241">
        <v>23.6</v>
      </c>
      <c r="I241">
        <v>0</v>
      </c>
      <c r="J241">
        <v>0</v>
      </c>
      <c r="K241">
        <v>36.700000000000003</v>
      </c>
      <c r="L241">
        <v>0</v>
      </c>
      <c r="O241" t="s">
        <v>294</v>
      </c>
    </row>
    <row r="242" spans="1:15" x14ac:dyDescent="0.25">
      <c r="A242" s="1" t="str">
        <f t="shared" si="20"/>
        <v>08</v>
      </c>
      <c r="B242" s="2">
        <f t="shared" si="20"/>
        <v>2016</v>
      </c>
      <c r="C242" s="6" t="str">
        <f t="shared" si="16"/>
        <v>Manuel Benavides</v>
      </c>
      <c r="D242" s="6" t="str">
        <f>+VLOOKUP(C242,[1]MGEO!D$4:O$2465,12,FALSE)</f>
        <v>08042</v>
      </c>
      <c r="E242" t="s">
        <v>268</v>
      </c>
      <c r="F242">
        <v>155.5</v>
      </c>
      <c r="G242">
        <v>0</v>
      </c>
      <c r="H242">
        <v>43.1</v>
      </c>
      <c r="I242">
        <v>0</v>
      </c>
      <c r="J242">
        <v>0</v>
      </c>
      <c r="K242">
        <v>112.4</v>
      </c>
      <c r="L242">
        <v>0</v>
      </c>
      <c r="O242" t="s">
        <v>294</v>
      </c>
    </row>
    <row r="243" spans="1:15" x14ac:dyDescent="0.25">
      <c r="A243" s="1" t="str">
        <f t="shared" si="20"/>
        <v>08</v>
      </c>
      <c r="B243" s="2">
        <f t="shared" si="20"/>
        <v>2016</v>
      </c>
      <c r="C243" s="6" t="str">
        <f t="shared" si="16"/>
        <v>Matachí</v>
      </c>
      <c r="D243" s="6" t="str">
        <f>+VLOOKUP(C243,[1]MGEO!D$4:O$2465,12,FALSE)</f>
        <v>08043</v>
      </c>
      <c r="E243" t="s">
        <v>269</v>
      </c>
      <c r="F243">
        <v>178.60000000000002</v>
      </c>
      <c r="G243">
        <v>0</v>
      </c>
      <c r="H243">
        <v>101.8</v>
      </c>
      <c r="I243">
        <v>0</v>
      </c>
      <c r="J243">
        <v>0</v>
      </c>
      <c r="K243">
        <v>76.800000000000011</v>
      </c>
      <c r="L243">
        <v>0</v>
      </c>
      <c r="O243" t="s">
        <v>294</v>
      </c>
    </row>
    <row r="244" spans="1:15" x14ac:dyDescent="0.25">
      <c r="A244" s="1" t="str">
        <f t="shared" si="20"/>
        <v>08</v>
      </c>
      <c r="B244" s="2">
        <f t="shared" si="20"/>
        <v>2016</v>
      </c>
      <c r="C244" s="6" t="str">
        <f t="shared" si="16"/>
        <v>Matamoros</v>
      </c>
      <c r="D244" s="6" t="str">
        <f>+VLOOKUP(C244,[1]MGEO!D$4:O$2465,12,FALSE)</f>
        <v>28022</v>
      </c>
      <c r="E244" t="s">
        <v>82</v>
      </c>
      <c r="F244">
        <v>77.900000000000006</v>
      </c>
      <c r="G244">
        <v>19</v>
      </c>
      <c r="H244">
        <v>0</v>
      </c>
      <c r="I244">
        <v>0</v>
      </c>
      <c r="J244">
        <v>0</v>
      </c>
      <c r="K244">
        <v>58.9</v>
      </c>
      <c r="L244">
        <v>0</v>
      </c>
      <c r="O244" t="s">
        <v>294</v>
      </c>
    </row>
    <row r="245" spans="1:15" x14ac:dyDescent="0.25">
      <c r="A245" s="1" t="str">
        <f t="shared" si="20"/>
        <v>08</v>
      </c>
      <c r="B245" s="2">
        <f t="shared" si="20"/>
        <v>2016</v>
      </c>
      <c r="C245" s="6" t="str">
        <f t="shared" si="16"/>
        <v>Meoqui</v>
      </c>
      <c r="D245" s="6" t="str">
        <f>+VLOOKUP(C245,[1]MGEO!D$4:O$2465,12,FALSE)</f>
        <v>08045</v>
      </c>
      <c r="E245" t="s">
        <v>270</v>
      </c>
      <c r="F245">
        <v>147.1</v>
      </c>
      <c r="G245">
        <v>25</v>
      </c>
      <c r="H245">
        <v>122.1</v>
      </c>
      <c r="I245">
        <v>0</v>
      </c>
      <c r="J245">
        <v>0</v>
      </c>
      <c r="K245">
        <v>0</v>
      </c>
      <c r="L245">
        <v>0</v>
      </c>
      <c r="O245" t="s">
        <v>294</v>
      </c>
    </row>
    <row r="246" spans="1:15" x14ac:dyDescent="0.25">
      <c r="A246" s="1" t="str">
        <f t="shared" si="20"/>
        <v>08</v>
      </c>
      <c r="B246" s="2">
        <f t="shared" si="20"/>
        <v>2016</v>
      </c>
      <c r="C246" s="6" t="str">
        <f t="shared" si="16"/>
        <v>Morelos</v>
      </c>
      <c r="D246" s="6" t="str">
        <f>+VLOOKUP(C246,[1]MGEO!D$4:O$2465,12,FALSE)</f>
        <v>32032</v>
      </c>
      <c r="E246" t="s">
        <v>84</v>
      </c>
      <c r="F246" t="s">
        <v>37</v>
      </c>
      <c r="G246" t="s">
        <v>37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O246" t="s">
        <v>294</v>
      </c>
    </row>
    <row r="247" spans="1:15" x14ac:dyDescent="0.25">
      <c r="A247" s="1" t="str">
        <f t="shared" si="20"/>
        <v>08</v>
      </c>
      <c r="B247" s="2">
        <f t="shared" si="20"/>
        <v>2016</v>
      </c>
      <c r="C247" s="6" t="str">
        <f t="shared" si="16"/>
        <v>Moris</v>
      </c>
      <c r="D247" s="6" t="str">
        <f>+VLOOKUP(C247,[1]MGEO!D$4:O$2465,12,FALSE)</f>
        <v>08047</v>
      </c>
      <c r="E247" t="s">
        <v>271</v>
      </c>
      <c r="F247">
        <v>97.199999999999989</v>
      </c>
      <c r="G247">
        <v>0</v>
      </c>
      <c r="H247">
        <v>0</v>
      </c>
      <c r="I247">
        <v>17.399999999999999</v>
      </c>
      <c r="J247">
        <v>0</v>
      </c>
      <c r="K247">
        <v>79.8</v>
      </c>
      <c r="L247">
        <v>0</v>
      </c>
      <c r="O247" t="s">
        <v>294</v>
      </c>
    </row>
    <row r="248" spans="1:15" x14ac:dyDescent="0.25">
      <c r="A248" s="1" t="str">
        <f t="shared" si="20"/>
        <v>08</v>
      </c>
      <c r="B248" s="2">
        <f t="shared" si="20"/>
        <v>2016</v>
      </c>
      <c r="C248" s="6" t="str">
        <f t="shared" si="16"/>
        <v>Namiquipa</v>
      </c>
      <c r="D248" s="6" t="str">
        <f>+VLOOKUP(C248,[1]MGEO!D$4:O$2465,12,FALSE)</f>
        <v>08048</v>
      </c>
      <c r="E248" t="s">
        <v>272</v>
      </c>
      <c r="F248">
        <v>640.22</v>
      </c>
      <c r="G248">
        <v>0</v>
      </c>
      <c r="H248">
        <v>625.22</v>
      </c>
      <c r="I248">
        <v>0</v>
      </c>
      <c r="J248">
        <v>0</v>
      </c>
      <c r="K248">
        <v>15</v>
      </c>
      <c r="L248">
        <v>0</v>
      </c>
      <c r="O248" t="s">
        <v>294</v>
      </c>
    </row>
    <row r="249" spans="1:15" x14ac:dyDescent="0.25">
      <c r="A249" s="1" t="str">
        <f t="shared" ref="A249:B264" si="21">+A248</f>
        <v>08</v>
      </c>
      <c r="B249" s="2">
        <f t="shared" si="21"/>
        <v>2016</v>
      </c>
      <c r="C249" s="6" t="str">
        <f t="shared" si="16"/>
        <v>Nonoava</v>
      </c>
      <c r="D249" s="6" t="str">
        <f>+VLOOKUP(C249,[1]MGEO!D$4:O$2465,12,FALSE)</f>
        <v>08049</v>
      </c>
      <c r="E249" t="s">
        <v>273</v>
      </c>
      <c r="F249">
        <v>172</v>
      </c>
      <c r="G249">
        <v>0</v>
      </c>
      <c r="H249">
        <v>90</v>
      </c>
      <c r="I249">
        <v>0</v>
      </c>
      <c r="J249">
        <v>0</v>
      </c>
      <c r="K249">
        <v>82</v>
      </c>
      <c r="L249">
        <v>0</v>
      </c>
      <c r="O249" t="s">
        <v>294</v>
      </c>
    </row>
    <row r="250" spans="1:15" x14ac:dyDescent="0.25">
      <c r="A250" s="1" t="str">
        <f t="shared" si="21"/>
        <v>08</v>
      </c>
      <c r="B250" s="2">
        <f t="shared" si="21"/>
        <v>2016</v>
      </c>
      <c r="C250" s="6" t="str">
        <f t="shared" si="16"/>
        <v>Nuevo Casas Grandes</v>
      </c>
      <c r="D250" s="6" t="str">
        <f>+VLOOKUP(C250,[1]MGEO!D$4:O$2465,12,FALSE)</f>
        <v>08050</v>
      </c>
      <c r="E250" t="s">
        <v>274</v>
      </c>
      <c r="F250">
        <v>108.80000000000001</v>
      </c>
      <c r="G250">
        <v>42</v>
      </c>
      <c r="H250">
        <v>66.800000000000011</v>
      </c>
      <c r="I250">
        <v>0</v>
      </c>
      <c r="J250">
        <v>0</v>
      </c>
      <c r="K250">
        <v>0</v>
      </c>
      <c r="L250">
        <v>0</v>
      </c>
      <c r="O250" t="s">
        <v>294</v>
      </c>
    </row>
    <row r="251" spans="1:15" x14ac:dyDescent="0.25">
      <c r="A251" s="1" t="str">
        <f t="shared" si="21"/>
        <v>08</v>
      </c>
      <c r="B251" s="2">
        <f t="shared" si="21"/>
        <v>2016</v>
      </c>
      <c r="C251" s="6" t="str">
        <f t="shared" si="16"/>
        <v>Ocampo</v>
      </c>
      <c r="D251" s="6" t="str">
        <f>+VLOOKUP(C251,[1]MGEO!D$4:O$2465,12,FALSE)</f>
        <v>28029</v>
      </c>
      <c r="E251" t="s">
        <v>88</v>
      </c>
      <c r="F251">
        <v>175.66</v>
      </c>
      <c r="G251">
        <v>40</v>
      </c>
      <c r="H251">
        <v>95.66</v>
      </c>
      <c r="I251">
        <v>40</v>
      </c>
      <c r="J251">
        <v>0</v>
      </c>
      <c r="K251">
        <v>0</v>
      </c>
      <c r="L251">
        <v>0</v>
      </c>
      <c r="O251" t="s">
        <v>294</v>
      </c>
    </row>
    <row r="252" spans="1:15" x14ac:dyDescent="0.25">
      <c r="A252" s="1" t="str">
        <f t="shared" si="21"/>
        <v>08</v>
      </c>
      <c r="B252" s="2">
        <f t="shared" si="21"/>
        <v>2016</v>
      </c>
      <c r="C252" s="6" t="str">
        <f t="shared" si="16"/>
        <v>Ojinaga</v>
      </c>
      <c r="D252" s="6" t="str">
        <f>+VLOOKUP(C252,[1]MGEO!D$4:O$2465,12,FALSE)</f>
        <v>08052</v>
      </c>
      <c r="E252" t="s">
        <v>275</v>
      </c>
      <c r="F252">
        <v>248.39999999999998</v>
      </c>
      <c r="G252">
        <v>30.1</v>
      </c>
      <c r="H252">
        <v>168.2</v>
      </c>
      <c r="I252">
        <v>0</v>
      </c>
      <c r="J252">
        <v>0</v>
      </c>
      <c r="K252">
        <v>50.099999999999994</v>
      </c>
      <c r="L252">
        <v>0</v>
      </c>
      <c r="O252" t="s">
        <v>294</v>
      </c>
    </row>
    <row r="253" spans="1:15" x14ac:dyDescent="0.25">
      <c r="A253" s="1" t="str">
        <f t="shared" si="21"/>
        <v>08</v>
      </c>
      <c r="B253" s="2">
        <f t="shared" si="21"/>
        <v>2016</v>
      </c>
      <c r="C253" s="6" t="str">
        <f t="shared" si="16"/>
        <v>Praxedis G. Guerrero</v>
      </c>
      <c r="D253" s="6" t="str">
        <f>+VLOOKUP(C253,[1]MGEO!D$4:O$2465,12,FALSE)</f>
        <v>08053</v>
      </c>
      <c r="E253" t="s">
        <v>276</v>
      </c>
      <c r="F253">
        <v>30.1</v>
      </c>
      <c r="G253">
        <v>19.600000000000001</v>
      </c>
      <c r="H253">
        <v>0</v>
      </c>
      <c r="I253">
        <v>0</v>
      </c>
      <c r="J253">
        <v>0</v>
      </c>
      <c r="K253">
        <v>10.5</v>
      </c>
      <c r="L253">
        <v>0</v>
      </c>
      <c r="O253" t="s">
        <v>294</v>
      </c>
    </row>
    <row r="254" spans="1:15" x14ac:dyDescent="0.25">
      <c r="A254" s="1" t="str">
        <f t="shared" si="21"/>
        <v>08</v>
      </c>
      <c r="B254" s="2">
        <f t="shared" si="21"/>
        <v>2016</v>
      </c>
      <c r="C254" s="6" t="str">
        <f t="shared" si="16"/>
        <v>Riva Palacio</v>
      </c>
      <c r="D254" s="6" t="str">
        <f>+VLOOKUP(C254,[1]MGEO!D$4:O$2465,12,FALSE)</f>
        <v>08054</v>
      </c>
      <c r="E254" t="s">
        <v>277</v>
      </c>
      <c r="F254">
        <v>298.10000000000002</v>
      </c>
      <c r="G254">
        <v>0</v>
      </c>
      <c r="H254">
        <v>223.9</v>
      </c>
      <c r="I254">
        <v>32.6</v>
      </c>
      <c r="J254">
        <v>0</v>
      </c>
      <c r="K254">
        <v>41.6</v>
      </c>
      <c r="L254">
        <v>0</v>
      </c>
      <c r="O254" t="s">
        <v>294</v>
      </c>
    </row>
    <row r="255" spans="1:15" x14ac:dyDescent="0.25">
      <c r="A255" s="1" t="str">
        <f t="shared" si="21"/>
        <v>08</v>
      </c>
      <c r="B255" s="2">
        <f t="shared" si="21"/>
        <v>2016</v>
      </c>
      <c r="C255" s="6" t="str">
        <f t="shared" si="16"/>
        <v>Rosales</v>
      </c>
      <c r="D255" s="6" t="str">
        <f>+VLOOKUP(C255,[1]MGEO!D$4:O$2465,12,FALSE)</f>
        <v>08055</v>
      </c>
      <c r="E255" t="s">
        <v>278</v>
      </c>
      <c r="F255">
        <v>95.399999999999991</v>
      </c>
      <c r="G255">
        <v>7</v>
      </c>
      <c r="H255">
        <v>88.399999999999991</v>
      </c>
      <c r="I255">
        <v>0</v>
      </c>
      <c r="J255">
        <v>0</v>
      </c>
      <c r="K255">
        <v>0</v>
      </c>
      <c r="L255">
        <v>0</v>
      </c>
      <c r="O255" t="s">
        <v>294</v>
      </c>
    </row>
    <row r="256" spans="1:15" x14ac:dyDescent="0.25">
      <c r="A256" s="1" t="str">
        <f t="shared" si="21"/>
        <v>08</v>
      </c>
      <c r="B256" s="2">
        <f t="shared" si="21"/>
        <v>2016</v>
      </c>
      <c r="C256" s="6" t="str">
        <f t="shared" si="16"/>
        <v>Rosario</v>
      </c>
      <c r="D256" s="6" t="str">
        <f>+VLOOKUP(C256,[1]MGEO!D$4:O$2465,12,FALSE)</f>
        <v>26051</v>
      </c>
      <c r="E256" t="s">
        <v>279</v>
      </c>
      <c r="F256">
        <v>65.900000000000006</v>
      </c>
      <c r="G256">
        <v>0</v>
      </c>
      <c r="H256">
        <v>30.7</v>
      </c>
      <c r="I256">
        <v>0</v>
      </c>
      <c r="J256">
        <v>0</v>
      </c>
      <c r="K256">
        <v>35.200000000000003</v>
      </c>
      <c r="L256">
        <v>0</v>
      </c>
      <c r="O256" t="s">
        <v>294</v>
      </c>
    </row>
    <row r="257" spans="1:15" x14ac:dyDescent="0.25">
      <c r="A257" s="1" t="str">
        <f t="shared" si="21"/>
        <v>08</v>
      </c>
      <c r="B257" s="2">
        <f t="shared" si="21"/>
        <v>2016</v>
      </c>
      <c r="C257" s="6" t="str">
        <f t="shared" si="16"/>
        <v>San Francisco de Borja</v>
      </c>
      <c r="D257" s="6" t="str">
        <f>+VLOOKUP(C257,[1]MGEO!D$4:O$2465,12,FALSE)</f>
        <v>08057</v>
      </c>
      <c r="E257" t="s">
        <v>280</v>
      </c>
      <c r="F257">
        <v>141.13</v>
      </c>
      <c r="G257">
        <v>0</v>
      </c>
      <c r="H257">
        <v>112.13</v>
      </c>
      <c r="I257">
        <v>0</v>
      </c>
      <c r="J257">
        <v>0</v>
      </c>
      <c r="K257">
        <v>29</v>
      </c>
      <c r="L257">
        <v>0</v>
      </c>
      <c r="O257" t="s">
        <v>294</v>
      </c>
    </row>
    <row r="258" spans="1:15" x14ac:dyDescent="0.25">
      <c r="A258" s="1" t="str">
        <f t="shared" si="21"/>
        <v>08</v>
      </c>
      <c r="B258" s="2">
        <f t="shared" si="21"/>
        <v>2016</v>
      </c>
      <c r="C258" s="6" t="str">
        <f t="shared" si="16"/>
        <v>San Francisco de Conchos</v>
      </c>
      <c r="D258" s="6" t="str">
        <f>+VLOOKUP(C258,[1]MGEO!D$4:O$2465,12,FALSE)</f>
        <v>08058</v>
      </c>
      <c r="E258" t="s">
        <v>281</v>
      </c>
      <c r="F258">
        <v>20.55</v>
      </c>
      <c r="G258">
        <v>0</v>
      </c>
      <c r="H258">
        <v>20.55</v>
      </c>
      <c r="I258">
        <v>0</v>
      </c>
      <c r="J258">
        <v>0</v>
      </c>
      <c r="K258">
        <v>0</v>
      </c>
      <c r="L258">
        <v>0</v>
      </c>
      <c r="O258" t="s">
        <v>294</v>
      </c>
    </row>
    <row r="259" spans="1:15" x14ac:dyDescent="0.25">
      <c r="A259" s="1" t="str">
        <f t="shared" si="21"/>
        <v>08</v>
      </c>
      <c r="B259" s="2">
        <f t="shared" si="21"/>
        <v>2016</v>
      </c>
      <c r="C259" s="6" t="str">
        <f t="shared" ref="C259:C322" si="22">+TRIM(CLEAN(E259))</f>
        <v>San Francisco del Oro</v>
      </c>
      <c r="D259" s="6" t="str">
        <f>+VLOOKUP(C259,[1]MGEO!D$4:O$2465,12,FALSE)</f>
        <v>08059</v>
      </c>
      <c r="E259" t="s">
        <v>282</v>
      </c>
      <c r="F259">
        <v>72.460000000000008</v>
      </c>
      <c r="G259">
        <v>30</v>
      </c>
      <c r="H259">
        <v>42.46</v>
      </c>
      <c r="I259">
        <v>0</v>
      </c>
      <c r="J259">
        <v>0</v>
      </c>
      <c r="K259">
        <v>0</v>
      </c>
      <c r="L259">
        <v>0</v>
      </c>
      <c r="O259" t="s">
        <v>294</v>
      </c>
    </row>
    <row r="260" spans="1:15" x14ac:dyDescent="0.25">
      <c r="A260" s="1" t="str">
        <f t="shared" si="21"/>
        <v>08</v>
      </c>
      <c r="B260" s="2">
        <f t="shared" si="21"/>
        <v>2016</v>
      </c>
      <c r="C260" s="6" t="str">
        <f t="shared" si="22"/>
        <v>Santa Bárbara</v>
      </c>
      <c r="D260" s="6" t="str">
        <f>+VLOOKUP(C260,[1]MGEO!D$4:O$2465,12,FALSE)</f>
        <v>08060</v>
      </c>
      <c r="E260" t="s">
        <v>283</v>
      </c>
      <c r="F260">
        <v>32.796999999999997</v>
      </c>
      <c r="G260">
        <v>10</v>
      </c>
      <c r="H260">
        <v>16.192</v>
      </c>
      <c r="I260">
        <v>0</v>
      </c>
      <c r="J260">
        <v>0</v>
      </c>
      <c r="K260">
        <v>6.6050000000000004</v>
      </c>
      <c r="L260">
        <v>0</v>
      </c>
      <c r="O260" t="s">
        <v>294</v>
      </c>
    </row>
    <row r="261" spans="1:15" x14ac:dyDescent="0.25">
      <c r="A261" s="1" t="str">
        <f t="shared" si="21"/>
        <v>08</v>
      </c>
      <c r="B261" s="2">
        <f t="shared" si="21"/>
        <v>2016</v>
      </c>
      <c r="C261" s="6" t="str">
        <f t="shared" si="22"/>
        <v>Santa Isabel</v>
      </c>
      <c r="D261" s="6" t="str">
        <f>+VLOOKUP(C261,[1]MGEO!D$4:O$2465,12,FALSE)</f>
        <v>08024</v>
      </c>
      <c r="E261" t="s">
        <v>284</v>
      </c>
      <c r="F261">
        <v>161.10000000000002</v>
      </c>
      <c r="G261">
        <v>50.5</v>
      </c>
      <c r="H261">
        <v>90.8</v>
      </c>
      <c r="I261">
        <v>0</v>
      </c>
      <c r="J261">
        <v>0</v>
      </c>
      <c r="K261">
        <v>19.799999999999997</v>
      </c>
      <c r="L261">
        <v>0</v>
      </c>
      <c r="O261" t="s">
        <v>294</v>
      </c>
    </row>
    <row r="262" spans="1:15" x14ac:dyDescent="0.25">
      <c r="A262" s="1" t="str">
        <f t="shared" si="21"/>
        <v>08</v>
      </c>
      <c r="B262" s="2">
        <f t="shared" si="21"/>
        <v>2016</v>
      </c>
      <c r="C262" s="6" t="str">
        <f t="shared" si="22"/>
        <v>Satevó</v>
      </c>
      <c r="D262" s="6" t="str">
        <f>+VLOOKUP(C262,[1]MGEO!D$4:O$2465,12,FALSE)</f>
        <v>08061</v>
      </c>
      <c r="E262" t="s">
        <v>285</v>
      </c>
      <c r="F262">
        <v>182.49</v>
      </c>
      <c r="G262">
        <v>72.900000000000006</v>
      </c>
      <c r="H262">
        <v>65.36</v>
      </c>
      <c r="I262">
        <v>0</v>
      </c>
      <c r="J262">
        <v>0</v>
      </c>
      <c r="K262">
        <v>44.230000000000004</v>
      </c>
      <c r="L262">
        <v>0</v>
      </c>
      <c r="O262" t="s">
        <v>294</v>
      </c>
    </row>
    <row r="263" spans="1:15" x14ac:dyDescent="0.25">
      <c r="A263" s="1" t="str">
        <f t="shared" si="21"/>
        <v>08</v>
      </c>
      <c r="B263" s="2">
        <f t="shared" si="21"/>
        <v>2016</v>
      </c>
      <c r="C263" s="6" t="str">
        <f t="shared" si="22"/>
        <v>Saucillo</v>
      </c>
      <c r="D263" s="6" t="str">
        <f>+VLOOKUP(C263,[1]MGEO!D$4:O$2465,12,FALSE)</f>
        <v>08062</v>
      </c>
      <c r="E263" t="s">
        <v>286</v>
      </c>
      <c r="F263">
        <v>145.49</v>
      </c>
      <c r="G263">
        <v>67.5</v>
      </c>
      <c r="H263">
        <v>77.989999999999995</v>
      </c>
      <c r="I263">
        <v>0</v>
      </c>
      <c r="J263">
        <v>0</v>
      </c>
      <c r="K263">
        <v>0</v>
      </c>
      <c r="L263">
        <v>0</v>
      </c>
      <c r="O263" t="s">
        <v>294</v>
      </c>
    </row>
    <row r="264" spans="1:15" x14ac:dyDescent="0.25">
      <c r="A264" s="1" t="str">
        <f t="shared" si="21"/>
        <v>08</v>
      </c>
      <c r="B264" s="2">
        <f t="shared" si="21"/>
        <v>2016</v>
      </c>
      <c r="C264" s="6" t="str">
        <f t="shared" si="22"/>
        <v>Temósachic</v>
      </c>
      <c r="D264" s="6" t="str">
        <f>+VLOOKUP(C264,[1]MGEO!D$4:O$2465,12,FALSE)</f>
        <v>08063</v>
      </c>
      <c r="E264" t="s">
        <v>287</v>
      </c>
      <c r="F264">
        <v>113</v>
      </c>
      <c r="G264">
        <v>31</v>
      </c>
      <c r="H264">
        <v>82</v>
      </c>
      <c r="I264">
        <v>0</v>
      </c>
      <c r="J264">
        <v>0</v>
      </c>
      <c r="K264">
        <v>0</v>
      </c>
      <c r="L264">
        <v>0</v>
      </c>
      <c r="O264" t="s">
        <v>294</v>
      </c>
    </row>
    <row r="265" spans="1:15" x14ac:dyDescent="0.25">
      <c r="A265" s="1" t="str">
        <f t="shared" ref="A265:B280" si="23">+A264</f>
        <v>08</v>
      </c>
      <c r="B265" s="2">
        <f t="shared" si="23"/>
        <v>2016</v>
      </c>
      <c r="C265" s="6" t="str">
        <f t="shared" si="22"/>
        <v>Urique</v>
      </c>
      <c r="D265" s="6" t="str">
        <f>+VLOOKUP(C265,[1]MGEO!D$4:O$2465,12,FALSE)</f>
        <v>08065</v>
      </c>
      <c r="E265" t="s">
        <v>288</v>
      </c>
      <c r="F265">
        <v>142.1</v>
      </c>
      <c r="G265">
        <v>0</v>
      </c>
      <c r="H265">
        <v>62.7</v>
      </c>
      <c r="I265">
        <v>25</v>
      </c>
      <c r="J265">
        <v>0</v>
      </c>
      <c r="K265">
        <v>54.4</v>
      </c>
      <c r="L265">
        <v>0</v>
      </c>
      <c r="O265" t="s">
        <v>294</v>
      </c>
    </row>
    <row r="266" spans="1:15" x14ac:dyDescent="0.25">
      <c r="A266" s="1" t="str">
        <f t="shared" si="23"/>
        <v>08</v>
      </c>
      <c r="B266" s="2">
        <f t="shared" si="23"/>
        <v>2016</v>
      </c>
      <c r="C266" s="6" t="str">
        <f t="shared" si="22"/>
        <v>Uruachi</v>
      </c>
      <c r="D266" s="6" t="str">
        <f>+VLOOKUP(C266,[1]MGEO!D$4:O$2465,12,FALSE)</f>
        <v>08066</v>
      </c>
      <c r="E266" t="s">
        <v>289</v>
      </c>
      <c r="F266">
        <v>125.59</v>
      </c>
      <c r="G266">
        <v>0</v>
      </c>
      <c r="H266">
        <v>34.5</v>
      </c>
      <c r="I266">
        <v>14.1</v>
      </c>
      <c r="J266">
        <v>0</v>
      </c>
      <c r="K266">
        <v>76.990000000000009</v>
      </c>
      <c r="L266">
        <v>0</v>
      </c>
      <c r="O266" t="s">
        <v>294</v>
      </c>
    </row>
    <row r="267" spans="1:15" x14ac:dyDescent="0.25">
      <c r="A267" s="1" t="str">
        <f t="shared" si="23"/>
        <v>08</v>
      </c>
      <c r="B267" s="2">
        <f t="shared" si="23"/>
        <v>2016</v>
      </c>
      <c r="C267" s="6" t="str">
        <f t="shared" si="22"/>
        <v>Valle de Zaragoza</v>
      </c>
      <c r="D267" s="6" t="str">
        <f>+VLOOKUP(C267,[1]MGEO!D$4:O$2465,12,FALSE)</f>
        <v>08067</v>
      </c>
      <c r="E267" t="s">
        <v>290</v>
      </c>
      <c r="F267">
        <v>120.22499999999999</v>
      </c>
      <c r="G267">
        <v>55.05</v>
      </c>
      <c r="H267">
        <v>0</v>
      </c>
      <c r="I267">
        <v>0</v>
      </c>
      <c r="J267">
        <v>0</v>
      </c>
      <c r="K267">
        <v>65.174999999999997</v>
      </c>
      <c r="L267">
        <v>0</v>
      </c>
      <c r="O267" t="s">
        <v>294</v>
      </c>
    </row>
    <row r="268" spans="1:15" x14ac:dyDescent="0.25">
      <c r="A268" s="2" t="s">
        <v>35</v>
      </c>
      <c r="B268" s="2">
        <f t="shared" si="23"/>
        <v>2016</v>
      </c>
      <c r="C268" s="6" t="str">
        <f t="shared" si="22"/>
        <v>Canatlán</v>
      </c>
      <c r="D268" s="6" t="str">
        <f>+VLOOKUP(C268,[1]MGEO!D$4:O$2465,12,FALSE)</f>
        <v>10001</v>
      </c>
      <c r="E268" t="s">
        <v>295</v>
      </c>
      <c r="F268">
        <v>476.9</v>
      </c>
      <c r="G268">
        <v>84.9</v>
      </c>
      <c r="H268">
        <v>18</v>
      </c>
      <c r="I268">
        <v>29</v>
      </c>
      <c r="J268">
        <v>0</v>
      </c>
      <c r="K268">
        <v>230</v>
      </c>
      <c r="L268">
        <v>82</v>
      </c>
      <c r="M268">
        <v>33</v>
      </c>
      <c r="O268" t="s">
        <v>332</v>
      </c>
    </row>
    <row r="269" spans="1:15" x14ac:dyDescent="0.25">
      <c r="A269" s="1" t="str">
        <f t="shared" ref="A269:B284" si="24">+A268</f>
        <v>10</v>
      </c>
      <c r="B269" s="2">
        <f t="shared" si="23"/>
        <v>2016</v>
      </c>
      <c r="C269" s="6" t="str">
        <f t="shared" si="22"/>
        <v>Canelas</v>
      </c>
      <c r="D269" s="6" t="str">
        <f>+VLOOKUP(C269,[1]MGEO!D$4:O$2465,12,FALSE)</f>
        <v>10002</v>
      </c>
      <c r="E269" t="s">
        <v>296</v>
      </c>
      <c r="F269">
        <v>319</v>
      </c>
      <c r="G269">
        <v>0</v>
      </c>
      <c r="H269">
        <v>62</v>
      </c>
      <c r="I269">
        <v>29</v>
      </c>
      <c r="J269">
        <v>0</v>
      </c>
      <c r="K269">
        <v>144</v>
      </c>
      <c r="L269">
        <v>20</v>
      </c>
      <c r="M269">
        <v>64</v>
      </c>
      <c r="O269" t="s">
        <v>332</v>
      </c>
    </row>
    <row r="270" spans="1:15" x14ac:dyDescent="0.25">
      <c r="A270" s="1" t="str">
        <f t="shared" si="24"/>
        <v>10</v>
      </c>
      <c r="B270" s="2">
        <f t="shared" si="23"/>
        <v>2016</v>
      </c>
      <c r="C270" s="6" t="str">
        <f t="shared" si="22"/>
        <v>Coneto de Comonfort</v>
      </c>
      <c r="D270" s="6" t="str">
        <f>+VLOOKUP(C270,[1]MGEO!D$4:O$2465,12,FALSE)</f>
        <v>10003</v>
      </c>
      <c r="E270" t="s">
        <v>297</v>
      </c>
      <c r="F270">
        <v>190</v>
      </c>
      <c r="G270">
        <v>0</v>
      </c>
      <c r="H270">
        <v>38</v>
      </c>
      <c r="I270">
        <v>19</v>
      </c>
      <c r="J270">
        <v>0</v>
      </c>
      <c r="K270">
        <v>101</v>
      </c>
      <c r="L270">
        <v>27</v>
      </c>
      <c r="M270">
        <v>5</v>
      </c>
      <c r="O270" t="s">
        <v>332</v>
      </c>
    </row>
    <row r="271" spans="1:15" x14ac:dyDescent="0.25">
      <c r="A271" s="1" t="str">
        <f t="shared" si="24"/>
        <v>10</v>
      </c>
      <c r="B271" s="2">
        <f t="shared" si="23"/>
        <v>2016</v>
      </c>
      <c r="C271" s="6" t="str">
        <f t="shared" si="22"/>
        <v>Cuencamé</v>
      </c>
      <c r="D271" s="6" t="str">
        <f>+VLOOKUP(C271,[1]MGEO!D$4:O$2465,12,FALSE)</f>
        <v>10004</v>
      </c>
      <c r="E271" t="s">
        <v>298</v>
      </c>
      <c r="F271">
        <v>517.1</v>
      </c>
      <c r="G271">
        <v>176.1</v>
      </c>
      <c r="H271">
        <v>80</v>
      </c>
      <c r="I271">
        <v>32</v>
      </c>
      <c r="J271">
        <v>0</v>
      </c>
      <c r="K271">
        <v>214</v>
      </c>
      <c r="L271">
        <v>15</v>
      </c>
      <c r="M271">
        <v>0</v>
      </c>
      <c r="O271" t="s">
        <v>332</v>
      </c>
    </row>
    <row r="272" spans="1:15" x14ac:dyDescent="0.25">
      <c r="A272" s="1" t="str">
        <f t="shared" si="24"/>
        <v>10</v>
      </c>
      <c r="B272" s="2">
        <f t="shared" si="23"/>
        <v>2016</v>
      </c>
      <c r="C272" s="6" t="str">
        <f t="shared" si="22"/>
        <v>Durango</v>
      </c>
      <c r="D272" s="6" t="str">
        <f>+VLOOKUP(C272,[1]MGEO!D$4:O$2465,12,FALSE)</f>
        <v>10005</v>
      </c>
      <c r="E272" t="s">
        <v>299</v>
      </c>
      <c r="F272">
        <v>1300.8</v>
      </c>
      <c r="G272">
        <v>407.8</v>
      </c>
      <c r="H272">
        <v>294</v>
      </c>
      <c r="I272">
        <v>40</v>
      </c>
      <c r="J272">
        <v>0</v>
      </c>
      <c r="K272">
        <v>485</v>
      </c>
      <c r="L272">
        <v>35</v>
      </c>
      <c r="M272">
        <v>39</v>
      </c>
      <c r="O272" t="s">
        <v>332</v>
      </c>
    </row>
    <row r="273" spans="1:15" x14ac:dyDescent="0.25">
      <c r="A273" s="1" t="str">
        <f t="shared" si="24"/>
        <v>10</v>
      </c>
      <c r="B273" s="2">
        <f t="shared" si="23"/>
        <v>2016</v>
      </c>
      <c r="C273" s="6" t="str">
        <f t="shared" si="22"/>
        <v>El Oro</v>
      </c>
      <c r="D273" s="6" t="str">
        <f>+VLOOKUP(C273,[1]MGEO!D$4:O$2465,12,FALSE)</f>
        <v>15064</v>
      </c>
      <c r="E273" t="s">
        <v>300</v>
      </c>
      <c r="F273">
        <v>462</v>
      </c>
      <c r="G273">
        <v>0</v>
      </c>
      <c r="H273">
        <v>82</v>
      </c>
      <c r="I273">
        <v>13</v>
      </c>
      <c r="J273">
        <v>0</v>
      </c>
      <c r="K273">
        <v>284</v>
      </c>
      <c r="L273">
        <v>50</v>
      </c>
      <c r="M273">
        <v>33</v>
      </c>
      <c r="O273" t="s">
        <v>332</v>
      </c>
    </row>
    <row r="274" spans="1:15" x14ac:dyDescent="0.25">
      <c r="A274" s="1" t="str">
        <f t="shared" si="24"/>
        <v>10</v>
      </c>
      <c r="B274" s="2">
        <f t="shared" si="23"/>
        <v>2016</v>
      </c>
      <c r="C274" s="6" t="str">
        <f t="shared" si="22"/>
        <v>General Simón Bolívar</v>
      </c>
      <c r="D274" s="6" t="str">
        <f>+VLOOKUP(C274,[1]MGEO!D$4:O$2465,12,FALSE)</f>
        <v>10006</v>
      </c>
      <c r="E274" t="s">
        <v>301</v>
      </c>
      <c r="F274">
        <v>287</v>
      </c>
      <c r="G274">
        <v>0</v>
      </c>
      <c r="H274">
        <v>12</v>
      </c>
      <c r="I274">
        <v>15</v>
      </c>
      <c r="J274">
        <v>0</v>
      </c>
      <c r="K274">
        <v>241</v>
      </c>
      <c r="L274">
        <v>15</v>
      </c>
      <c r="M274">
        <v>4</v>
      </c>
      <c r="O274" t="s">
        <v>332</v>
      </c>
    </row>
    <row r="275" spans="1:15" x14ac:dyDescent="0.25">
      <c r="A275" s="1" t="str">
        <f t="shared" si="24"/>
        <v>10</v>
      </c>
      <c r="B275" s="2">
        <f t="shared" si="23"/>
        <v>2016</v>
      </c>
      <c r="C275" s="6" t="str">
        <f t="shared" si="22"/>
        <v>Gómez Palacio</v>
      </c>
      <c r="D275" s="6" t="str">
        <f>+VLOOKUP(C275,[1]MGEO!D$4:O$2465,12,FALSE)</f>
        <v>10007</v>
      </c>
      <c r="E275" t="s">
        <v>302</v>
      </c>
      <c r="F275">
        <v>334.3</v>
      </c>
      <c r="G275">
        <v>80.3</v>
      </c>
      <c r="H275">
        <v>114</v>
      </c>
      <c r="I275">
        <v>14</v>
      </c>
      <c r="J275">
        <v>0</v>
      </c>
      <c r="K275">
        <v>98</v>
      </c>
      <c r="L275">
        <v>13</v>
      </c>
      <c r="M275">
        <v>15</v>
      </c>
      <c r="O275" t="s">
        <v>332</v>
      </c>
    </row>
    <row r="276" spans="1:15" x14ac:dyDescent="0.25">
      <c r="A276" s="1" t="str">
        <f t="shared" si="24"/>
        <v>10</v>
      </c>
      <c r="B276" s="2">
        <f t="shared" si="23"/>
        <v>2016</v>
      </c>
      <c r="C276" s="6" t="str">
        <f t="shared" si="22"/>
        <v>Guadalupe Victoria</v>
      </c>
      <c r="D276" s="6" t="str">
        <f>+VLOOKUP(C276,[1]MGEO!D$4:O$2465,12,FALSE)</f>
        <v>21067</v>
      </c>
      <c r="E276" t="s">
        <v>303</v>
      </c>
      <c r="F276">
        <v>217.5</v>
      </c>
      <c r="G276">
        <v>70.5</v>
      </c>
      <c r="H276">
        <v>85</v>
      </c>
      <c r="I276">
        <v>20</v>
      </c>
      <c r="J276">
        <v>0</v>
      </c>
      <c r="K276">
        <v>30</v>
      </c>
      <c r="L276">
        <v>12</v>
      </c>
      <c r="M276">
        <v>0</v>
      </c>
      <c r="O276" t="s">
        <v>332</v>
      </c>
    </row>
    <row r="277" spans="1:15" x14ac:dyDescent="0.25">
      <c r="A277" s="1" t="str">
        <f t="shared" si="24"/>
        <v>10</v>
      </c>
      <c r="B277" s="2">
        <f t="shared" si="23"/>
        <v>2016</v>
      </c>
      <c r="C277" s="6" t="str">
        <f t="shared" si="22"/>
        <v>Guanaceví</v>
      </c>
      <c r="D277" s="6" t="str">
        <f>+VLOOKUP(C277,[1]MGEO!D$4:O$2465,12,FALSE)</f>
        <v>10009</v>
      </c>
      <c r="E277" t="s">
        <v>304</v>
      </c>
      <c r="F277">
        <v>724.5</v>
      </c>
      <c r="G277">
        <v>37.5</v>
      </c>
      <c r="H277">
        <v>15</v>
      </c>
      <c r="I277">
        <v>13</v>
      </c>
      <c r="J277">
        <v>0</v>
      </c>
      <c r="K277">
        <v>459</v>
      </c>
      <c r="L277">
        <v>125</v>
      </c>
      <c r="M277">
        <v>75</v>
      </c>
      <c r="O277" t="s">
        <v>332</v>
      </c>
    </row>
    <row r="278" spans="1:15" x14ac:dyDescent="0.25">
      <c r="A278" s="1" t="str">
        <f t="shared" si="24"/>
        <v>10</v>
      </c>
      <c r="B278" s="2">
        <f t="shared" si="23"/>
        <v>2016</v>
      </c>
      <c r="C278" s="6" t="str">
        <f t="shared" si="22"/>
        <v>Hidalgo</v>
      </c>
      <c r="D278" s="6" t="str">
        <f>+VLOOKUP(C278,[1]MGEO!D$4:O$2465,12,FALSE)</f>
        <v>28016</v>
      </c>
      <c r="E278" t="s">
        <v>78</v>
      </c>
      <c r="F278">
        <v>357</v>
      </c>
      <c r="G278">
        <v>179</v>
      </c>
      <c r="H278">
        <v>52</v>
      </c>
      <c r="I278">
        <v>12</v>
      </c>
      <c r="J278">
        <v>0</v>
      </c>
      <c r="K278">
        <v>45</v>
      </c>
      <c r="L278">
        <v>51</v>
      </c>
      <c r="M278">
        <v>18</v>
      </c>
      <c r="O278" t="s">
        <v>332</v>
      </c>
    </row>
    <row r="279" spans="1:15" x14ac:dyDescent="0.25">
      <c r="A279" s="1" t="str">
        <f t="shared" si="24"/>
        <v>10</v>
      </c>
      <c r="B279" s="2">
        <f t="shared" si="23"/>
        <v>2016</v>
      </c>
      <c r="C279" s="6" t="str">
        <f t="shared" si="22"/>
        <v>Indé</v>
      </c>
      <c r="D279" s="6" t="str">
        <f>+VLOOKUP(C279,[1]MGEO!D$4:O$2465,12,FALSE)</f>
        <v>10011</v>
      </c>
      <c r="E279" t="s">
        <v>305</v>
      </c>
      <c r="F279">
        <v>271</v>
      </c>
      <c r="G279">
        <v>20</v>
      </c>
      <c r="H279">
        <v>50</v>
      </c>
      <c r="I279">
        <v>12</v>
      </c>
      <c r="J279">
        <v>0</v>
      </c>
      <c r="K279">
        <v>153</v>
      </c>
      <c r="L279">
        <v>24</v>
      </c>
      <c r="M279">
        <v>12</v>
      </c>
      <c r="O279" t="s">
        <v>332</v>
      </c>
    </row>
    <row r="280" spans="1:15" x14ac:dyDescent="0.25">
      <c r="A280" s="1" t="str">
        <f t="shared" si="24"/>
        <v>10</v>
      </c>
      <c r="B280" s="2">
        <f t="shared" si="23"/>
        <v>2016</v>
      </c>
      <c r="C280" s="6" t="str">
        <f t="shared" si="22"/>
        <v>Lerdo</v>
      </c>
      <c r="D280" s="6" t="str">
        <f>+VLOOKUP(C280,[1]MGEO!D$4:O$2465,12,FALSE)</f>
        <v>10012</v>
      </c>
      <c r="E280" t="s">
        <v>306</v>
      </c>
      <c r="F280">
        <v>317.10000000000002</v>
      </c>
      <c r="G280">
        <v>160.1</v>
      </c>
      <c r="H280">
        <v>40</v>
      </c>
      <c r="I280">
        <v>11</v>
      </c>
      <c r="J280">
        <v>0</v>
      </c>
      <c r="K280">
        <v>81</v>
      </c>
      <c r="L280">
        <v>22</v>
      </c>
      <c r="M280">
        <v>3</v>
      </c>
      <c r="O280" t="s">
        <v>332</v>
      </c>
    </row>
    <row r="281" spans="1:15" x14ac:dyDescent="0.25">
      <c r="A281" s="1" t="str">
        <f t="shared" si="24"/>
        <v>10</v>
      </c>
      <c r="B281" s="2">
        <f t="shared" si="24"/>
        <v>2016</v>
      </c>
      <c r="C281" s="6" t="str">
        <f t="shared" si="22"/>
        <v>Mapimí</v>
      </c>
      <c r="D281" s="6" t="str">
        <f>+VLOOKUP(C281,[1]MGEO!D$4:O$2465,12,FALSE)</f>
        <v>10013</v>
      </c>
      <c r="E281" t="s">
        <v>307</v>
      </c>
      <c r="F281">
        <v>583.1</v>
      </c>
      <c r="G281">
        <v>230.1</v>
      </c>
      <c r="H281">
        <v>52</v>
      </c>
      <c r="I281">
        <v>10</v>
      </c>
      <c r="J281">
        <v>0</v>
      </c>
      <c r="K281">
        <v>228</v>
      </c>
      <c r="L281">
        <v>42</v>
      </c>
      <c r="M281">
        <v>21</v>
      </c>
      <c r="O281" t="s">
        <v>332</v>
      </c>
    </row>
    <row r="282" spans="1:15" x14ac:dyDescent="0.25">
      <c r="A282" s="1" t="str">
        <f t="shared" si="24"/>
        <v>10</v>
      </c>
      <c r="B282" s="2">
        <f t="shared" si="24"/>
        <v>2016</v>
      </c>
      <c r="C282" s="6" t="str">
        <f t="shared" si="22"/>
        <v>Mezquital</v>
      </c>
      <c r="D282" s="6" t="str">
        <f>+VLOOKUP(C282,[1]MGEO!D$4:O$2465,12,FALSE)</f>
        <v>10014</v>
      </c>
      <c r="E282" t="s">
        <v>308</v>
      </c>
      <c r="F282">
        <v>1009.4</v>
      </c>
      <c r="G282">
        <v>40.4</v>
      </c>
      <c r="H282">
        <v>180</v>
      </c>
      <c r="I282">
        <v>41</v>
      </c>
      <c r="J282">
        <v>0</v>
      </c>
      <c r="K282">
        <v>630</v>
      </c>
      <c r="L282">
        <v>48</v>
      </c>
      <c r="M282">
        <v>70</v>
      </c>
      <c r="O282" t="s">
        <v>332</v>
      </c>
    </row>
    <row r="283" spans="1:15" x14ac:dyDescent="0.25">
      <c r="A283" s="1" t="str">
        <f t="shared" si="24"/>
        <v>10</v>
      </c>
      <c r="B283" s="2">
        <f t="shared" si="24"/>
        <v>2016</v>
      </c>
      <c r="C283" s="6" t="str">
        <f t="shared" si="22"/>
        <v>Nazas</v>
      </c>
      <c r="D283" s="6" t="str">
        <f>+VLOOKUP(C283,[1]MGEO!D$4:O$2465,12,FALSE)</f>
        <v>10015</v>
      </c>
      <c r="E283" t="s">
        <v>309</v>
      </c>
      <c r="F283">
        <v>263</v>
      </c>
      <c r="G283">
        <v>60</v>
      </c>
      <c r="H283">
        <v>27</v>
      </c>
      <c r="I283">
        <v>14</v>
      </c>
      <c r="J283">
        <v>0</v>
      </c>
      <c r="K283">
        <v>139</v>
      </c>
      <c r="L283">
        <v>3</v>
      </c>
      <c r="M283">
        <v>20</v>
      </c>
      <c r="O283" t="s">
        <v>332</v>
      </c>
    </row>
    <row r="284" spans="1:15" x14ac:dyDescent="0.25">
      <c r="A284" s="1" t="str">
        <f t="shared" si="24"/>
        <v>10</v>
      </c>
      <c r="B284" s="2">
        <f t="shared" si="24"/>
        <v>2016</v>
      </c>
      <c r="C284" s="6" t="str">
        <f t="shared" si="22"/>
        <v>Nombre de Dios</v>
      </c>
      <c r="D284" s="6" t="str">
        <f>+VLOOKUP(C284,[1]MGEO!D$4:O$2465,12,FALSE)</f>
        <v>10016</v>
      </c>
      <c r="E284" t="s">
        <v>310</v>
      </c>
      <c r="F284">
        <v>226.6</v>
      </c>
      <c r="G284">
        <v>45.6</v>
      </c>
      <c r="H284">
        <v>80</v>
      </c>
      <c r="I284">
        <v>16</v>
      </c>
      <c r="J284">
        <v>0</v>
      </c>
      <c r="K284">
        <v>77</v>
      </c>
      <c r="L284">
        <v>5</v>
      </c>
      <c r="M284">
        <v>3</v>
      </c>
      <c r="O284" t="s">
        <v>332</v>
      </c>
    </row>
    <row r="285" spans="1:15" x14ac:dyDescent="0.25">
      <c r="A285" s="1" t="str">
        <f t="shared" ref="A285:B300" si="25">+A284</f>
        <v>10</v>
      </c>
      <c r="B285" s="2">
        <f t="shared" si="25"/>
        <v>2016</v>
      </c>
      <c r="C285" s="6" t="str">
        <f t="shared" si="22"/>
        <v>Nuevo Ideal</v>
      </c>
      <c r="D285" s="6" t="str">
        <f>+VLOOKUP(C285,[1]MGEO!D$4:O$2465,12,FALSE)</f>
        <v>10039</v>
      </c>
      <c r="E285" t="s">
        <v>311</v>
      </c>
      <c r="F285">
        <v>278</v>
      </c>
      <c r="G285">
        <v>39</v>
      </c>
      <c r="H285">
        <v>19</v>
      </c>
      <c r="I285">
        <v>14</v>
      </c>
      <c r="J285">
        <v>0</v>
      </c>
      <c r="K285">
        <v>162</v>
      </c>
      <c r="L285">
        <v>9</v>
      </c>
      <c r="M285">
        <v>35</v>
      </c>
      <c r="O285" t="s">
        <v>332</v>
      </c>
    </row>
    <row r="286" spans="1:15" x14ac:dyDescent="0.25">
      <c r="A286" s="1" t="str">
        <f t="shared" si="25"/>
        <v>10</v>
      </c>
      <c r="B286" s="2">
        <f t="shared" si="25"/>
        <v>2016</v>
      </c>
      <c r="C286" s="6" t="str">
        <f t="shared" si="22"/>
        <v>Ocampo</v>
      </c>
      <c r="D286" s="6" t="str">
        <f>+VLOOKUP(C286,[1]MGEO!D$4:O$2465,12,FALSE)</f>
        <v>28029</v>
      </c>
      <c r="E286" t="s">
        <v>88</v>
      </c>
      <c r="F286">
        <v>284.39999999999998</v>
      </c>
      <c r="G286">
        <v>23.4</v>
      </c>
      <c r="H286">
        <v>5</v>
      </c>
      <c r="I286">
        <v>10</v>
      </c>
      <c r="J286">
        <v>0</v>
      </c>
      <c r="K286">
        <v>194</v>
      </c>
      <c r="L286">
        <v>7</v>
      </c>
      <c r="M286">
        <v>45</v>
      </c>
      <c r="O286" t="s">
        <v>332</v>
      </c>
    </row>
    <row r="287" spans="1:15" x14ac:dyDescent="0.25">
      <c r="A287" s="1" t="str">
        <f t="shared" si="25"/>
        <v>10</v>
      </c>
      <c r="B287" s="2">
        <f t="shared" si="25"/>
        <v>2016</v>
      </c>
      <c r="C287" s="6" t="str">
        <f t="shared" si="22"/>
        <v>Otáez</v>
      </c>
      <c r="D287" s="6" t="str">
        <f>+VLOOKUP(C287,[1]MGEO!D$4:O$2465,12,FALSE)</f>
        <v>10019</v>
      </c>
      <c r="E287" t="s">
        <v>312</v>
      </c>
      <c r="F287">
        <v>420</v>
      </c>
      <c r="G287">
        <v>0</v>
      </c>
      <c r="H287">
        <v>3.5</v>
      </c>
      <c r="I287">
        <v>34.5</v>
      </c>
      <c r="J287">
        <v>0</v>
      </c>
      <c r="K287">
        <v>181</v>
      </c>
      <c r="L287">
        <v>143</v>
      </c>
      <c r="M287">
        <v>58</v>
      </c>
      <c r="O287" t="s">
        <v>332</v>
      </c>
    </row>
    <row r="288" spans="1:15" x14ac:dyDescent="0.25">
      <c r="A288" s="1" t="str">
        <f t="shared" si="25"/>
        <v>10</v>
      </c>
      <c r="B288" s="2">
        <f t="shared" si="25"/>
        <v>2016</v>
      </c>
      <c r="C288" s="6" t="str">
        <f t="shared" si="22"/>
        <v>Pánuco de Coronado</v>
      </c>
      <c r="D288" s="6" t="str">
        <f>+VLOOKUP(C288,[1]MGEO!D$4:O$2465,12,FALSE)</f>
        <v>10020</v>
      </c>
      <c r="E288" t="s">
        <v>313</v>
      </c>
      <c r="F288">
        <v>150</v>
      </c>
      <c r="G288">
        <v>30</v>
      </c>
      <c r="H288">
        <v>32</v>
      </c>
      <c r="I288">
        <v>18</v>
      </c>
      <c r="J288">
        <v>0</v>
      </c>
      <c r="K288">
        <v>56</v>
      </c>
      <c r="L288">
        <v>4</v>
      </c>
      <c r="M288">
        <v>10</v>
      </c>
      <c r="O288" t="s">
        <v>332</v>
      </c>
    </row>
    <row r="289" spans="1:15" x14ac:dyDescent="0.25">
      <c r="A289" s="1" t="str">
        <f t="shared" si="25"/>
        <v>10</v>
      </c>
      <c r="B289" s="2">
        <f t="shared" si="25"/>
        <v>2016</v>
      </c>
      <c r="C289" s="6" t="str">
        <f t="shared" si="22"/>
        <v>Peñón Blanco</v>
      </c>
      <c r="D289" s="6" t="str">
        <f>+VLOOKUP(C289,[1]MGEO!D$4:O$2465,12,FALSE)</f>
        <v>10021</v>
      </c>
      <c r="E289" t="s">
        <v>314</v>
      </c>
      <c r="F289">
        <v>240.1</v>
      </c>
      <c r="G289">
        <v>73.099999999999994</v>
      </c>
      <c r="H289">
        <v>33</v>
      </c>
      <c r="I289">
        <v>9</v>
      </c>
      <c r="J289">
        <v>0</v>
      </c>
      <c r="K289">
        <v>117</v>
      </c>
      <c r="L289">
        <v>8</v>
      </c>
      <c r="M289">
        <v>0</v>
      </c>
      <c r="O289" t="s">
        <v>332</v>
      </c>
    </row>
    <row r="290" spans="1:15" x14ac:dyDescent="0.25">
      <c r="A290" s="1" t="str">
        <f t="shared" si="25"/>
        <v>10</v>
      </c>
      <c r="B290" s="2">
        <f t="shared" si="25"/>
        <v>2016</v>
      </c>
      <c r="C290" s="6" t="str">
        <f t="shared" si="22"/>
        <v>Poanas</v>
      </c>
      <c r="D290" s="6" t="str">
        <f>+VLOOKUP(C290,[1]MGEO!D$4:O$2465,12,FALSE)</f>
        <v>10022</v>
      </c>
      <c r="E290" t="s">
        <v>315</v>
      </c>
      <c r="F290">
        <v>73</v>
      </c>
      <c r="G290">
        <v>0</v>
      </c>
      <c r="H290">
        <v>45</v>
      </c>
      <c r="I290">
        <v>20</v>
      </c>
      <c r="J290">
        <v>0</v>
      </c>
      <c r="K290">
        <v>3</v>
      </c>
      <c r="L290">
        <v>5</v>
      </c>
      <c r="M290">
        <v>0</v>
      </c>
      <c r="O290" t="s">
        <v>332</v>
      </c>
    </row>
    <row r="291" spans="1:15" x14ac:dyDescent="0.25">
      <c r="A291" s="1" t="str">
        <f t="shared" si="25"/>
        <v>10</v>
      </c>
      <c r="B291" s="2">
        <f t="shared" si="25"/>
        <v>2016</v>
      </c>
      <c r="C291" s="6" t="str">
        <f t="shared" si="22"/>
        <v>Pueblo Nuevo</v>
      </c>
      <c r="D291" s="6" t="str">
        <f>+VLOOKUP(C291,[1]MGEO!D$4:O$2465,12,FALSE)</f>
        <v>11024</v>
      </c>
      <c r="E291" t="s">
        <v>316</v>
      </c>
      <c r="F291">
        <v>636</v>
      </c>
      <c r="G291">
        <v>149</v>
      </c>
      <c r="H291">
        <v>48</v>
      </c>
      <c r="I291">
        <v>22</v>
      </c>
      <c r="J291">
        <v>0</v>
      </c>
      <c r="K291">
        <v>345</v>
      </c>
      <c r="L291">
        <v>40</v>
      </c>
      <c r="M291">
        <v>32</v>
      </c>
      <c r="O291" t="s">
        <v>332</v>
      </c>
    </row>
    <row r="292" spans="1:15" x14ac:dyDescent="0.25">
      <c r="A292" s="1" t="str">
        <f t="shared" si="25"/>
        <v>10</v>
      </c>
      <c r="B292" s="2">
        <f t="shared" si="25"/>
        <v>2016</v>
      </c>
      <c r="C292" s="6" t="str">
        <f t="shared" si="22"/>
        <v>Rodeo</v>
      </c>
      <c r="D292" s="6" t="str">
        <f>+VLOOKUP(C292,[1]MGEO!D$4:O$2465,12,FALSE)</f>
        <v>10024</v>
      </c>
      <c r="E292" t="s">
        <v>317</v>
      </c>
      <c r="F292">
        <v>251.6</v>
      </c>
      <c r="G292">
        <v>95.6</v>
      </c>
      <c r="H292">
        <v>6</v>
      </c>
      <c r="I292">
        <v>8</v>
      </c>
      <c r="J292">
        <v>0</v>
      </c>
      <c r="K292">
        <v>104</v>
      </c>
      <c r="L292">
        <v>38</v>
      </c>
      <c r="M292">
        <v>0</v>
      </c>
      <c r="O292" t="s">
        <v>332</v>
      </c>
    </row>
    <row r="293" spans="1:15" x14ac:dyDescent="0.25">
      <c r="A293" s="1" t="str">
        <f t="shared" si="25"/>
        <v>10</v>
      </c>
      <c r="B293" s="2">
        <f t="shared" si="25"/>
        <v>2016</v>
      </c>
      <c r="C293" s="6" t="str">
        <f t="shared" si="22"/>
        <v>San Bernardo</v>
      </c>
      <c r="D293" s="6" t="str">
        <f>+VLOOKUP(C293,[1]MGEO!D$4:O$2465,12,FALSE)</f>
        <v>10025</v>
      </c>
      <c r="E293" t="s">
        <v>318</v>
      </c>
      <c r="F293">
        <v>245</v>
      </c>
      <c r="G293">
        <v>0</v>
      </c>
      <c r="H293">
        <v>23</v>
      </c>
      <c r="I293">
        <v>10</v>
      </c>
      <c r="J293">
        <v>0</v>
      </c>
      <c r="K293">
        <v>167</v>
      </c>
      <c r="L293">
        <v>32</v>
      </c>
      <c r="M293">
        <v>13</v>
      </c>
      <c r="O293" t="s">
        <v>332</v>
      </c>
    </row>
    <row r="294" spans="1:15" x14ac:dyDescent="0.25">
      <c r="A294" s="1" t="str">
        <f t="shared" si="25"/>
        <v>10</v>
      </c>
      <c r="B294" s="2">
        <f t="shared" si="25"/>
        <v>2016</v>
      </c>
      <c r="C294" s="6" t="str">
        <f t="shared" si="22"/>
        <v>San Dimas</v>
      </c>
      <c r="D294" s="6" t="str">
        <f>+VLOOKUP(C294,[1]MGEO!D$4:O$2465,12,FALSE)</f>
        <v>10026</v>
      </c>
      <c r="E294" t="s">
        <v>319</v>
      </c>
      <c r="F294">
        <v>750.5</v>
      </c>
      <c r="G294">
        <v>30.5</v>
      </c>
      <c r="H294">
        <v>68</v>
      </c>
      <c r="I294">
        <v>15</v>
      </c>
      <c r="J294">
        <v>0</v>
      </c>
      <c r="K294">
        <v>520</v>
      </c>
      <c r="L294">
        <v>72</v>
      </c>
      <c r="M294">
        <v>45</v>
      </c>
      <c r="O294" t="s">
        <v>332</v>
      </c>
    </row>
    <row r="295" spans="1:15" x14ac:dyDescent="0.25">
      <c r="A295" s="1" t="str">
        <f t="shared" si="25"/>
        <v>10</v>
      </c>
      <c r="B295" s="2">
        <f t="shared" si="25"/>
        <v>2016</v>
      </c>
      <c r="C295" s="6" t="str">
        <f t="shared" si="22"/>
        <v>San Juan de Guadalupe</v>
      </c>
      <c r="D295" s="6" t="str">
        <f>+VLOOKUP(C295,[1]MGEO!D$4:O$2465,12,FALSE)</f>
        <v>10027</v>
      </c>
      <c r="E295" t="s">
        <v>320</v>
      </c>
      <c r="F295">
        <v>276</v>
      </c>
      <c r="G295">
        <v>0</v>
      </c>
      <c r="H295">
        <v>17</v>
      </c>
      <c r="I295">
        <v>14</v>
      </c>
      <c r="J295">
        <v>0</v>
      </c>
      <c r="K295">
        <v>211</v>
      </c>
      <c r="L295">
        <v>27</v>
      </c>
      <c r="M295">
        <v>7</v>
      </c>
      <c r="O295" t="s">
        <v>332</v>
      </c>
    </row>
    <row r="296" spans="1:15" x14ac:dyDescent="0.25">
      <c r="A296" s="1" t="str">
        <f t="shared" si="25"/>
        <v>10</v>
      </c>
      <c r="B296" s="2">
        <f t="shared" si="25"/>
        <v>2016</v>
      </c>
      <c r="C296" s="6" t="str">
        <f t="shared" si="22"/>
        <v>San Juan del Río</v>
      </c>
      <c r="D296" s="6" t="str">
        <f>+VLOOKUP(C296,[1]MGEO!D$4:O$2465,12,FALSE)</f>
        <v>22016</v>
      </c>
      <c r="E296" t="s">
        <v>321</v>
      </c>
      <c r="F296">
        <v>264</v>
      </c>
      <c r="G296">
        <v>47</v>
      </c>
      <c r="H296">
        <v>44</v>
      </c>
      <c r="I296">
        <v>13</v>
      </c>
      <c r="J296">
        <v>0</v>
      </c>
      <c r="K296">
        <v>122</v>
      </c>
      <c r="L296">
        <v>15</v>
      </c>
      <c r="M296">
        <v>23</v>
      </c>
      <c r="O296" t="s">
        <v>332</v>
      </c>
    </row>
    <row r="297" spans="1:15" x14ac:dyDescent="0.25">
      <c r="A297" s="1" t="str">
        <f t="shared" si="25"/>
        <v>10</v>
      </c>
      <c r="B297" s="2">
        <f t="shared" si="25"/>
        <v>2016</v>
      </c>
      <c r="C297" s="6" t="str">
        <f t="shared" si="22"/>
        <v>San Luis del Cordero</v>
      </c>
      <c r="D297" s="6" t="str">
        <f>+VLOOKUP(C297,[1]MGEO!D$4:O$2465,12,FALSE)</f>
        <v>10029</v>
      </c>
      <c r="E297" t="s">
        <v>322</v>
      </c>
      <c r="F297">
        <v>103</v>
      </c>
      <c r="G297">
        <v>0</v>
      </c>
      <c r="H297">
        <v>28</v>
      </c>
      <c r="I297">
        <v>13</v>
      </c>
      <c r="J297">
        <v>0</v>
      </c>
      <c r="K297">
        <v>29</v>
      </c>
      <c r="L297">
        <v>23</v>
      </c>
      <c r="M297">
        <v>10</v>
      </c>
      <c r="O297" t="s">
        <v>332</v>
      </c>
    </row>
    <row r="298" spans="1:15" x14ac:dyDescent="0.25">
      <c r="A298" s="1" t="str">
        <f t="shared" si="25"/>
        <v>10</v>
      </c>
      <c r="B298" s="2">
        <f t="shared" si="25"/>
        <v>2016</v>
      </c>
      <c r="C298" s="6" t="str">
        <f t="shared" si="22"/>
        <v>San Pedro del Gallo</v>
      </c>
      <c r="D298" s="6" t="str">
        <f>+VLOOKUP(C298,[1]MGEO!D$4:O$2465,12,FALSE)</f>
        <v>10030</v>
      </c>
      <c r="E298" t="s">
        <v>323</v>
      </c>
      <c r="F298">
        <v>212</v>
      </c>
      <c r="G298">
        <v>23</v>
      </c>
      <c r="H298">
        <v>38</v>
      </c>
      <c r="I298">
        <v>14</v>
      </c>
      <c r="J298">
        <v>0</v>
      </c>
      <c r="K298">
        <v>81</v>
      </c>
      <c r="L298">
        <v>31</v>
      </c>
      <c r="M298">
        <v>25</v>
      </c>
      <c r="O298" t="s">
        <v>332</v>
      </c>
    </row>
    <row r="299" spans="1:15" x14ac:dyDescent="0.25">
      <c r="A299" s="1" t="str">
        <f t="shared" si="25"/>
        <v>10</v>
      </c>
      <c r="B299" s="2">
        <f t="shared" si="25"/>
        <v>2016</v>
      </c>
      <c r="C299" s="6" t="str">
        <f t="shared" si="22"/>
        <v>Santa Clara</v>
      </c>
      <c r="D299" s="6" t="str">
        <f>+VLOOKUP(C299,[1]MGEO!D$4:O$2465,12,FALSE)</f>
        <v>10031</v>
      </c>
      <c r="E299" t="s">
        <v>324</v>
      </c>
      <c r="F299">
        <v>193.3</v>
      </c>
      <c r="G299">
        <v>29.3</v>
      </c>
      <c r="H299">
        <v>36</v>
      </c>
      <c r="I299">
        <v>10</v>
      </c>
      <c r="J299">
        <v>0</v>
      </c>
      <c r="K299">
        <v>94</v>
      </c>
      <c r="L299">
        <v>10</v>
      </c>
      <c r="M299">
        <v>14</v>
      </c>
      <c r="O299" t="s">
        <v>332</v>
      </c>
    </row>
    <row r="300" spans="1:15" x14ac:dyDescent="0.25">
      <c r="A300" s="1" t="str">
        <f t="shared" si="25"/>
        <v>10</v>
      </c>
      <c r="B300" s="2">
        <f t="shared" si="25"/>
        <v>2016</v>
      </c>
      <c r="C300" s="6" t="str">
        <f t="shared" si="22"/>
        <v>Santiago Papasquiaro</v>
      </c>
      <c r="D300" s="6" t="str">
        <f>+VLOOKUP(C300,[1]MGEO!D$4:O$2465,12,FALSE)</f>
        <v>10032</v>
      </c>
      <c r="E300" t="s">
        <v>325</v>
      </c>
      <c r="F300">
        <v>896</v>
      </c>
      <c r="G300">
        <v>127</v>
      </c>
      <c r="H300">
        <v>103</v>
      </c>
      <c r="I300">
        <v>19</v>
      </c>
      <c r="J300">
        <v>0</v>
      </c>
      <c r="K300">
        <v>620</v>
      </c>
      <c r="L300">
        <v>12</v>
      </c>
      <c r="M300">
        <v>15</v>
      </c>
      <c r="O300" t="s">
        <v>332</v>
      </c>
    </row>
    <row r="301" spans="1:15" x14ac:dyDescent="0.25">
      <c r="A301" s="1" t="str">
        <f t="shared" ref="A301:B316" si="26">+A300</f>
        <v>10</v>
      </c>
      <c r="B301" s="2">
        <f t="shared" si="26"/>
        <v>2016</v>
      </c>
      <c r="C301" s="6" t="str">
        <f t="shared" si="22"/>
        <v>Súchil</v>
      </c>
      <c r="D301" s="6" t="str">
        <f>+VLOOKUP(C301,[1]MGEO!D$4:O$2465,12,FALSE)</f>
        <v>10033</v>
      </c>
      <c r="E301" t="s">
        <v>326</v>
      </c>
      <c r="F301">
        <v>125</v>
      </c>
      <c r="G301">
        <v>0</v>
      </c>
      <c r="H301">
        <v>11</v>
      </c>
      <c r="I301">
        <v>22</v>
      </c>
      <c r="J301">
        <v>0</v>
      </c>
      <c r="K301">
        <v>65</v>
      </c>
      <c r="L301">
        <v>10</v>
      </c>
      <c r="M301">
        <v>17</v>
      </c>
      <c r="O301" t="s">
        <v>332</v>
      </c>
    </row>
    <row r="302" spans="1:15" x14ac:dyDescent="0.25">
      <c r="A302" s="1" t="str">
        <f t="shared" si="26"/>
        <v>10</v>
      </c>
      <c r="B302" s="2">
        <f t="shared" si="26"/>
        <v>2016</v>
      </c>
      <c r="C302" s="6" t="str">
        <f t="shared" si="22"/>
        <v>Tamazula</v>
      </c>
      <c r="D302" s="6" t="str">
        <f>+VLOOKUP(C302,[1]MGEO!D$4:O$2465,12,FALSE)</f>
        <v>10034</v>
      </c>
      <c r="E302" t="s">
        <v>327</v>
      </c>
      <c r="F302">
        <v>766</v>
      </c>
      <c r="G302">
        <v>0</v>
      </c>
      <c r="H302">
        <v>183</v>
      </c>
      <c r="I302">
        <v>9</v>
      </c>
      <c r="J302">
        <v>0</v>
      </c>
      <c r="K302">
        <v>544</v>
      </c>
      <c r="L302">
        <v>5</v>
      </c>
      <c r="M302">
        <v>25</v>
      </c>
      <c r="O302" t="s">
        <v>332</v>
      </c>
    </row>
    <row r="303" spans="1:15" x14ac:dyDescent="0.25">
      <c r="A303" s="1" t="str">
        <f t="shared" si="26"/>
        <v>10</v>
      </c>
      <c r="B303" s="2">
        <f t="shared" si="26"/>
        <v>2016</v>
      </c>
      <c r="C303" s="6" t="str">
        <f t="shared" si="22"/>
        <v>Tepehuanes</v>
      </c>
      <c r="D303" s="6" t="str">
        <f>+VLOOKUP(C303,[1]MGEO!D$4:O$2465,12,FALSE)</f>
        <v>10035</v>
      </c>
      <c r="E303" t="s">
        <v>328</v>
      </c>
      <c r="F303">
        <v>832</v>
      </c>
      <c r="G303">
        <v>78</v>
      </c>
      <c r="H303">
        <v>55</v>
      </c>
      <c r="I303">
        <v>35</v>
      </c>
      <c r="J303">
        <v>0</v>
      </c>
      <c r="K303">
        <v>484</v>
      </c>
      <c r="L303">
        <v>112</v>
      </c>
      <c r="M303">
        <v>68</v>
      </c>
      <c r="O303" t="s">
        <v>332</v>
      </c>
    </row>
    <row r="304" spans="1:15" x14ac:dyDescent="0.25">
      <c r="A304" s="1" t="str">
        <f t="shared" si="26"/>
        <v>10</v>
      </c>
      <c r="B304" s="2">
        <f t="shared" si="26"/>
        <v>2016</v>
      </c>
      <c r="C304" s="6" t="str">
        <f t="shared" si="22"/>
        <v>Tlahualilo</v>
      </c>
      <c r="D304" s="6" t="str">
        <f>+VLOOKUP(C304,[1]MGEO!D$4:O$2465,12,FALSE)</f>
        <v>10036</v>
      </c>
      <c r="E304" t="s">
        <v>329</v>
      </c>
      <c r="F304">
        <v>335</v>
      </c>
      <c r="G304">
        <v>99</v>
      </c>
      <c r="H304">
        <v>42</v>
      </c>
      <c r="I304">
        <v>10</v>
      </c>
      <c r="J304">
        <v>0</v>
      </c>
      <c r="K304">
        <v>146</v>
      </c>
      <c r="L304">
        <v>38</v>
      </c>
      <c r="M304">
        <v>0</v>
      </c>
      <c r="O304" t="s">
        <v>332</v>
      </c>
    </row>
    <row r="305" spans="1:15" x14ac:dyDescent="0.25">
      <c r="A305" s="1" t="str">
        <f t="shared" si="26"/>
        <v>10</v>
      </c>
      <c r="B305" s="2">
        <f t="shared" si="26"/>
        <v>2016</v>
      </c>
      <c r="C305" s="6" t="str">
        <f t="shared" si="22"/>
        <v>Topia</v>
      </c>
      <c r="D305" s="6" t="str">
        <f>+VLOOKUP(C305,[1]MGEO!D$4:O$2465,12,FALSE)</f>
        <v>10037</v>
      </c>
      <c r="E305" t="s">
        <v>330</v>
      </c>
      <c r="F305">
        <v>374</v>
      </c>
      <c r="G305">
        <v>0</v>
      </c>
      <c r="H305">
        <v>0</v>
      </c>
      <c r="I305">
        <v>12</v>
      </c>
      <c r="J305">
        <v>0</v>
      </c>
      <c r="K305">
        <v>287</v>
      </c>
      <c r="L305">
        <v>5</v>
      </c>
      <c r="M305">
        <v>70</v>
      </c>
      <c r="O305" t="s">
        <v>332</v>
      </c>
    </row>
    <row r="306" spans="1:15" x14ac:dyDescent="0.25">
      <c r="A306" s="1" t="str">
        <f t="shared" si="26"/>
        <v>10</v>
      </c>
      <c r="B306" s="2">
        <f t="shared" si="26"/>
        <v>2016</v>
      </c>
      <c r="C306" s="6" t="str">
        <f t="shared" si="22"/>
        <v>Vicente Guerrero</v>
      </c>
      <c r="D306" s="6" t="str">
        <f>+VLOOKUP(C306,[1]MGEO!D$4:O$2465,12,FALSE)</f>
        <v>21195</v>
      </c>
      <c r="E306" t="s">
        <v>331</v>
      </c>
      <c r="F306">
        <v>132.9</v>
      </c>
      <c r="G306">
        <v>21.9</v>
      </c>
      <c r="H306">
        <v>44</v>
      </c>
      <c r="I306">
        <v>10</v>
      </c>
      <c r="J306">
        <v>0</v>
      </c>
      <c r="K306">
        <v>39</v>
      </c>
      <c r="L306">
        <v>15</v>
      </c>
      <c r="M306">
        <v>3</v>
      </c>
      <c r="O306" t="s">
        <v>332</v>
      </c>
    </row>
    <row r="307" spans="1:15" x14ac:dyDescent="0.25">
      <c r="A307" s="2" t="s">
        <v>376</v>
      </c>
      <c r="B307" s="2">
        <f t="shared" si="26"/>
        <v>2016</v>
      </c>
      <c r="C307" s="6" t="str">
        <f t="shared" si="22"/>
        <v>Abasolo</v>
      </c>
      <c r="D307" s="6" t="str">
        <f>+VLOOKUP(C307,[1]MGEO!D$4:O$2465,12,FALSE)</f>
        <v>28001</v>
      </c>
      <c r="E307" t="s">
        <v>66</v>
      </c>
      <c r="F307">
        <v>189.8</v>
      </c>
      <c r="G307">
        <v>9.5</v>
      </c>
      <c r="H307">
        <v>59.2</v>
      </c>
      <c r="I307">
        <v>18.7</v>
      </c>
      <c r="J307">
        <v>43.1</v>
      </c>
      <c r="K307">
        <v>59.3</v>
      </c>
      <c r="M307">
        <v>0</v>
      </c>
      <c r="O307" t="s">
        <v>377</v>
      </c>
    </row>
    <row r="308" spans="1:15" x14ac:dyDescent="0.25">
      <c r="A308" s="1" t="str">
        <f t="shared" si="26"/>
        <v>11</v>
      </c>
      <c r="B308" s="2">
        <f t="shared" si="26"/>
        <v>2016</v>
      </c>
      <c r="C308" s="6" t="str">
        <f t="shared" si="22"/>
        <v>Acámbaro</v>
      </c>
      <c r="D308" s="6" t="str">
        <f>+VLOOKUP(C308,[1]MGEO!D$4:O$2465,12,FALSE)</f>
        <v>11002</v>
      </c>
      <c r="E308" t="s">
        <v>333</v>
      </c>
      <c r="F308">
        <v>288.58</v>
      </c>
      <c r="G308">
        <v>66.08</v>
      </c>
      <c r="H308">
        <v>74.099999999999994</v>
      </c>
      <c r="I308">
        <v>5</v>
      </c>
      <c r="J308">
        <v>39.5</v>
      </c>
      <c r="K308">
        <v>94.7</v>
      </c>
      <c r="M308">
        <v>9.1999999999999993</v>
      </c>
      <c r="O308" t="str">
        <f>+O307</f>
        <v>Centro SCT Guanajuato. Dirección General. Subdirección de Obras.</v>
      </c>
    </row>
    <row r="309" spans="1:15" x14ac:dyDescent="0.25">
      <c r="A309" s="1" t="str">
        <f t="shared" si="26"/>
        <v>11</v>
      </c>
      <c r="B309" s="2">
        <f t="shared" si="26"/>
        <v>2016</v>
      </c>
      <c r="C309" s="6" t="str">
        <f t="shared" si="22"/>
        <v>Apaseo el Alto</v>
      </c>
      <c r="D309" s="6" t="str">
        <f>+VLOOKUP(C309,[1]MGEO!D$4:O$2465,12,FALSE)</f>
        <v>11004</v>
      </c>
      <c r="E309" t="s">
        <v>334</v>
      </c>
      <c r="F309">
        <v>176</v>
      </c>
      <c r="G309">
        <v>0</v>
      </c>
      <c r="H309">
        <v>60.7</v>
      </c>
      <c r="I309">
        <v>0.7</v>
      </c>
      <c r="J309">
        <v>42.5</v>
      </c>
      <c r="K309">
        <v>72.099999999999994</v>
      </c>
      <c r="M309">
        <v>0</v>
      </c>
      <c r="O309" t="str">
        <f t="shared" ref="O309:O352" si="27">+O308</f>
        <v>Centro SCT Guanajuato. Dirección General. Subdirección de Obras.</v>
      </c>
    </row>
    <row r="310" spans="1:15" x14ac:dyDescent="0.25">
      <c r="A310" s="1" t="str">
        <f t="shared" si="26"/>
        <v>11</v>
      </c>
      <c r="B310" s="2">
        <f t="shared" si="26"/>
        <v>2016</v>
      </c>
      <c r="C310" s="6" t="str">
        <f t="shared" si="22"/>
        <v>Apaseo el Grande</v>
      </c>
      <c r="D310" s="6" t="str">
        <f>+VLOOKUP(C310,[1]MGEO!D$4:O$2465,12,FALSE)</f>
        <v>11005</v>
      </c>
      <c r="E310" t="s">
        <v>335</v>
      </c>
      <c r="F310">
        <v>143.673</v>
      </c>
      <c r="G310">
        <v>29.073</v>
      </c>
      <c r="H310">
        <v>9.4</v>
      </c>
      <c r="I310">
        <v>0</v>
      </c>
      <c r="J310">
        <v>64.400000000000006</v>
      </c>
      <c r="K310">
        <v>40.799999999999997</v>
      </c>
      <c r="M310">
        <v>0</v>
      </c>
      <c r="O310" t="str">
        <f t="shared" si="27"/>
        <v>Centro SCT Guanajuato. Dirección General. Subdirección de Obras.</v>
      </c>
    </row>
    <row r="311" spans="1:15" x14ac:dyDescent="0.25">
      <c r="A311" s="1" t="str">
        <f t="shared" si="26"/>
        <v>11</v>
      </c>
      <c r="B311" s="2">
        <f t="shared" si="26"/>
        <v>2016</v>
      </c>
      <c r="C311" s="6" t="str">
        <f t="shared" si="22"/>
        <v>Atarjea</v>
      </c>
      <c r="D311" s="6" t="str">
        <f>+VLOOKUP(C311,[1]MGEO!D$4:O$2465,12,FALSE)</f>
        <v>11006</v>
      </c>
      <c r="E311" t="s">
        <v>336</v>
      </c>
      <c r="F311">
        <v>163.4</v>
      </c>
      <c r="G311">
        <v>0</v>
      </c>
      <c r="H311">
        <v>6.5</v>
      </c>
      <c r="I311">
        <v>0</v>
      </c>
      <c r="J311">
        <v>43</v>
      </c>
      <c r="K311">
        <v>101.9</v>
      </c>
      <c r="M311">
        <v>12</v>
      </c>
      <c r="O311" t="str">
        <f t="shared" si="27"/>
        <v>Centro SCT Guanajuato. Dirección General. Subdirección de Obras.</v>
      </c>
    </row>
    <row r="312" spans="1:15" x14ac:dyDescent="0.25">
      <c r="A312" s="1" t="str">
        <f t="shared" si="26"/>
        <v>11</v>
      </c>
      <c r="B312" s="2">
        <f t="shared" si="26"/>
        <v>2016</v>
      </c>
      <c r="C312" s="6" t="str">
        <f t="shared" si="22"/>
        <v>Celaya</v>
      </c>
      <c r="D312" s="6" t="str">
        <f>+VLOOKUP(C312,[1]MGEO!D$4:O$2465,12,FALSE)</f>
        <v>11007</v>
      </c>
      <c r="E312" t="s">
        <v>337</v>
      </c>
      <c r="F312">
        <v>317.14</v>
      </c>
      <c r="G312">
        <v>49.04</v>
      </c>
      <c r="H312">
        <v>123.5</v>
      </c>
      <c r="I312">
        <v>10.5</v>
      </c>
      <c r="J312">
        <v>95.1</v>
      </c>
      <c r="K312">
        <v>39</v>
      </c>
      <c r="M312">
        <v>0</v>
      </c>
      <c r="O312" t="str">
        <f t="shared" si="27"/>
        <v>Centro SCT Guanajuato. Dirección General. Subdirección de Obras.</v>
      </c>
    </row>
    <row r="313" spans="1:15" x14ac:dyDescent="0.25">
      <c r="A313" s="1" t="str">
        <f t="shared" si="26"/>
        <v>11</v>
      </c>
      <c r="B313" s="2">
        <f t="shared" si="26"/>
        <v>2016</v>
      </c>
      <c r="C313" s="6" t="str">
        <f t="shared" si="22"/>
        <v>Comonfort</v>
      </c>
      <c r="D313" s="6" t="str">
        <f>+VLOOKUP(C313,[1]MGEO!D$4:O$2465,12,FALSE)</f>
        <v>11009</v>
      </c>
      <c r="E313" t="s">
        <v>338</v>
      </c>
      <c r="F313">
        <v>161</v>
      </c>
      <c r="G313">
        <v>0</v>
      </c>
      <c r="H313">
        <v>45.4</v>
      </c>
      <c r="I313">
        <v>0</v>
      </c>
      <c r="J313">
        <v>47.3</v>
      </c>
      <c r="K313">
        <v>68.3</v>
      </c>
      <c r="M313">
        <v>0</v>
      </c>
      <c r="O313" t="str">
        <f t="shared" si="27"/>
        <v>Centro SCT Guanajuato. Dirección General. Subdirección de Obras.</v>
      </c>
    </row>
    <row r="314" spans="1:15" x14ac:dyDescent="0.25">
      <c r="A314" s="1" t="str">
        <f t="shared" si="26"/>
        <v>11</v>
      </c>
      <c r="B314" s="2">
        <f t="shared" si="26"/>
        <v>2016</v>
      </c>
      <c r="C314" s="6" t="str">
        <f t="shared" si="22"/>
        <v>Coroneo</v>
      </c>
      <c r="D314" s="6" t="str">
        <f>+VLOOKUP(C314,[1]MGEO!D$4:O$2465,12,FALSE)</f>
        <v>11010</v>
      </c>
      <c r="E314" t="s">
        <v>339</v>
      </c>
      <c r="F314">
        <v>122.1</v>
      </c>
      <c r="G314">
        <v>13.2</v>
      </c>
      <c r="H314">
        <v>33.799999999999997</v>
      </c>
      <c r="I314">
        <v>0</v>
      </c>
      <c r="J314">
        <v>66.400000000000006</v>
      </c>
      <c r="K314">
        <v>8.6999999999999993</v>
      </c>
      <c r="M314">
        <v>0</v>
      </c>
      <c r="O314" t="str">
        <f t="shared" si="27"/>
        <v>Centro SCT Guanajuato. Dirección General. Subdirección de Obras.</v>
      </c>
    </row>
    <row r="315" spans="1:15" x14ac:dyDescent="0.25">
      <c r="A315" s="1" t="str">
        <f t="shared" si="26"/>
        <v>11</v>
      </c>
      <c r="B315" s="2">
        <f t="shared" si="26"/>
        <v>2016</v>
      </c>
      <c r="C315" s="6" t="str">
        <f t="shared" si="22"/>
        <v>Cortazar</v>
      </c>
      <c r="D315" s="6" t="str">
        <f>+VLOOKUP(C315,[1]MGEO!D$4:O$2465,12,FALSE)</f>
        <v>11011</v>
      </c>
      <c r="E315" t="s">
        <v>340</v>
      </c>
      <c r="F315">
        <v>146.4</v>
      </c>
      <c r="G315">
        <v>0</v>
      </c>
      <c r="H315">
        <v>55.4</v>
      </c>
      <c r="I315">
        <v>0</v>
      </c>
      <c r="J315">
        <v>62.8</v>
      </c>
      <c r="K315">
        <v>28.2</v>
      </c>
      <c r="M315">
        <v>0</v>
      </c>
      <c r="O315" t="str">
        <f t="shared" si="27"/>
        <v>Centro SCT Guanajuato. Dirección General. Subdirección de Obras.</v>
      </c>
    </row>
    <row r="316" spans="1:15" x14ac:dyDescent="0.25">
      <c r="A316" s="1" t="str">
        <f t="shared" si="26"/>
        <v>11</v>
      </c>
      <c r="B316" s="2">
        <f t="shared" si="26"/>
        <v>2016</v>
      </c>
      <c r="C316" s="6" t="str">
        <f t="shared" si="22"/>
        <v>Cuerámaro</v>
      </c>
      <c r="D316" s="6" t="str">
        <f>+VLOOKUP(C316,[1]MGEO!D$4:O$2465,12,FALSE)</f>
        <v>11012</v>
      </c>
      <c r="E316" t="s">
        <v>341</v>
      </c>
      <c r="F316">
        <v>145.07</v>
      </c>
      <c r="G316">
        <v>22.37</v>
      </c>
      <c r="H316">
        <v>15</v>
      </c>
      <c r="I316">
        <v>20.2</v>
      </c>
      <c r="J316">
        <v>21.7</v>
      </c>
      <c r="K316">
        <v>62.8</v>
      </c>
      <c r="M316">
        <v>3</v>
      </c>
      <c r="O316" t="str">
        <f t="shared" si="27"/>
        <v>Centro SCT Guanajuato. Dirección General. Subdirección de Obras.</v>
      </c>
    </row>
    <row r="317" spans="1:15" x14ac:dyDescent="0.25">
      <c r="A317" s="1" t="str">
        <f t="shared" ref="A317:B332" si="28">+A316</f>
        <v>11</v>
      </c>
      <c r="B317" s="2">
        <f t="shared" si="28"/>
        <v>2016</v>
      </c>
      <c r="C317" s="6" t="str">
        <f t="shared" si="22"/>
        <v>Doctor Mora</v>
      </c>
      <c r="D317" s="6" t="str">
        <f>+VLOOKUP(C317,[1]MGEO!D$4:O$2465,12,FALSE)</f>
        <v>11013</v>
      </c>
      <c r="E317" t="s">
        <v>342</v>
      </c>
      <c r="F317">
        <v>134.19999999999999</v>
      </c>
      <c r="G317">
        <v>0</v>
      </c>
      <c r="H317">
        <v>49.7</v>
      </c>
      <c r="I317">
        <v>0</v>
      </c>
      <c r="J317">
        <v>51.8</v>
      </c>
      <c r="K317">
        <v>32.700000000000003</v>
      </c>
      <c r="M317">
        <v>0</v>
      </c>
      <c r="O317" t="str">
        <f t="shared" si="27"/>
        <v>Centro SCT Guanajuato. Dirección General. Subdirección de Obras.</v>
      </c>
    </row>
    <row r="318" spans="1:15" x14ac:dyDescent="0.25">
      <c r="A318" s="1" t="str">
        <f t="shared" si="28"/>
        <v>11</v>
      </c>
      <c r="B318" s="2">
        <f t="shared" si="28"/>
        <v>2016</v>
      </c>
      <c r="C318" s="6" t="str">
        <f t="shared" si="22"/>
        <v>Dolores Hidalgo Cuna de la Independencia Nacional</v>
      </c>
      <c r="D318" s="6" t="str">
        <f>+VLOOKUP(C318,[1]MGEO!D$4:O$2465,12,FALSE)</f>
        <v>11014</v>
      </c>
      <c r="E318" t="s">
        <v>343</v>
      </c>
      <c r="F318">
        <v>458.55</v>
      </c>
      <c r="G318">
        <v>88.25</v>
      </c>
      <c r="H318">
        <v>107.3</v>
      </c>
      <c r="I318">
        <v>19.7</v>
      </c>
      <c r="J318">
        <v>72.2</v>
      </c>
      <c r="K318">
        <v>171.1</v>
      </c>
      <c r="M318">
        <v>0</v>
      </c>
      <c r="O318" t="str">
        <f t="shared" si="27"/>
        <v>Centro SCT Guanajuato. Dirección General. Subdirección de Obras.</v>
      </c>
    </row>
    <row r="319" spans="1:15" x14ac:dyDescent="0.25">
      <c r="A319" s="1" t="str">
        <f t="shared" si="28"/>
        <v>11</v>
      </c>
      <c r="B319" s="2">
        <f t="shared" si="28"/>
        <v>2016</v>
      </c>
      <c r="C319" s="6" t="str">
        <f t="shared" si="22"/>
        <v>Guanajuato</v>
      </c>
      <c r="D319" s="6" t="str">
        <f>+VLOOKUP(C319,[1]MGEO!D$4:O$2465,12,FALSE)</f>
        <v>11015</v>
      </c>
      <c r="E319" t="s">
        <v>344</v>
      </c>
      <c r="F319">
        <v>503.33</v>
      </c>
      <c r="G319">
        <v>64.430000000000007</v>
      </c>
      <c r="H319">
        <v>175.2</v>
      </c>
      <c r="I319">
        <v>62.3</v>
      </c>
      <c r="J319">
        <v>52</v>
      </c>
      <c r="K319">
        <v>149.4</v>
      </c>
      <c r="M319">
        <v>0</v>
      </c>
      <c r="O319" t="str">
        <f t="shared" si="27"/>
        <v>Centro SCT Guanajuato. Dirección General. Subdirección de Obras.</v>
      </c>
    </row>
    <row r="320" spans="1:15" x14ac:dyDescent="0.25">
      <c r="A320" s="1" t="str">
        <f t="shared" si="28"/>
        <v>11</v>
      </c>
      <c r="B320" s="2">
        <f t="shared" si="28"/>
        <v>2016</v>
      </c>
      <c r="C320" s="6" t="str">
        <f t="shared" si="22"/>
        <v>Huanímaro</v>
      </c>
      <c r="D320" s="6" t="str">
        <f>+VLOOKUP(C320,[1]MGEO!D$4:O$2465,12,FALSE)</f>
        <v>11016</v>
      </c>
      <c r="E320" t="s">
        <v>345</v>
      </c>
      <c r="F320">
        <v>150.6</v>
      </c>
      <c r="G320">
        <v>0</v>
      </c>
      <c r="H320">
        <v>92.2</v>
      </c>
      <c r="I320">
        <v>3.6</v>
      </c>
      <c r="J320">
        <v>29.3</v>
      </c>
      <c r="K320">
        <v>25.5</v>
      </c>
      <c r="M320">
        <v>0</v>
      </c>
      <c r="O320" t="str">
        <f t="shared" si="27"/>
        <v>Centro SCT Guanajuato. Dirección General. Subdirección de Obras.</v>
      </c>
    </row>
    <row r="321" spans="1:15" x14ac:dyDescent="0.25">
      <c r="A321" s="1" t="str">
        <f t="shared" si="28"/>
        <v>11</v>
      </c>
      <c r="B321" s="2">
        <f t="shared" si="28"/>
        <v>2016</v>
      </c>
      <c r="C321" s="6" t="str">
        <f t="shared" si="22"/>
        <v>Irapuato</v>
      </c>
      <c r="D321" s="6" t="str">
        <f>+VLOOKUP(C321,[1]MGEO!D$4:O$2465,12,FALSE)</f>
        <v>11017</v>
      </c>
      <c r="E321" t="s">
        <v>346</v>
      </c>
      <c r="F321">
        <v>499.88299999999998</v>
      </c>
      <c r="G321">
        <v>127.083</v>
      </c>
      <c r="H321">
        <v>81.7</v>
      </c>
      <c r="I321">
        <v>7.5</v>
      </c>
      <c r="J321">
        <v>80.099999999999994</v>
      </c>
      <c r="K321">
        <v>203.5</v>
      </c>
      <c r="M321">
        <v>0</v>
      </c>
      <c r="O321" t="str">
        <f t="shared" si="27"/>
        <v>Centro SCT Guanajuato. Dirección General. Subdirección de Obras.</v>
      </c>
    </row>
    <row r="322" spans="1:15" x14ac:dyDescent="0.25">
      <c r="A322" s="1" t="str">
        <f t="shared" si="28"/>
        <v>11</v>
      </c>
      <c r="B322" s="2">
        <f t="shared" si="28"/>
        <v>2016</v>
      </c>
      <c r="C322" s="6" t="str">
        <f t="shared" si="22"/>
        <v>Jaral del Progreso</v>
      </c>
      <c r="D322" s="6" t="str">
        <f>+VLOOKUP(C322,[1]MGEO!D$4:O$2465,12,FALSE)</f>
        <v>11018</v>
      </c>
      <c r="E322" t="s">
        <v>347</v>
      </c>
      <c r="F322">
        <v>137.1</v>
      </c>
      <c r="G322">
        <v>0</v>
      </c>
      <c r="H322">
        <v>44.2</v>
      </c>
      <c r="I322">
        <v>0</v>
      </c>
      <c r="J322">
        <v>37.4</v>
      </c>
      <c r="K322">
        <v>21</v>
      </c>
      <c r="M322">
        <v>34.5</v>
      </c>
      <c r="O322" t="str">
        <f t="shared" si="27"/>
        <v>Centro SCT Guanajuato. Dirección General. Subdirección de Obras.</v>
      </c>
    </row>
    <row r="323" spans="1:15" x14ac:dyDescent="0.25">
      <c r="A323" s="1" t="str">
        <f t="shared" si="28"/>
        <v>11</v>
      </c>
      <c r="B323" s="2">
        <f t="shared" si="28"/>
        <v>2016</v>
      </c>
      <c r="C323" s="6" t="str">
        <f t="shared" ref="C323:C386" si="29">+TRIM(CLEAN(E323))</f>
        <v>Jerécuaro</v>
      </c>
      <c r="D323" s="6" t="str">
        <f>+VLOOKUP(C323,[1]MGEO!D$4:O$2465,12,FALSE)</f>
        <v>11019</v>
      </c>
      <c r="E323" t="s">
        <v>348</v>
      </c>
      <c r="F323">
        <v>306.5</v>
      </c>
      <c r="G323">
        <v>18</v>
      </c>
      <c r="H323">
        <v>51.4</v>
      </c>
      <c r="I323">
        <v>4.8</v>
      </c>
      <c r="J323">
        <v>188.2</v>
      </c>
      <c r="K323">
        <v>44.1</v>
      </c>
      <c r="M323">
        <v>0</v>
      </c>
      <c r="O323" t="str">
        <f t="shared" si="27"/>
        <v>Centro SCT Guanajuato. Dirección General. Subdirección de Obras.</v>
      </c>
    </row>
    <row r="324" spans="1:15" x14ac:dyDescent="0.25">
      <c r="A324" s="1" t="str">
        <f t="shared" si="28"/>
        <v>11</v>
      </c>
      <c r="B324" s="2">
        <f t="shared" si="28"/>
        <v>2016</v>
      </c>
      <c r="C324" s="6" t="str">
        <f t="shared" si="29"/>
        <v>León</v>
      </c>
      <c r="D324" s="6" t="str">
        <f>+VLOOKUP(C324,[1]MGEO!D$4:O$2465,12,FALSE)</f>
        <v>11020</v>
      </c>
      <c r="E324" t="s">
        <v>349</v>
      </c>
      <c r="F324">
        <v>748.29</v>
      </c>
      <c r="G324">
        <v>64.989999999999995</v>
      </c>
      <c r="H324">
        <v>188.5</v>
      </c>
      <c r="I324">
        <v>30.1</v>
      </c>
      <c r="J324">
        <v>105.5</v>
      </c>
      <c r="K324">
        <v>318.7</v>
      </c>
      <c r="M324">
        <v>40.5</v>
      </c>
      <c r="O324" t="str">
        <f t="shared" si="27"/>
        <v>Centro SCT Guanajuato. Dirección General. Subdirección de Obras.</v>
      </c>
    </row>
    <row r="325" spans="1:15" x14ac:dyDescent="0.25">
      <c r="A325" s="1" t="str">
        <f t="shared" si="28"/>
        <v>11</v>
      </c>
      <c r="B325" s="2">
        <f t="shared" si="28"/>
        <v>2016</v>
      </c>
      <c r="C325" s="6" t="str">
        <f t="shared" si="29"/>
        <v>Manuel Doblado</v>
      </c>
      <c r="D325" s="6" t="str">
        <f>+VLOOKUP(C325,[1]MGEO!D$4:O$2465,12,FALSE)</f>
        <v>11008</v>
      </c>
      <c r="E325" t="s">
        <v>350</v>
      </c>
      <c r="F325">
        <v>994.5</v>
      </c>
      <c r="G325">
        <v>48.5</v>
      </c>
      <c r="H325">
        <v>117.3</v>
      </c>
      <c r="I325">
        <v>12.7</v>
      </c>
      <c r="J325">
        <v>96.4</v>
      </c>
      <c r="K325">
        <v>318.39999999999998</v>
      </c>
      <c r="M325">
        <v>401.2</v>
      </c>
      <c r="O325" t="str">
        <f t="shared" si="27"/>
        <v>Centro SCT Guanajuato. Dirección General. Subdirección de Obras.</v>
      </c>
    </row>
    <row r="326" spans="1:15" x14ac:dyDescent="0.25">
      <c r="A326" s="1" t="str">
        <f t="shared" si="28"/>
        <v>11</v>
      </c>
      <c r="B326" s="2">
        <f t="shared" si="28"/>
        <v>2016</v>
      </c>
      <c r="C326" s="6" t="str">
        <f t="shared" si="29"/>
        <v>Moroleón</v>
      </c>
      <c r="D326" s="6" t="str">
        <f>+VLOOKUP(C326,[1]MGEO!D$4:O$2465,12,FALSE)</f>
        <v>11021</v>
      </c>
      <c r="E326" t="s">
        <v>351</v>
      </c>
      <c r="F326">
        <v>80</v>
      </c>
      <c r="G326">
        <v>1</v>
      </c>
      <c r="H326">
        <v>43.1</v>
      </c>
      <c r="I326">
        <v>0</v>
      </c>
      <c r="J326">
        <v>25.5</v>
      </c>
      <c r="K326">
        <v>10.4</v>
      </c>
      <c r="M326">
        <v>0</v>
      </c>
      <c r="O326" t="str">
        <f t="shared" si="27"/>
        <v>Centro SCT Guanajuato. Dirección General. Subdirección de Obras.</v>
      </c>
    </row>
    <row r="327" spans="1:15" x14ac:dyDescent="0.25">
      <c r="A327" s="1" t="str">
        <f t="shared" si="28"/>
        <v>11</v>
      </c>
      <c r="B327" s="2">
        <f t="shared" si="28"/>
        <v>2016</v>
      </c>
      <c r="C327" s="6" t="str">
        <f t="shared" si="29"/>
        <v>Ocampo</v>
      </c>
      <c r="D327" s="6" t="str">
        <f>+VLOOKUP(C327,[1]MGEO!D$4:O$2465,12,FALSE)</f>
        <v>28029</v>
      </c>
      <c r="E327" t="s">
        <v>88</v>
      </c>
      <c r="F327">
        <v>222.17</v>
      </c>
      <c r="G327">
        <v>42.37</v>
      </c>
      <c r="H327">
        <v>44.3</v>
      </c>
      <c r="I327">
        <v>0</v>
      </c>
      <c r="J327">
        <v>68.5</v>
      </c>
      <c r="K327">
        <v>52.6</v>
      </c>
      <c r="M327">
        <v>14.4</v>
      </c>
      <c r="O327" t="str">
        <f t="shared" si="27"/>
        <v>Centro SCT Guanajuato. Dirección General. Subdirección de Obras.</v>
      </c>
    </row>
    <row r="328" spans="1:15" x14ac:dyDescent="0.25">
      <c r="A328" s="1" t="str">
        <f t="shared" si="28"/>
        <v>11</v>
      </c>
      <c r="B328" s="2">
        <f t="shared" si="28"/>
        <v>2016</v>
      </c>
      <c r="C328" s="6" t="str">
        <f t="shared" si="29"/>
        <v>Pénjamo</v>
      </c>
      <c r="D328" s="6" t="str">
        <f>+VLOOKUP(C328,[1]MGEO!D$4:O$2465,12,FALSE)</f>
        <v>11023</v>
      </c>
      <c r="E328" t="s">
        <v>352</v>
      </c>
      <c r="F328">
        <v>779.48</v>
      </c>
      <c r="G328">
        <v>40.28</v>
      </c>
      <c r="H328">
        <v>133.4</v>
      </c>
      <c r="I328">
        <v>23.6</v>
      </c>
      <c r="J328">
        <v>284.2</v>
      </c>
      <c r="K328">
        <v>264.39999999999998</v>
      </c>
      <c r="M328">
        <v>33.6</v>
      </c>
      <c r="O328" t="str">
        <f t="shared" si="27"/>
        <v>Centro SCT Guanajuato. Dirección General. Subdirección de Obras.</v>
      </c>
    </row>
    <row r="329" spans="1:15" x14ac:dyDescent="0.25">
      <c r="A329" s="1" t="str">
        <f t="shared" si="28"/>
        <v>11</v>
      </c>
      <c r="B329" s="2">
        <f t="shared" si="28"/>
        <v>2016</v>
      </c>
      <c r="C329" s="6" t="str">
        <f t="shared" si="29"/>
        <v>Pueblo Nuevo</v>
      </c>
      <c r="D329" s="6" t="str">
        <f>+VLOOKUP(C329,[1]MGEO!D$4:O$2465,12,FALSE)</f>
        <v>11024</v>
      </c>
      <c r="E329" t="s">
        <v>316</v>
      </c>
      <c r="F329">
        <v>79.5</v>
      </c>
      <c r="G329">
        <v>0</v>
      </c>
      <c r="H329">
        <v>7.3</v>
      </c>
      <c r="I329">
        <v>1.8</v>
      </c>
      <c r="J329">
        <v>57.7</v>
      </c>
      <c r="K329">
        <v>12.7</v>
      </c>
      <c r="M329">
        <v>0</v>
      </c>
      <c r="O329" t="str">
        <f t="shared" si="27"/>
        <v>Centro SCT Guanajuato. Dirección General. Subdirección de Obras.</v>
      </c>
    </row>
    <row r="330" spans="1:15" x14ac:dyDescent="0.25">
      <c r="A330" s="1" t="str">
        <f t="shared" si="28"/>
        <v>11</v>
      </c>
      <c r="B330" s="2">
        <f t="shared" si="28"/>
        <v>2016</v>
      </c>
      <c r="C330" s="6" t="str">
        <f t="shared" si="29"/>
        <v>Purísima del Rincón</v>
      </c>
      <c r="D330" s="6" t="str">
        <f>+VLOOKUP(C330,[1]MGEO!D$4:O$2465,12,FALSE)</f>
        <v>11025</v>
      </c>
      <c r="E330" t="s">
        <v>353</v>
      </c>
      <c r="F330">
        <v>156</v>
      </c>
      <c r="G330">
        <v>0</v>
      </c>
      <c r="H330">
        <v>57.1</v>
      </c>
      <c r="I330">
        <v>0</v>
      </c>
      <c r="J330">
        <v>33.6</v>
      </c>
      <c r="K330">
        <v>65.3</v>
      </c>
      <c r="M330">
        <v>0</v>
      </c>
      <c r="O330" t="str">
        <f t="shared" si="27"/>
        <v>Centro SCT Guanajuato. Dirección General. Subdirección de Obras.</v>
      </c>
    </row>
    <row r="331" spans="1:15" x14ac:dyDescent="0.25">
      <c r="A331" s="1" t="str">
        <f t="shared" si="28"/>
        <v>11</v>
      </c>
      <c r="B331" s="2">
        <f t="shared" si="28"/>
        <v>2016</v>
      </c>
      <c r="C331" s="6" t="str">
        <f t="shared" si="29"/>
        <v>Romita</v>
      </c>
      <c r="D331" s="6" t="str">
        <f>+VLOOKUP(C331,[1]MGEO!D$4:O$2465,12,FALSE)</f>
        <v>11026</v>
      </c>
      <c r="E331" t="s">
        <v>354</v>
      </c>
      <c r="F331">
        <v>297.39999999999998</v>
      </c>
      <c r="G331">
        <v>0</v>
      </c>
      <c r="H331">
        <v>63.6</v>
      </c>
      <c r="I331">
        <v>5.2</v>
      </c>
      <c r="J331">
        <v>76.5</v>
      </c>
      <c r="K331">
        <v>152.1</v>
      </c>
      <c r="M331">
        <v>0</v>
      </c>
      <c r="O331" t="str">
        <f t="shared" si="27"/>
        <v>Centro SCT Guanajuato. Dirección General. Subdirección de Obras.</v>
      </c>
    </row>
    <row r="332" spans="1:15" x14ac:dyDescent="0.25">
      <c r="A332" s="1" t="str">
        <f t="shared" si="28"/>
        <v>11</v>
      </c>
      <c r="B332" s="2">
        <f t="shared" si="28"/>
        <v>2016</v>
      </c>
      <c r="C332" s="6" t="str">
        <f t="shared" si="29"/>
        <v>Salamanca</v>
      </c>
      <c r="D332" s="6" t="str">
        <f>+VLOOKUP(C332,[1]MGEO!D$4:O$2465,12,FALSE)</f>
        <v>11027</v>
      </c>
      <c r="E332" t="s">
        <v>355</v>
      </c>
      <c r="F332">
        <v>283.96499999999997</v>
      </c>
      <c r="G332">
        <v>67.665000000000006</v>
      </c>
      <c r="H332">
        <v>68.5</v>
      </c>
      <c r="I332">
        <v>0</v>
      </c>
      <c r="J332">
        <v>77.3</v>
      </c>
      <c r="K332">
        <v>61.5</v>
      </c>
      <c r="M332">
        <v>9</v>
      </c>
      <c r="O332" t="str">
        <f t="shared" si="27"/>
        <v>Centro SCT Guanajuato. Dirección General. Subdirección de Obras.</v>
      </c>
    </row>
    <row r="333" spans="1:15" x14ac:dyDescent="0.25">
      <c r="A333" s="1" t="str">
        <f t="shared" ref="A333:B348" si="30">+A332</f>
        <v>11</v>
      </c>
      <c r="B333" s="2">
        <f t="shared" si="30"/>
        <v>2016</v>
      </c>
      <c r="C333" s="6" t="str">
        <f t="shared" si="29"/>
        <v>Salvatierra</v>
      </c>
      <c r="D333" s="6" t="str">
        <f>+VLOOKUP(C333,[1]MGEO!D$4:O$2465,12,FALSE)</f>
        <v>11028</v>
      </c>
      <c r="E333" t="s">
        <v>356</v>
      </c>
      <c r="F333">
        <v>164.1</v>
      </c>
      <c r="G333">
        <v>35.4</v>
      </c>
      <c r="H333">
        <v>52.3</v>
      </c>
      <c r="I333">
        <v>3.6</v>
      </c>
      <c r="J333">
        <v>35.9</v>
      </c>
      <c r="K333">
        <v>36.9</v>
      </c>
      <c r="M333">
        <v>0</v>
      </c>
      <c r="O333" t="str">
        <f t="shared" si="27"/>
        <v>Centro SCT Guanajuato. Dirección General. Subdirección de Obras.</v>
      </c>
    </row>
    <row r="334" spans="1:15" x14ac:dyDescent="0.25">
      <c r="A334" s="1" t="str">
        <f t="shared" si="30"/>
        <v>11</v>
      </c>
      <c r="B334" s="2">
        <f t="shared" si="30"/>
        <v>2016</v>
      </c>
      <c r="C334" s="6" t="str">
        <f t="shared" si="29"/>
        <v>San Diego de la Unión</v>
      </c>
      <c r="D334" s="6" t="str">
        <f>+VLOOKUP(C334,[1]MGEO!D$4:O$2465,12,FALSE)</f>
        <v>11029</v>
      </c>
      <c r="E334" t="s">
        <v>357</v>
      </c>
      <c r="F334">
        <v>310.08</v>
      </c>
      <c r="G334">
        <v>54.48</v>
      </c>
      <c r="H334">
        <v>82.9</v>
      </c>
      <c r="I334">
        <v>0</v>
      </c>
      <c r="J334">
        <v>40.4</v>
      </c>
      <c r="K334">
        <v>99.3</v>
      </c>
      <c r="M334">
        <v>33</v>
      </c>
      <c r="O334" t="str">
        <f t="shared" si="27"/>
        <v>Centro SCT Guanajuato. Dirección General. Subdirección de Obras.</v>
      </c>
    </row>
    <row r="335" spans="1:15" x14ac:dyDescent="0.25">
      <c r="A335" s="1" t="str">
        <f t="shared" si="30"/>
        <v>11</v>
      </c>
      <c r="B335" s="2">
        <f t="shared" si="30"/>
        <v>2016</v>
      </c>
      <c r="C335" s="6" t="str">
        <f t="shared" si="29"/>
        <v>San Felipe</v>
      </c>
      <c r="D335" s="6" t="str">
        <f>+VLOOKUP(C335,[1]MGEO!D$4:O$2465,12,FALSE)</f>
        <v>31065</v>
      </c>
      <c r="E335" t="s">
        <v>358</v>
      </c>
      <c r="F335">
        <v>753.78</v>
      </c>
      <c r="G335">
        <v>103.08</v>
      </c>
      <c r="H335">
        <v>111.4</v>
      </c>
      <c r="I335">
        <v>37.4</v>
      </c>
      <c r="J335">
        <v>41.6</v>
      </c>
      <c r="K335">
        <v>288</v>
      </c>
      <c r="M335">
        <v>172.3</v>
      </c>
      <c r="O335" t="str">
        <f t="shared" si="27"/>
        <v>Centro SCT Guanajuato. Dirección General. Subdirección de Obras.</v>
      </c>
    </row>
    <row r="336" spans="1:15" x14ac:dyDescent="0.25">
      <c r="A336" s="1" t="str">
        <f t="shared" si="30"/>
        <v>11</v>
      </c>
      <c r="B336" s="2">
        <f t="shared" si="30"/>
        <v>2016</v>
      </c>
      <c r="C336" s="6" t="str">
        <f t="shared" si="29"/>
        <v>San Francisco del Rincón</v>
      </c>
      <c r="D336" s="6" t="str">
        <f>+VLOOKUP(C336,[1]MGEO!D$4:O$2465,12,FALSE)</f>
        <v>11031</v>
      </c>
      <c r="E336" t="s">
        <v>359</v>
      </c>
      <c r="F336">
        <v>216.4</v>
      </c>
      <c r="G336">
        <v>0</v>
      </c>
      <c r="H336">
        <v>52.6</v>
      </c>
      <c r="I336">
        <v>11.8</v>
      </c>
      <c r="J336">
        <v>35.5</v>
      </c>
      <c r="K336">
        <v>59.2</v>
      </c>
      <c r="M336">
        <v>57.3</v>
      </c>
      <c r="O336" t="str">
        <f t="shared" si="27"/>
        <v>Centro SCT Guanajuato. Dirección General. Subdirección de Obras.</v>
      </c>
    </row>
    <row r="337" spans="1:15" x14ac:dyDescent="0.25">
      <c r="A337" s="1" t="str">
        <f t="shared" si="30"/>
        <v>11</v>
      </c>
      <c r="B337" s="2">
        <f t="shared" si="30"/>
        <v>2016</v>
      </c>
      <c r="C337" s="6" t="str">
        <f t="shared" si="29"/>
        <v>San José Iturbide</v>
      </c>
      <c r="D337" s="6" t="str">
        <f>+VLOOKUP(C337,[1]MGEO!D$4:O$2465,12,FALSE)</f>
        <v>11032</v>
      </c>
      <c r="E337" t="s">
        <v>360</v>
      </c>
      <c r="F337">
        <v>208</v>
      </c>
      <c r="G337">
        <v>63.5</v>
      </c>
      <c r="H337">
        <v>95.6</v>
      </c>
      <c r="I337">
        <v>5.0999999999999996</v>
      </c>
      <c r="J337">
        <v>31.6</v>
      </c>
      <c r="K337">
        <v>12.2</v>
      </c>
      <c r="M337">
        <v>0</v>
      </c>
      <c r="O337" t="str">
        <f t="shared" si="27"/>
        <v>Centro SCT Guanajuato. Dirección General. Subdirección de Obras.</v>
      </c>
    </row>
    <row r="338" spans="1:15" x14ac:dyDescent="0.25">
      <c r="A338" s="1" t="str">
        <f t="shared" si="30"/>
        <v>11</v>
      </c>
      <c r="B338" s="2">
        <f t="shared" si="30"/>
        <v>2016</v>
      </c>
      <c r="C338" s="6" t="str">
        <f t="shared" si="29"/>
        <v>San Luis de la Paz</v>
      </c>
      <c r="D338" s="6" t="str">
        <f>+VLOOKUP(C338,[1]MGEO!D$4:O$2465,12,FALSE)</f>
        <v>11033</v>
      </c>
      <c r="E338" t="s">
        <v>361</v>
      </c>
      <c r="F338">
        <v>624.58000000000004</v>
      </c>
      <c r="G338">
        <v>111.08</v>
      </c>
      <c r="H338">
        <v>63.3</v>
      </c>
      <c r="I338">
        <v>0</v>
      </c>
      <c r="J338">
        <v>39</v>
      </c>
      <c r="K338">
        <v>245.4</v>
      </c>
      <c r="M338">
        <v>165.8</v>
      </c>
      <c r="O338" t="str">
        <f t="shared" si="27"/>
        <v>Centro SCT Guanajuato. Dirección General. Subdirección de Obras.</v>
      </c>
    </row>
    <row r="339" spans="1:15" x14ac:dyDescent="0.25">
      <c r="A339" s="1" t="str">
        <f t="shared" si="30"/>
        <v>11</v>
      </c>
      <c r="B339" s="2">
        <f t="shared" si="30"/>
        <v>2016</v>
      </c>
      <c r="C339" s="6" t="str">
        <f t="shared" si="29"/>
        <v>San Miguel de Allende</v>
      </c>
      <c r="D339" s="6" t="str">
        <f>+VLOOKUP(C339,[1]MGEO!D$4:O$2465,12,FALSE)</f>
        <v>11003</v>
      </c>
      <c r="E339" t="s">
        <v>362</v>
      </c>
      <c r="F339">
        <v>583</v>
      </c>
      <c r="G339">
        <v>87</v>
      </c>
      <c r="H339">
        <v>66</v>
      </c>
      <c r="I339">
        <v>23</v>
      </c>
      <c r="J339">
        <v>46</v>
      </c>
      <c r="K339">
        <v>361</v>
      </c>
      <c r="M339">
        <v>0</v>
      </c>
      <c r="O339" t="str">
        <f t="shared" si="27"/>
        <v>Centro SCT Guanajuato. Dirección General. Subdirección de Obras.</v>
      </c>
    </row>
    <row r="340" spans="1:15" x14ac:dyDescent="0.25">
      <c r="A340" s="1" t="str">
        <f t="shared" si="30"/>
        <v>11</v>
      </c>
      <c r="B340" s="2">
        <f t="shared" si="30"/>
        <v>2016</v>
      </c>
      <c r="C340" s="6" t="str">
        <f t="shared" si="29"/>
        <v>Santa Catarina</v>
      </c>
      <c r="D340" s="6" t="str">
        <f>+VLOOKUP(C340,[1]MGEO!D$4:O$2465,12,FALSE)</f>
        <v>24031</v>
      </c>
      <c r="E340" t="s">
        <v>363</v>
      </c>
      <c r="F340">
        <v>123.2</v>
      </c>
      <c r="G340">
        <v>0</v>
      </c>
      <c r="H340">
        <v>55.9</v>
      </c>
      <c r="I340">
        <v>8.9</v>
      </c>
      <c r="J340">
        <v>16.100000000000001</v>
      </c>
      <c r="K340">
        <v>36.35</v>
      </c>
      <c r="M340">
        <v>5.95</v>
      </c>
      <c r="O340" t="str">
        <f t="shared" si="27"/>
        <v>Centro SCT Guanajuato. Dirección General. Subdirección de Obras.</v>
      </c>
    </row>
    <row r="341" spans="1:15" x14ac:dyDescent="0.25">
      <c r="A341" s="1" t="str">
        <f t="shared" si="30"/>
        <v>11</v>
      </c>
      <c r="B341" s="2">
        <f t="shared" si="30"/>
        <v>2016</v>
      </c>
      <c r="C341" s="6" t="str">
        <f t="shared" si="29"/>
        <v>Santa Cruz de Juventino Rosas</v>
      </c>
      <c r="D341" s="6" t="str">
        <f>+VLOOKUP(C341,[1]MGEO!D$4:O$2465,12,FALSE)</f>
        <v>11035</v>
      </c>
      <c r="E341" t="s">
        <v>364</v>
      </c>
      <c r="F341">
        <v>115.8</v>
      </c>
      <c r="G341">
        <v>0</v>
      </c>
      <c r="H341">
        <v>24.1</v>
      </c>
      <c r="I341">
        <v>0</v>
      </c>
      <c r="J341">
        <v>59.5</v>
      </c>
      <c r="K341">
        <v>32.200000000000003</v>
      </c>
      <c r="M341">
        <v>0</v>
      </c>
      <c r="O341" t="str">
        <f t="shared" si="27"/>
        <v>Centro SCT Guanajuato. Dirección General. Subdirección de Obras.</v>
      </c>
    </row>
    <row r="342" spans="1:15" x14ac:dyDescent="0.25">
      <c r="A342" s="1" t="str">
        <f t="shared" si="30"/>
        <v>11</v>
      </c>
      <c r="B342" s="2">
        <f t="shared" si="30"/>
        <v>2016</v>
      </c>
      <c r="C342" s="6" t="str">
        <f t="shared" si="29"/>
        <v>Santiago Maravatío</v>
      </c>
      <c r="D342" s="6" t="str">
        <f>+VLOOKUP(C342,[1]MGEO!D$4:O$2465,12,FALSE)</f>
        <v>11036</v>
      </c>
      <c r="E342" t="s">
        <v>365</v>
      </c>
      <c r="F342">
        <v>63.3</v>
      </c>
      <c r="G342">
        <v>0</v>
      </c>
      <c r="H342">
        <v>39.5</v>
      </c>
      <c r="I342">
        <v>1.2</v>
      </c>
      <c r="J342">
        <v>16.399999999999999</v>
      </c>
      <c r="K342">
        <v>6.2</v>
      </c>
      <c r="M342">
        <v>0</v>
      </c>
      <c r="O342" t="str">
        <f t="shared" si="27"/>
        <v>Centro SCT Guanajuato. Dirección General. Subdirección de Obras.</v>
      </c>
    </row>
    <row r="343" spans="1:15" x14ac:dyDescent="0.25">
      <c r="A343" s="1" t="str">
        <f t="shared" si="30"/>
        <v>11</v>
      </c>
      <c r="B343" s="2">
        <f t="shared" si="30"/>
        <v>2016</v>
      </c>
      <c r="C343" s="6" t="str">
        <f t="shared" si="29"/>
        <v>Silao de la Victoria</v>
      </c>
      <c r="D343" s="6" t="str">
        <f>+VLOOKUP(C343,[1]MGEO!D$4:O$2465,12,FALSE)</f>
        <v>11037</v>
      </c>
      <c r="E343" t="s">
        <v>366</v>
      </c>
      <c r="F343">
        <v>448.75</v>
      </c>
      <c r="G343">
        <v>116.55</v>
      </c>
      <c r="H343">
        <v>84.1</v>
      </c>
      <c r="I343">
        <v>0</v>
      </c>
      <c r="J343">
        <v>22</v>
      </c>
      <c r="K343">
        <v>163</v>
      </c>
      <c r="M343">
        <v>63.1</v>
      </c>
      <c r="O343" t="str">
        <f t="shared" si="27"/>
        <v>Centro SCT Guanajuato. Dirección General. Subdirección de Obras.</v>
      </c>
    </row>
    <row r="344" spans="1:15" x14ac:dyDescent="0.25">
      <c r="A344" s="1" t="str">
        <f t="shared" si="30"/>
        <v>11</v>
      </c>
      <c r="B344" s="2">
        <f t="shared" si="30"/>
        <v>2016</v>
      </c>
      <c r="C344" s="6" t="str">
        <f t="shared" si="29"/>
        <v>Tarandacuao</v>
      </c>
      <c r="D344" s="6" t="str">
        <f>+VLOOKUP(C344,[1]MGEO!D$4:O$2465,12,FALSE)</f>
        <v>11038</v>
      </c>
      <c r="E344" t="s">
        <v>367</v>
      </c>
      <c r="F344">
        <v>66</v>
      </c>
      <c r="G344">
        <v>14</v>
      </c>
      <c r="H344">
        <v>11.5</v>
      </c>
      <c r="I344">
        <v>0</v>
      </c>
      <c r="J344">
        <v>35</v>
      </c>
      <c r="K344">
        <v>5.5</v>
      </c>
      <c r="M344">
        <v>0</v>
      </c>
      <c r="O344" t="str">
        <f t="shared" si="27"/>
        <v>Centro SCT Guanajuato. Dirección General. Subdirección de Obras.</v>
      </c>
    </row>
    <row r="345" spans="1:15" x14ac:dyDescent="0.25">
      <c r="A345" s="1" t="str">
        <f t="shared" si="30"/>
        <v>11</v>
      </c>
      <c r="B345" s="2">
        <f t="shared" si="30"/>
        <v>2016</v>
      </c>
      <c r="C345" s="6" t="str">
        <f t="shared" si="29"/>
        <v>Tarimoro</v>
      </c>
      <c r="D345" s="6" t="str">
        <f>+VLOOKUP(C345,[1]MGEO!D$4:O$2465,12,FALSE)</f>
        <v>11039</v>
      </c>
      <c r="E345" t="s">
        <v>368</v>
      </c>
      <c r="F345">
        <v>173.8</v>
      </c>
      <c r="G345">
        <v>9.5</v>
      </c>
      <c r="H345">
        <v>79.8</v>
      </c>
      <c r="I345">
        <v>0</v>
      </c>
      <c r="J345">
        <v>39.9</v>
      </c>
      <c r="K345">
        <v>44.6</v>
      </c>
      <c r="M345">
        <v>0</v>
      </c>
      <c r="O345" t="str">
        <f t="shared" si="27"/>
        <v>Centro SCT Guanajuato. Dirección General. Subdirección de Obras.</v>
      </c>
    </row>
    <row r="346" spans="1:15" x14ac:dyDescent="0.25">
      <c r="A346" s="1" t="str">
        <f t="shared" si="30"/>
        <v>11</v>
      </c>
      <c r="B346" s="2">
        <f t="shared" si="30"/>
        <v>2016</v>
      </c>
      <c r="C346" s="6" t="str">
        <f t="shared" si="29"/>
        <v>Tierra Blanca</v>
      </c>
      <c r="D346" s="6" t="str">
        <f>+VLOOKUP(C346,[1]MGEO!D$4:O$2465,12,FALSE)</f>
        <v>30174</v>
      </c>
      <c r="E346" t="s">
        <v>369</v>
      </c>
      <c r="F346">
        <v>129.80000000000001</v>
      </c>
      <c r="G346">
        <v>0</v>
      </c>
      <c r="H346">
        <v>19.5</v>
      </c>
      <c r="I346">
        <v>0</v>
      </c>
      <c r="J346">
        <v>52.5</v>
      </c>
      <c r="K346">
        <v>39.1</v>
      </c>
      <c r="M346">
        <v>18.7</v>
      </c>
      <c r="O346" t="str">
        <f t="shared" si="27"/>
        <v>Centro SCT Guanajuato. Dirección General. Subdirección de Obras.</v>
      </c>
    </row>
    <row r="347" spans="1:15" x14ac:dyDescent="0.25">
      <c r="A347" s="1" t="str">
        <f t="shared" si="30"/>
        <v>11</v>
      </c>
      <c r="B347" s="2">
        <f t="shared" si="30"/>
        <v>2016</v>
      </c>
      <c r="C347" s="6" t="str">
        <f t="shared" si="29"/>
        <v>Uriangato</v>
      </c>
      <c r="D347" s="6" t="str">
        <f>+VLOOKUP(C347,[1]MGEO!D$4:O$2465,12,FALSE)</f>
        <v>11041</v>
      </c>
      <c r="E347" t="s">
        <v>370</v>
      </c>
      <c r="F347">
        <v>59.972000000000001</v>
      </c>
      <c r="G347">
        <v>25.172000000000001</v>
      </c>
      <c r="H347">
        <v>9.9</v>
      </c>
      <c r="I347">
        <v>0</v>
      </c>
      <c r="J347">
        <v>10.7</v>
      </c>
      <c r="K347">
        <v>14.2</v>
      </c>
      <c r="M347">
        <v>0</v>
      </c>
      <c r="O347" t="str">
        <f t="shared" si="27"/>
        <v>Centro SCT Guanajuato. Dirección General. Subdirección de Obras.</v>
      </c>
    </row>
    <row r="348" spans="1:15" x14ac:dyDescent="0.25">
      <c r="A348" s="1" t="str">
        <f t="shared" si="30"/>
        <v>11</v>
      </c>
      <c r="B348" s="2">
        <f t="shared" si="30"/>
        <v>2016</v>
      </c>
      <c r="C348" s="6" t="str">
        <f t="shared" si="29"/>
        <v>Valle de Santiago</v>
      </c>
      <c r="D348" s="6" t="str">
        <f>+VLOOKUP(C348,[1]MGEO!D$4:O$2465,12,FALSE)</f>
        <v>11042</v>
      </c>
      <c r="E348" t="s">
        <v>371</v>
      </c>
      <c r="F348">
        <v>343.976</v>
      </c>
      <c r="G348">
        <v>54.776000000000003</v>
      </c>
      <c r="H348">
        <v>56.1</v>
      </c>
      <c r="I348">
        <v>11.5</v>
      </c>
      <c r="J348">
        <v>79.2</v>
      </c>
      <c r="K348">
        <v>142.4</v>
      </c>
      <c r="M348">
        <v>0</v>
      </c>
      <c r="O348" t="str">
        <f t="shared" si="27"/>
        <v>Centro SCT Guanajuato. Dirección General. Subdirección de Obras.</v>
      </c>
    </row>
    <row r="349" spans="1:15" x14ac:dyDescent="0.25">
      <c r="A349" s="1" t="str">
        <f t="shared" ref="A349:B364" si="31">+A348</f>
        <v>11</v>
      </c>
      <c r="B349" s="2">
        <f t="shared" si="31"/>
        <v>2016</v>
      </c>
      <c r="C349" s="6" t="str">
        <f t="shared" si="29"/>
        <v>Victoria</v>
      </c>
      <c r="D349" s="6" t="str">
        <f>+VLOOKUP(C349,[1]MGEO!D$4:O$2465,12,FALSE)</f>
        <v>28041</v>
      </c>
      <c r="E349" t="s">
        <v>372</v>
      </c>
      <c r="F349">
        <v>392.7</v>
      </c>
      <c r="G349">
        <v>4</v>
      </c>
      <c r="H349">
        <v>78.099999999999994</v>
      </c>
      <c r="I349">
        <v>1</v>
      </c>
      <c r="J349">
        <v>28.7</v>
      </c>
      <c r="K349">
        <v>102.5</v>
      </c>
      <c r="M349">
        <v>178.4</v>
      </c>
      <c r="O349" t="str">
        <f t="shared" si="27"/>
        <v>Centro SCT Guanajuato. Dirección General. Subdirección de Obras.</v>
      </c>
    </row>
    <row r="350" spans="1:15" x14ac:dyDescent="0.25">
      <c r="A350" s="1" t="str">
        <f t="shared" si="31"/>
        <v>11</v>
      </c>
      <c r="B350" s="2">
        <f t="shared" si="31"/>
        <v>2016</v>
      </c>
      <c r="C350" s="6" t="str">
        <f t="shared" si="29"/>
        <v>Villagrán</v>
      </c>
      <c r="D350" s="6" t="str">
        <f>+VLOOKUP(C350,[1]MGEO!D$4:O$2465,12,FALSE)</f>
        <v>28042</v>
      </c>
      <c r="E350" t="s">
        <v>373</v>
      </c>
      <c r="F350">
        <v>67.144000000000005</v>
      </c>
      <c r="G350">
        <v>5.5439999999999996</v>
      </c>
      <c r="H350">
        <v>1.5</v>
      </c>
      <c r="I350">
        <v>0</v>
      </c>
      <c r="J350">
        <v>54.3</v>
      </c>
      <c r="K350">
        <v>5.8</v>
      </c>
      <c r="M350">
        <v>0</v>
      </c>
      <c r="O350" t="str">
        <f t="shared" si="27"/>
        <v>Centro SCT Guanajuato. Dirección General. Subdirección de Obras.</v>
      </c>
    </row>
    <row r="351" spans="1:15" x14ac:dyDescent="0.25">
      <c r="A351" s="1" t="str">
        <f t="shared" si="31"/>
        <v>11</v>
      </c>
      <c r="B351" s="2">
        <f t="shared" si="31"/>
        <v>2016</v>
      </c>
      <c r="C351" s="6" t="str">
        <f t="shared" si="29"/>
        <v>Xichú</v>
      </c>
      <c r="D351" s="6" t="str">
        <f>+VLOOKUP(C351,[1]MGEO!D$4:O$2465,12,FALSE)</f>
        <v>11045</v>
      </c>
      <c r="E351" t="s">
        <v>374</v>
      </c>
      <c r="F351">
        <v>363.5</v>
      </c>
      <c r="G351">
        <v>0</v>
      </c>
      <c r="H351">
        <v>31.6</v>
      </c>
      <c r="I351">
        <v>0</v>
      </c>
      <c r="J351">
        <v>3.5</v>
      </c>
      <c r="K351">
        <v>257.5</v>
      </c>
      <c r="M351">
        <v>70.900000000000006</v>
      </c>
      <c r="O351" t="str">
        <f t="shared" si="27"/>
        <v>Centro SCT Guanajuato. Dirección General. Subdirección de Obras.</v>
      </c>
    </row>
    <row r="352" spans="1:15" x14ac:dyDescent="0.25">
      <c r="A352" s="1" t="str">
        <f t="shared" si="31"/>
        <v>11</v>
      </c>
      <c r="B352" s="2">
        <f t="shared" si="31"/>
        <v>2016</v>
      </c>
      <c r="C352" s="6" t="str">
        <f t="shared" si="29"/>
        <v>Yuriria</v>
      </c>
      <c r="D352" s="6" t="str">
        <f>+VLOOKUP(C352,[1]MGEO!D$4:O$2465,12,FALSE)</f>
        <v>11046</v>
      </c>
      <c r="E352" t="s">
        <v>375</v>
      </c>
      <c r="F352">
        <v>219.4</v>
      </c>
      <c r="G352">
        <v>16.7</v>
      </c>
      <c r="H352">
        <v>78.099999999999994</v>
      </c>
      <c r="I352">
        <v>0.6</v>
      </c>
      <c r="J352">
        <v>36.9</v>
      </c>
      <c r="K352">
        <v>87.1</v>
      </c>
      <c r="M352">
        <v>0</v>
      </c>
      <c r="O352" t="str">
        <f t="shared" si="27"/>
        <v>Centro SCT Guanajuato. Dirección General. Subdirección de Obras.</v>
      </c>
    </row>
    <row r="353" spans="1:15" x14ac:dyDescent="0.25">
      <c r="A353" s="2" t="s">
        <v>460</v>
      </c>
      <c r="B353" s="2">
        <f t="shared" si="31"/>
        <v>2016</v>
      </c>
      <c r="C353" s="6" t="str">
        <f t="shared" si="29"/>
        <v>Acapulco de Juárez</v>
      </c>
      <c r="D353" s="6" t="str">
        <f>+VLOOKUP(C353,[1]MGEO!D$4:O$2465,12,FALSE)</f>
        <v>12001</v>
      </c>
      <c r="E353" t="s">
        <v>378</v>
      </c>
      <c r="F353">
        <v>502.2</v>
      </c>
      <c r="G353">
        <v>125.5</v>
      </c>
      <c r="H353">
        <v>0</v>
      </c>
      <c r="I353">
        <v>0</v>
      </c>
      <c r="J353">
        <v>122.9</v>
      </c>
      <c r="K353">
        <v>114.1</v>
      </c>
      <c r="M353">
        <v>139.69999999999999</v>
      </c>
      <c r="O353" s="3" t="s">
        <v>461</v>
      </c>
    </row>
    <row r="354" spans="1:15" x14ac:dyDescent="0.25">
      <c r="A354" s="1" t="str">
        <f t="shared" si="31"/>
        <v>12</v>
      </c>
      <c r="B354" s="2">
        <f t="shared" si="31"/>
        <v>2016</v>
      </c>
      <c r="C354" s="6" t="str">
        <f t="shared" si="29"/>
        <v>Acatepec</v>
      </c>
      <c r="D354" s="6" t="str">
        <f>+VLOOKUP(C354,[1]MGEO!D$4:O$2465,12,FALSE)</f>
        <v>12076</v>
      </c>
      <c r="E354" t="s">
        <v>379</v>
      </c>
      <c r="F354">
        <v>197.9</v>
      </c>
      <c r="G354">
        <v>0</v>
      </c>
      <c r="H354">
        <v>17</v>
      </c>
      <c r="I354">
        <v>0</v>
      </c>
      <c r="J354">
        <v>0</v>
      </c>
      <c r="K354">
        <v>13.2</v>
      </c>
      <c r="M354">
        <v>167.7</v>
      </c>
      <c r="O354" s="3" t="str">
        <f>+O353</f>
        <v>Centro SCT Guerrero. Dirección General; Unidad de Planeación y Evaluación.
Comisión de Infraestructura Carretera y Aeroportuaria del Estado de Guerrero. Dirección de Planeación y Programación.</v>
      </c>
    </row>
    <row r="355" spans="1:15" x14ac:dyDescent="0.25">
      <c r="A355" s="1" t="str">
        <f t="shared" si="31"/>
        <v>12</v>
      </c>
      <c r="B355" s="2">
        <f t="shared" si="31"/>
        <v>2016</v>
      </c>
      <c r="C355" s="6" t="str">
        <f t="shared" si="29"/>
        <v>Ahuacuotzingo</v>
      </c>
      <c r="D355" s="6" t="str">
        <f>+VLOOKUP(C355,[1]MGEO!D$4:O$2465,12,FALSE)</f>
        <v>12002</v>
      </c>
      <c r="E355" t="s">
        <v>380</v>
      </c>
      <c r="F355">
        <v>434.5</v>
      </c>
      <c r="G355">
        <v>0</v>
      </c>
      <c r="H355">
        <v>47</v>
      </c>
      <c r="I355">
        <v>0</v>
      </c>
      <c r="J355">
        <v>29.7</v>
      </c>
      <c r="K355">
        <v>199.3</v>
      </c>
      <c r="M355">
        <v>158.5</v>
      </c>
      <c r="O355" s="3" t="str">
        <f t="shared" ref="O355:O418" si="32">+O354</f>
        <v>Centro SCT Guerrero. Dirección General; Unidad de Planeación y Evaluación.
Comisión de Infraestructura Carretera y Aeroportuaria del Estado de Guerrero. Dirección de Planeación y Programación.</v>
      </c>
    </row>
    <row r="356" spans="1:15" x14ac:dyDescent="0.25">
      <c r="A356" s="1" t="str">
        <f t="shared" si="31"/>
        <v>12</v>
      </c>
      <c r="B356" s="2">
        <f t="shared" si="31"/>
        <v>2016</v>
      </c>
      <c r="C356" s="6" t="str">
        <f t="shared" si="29"/>
        <v>Ajuchitlán del Progreso</v>
      </c>
      <c r="D356" s="6" t="str">
        <f>+VLOOKUP(C356,[1]MGEO!D$4:O$2465,12,FALSE)</f>
        <v>12003</v>
      </c>
      <c r="E356" t="s">
        <v>381</v>
      </c>
      <c r="F356">
        <v>396.3</v>
      </c>
      <c r="G356">
        <v>0</v>
      </c>
      <c r="H356">
        <v>48.5</v>
      </c>
      <c r="I356">
        <v>163</v>
      </c>
      <c r="J356">
        <v>36</v>
      </c>
      <c r="K356">
        <v>10.9</v>
      </c>
      <c r="M356">
        <v>137.9</v>
      </c>
      <c r="O35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57" spans="1:15" x14ac:dyDescent="0.25">
      <c r="A357" s="1" t="str">
        <f t="shared" si="31"/>
        <v>12</v>
      </c>
      <c r="B357" s="2">
        <f t="shared" si="31"/>
        <v>2016</v>
      </c>
      <c r="C357" s="6" t="str">
        <f t="shared" si="29"/>
        <v>Alcozauca de Guerrero</v>
      </c>
      <c r="D357" s="6" t="str">
        <f>+VLOOKUP(C357,[1]MGEO!D$4:O$2465,12,FALSE)</f>
        <v>12004</v>
      </c>
      <c r="E357" t="s">
        <v>382</v>
      </c>
      <c r="F357">
        <v>227.9</v>
      </c>
      <c r="G357">
        <v>0</v>
      </c>
      <c r="H357">
        <v>63.1</v>
      </c>
      <c r="I357">
        <v>16.5</v>
      </c>
      <c r="J357">
        <v>13.3</v>
      </c>
      <c r="K357">
        <v>95.4</v>
      </c>
      <c r="M357">
        <v>39.6</v>
      </c>
      <c r="O35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58" spans="1:15" x14ac:dyDescent="0.25">
      <c r="A358" s="1" t="str">
        <f t="shared" si="31"/>
        <v>12</v>
      </c>
      <c r="B358" s="2">
        <f t="shared" si="31"/>
        <v>2016</v>
      </c>
      <c r="C358" s="6" t="str">
        <f t="shared" si="29"/>
        <v>Alpoyeca</v>
      </c>
      <c r="D358" s="6" t="str">
        <f>+VLOOKUP(C358,[1]MGEO!D$4:O$2465,12,FALSE)</f>
        <v>12005</v>
      </c>
      <c r="E358" t="s">
        <v>383</v>
      </c>
      <c r="F358">
        <v>13</v>
      </c>
      <c r="G358">
        <v>8</v>
      </c>
      <c r="H358">
        <v>0</v>
      </c>
      <c r="I358">
        <v>0</v>
      </c>
      <c r="J358">
        <v>1.3</v>
      </c>
      <c r="K358">
        <v>1.7</v>
      </c>
      <c r="M358">
        <v>2</v>
      </c>
      <c r="O35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59" spans="1:15" x14ac:dyDescent="0.25">
      <c r="A359" s="1" t="str">
        <f t="shared" si="31"/>
        <v>12</v>
      </c>
      <c r="B359" s="2">
        <f t="shared" si="31"/>
        <v>2016</v>
      </c>
      <c r="C359" s="6" t="str">
        <f t="shared" si="29"/>
        <v>Apaxtla</v>
      </c>
      <c r="D359" s="6" t="str">
        <f>+VLOOKUP(C359,[1]MGEO!D$4:O$2465,12,FALSE)</f>
        <v>12006</v>
      </c>
      <c r="E359" t="s">
        <v>384</v>
      </c>
      <c r="F359">
        <v>119.2</v>
      </c>
      <c r="G359">
        <v>0</v>
      </c>
      <c r="H359">
        <v>83.5</v>
      </c>
      <c r="I359">
        <v>0</v>
      </c>
      <c r="J359">
        <v>4.2</v>
      </c>
      <c r="K359">
        <v>0</v>
      </c>
      <c r="M359">
        <v>31.5</v>
      </c>
      <c r="O35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0" spans="1:15" x14ac:dyDescent="0.25">
      <c r="A360" s="1" t="str">
        <f t="shared" si="31"/>
        <v>12</v>
      </c>
      <c r="B360" s="2">
        <f t="shared" si="31"/>
        <v>2016</v>
      </c>
      <c r="C360" s="6" t="str">
        <f t="shared" si="29"/>
        <v>Arcelia</v>
      </c>
      <c r="D360" s="6" t="str">
        <f>+VLOOKUP(C360,[1]MGEO!D$4:O$2465,12,FALSE)</f>
        <v>12007</v>
      </c>
      <c r="E360" t="s">
        <v>385</v>
      </c>
      <c r="F360">
        <v>294.7</v>
      </c>
      <c r="G360">
        <v>42.5</v>
      </c>
      <c r="H360">
        <v>29.8</v>
      </c>
      <c r="I360">
        <v>45.2</v>
      </c>
      <c r="J360">
        <v>5.4</v>
      </c>
      <c r="K360">
        <v>107.8</v>
      </c>
      <c r="M360">
        <v>64</v>
      </c>
      <c r="O36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1" spans="1:15" x14ac:dyDescent="0.25">
      <c r="A361" s="1" t="str">
        <f t="shared" si="31"/>
        <v>12</v>
      </c>
      <c r="B361" s="2">
        <f t="shared" si="31"/>
        <v>2016</v>
      </c>
      <c r="C361" s="6" t="str">
        <f t="shared" si="29"/>
        <v>Atenango del Río</v>
      </c>
      <c r="D361" s="6" t="str">
        <f>+VLOOKUP(C361,[1]MGEO!D$4:O$2465,12,FALSE)</f>
        <v>12008</v>
      </c>
      <c r="E361" t="s">
        <v>386</v>
      </c>
      <c r="F361">
        <v>64.900000000000006</v>
      </c>
      <c r="G361">
        <v>0</v>
      </c>
      <c r="H361">
        <v>21.4</v>
      </c>
      <c r="I361">
        <v>0</v>
      </c>
      <c r="J361">
        <v>0</v>
      </c>
      <c r="K361">
        <v>36.5</v>
      </c>
      <c r="M361">
        <v>7</v>
      </c>
      <c r="O36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2" spans="1:15" x14ac:dyDescent="0.25">
      <c r="A362" s="1" t="str">
        <f t="shared" si="31"/>
        <v>12</v>
      </c>
      <c r="B362" s="2">
        <f t="shared" si="31"/>
        <v>2016</v>
      </c>
      <c r="C362" s="6" t="str">
        <f t="shared" si="29"/>
        <v>Atlamajalcingo del Monte</v>
      </c>
      <c r="D362" s="6" t="str">
        <f>+VLOOKUP(C362,[1]MGEO!D$4:O$2465,12,FALSE)</f>
        <v>12009</v>
      </c>
      <c r="E362" t="s">
        <v>387</v>
      </c>
      <c r="F362">
        <v>58.4</v>
      </c>
      <c r="G362">
        <v>0</v>
      </c>
      <c r="H362">
        <v>0</v>
      </c>
      <c r="I362">
        <v>0</v>
      </c>
      <c r="J362">
        <v>8.3000000000000007</v>
      </c>
      <c r="K362">
        <v>50.1</v>
      </c>
      <c r="M362">
        <v>0</v>
      </c>
      <c r="O36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3" spans="1:15" x14ac:dyDescent="0.25">
      <c r="A363" s="1" t="str">
        <f t="shared" si="31"/>
        <v>12</v>
      </c>
      <c r="B363" s="2">
        <f t="shared" si="31"/>
        <v>2016</v>
      </c>
      <c r="C363" s="6" t="str">
        <f t="shared" si="29"/>
        <v>Atlixtac</v>
      </c>
      <c r="D363" s="6" t="str">
        <f>+VLOOKUP(C363,[1]MGEO!D$4:O$2465,12,FALSE)</f>
        <v>12010</v>
      </c>
      <c r="E363" t="s">
        <v>388</v>
      </c>
      <c r="F363">
        <v>175.6</v>
      </c>
      <c r="G363">
        <v>53</v>
      </c>
      <c r="H363">
        <v>30</v>
      </c>
      <c r="I363">
        <v>0</v>
      </c>
      <c r="J363">
        <v>0</v>
      </c>
      <c r="K363">
        <v>89.1</v>
      </c>
      <c r="M363">
        <v>3.5</v>
      </c>
      <c r="O36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4" spans="1:15" x14ac:dyDescent="0.25">
      <c r="A364" s="1" t="str">
        <f t="shared" si="31"/>
        <v>12</v>
      </c>
      <c r="B364" s="2">
        <f t="shared" si="31"/>
        <v>2016</v>
      </c>
      <c r="C364" s="6" t="str">
        <f t="shared" si="29"/>
        <v>Atoyac de Álvarez</v>
      </c>
      <c r="D364" s="6" t="str">
        <f>+VLOOKUP(C364,[1]MGEO!D$4:O$2465,12,FALSE)</f>
        <v>12011</v>
      </c>
      <c r="E364" t="s">
        <v>389</v>
      </c>
      <c r="F364">
        <v>495.6</v>
      </c>
      <c r="G364">
        <v>22.1</v>
      </c>
      <c r="H364">
        <v>84.9</v>
      </c>
      <c r="I364">
        <v>63.3</v>
      </c>
      <c r="J364">
        <v>44.6</v>
      </c>
      <c r="K364">
        <v>149.80000000000001</v>
      </c>
      <c r="M364">
        <v>130.9</v>
      </c>
      <c r="O36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5" spans="1:15" x14ac:dyDescent="0.25">
      <c r="A365" s="1" t="str">
        <f t="shared" ref="A365:B380" si="33">+A364</f>
        <v>12</v>
      </c>
      <c r="B365" s="2">
        <f t="shared" si="33"/>
        <v>2016</v>
      </c>
      <c r="C365" s="6" t="str">
        <f t="shared" si="29"/>
        <v>Ayutla de los Libres</v>
      </c>
      <c r="D365" s="6" t="str">
        <f>+VLOOKUP(C365,[1]MGEO!D$4:O$2465,12,FALSE)</f>
        <v>12012</v>
      </c>
      <c r="E365" t="s">
        <v>390</v>
      </c>
      <c r="F365">
        <v>614.79999999999995</v>
      </c>
      <c r="G365">
        <v>33.9</v>
      </c>
      <c r="H365">
        <v>59.1</v>
      </c>
      <c r="I365">
        <v>19</v>
      </c>
      <c r="J365">
        <v>37.700000000000003</v>
      </c>
      <c r="K365">
        <v>96.9</v>
      </c>
      <c r="M365">
        <v>368.2</v>
      </c>
      <c r="O36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6" spans="1:15" x14ac:dyDescent="0.25">
      <c r="A366" s="1" t="str">
        <f t="shared" si="33"/>
        <v>12</v>
      </c>
      <c r="B366" s="2">
        <f t="shared" si="33"/>
        <v>2016</v>
      </c>
      <c r="C366" s="6" t="str">
        <f t="shared" si="29"/>
        <v>Azoyú</v>
      </c>
      <c r="D366" s="6" t="str">
        <f>+VLOOKUP(C366,[1]MGEO!D$4:O$2465,12,FALSE)</f>
        <v>12013</v>
      </c>
      <c r="E366" t="s">
        <v>391</v>
      </c>
      <c r="F366">
        <v>143.19999999999999</v>
      </c>
      <c r="G366">
        <v>21</v>
      </c>
      <c r="H366">
        <v>28.9</v>
      </c>
      <c r="I366">
        <v>25.9</v>
      </c>
      <c r="J366">
        <v>26.7</v>
      </c>
      <c r="K366">
        <v>10.4</v>
      </c>
      <c r="M366">
        <v>30.3</v>
      </c>
      <c r="O36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7" spans="1:15" x14ac:dyDescent="0.25">
      <c r="A367" s="1" t="str">
        <f t="shared" si="33"/>
        <v>12</v>
      </c>
      <c r="B367" s="2">
        <f t="shared" si="33"/>
        <v>2016</v>
      </c>
      <c r="C367" s="6" t="str">
        <f t="shared" si="29"/>
        <v>Benito Juárez</v>
      </c>
      <c r="D367" s="6" t="str">
        <f>+VLOOKUP(C367,[1]MGEO!D$4:O$2465,12,FALSE)</f>
        <v>32004</v>
      </c>
      <c r="E367" t="s">
        <v>392</v>
      </c>
      <c r="F367">
        <v>77.099999999999994</v>
      </c>
      <c r="G367">
        <v>12.6</v>
      </c>
      <c r="H367">
        <v>0</v>
      </c>
      <c r="I367">
        <v>0</v>
      </c>
      <c r="J367">
        <v>21.7</v>
      </c>
      <c r="K367">
        <v>10.4</v>
      </c>
      <c r="M367">
        <v>32.4</v>
      </c>
      <c r="O36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8" spans="1:15" x14ac:dyDescent="0.25">
      <c r="A368" s="1" t="str">
        <f t="shared" si="33"/>
        <v>12</v>
      </c>
      <c r="B368" s="2">
        <f t="shared" si="33"/>
        <v>2016</v>
      </c>
      <c r="C368" s="6" t="str">
        <f t="shared" si="29"/>
        <v>Buenavista de Cuéllar</v>
      </c>
      <c r="D368" s="6" t="str">
        <f>+VLOOKUP(C368,[1]MGEO!D$4:O$2465,12,FALSE)</f>
        <v>12015</v>
      </c>
      <c r="E368" t="s">
        <v>393</v>
      </c>
      <c r="F368">
        <v>37.9</v>
      </c>
      <c r="G368">
        <v>0</v>
      </c>
      <c r="H368">
        <v>0</v>
      </c>
      <c r="I368">
        <v>0</v>
      </c>
      <c r="J368">
        <v>4.0999999999999996</v>
      </c>
      <c r="K368">
        <v>2</v>
      </c>
      <c r="M368">
        <v>31.8</v>
      </c>
      <c r="O36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69" spans="1:15" x14ac:dyDescent="0.25">
      <c r="A369" s="1" t="str">
        <f t="shared" si="33"/>
        <v>12</v>
      </c>
      <c r="B369" s="2">
        <f t="shared" si="33"/>
        <v>2016</v>
      </c>
      <c r="C369" s="6" t="str">
        <f t="shared" si="29"/>
        <v>Chilapa de Álvarez</v>
      </c>
      <c r="D369" s="6" t="str">
        <f>+VLOOKUP(C369,[1]MGEO!D$4:O$2465,12,FALSE)</f>
        <v>12028</v>
      </c>
      <c r="E369" t="s">
        <v>394</v>
      </c>
      <c r="F369">
        <v>284.39999999999998</v>
      </c>
      <c r="G369">
        <v>60.1</v>
      </c>
      <c r="H369">
        <v>0</v>
      </c>
      <c r="I369">
        <v>0</v>
      </c>
      <c r="J369">
        <v>35.5</v>
      </c>
      <c r="K369">
        <v>159.1</v>
      </c>
      <c r="M369">
        <v>29.7</v>
      </c>
      <c r="O36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0" spans="1:15" x14ac:dyDescent="0.25">
      <c r="A370" s="1" t="str">
        <f t="shared" si="33"/>
        <v>12</v>
      </c>
      <c r="B370" s="2">
        <f t="shared" si="33"/>
        <v>2016</v>
      </c>
      <c r="C370" s="6" t="str">
        <f t="shared" si="29"/>
        <v>Chilpancingo de los Bravo</v>
      </c>
      <c r="D370" s="6" t="str">
        <f>+VLOOKUP(C370,[1]MGEO!D$4:O$2465,12,FALSE)</f>
        <v>12029</v>
      </c>
      <c r="E370" t="s">
        <v>395</v>
      </c>
      <c r="F370">
        <v>422.3</v>
      </c>
      <c r="G370">
        <v>74.3</v>
      </c>
      <c r="H370">
        <v>110.2</v>
      </c>
      <c r="I370">
        <v>51.5</v>
      </c>
      <c r="J370">
        <v>10.9</v>
      </c>
      <c r="K370">
        <v>89.6</v>
      </c>
      <c r="M370">
        <v>85.8</v>
      </c>
      <c r="O37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1" spans="1:15" x14ac:dyDescent="0.25">
      <c r="A371" s="1" t="str">
        <f t="shared" si="33"/>
        <v>12</v>
      </c>
      <c r="B371" s="2">
        <f t="shared" si="33"/>
        <v>2016</v>
      </c>
      <c r="C371" s="6" t="str">
        <f t="shared" si="29"/>
        <v>Coahuayutla de José María Izazaga</v>
      </c>
      <c r="D371" s="6" t="str">
        <f>+VLOOKUP(C371,[1]MGEO!D$4:O$2465,12,FALSE)</f>
        <v>12016</v>
      </c>
      <c r="E371" t="s">
        <v>396</v>
      </c>
      <c r="F371">
        <v>419.8</v>
      </c>
      <c r="G371">
        <v>0</v>
      </c>
      <c r="H371">
        <v>69.8</v>
      </c>
      <c r="I371">
        <v>0</v>
      </c>
      <c r="J371">
        <v>4</v>
      </c>
      <c r="K371">
        <v>182</v>
      </c>
      <c r="M371">
        <v>164</v>
      </c>
      <c r="O37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2" spans="1:15" x14ac:dyDescent="0.25">
      <c r="A372" s="1" t="str">
        <f t="shared" si="33"/>
        <v>12</v>
      </c>
      <c r="B372" s="2">
        <f t="shared" si="33"/>
        <v>2016</v>
      </c>
      <c r="C372" s="6" t="str">
        <f t="shared" si="29"/>
        <v>Cochoapa el Grande</v>
      </c>
      <c r="D372" s="6" t="str">
        <f>+VLOOKUP(C372,[1]MGEO!D$4:O$2465,12,FALSE)</f>
        <v>12078</v>
      </c>
      <c r="E372" t="s">
        <v>397</v>
      </c>
      <c r="F372">
        <v>304.39999999999998</v>
      </c>
      <c r="G372">
        <v>0</v>
      </c>
      <c r="H372">
        <v>82.6</v>
      </c>
      <c r="I372">
        <v>12.8</v>
      </c>
      <c r="J372">
        <v>0</v>
      </c>
      <c r="K372">
        <v>71.5</v>
      </c>
      <c r="M372">
        <v>137.5</v>
      </c>
      <c r="O37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3" spans="1:15" x14ac:dyDescent="0.25">
      <c r="A373" s="1" t="str">
        <f t="shared" si="33"/>
        <v>12</v>
      </c>
      <c r="B373" s="2">
        <f t="shared" si="33"/>
        <v>2016</v>
      </c>
      <c r="C373" s="6" t="str">
        <f t="shared" si="29"/>
        <v>Cocula</v>
      </c>
      <c r="D373" s="6" t="str">
        <f>+VLOOKUP(C373,[1]MGEO!D$4:O$2465,12,FALSE)</f>
        <v>14024</v>
      </c>
      <c r="E373" t="s">
        <v>398</v>
      </c>
      <c r="F373">
        <v>94.1</v>
      </c>
      <c r="G373">
        <v>0</v>
      </c>
      <c r="H373">
        <v>49</v>
      </c>
      <c r="I373">
        <v>0</v>
      </c>
      <c r="J373">
        <v>8.3000000000000007</v>
      </c>
      <c r="K373">
        <v>36.799999999999997</v>
      </c>
      <c r="M373">
        <v>0</v>
      </c>
      <c r="O37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4" spans="1:15" x14ac:dyDescent="0.25">
      <c r="A374" s="1" t="str">
        <f t="shared" si="33"/>
        <v>12</v>
      </c>
      <c r="B374" s="2">
        <f t="shared" si="33"/>
        <v>2016</v>
      </c>
      <c r="C374" s="6" t="str">
        <f t="shared" si="29"/>
        <v>Copala</v>
      </c>
      <c r="D374" s="6" t="str">
        <f>+VLOOKUP(C374,[1]MGEO!D$4:O$2465,12,FALSE)</f>
        <v>12018</v>
      </c>
      <c r="E374" t="s">
        <v>399</v>
      </c>
      <c r="F374">
        <v>90.2</v>
      </c>
      <c r="G374">
        <v>27.8</v>
      </c>
      <c r="H374">
        <v>0</v>
      </c>
      <c r="I374">
        <v>0</v>
      </c>
      <c r="J374">
        <v>19.8</v>
      </c>
      <c r="K374">
        <v>16.5</v>
      </c>
      <c r="M374">
        <v>26.1</v>
      </c>
      <c r="O37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5" spans="1:15" x14ac:dyDescent="0.25">
      <c r="A375" s="1" t="str">
        <f t="shared" si="33"/>
        <v>12</v>
      </c>
      <c r="B375" s="2">
        <f t="shared" si="33"/>
        <v>2016</v>
      </c>
      <c r="C375" s="6" t="str">
        <f t="shared" si="29"/>
        <v>Copalillo</v>
      </c>
      <c r="D375" s="6" t="str">
        <f>+VLOOKUP(C375,[1]MGEO!D$4:O$2465,12,FALSE)</f>
        <v>12019</v>
      </c>
      <c r="E375" t="s">
        <v>400</v>
      </c>
      <c r="F375">
        <v>105.9</v>
      </c>
      <c r="G375">
        <v>0</v>
      </c>
      <c r="H375">
        <v>37.299999999999997</v>
      </c>
      <c r="I375">
        <v>0</v>
      </c>
      <c r="J375">
        <v>27</v>
      </c>
      <c r="K375">
        <v>18.8</v>
      </c>
      <c r="M375">
        <v>22.8</v>
      </c>
      <c r="O37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6" spans="1:15" x14ac:dyDescent="0.25">
      <c r="A376" s="1" t="str">
        <f t="shared" si="33"/>
        <v>12</v>
      </c>
      <c r="B376" s="2">
        <f t="shared" si="33"/>
        <v>2016</v>
      </c>
      <c r="C376" s="6" t="str">
        <f t="shared" si="29"/>
        <v>Copanatoyac</v>
      </c>
      <c r="D376" s="6" t="str">
        <f>+VLOOKUP(C376,[1]MGEO!D$4:O$2465,12,FALSE)</f>
        <v>12020</v>
      </c>
      <c r="E376" t="s">
        <v>401</v>
      </c>
      <c r="F376">
        <v>147.9</v>
      </c>
      <c r="G376">
        <v>0</v>
      </c>
      <c r="H376">
        <v>0</v>
      </c>
      <c r="I376">
        <v>0</v>
      </c>
      <c r="J376">
        <v>17.3</v>
      </c>
      <c r="K376">
        <v>75.599999999999994</v>
      </c>
      <c r="M376">
        <v>55</v>
      </c>
      <c r="O37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7" spans="1:15" x14ac:dyDescent="0.25">
      <c r="A377" s="1" t="str">
        <f t="shared" si="33"/>
        <v>12</v>
      </c>
      <c r="B377" s="2">
        <f t="shared" si="33"/>
        <v>2016</v>
      </c>
      <c r="C377" s="6" t="str">
        <f t="shared" si="29"/>
        <v>Coyuca de Benítez</v>
      </c>
      <c r="D377" s="6" t="str">
        <f>+VLOOKUP(C377,[1]MGEO!D$4:O$2465,12,FALSE)</f>
        <v>12021</v>
      </c>
      <c r="E377" t="s">
        <v>402</v>
      </c>
      <c r="F377">
        <v>434.7</v>
      </c>
      <c r="G377">
        <v>42</v>
      </c>
      <c r="H377">
        <v>55.8</v>
      </c>
      <c r="I377">
        <v>34.6</v>
      </c>
      <c r="J377">
        <v>91.6</v>
      </c>
      <c r="K377">
        <v>95.5</v>
      </c>
      <c r="M377">
        <v>115.2</v>
      </c>
      <c r="O37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8" spans="1:15" x14ac:dyDescent="0.25">
      <c r="A378" s="1" t="str">
        <f t="shared" si="33"/>
        <v>12</v>
      </c>
      <c r="B378" s="2">
        <f t="shared" si="33"/>
        <v>2016</v>
      </c>
      <c r="C378" s="6" t="str">
        <f t="shared" si="29"/>
        <v>Coyuca de Catalán</v>
      </c>
      <c r="D378" s="6" t="str">
        <f>+VLOOKUP(C378,[1]MGEO!D$4:O$2465,12,FALSE)</f>
        <v>12022</v>
      </c>
      <c r="E378" t="s">
        <v>403</v>
      </c>
      <c r="F378">
        <v>745</v>
      </c>
      <c r="G378">
        <v>123</v>
      </c>
      <c r="H378">
        <v>11.1</v>
      </c>
      <c r="I378">
        <v>290.3</v>
      </c>
      <c r="J378">
        <v>53.3</v>
      </c>
      <c r="K378">
        <v>108.3</v>
      </c>
      <c r="M378">
        <v>159</v>
      </c>
      <c r="O37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79" spans="1:15" x14ac:dyDescent="0.25">
      <c r="A379" s="1" t="str">
        <f t="shared" si="33"/>
        <v>12</v>
      </c>
      <c r="B379" s="2">
        <f t="shared" si="33"/>
        <v>2016</v>
      </c>
      <c r="C379" s="6" t="str">
        <f t="shared" si="29"/>
        <v>Cuajinicuilapa</v>
      </c>
      <c r="D379" s="6" t="str">
        <f>+VLOOKUP(C379,[1]MGEO!D$4:O$2465,12,FALSE)</f>
        <v>12023</v>
      </c>
      <c r="E379" t="s">
        <v>404</v>
      </c>
      <c r="F379">
        <v>172.2</v>
      </c>
      <c r="G379">
        <v>15.5</v>
      </c>
      <c r="H379">
        <v>32</v>
      </c>
      <c r="I379">
        <v>0</v>
      </c>
      <c r="J379">
        <v>39.6</v>
      </c>
      <c r="K379">
        <v>19.8</v>
      </c>
      <c r="M379">
        <v>65.3</v>
      </c>
      <c r="O37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0" spans="1:15" x14ac:dyDescent="0.25">
      <c r="A380" s="1" t="str">
        <f t="shared" si="33"/>
        <v>12</v>
      </c>
      <c r="B380" s="2">
        <f t="shared" si="33"/>
        <v>2016</v>
      </c>
      <c r="C380" s="6" t="str">
        <f t="shared" si="29"/>
        <v>Cualác</v>
      </c>
      <c r="D380" s="6" t="str">
        <f>+VLOOKUP(C380,[1]MGEO!D$4:O$2465,12,FALSE)</f>
        <v>12024</v>
      </c>
      <c r="E380" t="s">
        <v>405</v>
      </c>
      <c r="F380">
        <v>92.4</v>
      </c>
      <c r="G380">
        <v>0</v>
      </c>
      <c r="H380">
        <v>20.399999999999999</v>
      </c>
      <c r="I380">
        <v>0</v>
      </c>
      <c r="J380">
        <v>0</v>
      </c>
      <c r="K380">
        <v>21.5</v>
      </c>
      <c r="M380">
        <v>50.5</v>
      </c>
      <c r="O38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1" spans="1:15" x14ac:dyDescent="0.25">
      <c r="A381" s="1" t="str">
        <f t="shared" ref="A381:B396" si="34">+A380</f>
        <v>12</v>
      </c>
      <c r="B381" s="2">
        <f t="shared" si="34"/>
        <v>2016</v>
      </c>
      <c r="C381" s="6" t="str">
        <f t="shared" si="29"/>
        <v>Cuautepec</v>
      </c>
      <c r="D381" s="6" t="str">
        <f>+VLOOKUP(C381,[1]MGEO!D$4:O$2465,12,FALSE)</f>
        <v>12025</v>
      </c>
      <c r="E381" t="s">
        <v>406</v>
      </c>
      <c r="F381">
        <v>155.80000000000001</v>
      </c>
      <c r="G381">
        <v>7.4</v>
      </c>
      <c r="H381">
        <v>0</v>
      </c>
      <c r="I381">
        <v>0</v>
      </c>
      <c r="J381">
        <v>35.299999999999997</v>
      </c>
      <c r="K381">
        <v>42.1</v>
      </c>
      <c r="M381">
        <v>71</v>
      </c>
      <c r="O38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2" spans="1:15" x14ac:dyDescent="0.25">
      <c r="A382" s="1" t="str">
        <f t="shared" si="34"/>
        <v>12</v>
      </c>
      <c r="B382" s="2">
        <f t="shared" si="34"/>
        <v>2016</v>
      </c>
      <c r="C382" s="6" t="str">
        <f t="shared" si="29"/>
        <v>Cuetzala del Progreso</v>
      </c>
      <c r="D382" s="6" t="str">
        <f>+VLOOKUP(C382,[1]MGEO!D$4:O$2465,12,FALSE)</f>
        <v>12026</v>
      </c>
      <c r="E382" t="s">
        <v>407</v>
      </c>
      <c r="F382">
        <v>44.7</v>
      </c>
      <c r="G382">
        <v>0</v>
      </c>
      <c r="H382">
        <v>23</v>
      </c>
      <c r="I382">
        <v>0</v>
      </c>
      <c r="J382">
        <v>2</v>
      </c>
      <c r="K382">
        <v>19.7</v>
      </c>
      <c r="M382">
        <v>0</v>
      </c>
      <c r="O38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3" spans="1:15" x14ac:dyDescent="0.25">
      <c r="A383" s="1" t="str">
        <f t="shared" si="34"/>
        <v>12</v>
      </c>
      <c r="B383" s="2">
        <f t="shared" si="34"/>
        <v>2016</v>
      </c>
      <c r="C383" s="6" t="str">
        <f t="shared" si="29"/>
        <v>Cutzamala de Pinzón</v>
      </c>
      <c r="D383" s="6" t="str">
        <f>+VLOOKUP(C383,[1]MGEO!D$4:O$2465,12,FALSE)</f>
        <v>12027</v>
      </c>
      <c r="E383" t="s">
        <v>408</v>
      </c>
      <c r="F383">
        <v>378.8</v>
      </c>
      <c r="G383">
        <v>52.9</v>
      </c>
      <c r="H383">
        <v>0</v>
      </c>
      <c r="I383">
        <v>0</v>
      </c>
      <c r="J383">
        <v>50.1</v>
      </c>
      <c r="K383">
        <v>29.4</v>
      </c>
      <c r="M383">
        <v>246.4</v>
      </c>
      <c r="O38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4" spans="1:15" x14ac:dyDescent="0.25">
      <c r="A384" s="1" t="str">
        <f t="shared" si="34"/>
        <v>12</v>
      </c>
      <c r="B384" s="2">
        <f t="shared" si="34"/>
        <v>2016</v>
      </c>
      <c r="C384" s="6" t="str">
        <f t="shared" si="29"/>
        <v>Eduardo Neri</v>
      </c>
      <c r="D384" s="6" t="str">
        <f>+VLOOKUP(C384,[1]MGEO!D$4:O$2465,12,FALSE)</f>
        <v>12075</v>
      </c>
      <c r="E384" t="s">
        <v>409</v>
      </c>
      <c r="F384">
        <v>280</v>
      </c>
      <c r="G384">
        <v>102.5</v>
      </c>
      <c r="H384">
        <v>13.9</v>
      </c>
      <c r="I384">
        <v>0</v>
      </c>
      <c r="J384">
        <v>24.6</v>
      </c>
      <c r="K384">
        <v>23.2</v>
      </c>
      <c r="M384">
        <v>115.8</v>
      </c>
      <c r="O38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5" spans="1:15" x14ac:dyDescent="0.25">
      <c r="A385" s="1" t="str">
        <f t="shared" si="34"/>
        <v>12</v>
      </c>
      <c r="B385" s="2">
        <f t="shared" si="34"/>
        <v>2016</v>
      </c>
      <c r="C385" s="6" t="str">
        <f t="shared" si="29"/>
        <v>Florencio Villarreal</v>
      </c>
      <c r="D385" s="6" t="str">
        <f>+VLOOKUP(C385,[1]MGEO!D$4:O$2465,12,FALSE)</f>
        <v>12030</v>
      </c>
      <c r="E385" t="s">
        <v>410</v>
      </c>
      <c r="F385">
        <v>108.1</v>
      </c>
      <c r="G385">
        <v>32.5</v>
      </c>
      <c r="H385">
        <v>0</v>
      </c>
      <c r="I385">
        <v>0</v>
      </c>
      <c r="J385">
        <v>38.200000000000003</v>
      </c>
      <c r="K385">
        <v>6.6</v>
      </c>
      <c r="M385">
        <v>30.8</v>
      </c>
      <c r="O38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6" spans="1:15" x14ac:dyDescent="0.25">
      <c r="A386" s="1" t="str">
        <f t="shared" si="34"/>
        <v>12</v>
      </c>
      <c r="B386" s="2">
        <f t="shared" si="34"/>
        <v>2016</v>
      </c>
      <c r="C386" s="6" t="str">
        <f t="shared" si="29"/>
        <v>General Canuto A. Neri</v>
      </c>
      <c r="D386" s="6" t="str">
        <f>+VLOOKUP(C386,[1]MGEO!D$4:O$2465,12,FALSE)</f>
        <v>12031</v>
      </c>
      <c r="E386" t="s">
        <v>411</v>
      </c>
      <c r="F386">
        <v>101.6</v>
      </c>
      <c r="G386">
        <v>14</v>
      </c>
      <c r="H386">
        <v>0</v>
      </c>
      <c r="I386">
        <v>0</v>
      </c>
      <c r="J386">
        <v>15.6</v>
      </c>
      <c r="K386">
        <v>30.3</v>
      </c>
      <c r="M386">
        <v>41.7</v>
      </c>
      <c r="O38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7" spans="1:15" x14ac:dyDescent="0.25">
      <c r="A387" s="1" t="str">
        <f t="shared" si="34"/>
        <v>12</v>
      </c>
      <c r="B387" s="2">
        <f t="shared" si="34"/>
        <v>2016</v>
      </c>
      <c r="C387" s="6" t="str">
        <f t="shared" ref="C387:C450" si="35">+TRIM(CLEAN(E387))</f>
        <v>General Heliodoro Castillo</v>
      </c>
      <c r="D387" s="6" t="str">
        <f>+VLOOKUP(C387,[1]MGEO!D$4:O$2465,12,FALSE)</f>
        <v>12032</v>
      </c>
      <c r="E387" t="s">
        <v>412</v>
      </c>
      <c r="F387">
        <v>495.7</v>
      </c>
      <c r="G387">
        <v>67.900000000000006</v>
      </c>
      <c r="H387">
        <v>68</v>
      </c>
      <c r="I387">
        <v>129.19999999999999</v>
      </c>
      <c r="J387">
        <v>7.3</v>
      </c>
      <c r="K387">
        <v>156.1</v>
      </c>
      <c r="M387">
        <v>67.2</v>
      </c>
      <c r="O38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8" spans="1:15" x14ac:dyDescent="0.25">
      <c r="A388" s="1" t="str">
        <f t="shared" si="34"/>
        <v>12</v>
      </c>
      <c r="B388" s="2">
        <f t="shared" si="34"/>
        <v>2016</v>
      </c>
      <c r="C388" s="6" t="str">
        <f t="shared" si="35"/>
        <v>Huamuxtitlán</v>
      </c>
      <c r="D388" s="6" t="str">
        <f>+VLOOKUP(C388,[1]MGEO!D$4:O$2465,12,FALSE)</f>
        <v>12033</v>
      </c>
      <c r="E388" t="s">
        <v>413</v>
      </c>
      <c r="F388">
        <v>105.5</v>
      </c>
      <c r="G388">
        <v>30</v>
      </c>
      <c r="H388">
        <v>0</v>
      </c>
      <c r="I388">
        <v>0</v>
      </c>
      <c r="J388">
        <v>18.8</v>
      </c>
      <c r="K388">
        <v>55.2</v>
      </c>
      <c r="M388">
        <v>1.5</v>
      </c>
      <c r="O38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89" spans="1:15" x14ac:dyDescent="0.25">
      <c r="A389" s="1" t="str">
        <f t="shared" si="34"/>
        <v>12</v>
      </c>
      <c r="B389" s="2">
        <f t="shared" si="34"/>
        <v>2016</v>
      </c>
      <c r="C389" s="6" t="str">
        <f t="shared" si="35"/>
        <v>Huitzuco de los Figueroa</v>
      </c>
      <c r="D389" s="6" t="str">
        <f>+VLOOKUP(C389,[1]MGEO!D$4:O$2465,12,FALSE)</f>
        <v>12034</v>
      </c>
      <c r="E389" t="s">
        <v>414</v>
      </c>
      <c r="F389">
        <v>278</v>
      </c>
      <c r="G389">
        <v>0</v>
      </c>
      <c r="H389">
        <v>64.599999999999994</v>
      </c>
      <c r="I389">
        <v>0</v>
      </c>
      <c r="J389">
        <v>34.200000000000003</v>
      </c>
      <c r="K389">
        <v>117.4</v>
      </c>
      <c r="M389">
        <v>61.8</v>
      </c>
      <c r="O38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0" spans="1:15" x14ac:dyDescent="0.25">
      <c r="A390" s="1" t="str">
        <f t="shared" si="34"/>
        <v>12</v>
      </c>
      <c r="B390" s="2">
        <f t="shared" si="34"/>
        <v>2016</v>
      </c>
      <c r="C390" s="6" t="str">
        <f t="shared" si="35"/>
        <v>Iguala de la Independencia</v>
      </c>
      <c r="D390" s="6" t="str">
        <f>+VLOOKUP(C390,[1]MGEO!D$4:O$2465,12,FALSE)</f>
        <v>12035</v>
      </c>
      <c r="E390" t="s">
        <v>415</v>
      </c>
      <c r="F390">
        <v>114.8</v>
      </c>
      <c r="G390">
        <v>46.5</v>
      </c>
      <c r="H390">
        <v>16.399999999999999</v>
      </c>
      <c r="I390">
        <v>0</v>
      </c>
      <c r="J390">
        <v>35.299999999999997</v>
      </c>
      <c r="K390">
        <v>16.600000000000001</v>
      </c>
      <c r="M390">
        <v>0</v>
      </c>
      <c r="O39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1" spans="1:15" x14ac:dyDescent="0.25">
      <c r="A391" s="1" t="str">
        <f t="shared" si="34"/>
        <v>12</v>
      </c>
      <c r="B391" s="2">
        <f t="shared" si="34"/>
        <v>2016</v>
      </c>
      <c r="C391" s="6" t="str">
        <f t="shared" si="35"/>
        <v>Igualapa</v>
      </c>
      <c r="D391" s="6" t="str">
        <f>+VLOOKUP(C391,[1]MGEO!D$4:O$2465,12,FALSE)</f>
        <v>12036</v>
      </c>
      <c r="E391" t="s">
        <v>416</v>
      </c>
      <c r="F391">
        <v>72.7</v>
      </c>
      <c r="G391">
        <v>0</v>
      </c>
      <c r="H391">
        <v>13.6</v>
      </c>
      <c r="I391">
        <v>0</v>
      </c>
      <c r="J391">
        <v>14.7</v>
      </c>
      <c r="K391">
        <v>12.5</v>
      </c>
      <c r="M391">
        <v>31.9</v>
      </c>
      <c r="O39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2" spans="1:15" x14ac:dyDescent="0.25">
      <c r="A392" s="1" t="str">
        <f t="shared" si="34"/>
        <v>12</v>
      </c>
      <c r="B392" s="2">
        <f t="shared" si="34"/>
        <v>2016</v>
      </c>
      <c r="C392" s="6" t="str">
        <f t="shared" si="35"/>
        <v>Iliatenco</v>
      </c>
      <c r="D392" s="6" t="str">
        <f>+VLOOKUP(C392,[1]MGEO!D$4:O$2465,12,FALSE)</f>
        <v>12081</v>
      </c>
      <c r="E392" t="s">
        <v>417</v>
      </c>
      <c r="F392">
        <v>57.5</v>
      </c>
      <c r="G392">
        <v>0</v>
      </c>
      <c r="H392">
        <v>21.7</v>
      </c>
      <c r="I392">
        <v>0</v>
      </c>
      <c r="J392">
        <v>5.5</v>
      </c>
      <c r="K392">
        <v>8.5</v>
      </c>
      <c r="M392">
        <v>21.8</v>
      </c>
      <c r="O39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3" spans="1:15" x14ac:dyDescent="0.25">
      <c r="A393" s="1" t="str">
        <f t="shared" si="34"/>
        <v>12</v>
      </c>
      <c r="B393" s="2">
        <f t="shared" si="34"/>
        <v>2016</v>
      </c>
      <c r="C393" s="6" t="str">
        <f t="shared" si="35"/>
        <v>Ixcateopan de Cuauhtémoc</v>
      </c>
      <c r="D393" s="6" t="str">
        <f>+VLOOKUP(C393,[1]MGEO!D$4:O$2465,12,FALSE)</f>
        <v>12037</v>
      </c>
      <c r="E393" t="s">
        <v>418</v>
      </c>
      <c r="F393">
        <v>118.8</v>
      </c>
      <c r="G393">
        <v>11</v>
      </c>
      <c r="H393">
        <v>36.200000000000003</v>
      </c>
      <c r="I393">
        <v>0</v>
      </c>
      <c r="J393">
        <v>11.9</v>
      </c>
      <c r="K393">
        <v>43.6</v>
      </c>
      <c r="M393">
        <v>16.100000000000001</v>
      </c>
      <c r="O39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4" spans="1:15" x14ac:dyDescent="0.25">
      <c r="A394" s="1" t="str">
        <f t="shared" si="34"/>
        <v>12</v>
      </c>
      <c r="B394" s="2">
        <f t="shared" si="34"/>
        <v>2016</v>
      </c>
      <c r="C394" s="6" t="str">
        <f t="shared" si="35"/>
        <v>José Joaquín de Herrera</v>
      </c>
      <c r="D394" s="6" t="str">
        <f>+VLOOKUP(C394,[1]MGEO!D$4:O$2465,12,FALSE)</f>
        <v>12079</v>
      </c>
      <c r="E394" t="s">
        <v>419</v>
      </c>
      <c r="F394">
        <v>61.5</v>
      </c>
      <c r="G394">
        <v>0</v>
      </c>
      <c r="H394">
        <v>28.5</v>
      </c>
      <c r="I394">
        <v>12</v>
      </c>
      <c r="J394">
        <v>0</v>
      </c>
      <c r="K394">
        <v>21</v>
      </c>
      <c r="M394">
        <v>0</v>
      </c>
      <c r="O39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5" spans="1:15" x14ac:dyDescent="0.25">
      <c r="A395" s="1" t="str">
        <f t="shared" si="34"/>
        <v>12</v>
      </c>
      <c r="B395" s="2">
        <f t="shared" si="34"/>
        <v>2016</v>
      </c>
      <c r="C395" s="6" t="str">
        <f t="shared" si="35"/>
        <v>Juan R. Escudero</v>
      </c>
      <c r="D395" s="6" t="str">
        <f>+VLOOKUP(C395,[1]MGEO!D$4:O$2465,12,FALSE)</f>
        <v>12039</v>
      </c>
      <c r="E395" t="s">
        <v>420</v>
      </c>
      <c r="F395">
        <v>142.80000000000001</v>
      </c>
      <c r="G395">
        <v>35.200000000000003</v>
      </c>
      <c r="H395">
        <v>10</v>
      </c>
      <c r="I395">
        <v>31</v>
      </c>
      <c r="J395">
        <v>20.399999999999999</v>
      </c>
      <c r="K395">
        <v>46.2</v>
      </c>
      <c r="M395">
        <v>0</v>
      </c>
      <c r="O39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6" spans="1:15" x14ac:dyDescent="0.25">
      <c r="A396" s="1" t="str">
        <f t="shared" si="34"/>
        <v>12</v>
      </c>
      <c r="B396" s="2">
        <f t="shared" si="34"/>
        <v>2016</v>
      </c>
      <c r="C396" s="6" t="str">
        <f t="shared" si="35"/>
        <v>Juchitán</v>
      </c>
      <c r="D396" s="6" t="str">
        <f>+VLOOKUP(C396,[1]MGEO!D$4:O$2465,12,FALSE)</f>
        <v>12080</v>
      </c>
      <c r="E396" t="s">
        <v>421</v>
      </c>
      <c r="F396">
        <v>68</v>
      </c>
      <c r="G396">
        <v>35</v>
      </c>
      <c r="H396">
        <v>0</v>
      </c>
      <c r="I396">
        <v>0</v>
      </c>
      <c r="J396">
        <v>2.7</v>
      </c>
      <c r="K396">
        <v>11</v>
      </c>
      <c r="M396">
        <v>19.3</v>
      </c>
      <c r="O39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7" spans="1:15" x14ac:dyDescent="0.25">
      <c r="A397" s="1" t="str">
        <f t="shared" ref="A397:B412" si="36">+A396</f>
        <v>12</v>
      </c>
      <c r="B397" s="2">
        <f t="shared" si="36"/>
        <v>2016</v>
      </c>
      <c r="C397" s="6" t="str">
        <f t="shared" si="35"/>
        <v>La Unión de Isidoro Montes de Oca</v>
      </c>
      <c r="D397" s="6" t="str">
        <f>+VLOOKUP(C397,[1]MGEO!D$4:O$2465,12,FALSE)</f>
        <v>12068</v>
      </c>
      <c r="E397" t="s">
        <v>422</v>
      </c>
      <c r="F397">
        <v>469.1</v>
      </c>
      <c r="G397">
        <v>83.6</v>
      </c>
      <c r="H397">
        <v>0</v>
      </c>
      <c r="I397">
        <v>0</v>
      </c>
      <c r="J397">
        <v>30.4</v>
      </c>
      <c r="K397">
        <v>189.7</v>
      </c>
      <c r="M397">
        <v>165.4</v>
      </c>
      <c r="O39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8" spans="1:15" x14ac:dyDescent="0.25">
      <c r="A398" s="1" t="str">
        <f t="shared" si="36"/>
        <v>12</v>
      </c>
      <c r="B398" s="2">
        <f t="shared" si="36"/>
        <v>2016</v>
      </c>
      <c r="C398" s="6" t="str">
        <f t="shared" si="35"/>
        <v>Leonardo Bravo</v>
      </c>
      <c r="D398" s="6" t="str">
        <f>+VLOOKUP(C398,[1]MGEO!D$4:O$2465,12,FALSE)</f>
        <v>12040</v>
      </c>
      <c r="E398" t="s">
        <v>423</v>
      </c>
      <c r="F398">
        <v>182.7</v>
      </c>
      <c r="G398">
        <v>57.9</v>
      </c>
      <c r="H398">
        <v>4.8</v>
      </c>
      <c r="I398">
        <v>44.2</v>
      </c>
      <c r="J398">
        <v>7.6</v>
      </c>
      <c r="K398">
        <v>68.2</v>
      </c>
      <c r="M398">
        <v>0</v>
      </c>
      <c r="O39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399" spans="1:15" x14ac:dyDescent="0.25">
      <c r="A399" s="1" t="str">
        <f t="shared" si="36"/>
        <v>12</v>
      </c>
      <c r="B399" s="2">
        <f t="shared" si="36"/>
        <v>2016</v>
      </c>
      <c r="C399" s="6" t="str">
        <f t="shared" si="35"/>
        <v>Malinaltepec</v>
      </c>
      <c r="D399" s="6" t="str">
        <f>+VLOOKUP(C399,[1]MGEO!D$4:O$2465,12,FALSE)</f>
        <v>12041</v>
      </c>
      <c r="E399" t="s">
        <v>424</v>
      </c>
      <c r="F399">
        <v>233.2</v>
      </c>
      <c r="G399">
        <v>0</v>
      </c>
      <c r="H399">
        <v>92</v>
      </c>
      <c r="I399">
        <v>0</v>
      </c>
      <c r="J399">
        <v>12.8</v>
      </c>
      <c r="K399">
        <v>20.9</v>
      </c>
      <c r="M399">
        <v>107.5</v>
      </c>
      <c r="O39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0" spans="1:15" x14ac:dyDescent="0.25">
      <c r="A400" s="1" t="str">
        <f t="shared" si="36"/>
        <v>12</v>
      </c>
      <c r="B400" s="2">
        <f t="shared" si="36"/>
        <v>2016</v>
      </c>
      <c r="C400" s="6" t="str">
        <f t="shared" si="35"/>
        <v>Marquelia</v>
      </c>
      <c r="D400" s="6" t="str">
        <f>+VLOOKUP(C400,[1]MGEO!D$4:O$2465,12,FALSE)</f>
        <v>12077</v>
      </c>
      <c r="E400" t="s">
        <v>425</v>
      </c>
      <c r="F400">
        <v>70.3</v>
      </c>
      <c r="G400">
        <v>25</v>
      </c>
      <c r="H400">
        <v>8</v>
      </c>
      <c r="I400">
        <v>0</v>
      </c>
      <c r="J400">
        <v>11.5</v>
      </c>
      <c r="K400">
        <v>17</v>
      </c>
      <c r="M400">
        <v>8.8000000000000007</v>
      </c>
      <c r="O40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1" spans="1:15" x14ac:dyDescent="0.25">
      <c r="A401" s="1" t="str">
        <f t="shared" si="36"/>
        <v>12</v>
      </c>
      <c r="B401" s="2">
        <f t="shared" si="36"/>
        <v>2016</v>
      </c>
      <c r="C401" s="6" t="str">
        <f t="shared" si="35"/>
        <v>Mártir de Cuilapan</v>
      </c>
      <c r="D401" s="6" t="str">
        <f>+VLOOKUP(C401,[1]MGEO!D$4:O$2465,12,FALSE)</f>
        <v>12042</v>
      </c>
      <c r="E401" t="s">
        <v>426</v>
      </c>
      <c r="F401">
        <v>153.5</v>
      </c>
      <c r="G401">
        <v>0</v>
      </c>
      <c r="H401">
        <v>22.5</v>
      </c>
      <c r="I401">
        <v>86.5</v>
      </c>
      <c r="J401">
        <v>0</v>
      </c>
      <c r="K401">
        <v>44.5</v>
      </c>
      <c r="M401">
        <v>0</v>
      </c>
      <c r="O40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2" spans="1:15" x14ac:dyDescent="0.25">
      <c r="A402" s="1" t="str">
        <f t="shared" si="36"/>
        <v>12</v>
      </c>
      <c r="B402" s="2">
        <f t="shared" si="36"/>
        <v>2016</v>
      </c>
      <c r="C402" s="6" t="str">
        <f t="shared" si="35"/>
        <v>Metlatónoc</v>
      </c>
      <c r="D402" s="6" t="str">
        <f>+VLOOKUP(C402,[1]MGEO!D$4:O$2465,12,FALSE)</f>
        <v>12043</v>
      </c>
      <c r="E402" t="s">
        <v>427</v>
      </c>
      <c r="F402">
        <v>338.5</v>
      </c>
      <c r="G402">
        <v>0</v>
      </c>
      <c r="H402">
        <v>55.7</v>
      </c>
      <c r="I402">
        <v>24</v>
      </c>
      <c r="J402">
        <v>0</v>
      </c>
      <c r="K402">
        <v>38.1</v>
      </c>
      <c r="M402">
        <v>220.7</v>
      </c>
      <c r="O40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3" spans="1:15" x14ac:dyDescent="0.25">
      <c r="A403" s="1" t="str">
        <f t="shared" si="36"/>
        <v>12</v>
      </c>
      <c r="B403" s="2">
        <f t="shared" si="36"/>
        <v>2016</v>
      </c>
      <c r="C403" s="6" t="str">
        <f t="shared" si="35"/>
        <v>Mochitlán</v>
      </c>
      <c r="D403" s="6" t="str">
        <f>+VLOOKUP(C403,[1]MGEO!D$4:O$2465,12,FALSE)</f>
        <v>12044</v>
      </c>
      <c r="E403" t="s">
        <v>428</v>
      </c>
      <c r="F403">
        <v>100.1</v>
      </c>
      <c r="G403">
        <v>0</v>
      </c>
      <c r="H403">
        <v>12.5</v>
      </c>
      <c r="I403">
        <v>0</v>
      </c>
      <c r="J403">
        <v>28.7</v>
      </c>
      <c r="K403">
        <v>48.9</v>
      </c>
      <c r="M403">
        <v>10</v>
      </c>
      <c r="O40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4" spans="1:15" x14ac:dyDescent="0.25">
      <c r="A404" s="1" t="str">
        <f t="shared" si="36"/>
        <v>12</v>
      </c>
      <c r="B404" s="2">
        <f t="shared" si="36"/>
        <v>2016</v>
      </c>
      <c r="C404" s="6" t="str">
        <f t="shared" si="35"/>
        <v>Olinalá</v>
      </c>
      <c r="D404" s="6" t="str">
        <f>+VLOOKUP(C404,[1]MGEO!D$4:O$2465,12,FALSE)</f>
        <v>12045</v>
      </c>
      <c r="E404" t="s">
        <v>429</v>
      </c>
      <c r="F404">
        <v>300.10000000000002</v>
      </c>
      <c r="G404">
        <v>0</v>
      </c>
      <c r="H404">
        <v>57.6</v>
      </c>
      <c r="I404">
        <v>11.4</v>
      </c>
      <c r="J404">
        <v>81.900000000000006</v>
      </c>
      <c r="K404">
        <v>90.2</v>
      </c>
      <c r="M404">
        <v>59</v>
      </c>
      <c r="O40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5" spans="1:15" x14ac:dyDescent="0.25">
      <c r="A405" s="1" t="str">
        <f t="shared" si="36"/>
        <v>12</v>
      </c>
      <c r="B405" s="2">
        <f t="shared" si="36"/>
        <v>2016</v>
      </c>
      <c r="C405" s="6" t="str">
        <f t="shared" si="35"/>
        <v>Ometepec</v>
      </c>
      <c r="D405" s="6" t="str">
        <f>+VLOOKUP(C405,[1]MGEO!D$4:O$2465,12,FALSE)</f>
        <v>12046</v>
      </c>
      <c r="E405" t="s">
        <v>430</v>
      </c>
      <c r="F405">
        <v>230.8</v>
      </c>
      <c r="G405">
        <v>20.5</v>
      </c>
      <c r="H405">
        <v>35.1</v>
      </c>
      <c r="I405">
        <v>0</v>
      </c>
      <c r="J405">
        <v>85.5</v>
      </c>
      <c r="K405">
        <v>27.8</v>
      </c>
      <c r="M405">
        <v>61.9</v>
      </c>
      <c r="O40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6" spans="1:15" x14ac:dyDescent="0.25">
      <c r="A406" s="1" t="str">
        <f t="shared" si="36"/>
        <v>12</v>
      </c>
      <c r="B406" s="2">
        <f t="shared" si="36"/>
        <v>2016</v>
      </c>
      <c r="C406" s="6" t="str">
        <f t="shared" si="35"/>
        <v>Pedro Ascencio Alquisiras</v>
      </c>
      <c r="D406" s="6" t="str">
        <f>+VLOOKUP(C406,[1]MGEO!D$4:O$2465,12,FALSE)</f>
        <v>12047</v>
      </c>
      <c r="E406" t="s">
        <v>431</v>
      </c>
      <c r="F406">
        <v>144.69999999999999</v>
      </c>
      <c r="G406">
        <v>0</v>
      </c>
      <c r="H406">
        <v>22.3</v>
      </c>
      <c r="I406">
        <v>19.7</v>
      </c>
      <c r="J406">
        <v>0</v>
      </c>
      <c r="K406">
        <v>11.2</v>
      </c>
      <c r="M406">
        <v>91.5</v>
      </c>
      <c r="O40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7" spans="1:15" x14ac:dyDescent="0.25">
      <c r="A407" s="1" t="str">
        <f t="shared" si="36"/>
        <v>12</v>
      </c>
      <c r="B407" s="2">
        <f t="shared" si="36"/>
        <v>2016</v>
      </c>
      <c r="C407" s="6" t="str">
        <f t="shared" si="35"/>
        <v>Petatlán</v>
      </c>
      <c r="D407" s="6" t="str">
        <f>+VLOOKUP(C407,[1]MGEO!D$4:O$2465,12,FALSE)</f>
        <v>12048</v>
      </c>
      <c r="E407" t="s">
        <v>432</v>
      </c>
      <c r="F407">
        <v>576.29999999999995</v>
      </c>
      <c r="G407">
        <v>56.4</v>
      </c>
      <c r="H407">
        <v>30.5</v>
      </c>
      <c r="I407">
        <v>47</v>
      </c>
      <c r="J407">
        <v>39.5</v>
      </c>
      <c r="K407">
        <v>93.7</v>
      </c>
      <c r="M407">
        <v>309.2</v>
      </c>
      <c r="O40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8" spans="1:15" x14ac:dyDescent="0.25">
      <c r="A408" s="1" t="str">
        <f t="shared" si="36"/>
        <v>12</v>
      </c>
      <c r="B408" s="2">
        <f t="shared" si="36"/>
        <v>2016</v>
      </c>
      <c r="C408" s="6" t="str">
        <f t="shared" si="35"/>
        <v>Pilcaya</v>
      </c>
      <c r="D408" s="6" t="str">
        <f>+VLOOKUP(C408,[1]MGEO!D$4:O$2465,12,FALSE)</f>
        <v>12049</v>
      </c>
      <c r="E408" t="s">
        <v>433</v>
      </c>
      <c r="F408">
        <v>153.30000000000001</v>
      </c>
      <c r="G408">
        <v>25.6</v>
      </c>
      <c r="H408">
        <v>32.700000000000003</v>
      </c>
      <c r="I408">
        <v>0</v>
      </c>
      <c r="J408">
        <v>1.8</v>
      </c>
      <c r="K408">
        <v>24.9</v>
      </c>
      <c r="M408">
        <v>68.3</v>
      </c>
      <c r="O40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09" spans="1:15" x14ac:dyDescent="0.25">
      <c r="A409" s="1" t="str">
        <f t="shared" si="36"/>
        <v>12</v>
      </c>
      <c r="B409" s="2">
        <f t="shared" si="36"/>
        <v>2016</v>
      </c>
      <c r="C409" s="6" t="str">
        <f t="shared" si="35"/>
        <v>Pungarabato</v>
      </c>
      <c r="D409" s="6" t="str">
        <f>+VLOOKUP(C409,[1]MGEO!D$4:O$2465,12,FALSE)</f>
        <v>12050</v>
      </c>
      <c r="E409" t="s">
        <v>434</v>
      </c>
      <c r="F409">
        <v>47.4</v>
      </c>
      <c r="G409">
        <v>21.4</v>
      </c>
      <c r="H409">
        <v>0</v>
      </c>
      <c r="I409">
        <v>0</v>
      </c>
      <c r="J409">
        <v>8</v>
      </c>
      <c r="K409">
        <v>13.1</v>
      </c>
      <c r="M409">
        <v>4.9000000000000004</v>
      </c>
      <c r="O409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0" spans="1:15" x14ac:dyDescent="0.25">
      <c r="A410" s="1" t="str">
        <f t="shared" si="36"/>
        <v>12</v>
      </c>
      <c r="B410" s="2">
        <f t="shared" si="36"/>
        <v>2016</v>
      </c>
      <c r="C410" s="6" t="str">
        <f t="shared" si="35"/>
        <v>Quechultenango</v>
      </c>
      <c r="D410" s="6" t="str">
        <f>+VLOOKUP(C410,[1]MGEO!D$4:O$2465,12,FALSE)</f>
        <v>12051</v>
      </c>
      <c r="E410" t="s">
        <v>435</v>
      </c>
      <c r="F410">
        <v>250.5</v>
      </c>
      <c r="G410">
        <v>0</v>
      </c>
      <c r="H410">
        <v>34.1</v>
      </c>
      <c r="I410">
        <v>10</v>
      </c>
      <c r="J410">
        <v>14.8</v>
      </c>
      <c r="K410">
        <v>80.5</v>
      </c>
      <c r="M410">
        <v>111.1</v>
      </c>
      <c r="O410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1" spans="1:15" x14ac:dyDescent="0.25">
      <c r="A411" s="1" t="str">
        <f t="shared" si="36"/>
        <v>12</v>
      </c>
      <c r="B411" s="2">
        <f t="shared" si="36"/>
        <v>2016</v>
      </c>
      <c r="C411" s="6" t="str">
        <f t="shared" si="35"/>
        <v>San Luis Acatlán</v>
      </c>
      <c r="D411" s="6" t="str">
        <f>+VLOOKUP(C411,[1]MGEO!D$4:O$2465,12,FALSE)</f>
        <v>12052</v>
      </c>
      <c r="E411" t="s">
        <v>436</v>
      </c>
      <c r="F411">
        <v>321.3</v>
      </c>
      <c r="G411">
        <v>0</v>
      </c>
      <c r="H411">
        <v>128.9</v>
      </c>
      <c r="I411">
        <v>30.6</v>
      </c>
      <c r="J411">
        <v>43.2</v>
      </c>
      <c r="K411">
        <v>66.099999999999994</v>
      </c>
      <c r="M411">
        <v>52.5</v>
      </c>
      <c r="O411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2" spans="1:15" x14ac:dyDescent="0.25">
      <c r="A412" s="1" t="str">
        <f t="shared" si="36"/>
        <v>12</v>
      </c>
      <c r="B412" s="2">
        <f t="shared" si="36"/>
        <v>2016</v>
      </c>
      <c r="C412" s="6" t="str">
        <f t="shared" si="35"/>
        <v>San Marcos</v>
      </c>
      <c r="D412" s="6" t="str">
        <f>+VLOOKUP(C412,[1]MGEO!D$4:O$2465,12,FALSE)</f>
        <v>14075</v>
      </c>
      <c r="E412" t="s">
        <v>437</v>
      </c>
      <c r="F412">
        <v>398.2</v>
      </c>
      <c r="G412">
        <v>83.1</v>
      </c>
      <c r="H412">
        <v>32</v>
      </c>
      <c r="I412">
        <v>0</v>
      </c>
      <c r="J412">
        <v>62.8</v>
      </c>
      <c r="K412">
        <v>83.9</v>
      </c>
      <c r="M412">
        <v>136.4</v>
      </c>
      <c r="O412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3" spans="1:15" x14ac:dyDescent="0.25">
      <c r="A413" s="1" t="str">
        <f t="shared" ref="A413:B428" si="37">+A412</f>
        <v>12</v>
      </c>
      <c r="B413" s="2">
        <f t="shared" si="37"/>
        <v>2016</v>
      </c>
      <c r="C413" s="6" t="str">
        <f t="shared" si="35"/>
        <v>San Miguel Totolapan</v>
      </c>
      <c r="D413" s="6" t="str">
        <f>+VLOOKUP(C413,[1]MGEO!D$4:O$2465,12,FALSE)</f>
        <v>12054</v>
      </c>
      <c r="E413" t="s">
        <v>438</v>
      </c>
      <c r="F413">
        <v>357.2</v>
      </c>
      <c r="G413">
        <v>0</v>
      </c>
      <c r="H413">
        <v>0</v>
      </c>
      <c r="I413">
        <v>153</v>
      </c>
      <c r="J413">
        <v>24.3</v>
      </c>
      <c r="K413">
        <v>0</v>
      </c>
      <c r="M413">
        <v>179.9</v>
      </c>
      <c r="O413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4" spans="1:15" x14ac:dyDescent="0.25">
      <c r="A414" s="1" t="str">
        <f t="shared" si="37"/>
        <v>12</v>
      </c>
      <c r="B414" s="2">
        <f t="shared" si="37"/>
        <v>2016</v>
      </c>
      <c r="C414" s="6" t="str">
        <f t="shared" si="35"/>
        <v>Taxco de Alarcón</v>
      </c>
      <c r="D414" s="6" t="str">
        <f>+VLOOKUP(C414,[1]MGEO!D$4:O$2465,12,FALSE)</f>
        <v>12055</v>
      </c>
      <c r="E414" t="s">
        <v>439</v>
      </c>
      <c r="F414">
        <v>280.3</v>
      </c>
      <c r="G414">
        <v>64.599999999999994</v>
      </c>
      <c r="H414">
        <v>20.9</v>
      </c>
      <c r="I414">
        <v>43.9</v>
      </c>
      <c r="J414">
        <v>44.4</v>
      </c>
      <c r="K414">
        <v>53.9</v>
      </c>
      <c r="M414">
        <v>52.6</v>
      </c>
      <c r="O414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5" spans="1:15" x14ac:dyDescent="0.25">
      <c r="A415" s="1" t="str">
        <f t="shared" si="37"/>
        <v>12</v>
      </c>
      <c r="B415" s="2">
        <f t="shared" si="37"/>
        <v>2016</v>
      </c>
      <c r="C415" s="6" t="str">
        <f t="shared" si="35"/>
        <v>Tecoanapa</v>
      </c>
      <c r="D415" s="6" t="str">
        <f>+VLOOKUP(C415,[1]MGEO!D$4:O$2465,12,FALSE)</f>
        <v>12056</v>
      </c>
      <c r="E415" t="s">
        <v>440</v>
      </c>
      <c r="F415">
        <v>226.5</v>
      </c>
      <c r="G415">
        <v>29.2</v>
      </c>
      <c r="H415">
        <v>0</v>
      </c>
      <c r="I415">
        <v>0</v>
      </c>
      <c r="J415">
        <v>9.1</v>
      </c>
      <c r="K415">
        <v>55.1</v>
      </c>
      <c r="M415">
        <v>133.1</v>
      </c>
      <c r="O415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6" spans="1:15" x14ac:dyDescent="0.25">
      <c r="A416" s="1" t="str">
        <f t="shared" si="37"/>
        <v>12</v>
      </c>
      <c r="B416" s="2">
        <f t="shared" si="37"/>
        <v>2016</v>
      </c>
      <c r="C416" s="6" t="str">
        <f t="shared" si="35"/>
        <v>Técpan de Galeana</v>
      </c>
      <c r="D416" s="6" t="str">
        <f>+VLOOKUP(C416,[1]MGEO!D$4:O$2465,12,FALSE)</f>
        <v>12057</v>
      </c>
      <c r="E416" t="s">
        <v>441</v>
      </c>
      <c r="F416">
        <v>802.3</v>
      </c>
      <c r="G416">
        <v>67.2</v>
      </c>
      <c r="H416">
        <v>128.80000000000001</v>
      </c>
      <c r="I416">
        <v>37.4</v>
      </c>
      <c r="J416">
        <v>24.6</v>
      </c>
      <c r="K416">
        <v>146.19999999999999</v>
      </c>
      <c r="M416">
        <v>398.1</v>
      </c>
      <c r="O416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7" spans="1:15" x14ac:dyDescent="0.25">
      <c r="A417" s="1" t="str">
        <f t="shared" si="37"/>
        <v>12</v>
      </c>
      <c r="B417" s="2">
        <f t="shared" si="37"/>
        <v>2016</v>
      </c>
      <c r="C417" s="6" t="str">
        <f t="shared" si="35"/>
        <v>Teloloapan</v>
      </c>
      <c r="D417" s="6" t="str">
        <f>+VLOOKUP(C417,[1]MGEO!D$4:O$2465,12,FALSE)</f>
        <v>12058</v>
      </c>
      <c r="E417" t="s">
        <v>442</v>
      </c>
      <c r="F417">
        <v>336.6</v>
      </c>
      <c r="G417">
        <v>58.9</v>
      </c>
      <c r="H417">
        <v>0</v>
      </c>
      <c r="I417">
        <v>0</v>
      </c>
      <c r="J417">
        <v>40.4</v>
      </c>
      <c r="K417">
        <v>141.6</v>
      </c>
      <c r="M417">
        <v>95.7</v>
      </c>
      <c r="O417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8" spans="1:15" x14ac:dyDescent="0.25">
      <c r="A418" s="1" t="str">
        <f t="shared" si="37"/>
        <v>12</v>
      </c>
      <c r="B418" s="2">
        <f t="shared" si="37"/>
        <v>2016</v>
      </c>
      <c r="C418" s="6" t="str">
        <f t="shared" si="35"/>
        <v>Tepecoacuilco de Trujano</v>
      </c>
      <c r="D418" s="6" t="str">
        <f>+VLOOKUP(C418,[1]MGEO!D$4:O$2465,12,FALSE)</f>
        <v>12059</v>
      </c>
      <c r="E418" t="s">
        <v>443</v>
      </c>
      <c r="F418">
        <v>188.5</v>
      </c>
      <c r="G418">
        <v>12.1</v>
      </c>
      <c r="H418">
        <v>68.900000000000006</v>
      </c>
      <c r="I418">
        <v>7</v>
      </c>
      <c r="J418">
        <v>25.9</v>
      </c>
      <c r="K418">
        <v>69.7</v>
      </c>
      <c r="M418">
        <v>4.9000000000000004</v>
      </c>
      <c r="O418" s="3" t="str">
        <f t="shared" si="32"/>
        <v>Centro SCT Guerrero. Dirección General; Unidad de Planeación y Evaluación.
Comisión de Infraestructura Carretera y Aeroportuaria del Estado de Guerrero. Dirección de Planeación y Programación.</v>
      </c>
    </row>
    <row r="419" spans="1:15" x14ac:dyDescent="0.25">
      <c r="A419" s="1" t="str">
        <f t="shared" si="37"/>
        <v>12</v>
      </c>
      <c r="B419" s="2">
        <f t="shared" si="37"/>
        <v>2016</v>
      </c>
      <c r="C419" s="6" t="str">
        <f t="shared" si="35"/>
        <v>Tetipac</v>
      </c>
      <c r="D419" s="6" t="str">
        <f>+VLOOKUP(C419,[1]MGEO!D$4:O$2465,12,FALSE)</f>
        <v>12060</v>
      </c>
      <c r="E419" t="s">
        <v>444</v>
      </c>
      <c r="F419">
        <v>158.80000000000001</v>
      </c>
      <c r="G419">
        <v>0</v>
      </c>
      <c r="H419">
        <v>20</v>
      </c>
      <c r="I419">
        <v>0</v>
      </c>
      <c r="J419">
        <v>7</v>
      </c>
      <c r="K419">
        <v>73.099999999999994</v>
      </c>
      <c r="M419">
        <v>58.7</v>
      </c>
      <c r="O419" s="3" t="str">
        <f t="shared" ref="O419:O433" si="38">+O418</f>
        <v>Centro SCT Guerrero. Dirección General; Unidad de Planeación y Evaluación.
Comisión de Infraestructura Carretera y Aeroportuaria del Estado de Guerrero. Dirección de Planeación y Programación.</v>
      </c>
    </row>
    <row r="420" spans="1:15" x14ac:dyDescent="0.25">
      <c r="A420" s="1" t="str">
        <f t="shared" si="37"/>
        <v>12</v>
      </c>
      <c r="B420" s="2">
        <f t="shared" si="37"/>
        <v>2016</v>
      </c>
      <c r="C420" s="6" t="str">
        <f t="shared" si="35"/>
        <v>Tixtla de Guerrero</v>
      </c>
      <c r="D420" s="6" t="str">
        <f>+VLOOKUP(C420,[1]MGEO!D$4:O$2465,12,FALSE)</f>
        <v>12061</v>
      </c>
      <c r="E420" t="s">
        <v>445</v>
      </c>
      <c r="F420">
        <v>50.2</v>
      </c>
      <c r="G420">
        <v>11</v>
      </c>
      <c r="H420">
        <v>0</v>
      </c>
      <c r="I420">
        <v>0</v>
      </c>
      <c r="J420">
        <v>5.8</v>
      </c>
      <c r="K420">
        <v>33.4</v>
      </c>
      <c r="M420">
        <v>0</v>
      </c>
      <c r="O420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1" spans="1:15" x14ac:dyDescent="0.25">
      <c r="A421" s="1" t="str">
        <f t="shared" si="37"/>
        <v>12</v>
      </c>
      <c r="B421" s="2">
        <f t="shared" si="37"/>
        <v>2016</v>
      </c>
      <c r="C421" s="6" t="str">
        <f t="shared" si="35"/>
        <v>Tlacoachistlahuaca</v>
      </c>
      <c r="D421" s="6" t="str">
        <f>+VLOOKUP(C421,[1]MGEO!D$4:O$2465,12,FALSE)</f>
        <v>12062</v>
      </c>
      <c r="E421" t="s">
        <v>446</v>
      </c>
      <c r="F421">
        <v>283.8</v>
      </c>
      <c r="G421">
        <v>0</v>
      </c>
      <c r="H421">
        <v>62</v>
      </c>
      <c r="I421">
        <v>0</v>
      </c>
      <c r="J421">
        <v>34.4</v>
      </c>
      <c r="K421">
        <v>148.6</v>
      </c>
      <c r="M421">
        <v>38.799999999999997</v>
      </c>
      <c r="O421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2" spans="1:15" x14ac:dyDescent="0.25">
      <c r="A422" s="1" t="str">
        <f t="shared" si="37"/>
        <v>12</v>
      </c>
      <c r="B422" s="2">
        <f t="shared" si="37"/>
        <v>2016</v>
      </c>
      <c r="C422" s="6" t="str">
        <f t="shared" si="35"/>
        <v>Tlacoapa</v>
      </c>
      <c r="D422" s="6" t="str">
        <f>+VLOOKUP(C422,[1]MGEO!D$4:O$2465,12,FALSE)</f>
        <v>12063</v>
      </c>
      <c r="E422" t="s">
        <v>447</v>
      </c>
      <c r="F422">
        <v>204.2</v>
      </c>
      <c r="G422">
        <v>0</v>
      </c>
      <c r="H422">
        <v>34.200000000000003</v>
      </c>
      <c r="I422">
        <v>0</v>
      </c>
      <c r="J422">
        <v>7</v>
      </c>
      <c r="K422">
        <v>84.1</v>
      </c>
      <c r="M422">
        <v>78.900000000000006</v>
      </c>
      <c r="O422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3" spans="1:15" x14ac:dyDescent="0.25">
      <c r="A423" s="1" t="str">
        <f t="shared" si="37"/>
        <v>12</v>
      </c>
      <c r="B423" s="2">
        <f t="shared" si="37"/>
        <v>2016</v>
      </c>
      <c r="C423" s="6" t="str">
        <f t="shared" si="35"/>
        <v>Tlalchapa</v>
      </c>
      <c r="D423" s="6" t="str">
        <f>+VLOOKUP(C423,[1]MGEO!D$4:O$2465,12,FALSE)</f>
        <v>12064</v>
      </c>
      <c r="E423" t="s">
        <v>448</v>
      </c>
      <c r="F423">
        <v>143.5</v>
      </c>
      <c r="G423">
        <v>0</v>
      </c>
      <c r="H423">
        <v>34.9</v>
      </c>
      <c r="I423">
        <v>7.8</v>
      </c>
      <c r="J423">
        <v>11</v>
      </c>
      <c r="K423">
        <v>21.3</v>
      </c>
      <c r="M423">
        <v>68.5</v>
      </c>
      <c r="O423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4" spans="1:15" x14ac:dyDescent="0.25">
      <c r="A424" s="1" t="str">
        <f t="shared" si="37"/>
        <v>12</v>
      </c>
      <c r="B424" s="2">
        <f t="shared" si="37"/>
        <v>2016</v>
      </c>
      <c r="C424" s="6" t="str">
        <f t="shared" si="35"/>
        <v>Tlalixtaquilla de Maldonado</v>
      </c>
      <c r="D424" s="6" t="str">
        <f>+VLOOKUP(C424,[1]MGEO!D$4:O$2465,12,FALSE)</f>
        <v>12065</v>
      </c>
      <c r="E424" t="s">
        <v>449</v>
      </c>
      <c r="F424">
        <v>71.5</v>
      </c>
      <c r="G424">
        <v>0</v>
      </c>
      <c r="H424">
        <v>31</v>
      </c>
      <c r="I424">
        <v>4</v>
      </c>
      <c r="J424">
        <v>6.2</v>
      </c>
      <c r="K424">
        <v>13.5</v>
      </c>
      <c r="M424">
        <v>16.8</v>
      </c>
      <c r="O424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5" spans="1:15" x14ac:dyDescent="0.25">
      <c r="A425" s="1" t="str">
        <f t="shared" si="37"/>
        <v>12</v>
      </c>
      <c r="B425" s="2">
        <f t="shared" si="37"/>
        <v>2016</v>
      </c>
      <c r="C425" s="6" t="str">
        <f t="shared" si="35"/>
        <v>Tlapa de Comonfort</v>
      </c>
      <c r="D425" s="6" t="str">
        <f>+VLOOKUP(C425,[1]MGEO!D$4:O$2465,12,FALSE)</f>
        <v>12066</v>
      </c>
      <c r="E425" t="s">
        <v>450</v>
      </c>
      <c r="F425">
        <v>232.5</v>
      </c>
      <c r="G425">
        <v>49.5</v>
      </c>
      <c r="H425">
        <v>21.5</v>
      </c>
      <c r="I425">
        <v>0</v>
      </c>
      <c r="J425">
        <v>14.7</v>
      </c>
      <c r="K425">
        <v>100.9</v>
      </c>
      <c r="M425">
        <v>45.9</v>
      </c>
      <c r="O425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6" spans="1:15" x14ac:dyDescent="0.25">
      <c r="A426" s="1" t="str">
        <f t="shared" si="37"/>
        <v>12</v>
      </c>
      <c r="B426" s="2">
        <f t="shared" si="37"/>
        <v>2016</v>
      </c>
      <c r="C426" s="6" t="str">
        <f t="shared" si="35"/>
        <v>Tlapehuala</v>
      </c>
      <c r="D426" s="6" t="str">
        <f>+VLOOKUP(C426,[1]MGEO!D$4:O$2465,12,FALSE)</f>
        <v>12067</v>
      </c>
      <c r="E426" t="s">
        <v>451</v>
      </c>
      <c r="F426">
        <v>45.6</v>
      </c>
      <c r="G426">
        <v>28.8</v>
      </c>
      <c r="H426">
        <v>0</v>
      </c>
      <c r="I426">
        <v>0</v>
      </c>
      <c r="J426">
        <v>9.6999999999999993</v>
      </c>
      <c r="K426">
        <v>7.1</v>
      </c>
      <c r="M426">
        <v>0</v>
      </c>
      <c r="O426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7" spans="1:15" x14ac:dyDescent="0.25">
      <c r="A427" s="1" t="str">
        <f t="shared" si="37"/>
        <v>12</v>
      </c>
      <c r="B427" s="2">
        <f t="shared" si="37"/>
        <v>2016</v>
      </c>
      <c r="C427" s="6" t="str">
        <f t="shared" si="35"/>
        <v>Xalpatláhuac</v>
      </c>
      <c r="D427" s="6" t="str">
        <f>+VLOOKUP(C427,[1]MGEO!D$4:O$2465,12,FALSE)</f>
        <v>12069</v>
      </c>
      <c r="E427" t="s">
        <v>452</v>
      </c>
      <c r="F427">
        <v>129.1</v>
      </c>
      <c r="G427">
        <v>0</v>
      </c>
      <c r="H427">
        <v>41.4</v>
      </c>
      <c r="I427">
        <v>0</v>
      </c>
      <c r="J427">
        <v>11</v>
      </c>
      <c r="K427">
        <v>27.2</v>
      </c>
      <c r="M427">
        <v>49.5</v>
      </c>
      <c r="O427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8" spans="1:15" x14ac:dyDescent="0.25">
      <c r="A428" s="1" t="str">
        <f t="shared" si="37"/>
        <v>12</v>
      </c>
      <c r="B428" s="2">
        <f t="shared" si="37"/>
        <v>2016</v>
      </c>
      <c r="C428" s="6" t="str">
        <f t="shared" si="35"/>
        <v>Xochihuehuetlán</v>
      </c>
      <c r="D428" s="6" t="str">
        <f>+VLOOKUP(C428,[1]MGEO!D$4:O$2465,12,FALSE)</f>
        <v>12070</v>
      </c>
      <c r="E428" t="s">
        <v>453</v>
      </c>
      <c r="F428">
        <v>84.4</v>
      </c>
      <c r="G428">
        <v>10</v>
      </c>
      <c r="H428">
        <v>0</v>
      </c>
      <c r="I428">
        <v>0</v>
      </c>
      <c r="J428">
        <v>0</v>
      </c>
      <c r="K428">
        <v>33.9</v>
      </c>
      <c r="M428">
        <v>40.5</v>
      </c>
      <c r="O428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29" spans="1:15" x14ac:dyDescent="0.25">
      <c r="A429" s="1" t="str">
        <f t="shared" ref="A429:B444" si="39">+A428</f>
        <v>12</v>
      </c>
      <c r="B429" s="2">
        <f t="shared" si="39"/>
        <v>2016</v>
      </c>
      <c r="C429" s="6" t="str">
        <f t="shared" si="35"/>
        <v>Xochistlahuaca</v>
      </c>
      <c r="D429" s="6" t="str">
        <f>+VLOOKUP(C429,[1]MGEO!D$4:O$2465,12,FALSE)</f>
        <v>12071</v>
      </c>
      <c r="E429" t="s">
        <v>454</v>
      </c>
      <c r="F429">
        <v>193.5</v>
      </c>
      <c r="G429">
        <v>0</v>
      </c>
      <c r="H429">
        <v>32</v>
      </c>
      <c r="I429">
        <v>0</v>
      </c>
      <c r="J429">
        <v>14</v>
      </c>
      <c r="K429">
        <v>46.8</v>
      </c>
      <c r="M429">
        <v>100.7</v>
      </c>
      <c r="O429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30" spans="1:15" x14ac:dyDescent="0.25">
      <c r="A430" s="1" t="str">
        <f t="shared" si="39"/>
        <v>12</v>
      </c>
      <c r="B430" s="2">
        <f t="shared" si="39"/>
        <v>2016</v>
      </c>
      <c r="C430" s="6" t="str">
        <f t="shared" si="35"/>
        <v>Zapotitlán Tablas</v>
      </c>
      <c r="D430" s="6" t="str">
        <f>+VLOOKUP(C430,[1]MGEO!D$4:O$2465,12,FALSE)</f>
        <v>12072</v>
      </c>
      <c r="E430" t="s">
        <v>455</v>
      </c>
      <c r="F430">
        <v>26.5</v>
      </c>
      <c r="G430">
        <v>0</v>
      </c>
      <c r="H430">
        <v>6</v>
      </c>
      <c r="I430">
        <v>0</v>
      </c>
      <c r="J430">
        <v>0</v>
      </c>
      <c r="K430">
        <v>1.5</v>
      </c>
      <c r="M430">
        <v>19</v>
      </c>
      <c r="O430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31" spans="1:15" x14ac:dyDescent="0.25">
      <c r="A431" s="1" t="str">
        <f t="shared" si="39"/>
        <v>12</v>
      </c>
      <c r="B431" s="2">
        <f t="shared" si="39"/>
        <v>2016</v>
      </c>
      <c r="C431" s="6" t="str">
        <f t="shared" si="35"/>
        <v>Zihuatanejo de Azueta</v>
      </c>
      <c r="D431" s="6" t="str">
        <f>+VLOOKUP(C431,[1]MGEO!D$4:O$2465,12,FALSE)</f>
        <v>12038</v>
      </c>
      <c r="E431" t="s">
        <v>456</v>
      </c>
      <c r="F431">
        <v>304.10000000000002</v>
      </c>
      <c r="G431">
        <v>105.3</v>
      </c>
      <c r="H431">
        <v>0</v>
      </c>
      <c r="I431">
        <v>0</v>
      </c>
      <c r="J431">
        <v>19.600000000000001</v>
      </c>
      <c r="K431">
        <v>106.7</v>
      </c>
      <c r="M431">
        <v>72.5</v>
      </c>
      <c r="O431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32" spans="1:15" x14ac:dyDescent="0.25">
      <c r="A432" s="1" t="str">
        <f t="shared" si="39"/>
        <v>12</v>
      </c>
      <c r="B432" s="2">
        <f t="shared" si="39"/>
        <v>2016</v>
      </c>
      <c r="C432" s="6" t="str">
        <f t="shared" si="35"/>
        <v>Zirándaro</v>
      </c>
      <c r="D432" s="6" t="str">
        <f>+VLOOKUP(C432,[1]MGEO!D$4:O$2465,12,FALSE)</f>
        <v>12073</v>
      </c>
      <c r="E432" t="s">
        <v>457</v>
      </c>
      <c r="F432">
        <v>444.1</v>
      </c>
      <c r="G432">
        <v>0</v>
      </c>
      <c r="H432">
        <v>125.7</v>
      </c>
      <c r="I432">
        <v>32</v>
      </c>
      <c r="J432">
        <v>15.2</v>
      </c>
      <c r="K432">
        <v>29</v>
      </c>
      <c r="M432">
        <v>242.2</v>
      </c>
      <c r="O432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33" spans="1:15" x14ac:dyDescent="0.25">
      <c r="A433" s="1" t="str">
        <f t="shared" si="39"/>
        <v>12</v>
      </c>
      <c r="B433" s="2">
        <f t="shared" si="39"/>
        <v>2016</v>
      </c>
      <c r="C433" s="6" t="str">
        <f t="shared" si="35"/>
        <v>Zitlala</v>
      </c>
      <c r="D433" s="6" t="str">
        <f>+VLOOKUP(C433,[1]MGEO!D$4:O$2465,12,FALSE)</f>
        <v>12074</v>
      </c>
      <c r="E433" t="s">
        <v>458</v>
      </c>
      <c r="F433">
        <v>124.8</v>
      </c>
      <c r="G433">
        <v>0</v>
      </c>
      <c r="H433">
        <v>49.8</v>
      </c>
      <c r="I433" t="s">
        <v>459</v>
      </c>
      <c r="J433">
        <v>0</v>
      </c>
      <c r="K433">
        <v>49.3</v>
      </c>
      <c r="M433">
        <v>25.4</v>
      </c>
      <c r="O433" s="3" t="str">
        <f t="shared" si="38"/>
        <v>Centro SCT Guerrero. Dirección General; Unidad de Planeación y Evaluación.
Comisión de Infraestructura Carretera y Aeroportuaria del Estado de Guerrero. Dirección de Planeación y Programación.</v>
      </c>
    </row>
    <row r="434" spans="1:15" x14ac:dyDescent="0.25">
      <c r="A434" s="2" t="s">
        <v>545</v>
      </c>
      <c r="B434" s="2">
        <f t="shared" si="39"/>
        <v>2016</v>
      </c>
      <c r="C434" s="6" t="str">
        <f t="shared" si="35"/>
        <v>Acatlán</v>
      </c>
      <c r="D434" s="6" t="str">
        <f>+VLOOKUP(C434,[1]MGEO!D$4:O$2465,12,FALSE)</f>
        <v>30002</v>
      </c>
      <c r="E434" t="s">
        <v>462</v>
      </c>
      <c r="F434">
        <v>185.76</v>
      </c>
      <c r="G434">
        <v>0</v>
      </c>
      <c r="H434">
        <v>11.2</v>
      </c>
      <c r="I434">
        <v>0</v>
      </c>
      <c r="J434">
        <v>0</v>
      </c>
      <c r="K434">
        <v>139.82</v>
      </c>
      <c r="M434">
        <v>34.74</v>
      </c>
      <c r="O434" t="s">
        <v>546</v>
      </c>
    </row>
    <row r="435" spans="1:15" x14ac:dyDescent="0.25">
      <c r="A435" s="1" t="str">
        <f t="shared" si="39"/>
        <v>13</v>
      </c>
      <c r="B435" s="2">
        <f t="shared" si="39"/>
        <v>2016</v>
      </c>
      <c r="C435" s="6" t="str">
        <f t="shared" si="35"/>
        <v>Acaxochitlán</v>
      </c>
      <c r="D435" s="6" t="str">
        <f>+VLOOKUP(C435,[1]MGEO!D$4:O$2465,12,FALSE)</f>
        <v>13002</v>
      </c>
      <c r="E435" t="s">
        <v>463</v>
      </c>
      <c r="F435">
        <v>188.13</v>
      </c>
      <c r="G435">
        <v>31.009999999999998</v>
      </c>
      <c r="H435">
        <v>14</v>
      </c>
      <c r="I435">
        <v>0</v>
      </c>
      <c r="J435">
        <v>0</v>
      </c>
      <c r="K435">
        <v>57.519999999999996</v>
      </c>
      <c r="M435">
        <v>85.6</v>
      </c>
      <c r="O435" t="s">
        <v>546</v>
      </c>
    </row>
    <row r="436" spans="1:15" x14ac:dyDescent="0.25">
      <c r="A436" s="1" t="str">
        <f t="shared" si="39"/>
        <v>13</v>
      </c>
      <c r="B436" s="2">
        <f t="shared" si="39"/>
        <v>2016</v>
      </c>
      <c r="C436" s="6" t="str">
        <f t="shared" si="35"/>
        <v>Actopan</v>
      </c>
      <c r="D436" s="6" t="str">
        <f>+VLOOKUP(C436,[1]MGEO!D$4:O$2465,12,FALSE)</f>
        <v>30004</v>
      </c>
      <c r="E436" t="s">
        <v>464</v>
      </c>
      <c r="F436">
        <v>127.88</v>
      </c>
      <c r="G436">
        <v>1.6</v>
      </c>
      <c r="H436">
        <v>49.76</v>
      </c>
      <c r="I436">
        <v>0</v>
      </c>
      <c r="J436">
        <v>0</v>
      </c>
      <c r="K436">
        <v>52.400000000000006</v>
      </c>
      <c r="M436">
        <v>24.119999999999997</v>
      </c>
      <c r="O436" t="s">
        <v>546</v>
      </c>
    </row>
    <row r="437" spans="1:15" x14ac:dyDescent="0.25">
      <c r="A437" s="1" t="str">
        <f t="shared" si="39"/>
        <v>13</v>
      </c>
      <c r="B437" s="2">
        <f t="shared" si="39"/>
        <v>2016</v>
      </c>
      <c r="C437" s="6" t="str">
        <f t="shared" si="35"/>
        <v>Agua Blanca de Iturbide</v>
      </c>
      <c r="D437" s="6" t="str">
        <f>+VLOOKUP(C437,[1]MGEO!D$4:O$2465,12,FALSE)</f>
        <v>13004</v>
      </c>
      <c r="E437" t="s">
        <v>465</v>
      </c>
      <c r="F437">
        <v>81.22</v>
      </c>
      <c r="G437">
        <v>0</v>
      </c>
      <c r="H437">
        <v>23.3</v>
      </c>
      <c r="I437">
        <v>0</v>
      </c>
      <c r="J437">
        <v>0</v>
      </c>
      <c r="K437">
        <v>55.42</v>
      </c>
      <c r="M437">
        <v>2.5</v>
      </c>
      <c r="O437" t="s">
        <v>546</v>
      </c>
    </row>
    <row r="438" spans="1:15" x14ac:dyDescent="0.25">
      <c r="A438" s="1" t="str">
        <f t="shared" si="39"/>
        <v>13</v>
      </c>
      <c r="B438" s="2">
        <f t="shared" si="39"/>
        <v>2016</v>
      </c>
      <c r="C438" s="6" t="str">
        <f t="shared" si="35"/>
        <v>Ajacuba</v>
      </c>
      <c r="D438" s="6" t="str">
        <f>+VLOOKUP(C438,[1]MGEO!D$4:O$2465,12,FALSE)</f>
        <v>13005</v>
      </c>
      <c r="E438" t="s">
        <v>466</v>
      </c>
      <c r="F438">
        <v>32.03</v>
      </c>
      <c r="G438">
        <v>0</v>
      </c>
      <c r="H438">
        <v>28.03</v>
      </c>
      <c r="I438">
        <v>0</v>
      </c>
      <c r="J438">
        <v>0</v>
      </c>
      <c r="K438">
        <v>4</v>
      </c>
      <c r="M438">
        <v>0</v>
      </c>
      <c r="O438" t="s">
        <v>546</v>
      </c>
    </row>
    <row r="439" spans="1:15" x14ac:dyDescent="0.25">
      <c r="A439" s="1" t="str">
        <f t="shared" si="39"/>
        <v>13</v>
      </c>
      <c r="B439" s="2">
        <f t="shared" si="39"/>
        <v>2016</v>
      </c>
      <c r="C439" s="6" t="str">
        <f t="shared" si="35"/>
        <v>Alfajayucan</v>
      </c>
      <c r="D439" s="6" t="str">
        <f>+VLOOKUP(C439,[1]MGEO!D$4:O$2465,12,FALSE)</f>
        <v>13006</v>
      </c>
      <c r="E439" t="s">
        <v>467</v>
      </c>
      <c r="F439">
        <v>114.1</v>
      </c>
      <c r="G439">
        <v>29.6</v>
      </c>
      <c r="H439">
        <v>15</v>
      </c>
      <c r="I439">
        <v>3</v>
      </c>
      <c r="J439">
        <v>0</v>
      </c>
      <c r="K439">
        <v>30.5</v>
      </c>
      <c r="M439">
        <v>36</v>
      </c>
      <c r="O439" t="s">
        <v>546</v>
      </c>
    </row>
    <row r="440" spans="1:15" x14ac:dyDescent="0.25">
      <c r="A440" s="1" t="str">
        <f t="shared" si="39"/>
        <v>13</v>
      </c>
      <c r="B440" s="2">
        <f t="shared" si="39"/>
        <v>2016</v>
      </c>
      <c r="C440" s="6" t="str">
        <f t="shared" si="35"/>
        <v>Almoloya</v>
      </c>
      <c r="D440" s="6" t="str">
        <f>+VLOOKUP(C440,[1]MGEO!D$4:O$2465,12,FALSE)</f>
        <v>13007</v>
      </c>
      <c r="E440" t="s">
        <v>468</v>
      </c>
      <c r="F440">
        <v>108.19999999999999</v>
      </c>
      <c r="G440">
        <v>0</v>
      </c>
      <c r="H440">
        <v>21.3</v>
      </c>
      <c r="I440">
        <v>0</v>
      </c>
      <c r="J440">
        <v>0</v>
      </c>
      <c r="K440">
        <v>71.3</v>
      </c>
      <c r="M440">
        <v>15.599999999999998</v>
      </c>
      <c r="O440" t="s">
        <v>546</v>
      </c>
    </row>
    <row r="441" spans="1:15" x14ac:dyDescent="0.25">
      <c r="A441" s="1" t="str">
        <f t="shared" si="39"/>
        <v>13</v>
      </c>
      <c r="B441" s="2">
        <f t="shared" si="39"/>
        <v>2016</v>
      </c>
      <c r="C441" s="6" t="str">
        <f t="shared" si="35"/>
        <v>Apan</v>
      </c>
      <c r="D441" s="6" t="str">
        <f>+VLOOKUP(C441,[1]MGEO!D$4:O$2465,12,FALSE)</f>
        <v>13008</v>
      </c>
      <c r="E441" t="s">
        <v>469</v>
      </c>
      <c r="F441">
        <v>110.9</v>
      </c>
      <c r="G441">
        <v>4</v>
      </c>
      <c r="H441">
        <v>51.5</v>
      </c>
      <c r="I441">
        <v>0</v>
      </c>
      <c r="J441">
        <v>0</v>
      </c>
      <c r="K441">
        <v>22.4</v>
      </c>
      <c r="M441">
        <v>33</v>
      </c>
      <c r="O441" t="s">
        <v>546</v>
      </c>
    </row>
    <row r="442" spans="1:15" x14ac:dyDescent="0.25">
      <c r="A442" s="1" t="str">
        <f t="shared" si="39"/>
        <v>13</v>
      </c>
      <c r="B442" s="2">
        <f t="shared" si="39"/>
        <v>2016</v>
      </c>
      <c r="C442" s="6" t="str">
        <f t="shared" si="35"/>
        <v>Atitalaquia</v>
      </c>
      <c r="D442" s="6" t="str">
        <f>+VLOOKUP(C442,[1]MGEO!D$4:O$2465,12,FALSE)</f>
        <v>13010</v>
      </c>
      <c r="E442" t="s">
        <v>470</v>
      </c>
      <c r="F442">
        <v>39.160000000000004</v>
      </c>
      <c r="G442">
        <v>8</v>
      </c>
      <c r="H442">
        <v>13.06</v>
      </c>
      <c r="I442">
        <v>0</v>
      </c>
      <c r="J442">
        <v>0</v>
      </c>
      <c r="K442">
        <v>0</v>
      </c>
      <c r="M442">
        <v>18.100000000000001</v>
      </c>
      <c r="O442" t="s">
        <v>546</v>
      </c>
    </row>
    <row r="443" spans="1:15" x14ac:dyDescent="0.25">
      <c r="A443" s="1" t="str">
        <f t="shared" si="39"/>
        <v>13</v>
      </c>
      <c r="B443" s="2">
        <f t="shared" si="39"/>
        <v>2016</v>
      </c>
      <c r="C443" s="6" t="str">
        <f t="shared" si="35"/>
        <v>Atlapexco</v>
      </c>
      <c r="D443" s="6" t="str">
        <f>+VLOOKUP(C443,[1]MGEO!D$4:O$2465,12,FALSE)</f>
        <v>13011</v>
      </c>
      <c r="E443" t="s">
        <v>471</v>
      </c>
      <c r="F443">
        <v>101.23</v>
      </c>
      <c r="G443">
        <v>0</v>
      </c>
      <c r="H443">
        <v>45.02</v>
      </c>
      <c r="I443">
        <v>0</v>
      </c>
      <c r="J443">
        <v>0</v>
      </c>
      <c r="K443">
        <v>40.21</v>
      </c>
      <c r="M443">
        <v>16</v>
      </c>
      <c r="O443" t="s">
        <v>546</v>
      </c>
    </row>
    <row r="444" spans="1:15" x14ac:dyDescent="0.25">
      <c r="A444" s="1" t="str">
        <f t="shared" si="39"/>
        <v>13</v>
      </c>
      <c r="B444" s="2">
        <f t="shared" si="39"/>
        <v>2016</v>
      </c>
      <c r="C444" s="6" t="str">
        <f t="shared" si="35"/>
        <v>Atotonilco de Tula</v>
      </c>
      <c r="D444" s="6" t="str">
        <f>+VLOOKUP(C444,[1]MGEO!D$4:O$2465,12,FALSE)</f>
        <v>13013</v>
      </c>
      <c r="E444" t="s">
        <v>472</v>
      </c>
      <c r="F444">
        <v>46.59</v>
      </c>
      <c r="G444">
        <v>16</v>
      </c>
      <c r="H444">
        <v>21.09</v>
      </c>
      <c r="I444">
        <v>0</v>
      </c>
      <c r="J444">
        <v>0</v>
      </c>
      <c r="K444">
        <v>0</v>
      </c>
      <c r="M444">
        <v>9.5</v>
      </c>
      <c r="O444" t="s">
        <v>546</v>
      </c>
    </row>
    <row r="445" spans="1:15" x14ac:dyDescent="0.25">
      <c r="A445" s="1" t="str">
        <f t="shared" ref="A445:B460" si="40">+A444</f>
        <v>13</v>
      </c>
      <c r="B445" s="2">
        <f t="shared" si="40"/>
        <v>2016</v>
      </c>
      <c r="C445" s="6" t="str">
        <f t="shared" si="35"/>
        <v>Atotonilco el Grande</v>
      </c>
      <c r="D445" s="6" t="str">
        <f>+VLOOKUP(C445,[1]MGEO!D$4:O$2465,12,FALSE)</f>
        <v>13012</v>
      </c>
      <c r="E445" t="s">
        <v>473</v>
      </c>
      <c r="F445">
        <v>317.85000000000002</v>
      </c>
      <c r="G445">
        <v>31.72</v>
      </c>
      <c r="H445">
        <v>15.3</v>
      </c>
      <c r="I445">
        <v>0</v>
      </c>
      <c r="J445">
        <v>0</v>
      </c>
      <c r="K445">
        <v>185.73</v>
      </c>
      <c r="M445">
        <v>85.1</v>
      </c>
      <c r="O445" t="s">
        <v>546</v>
      </c>
    </row>
    <row r="446" spans="1:15" x14ac:dyDescent="0.25">
      <c r="A446" s="1" t="str">
        <f t="shared" si="40"/>
        <v>13</v>
      </c>
      <c r="B446" s="2">
        <f t="shared" si="40"/>
        <v>2016</v>
      </c>
      <c r="C446" s="6" t="str">
        <f t="shared" si="35"/>
        <v>Calnali</v>
      </c>
      <c r="D446" s="6" t="str">
        <f>+VLOOKUP(C446,[1]MGEO!D$4:O$2465,12,FALSE)</f>
        <v>13014</v>
      </c>
      <c r="E446" t="s">
        <v>474</v>
      </c>
      <c r="F446">
        <v>126.44</v>
      </c>
      <c r="G446">
        <v>8.6</v>
      </c>
      <c r="H446">
        <v>86.8</v>
      </c>
      <c r="I446">
        <v>0</v>
      </c>
      <c r="J446">
        <v>0</v>
      </c>
      <c r="K446">
        <v>29.040000000000003</v>
      </c>
      <c r="M446">
        <v>2</v>
      </c>
      <c r="O446" t="s">
        <v>546</v>
      </c>
    </row>
    <row r="447" spans="1:15" x14ac:dyDescent="0.25">
      <c r="A447" s="1" t="str">
        <f t="shared" si="40"/>
        <v>13</v>
      </c>
      <c r="B447" s="2">
        <f t="shared" si="40"/>
        <v>2016</v>
      </c>
      <c r="C447" s="6" t="str">
        <f t="shared" si="35"/>
        <v>Cardonal</v>
      </c>
      <c r="D447" s="6" t="str">
        <f>+VLOOKUP(C447,[1]MGEO!D$4:O$2465,12,FALSE)</f>
        <v>13015</v>
      </c>
      <c r="E447" t="s">
        <v>475</v>
      </c>
      <c r="F447">
        <v>252.78000000000003</v>
      </c>
      <c r="G447">
        <v>0</v>
      </c>
      <c r="H447">
        <v>106.27</v>
      </c>
      <c r="I447">
        <v>0</v>
      </c>
      <c r="J447">
        <v>0</v>
      </c>
      <c r="K447">
        <v>126.96000000000001</v>
      </c>
      <c r="M447">
        <v>19.55</v>
      </c>
      <c r="O447" t="s">
        <v>546</v>
      </c>
    </row>
    <row r="448" spans="1:15" x14ac:dyDescent="0.25">
      <c r="A448" s="1" t="str">
        <f t="shared" si="40"/>
        <v>13</v>
      </c>
      <c r="B448" s="2">
        <f t="shared" si="40"/>
        <v>2016</v>
      </c>
      <c r="C448" s="6" t="str">
        <f t="shared" si="35"/>
        <v>Chapantongo</v>
      </c>
      <c r="D448" s="6" t="str">
        <f>+VLOOKUP(C448,[1]MGEO!D$4:O$2465,12,FALSE)</f>
        <v>13017</v>
      </c>
      <c r="E448" t="s">
        <v>476</v>
      </c>
      <c r="F448">
        <v>79.739999999999995</v>
      </c>
      <c r="G448">
        <v>0</v>
      </c>
      <c r="H448">
        <v>25.64</v>
      </c>
      <c r="I448">
        <v>4.5</v>
      </c>
      <c r="J448">
        <v>0</v>
      </c>
      <c r="K448">
        <v>44.599999999999994</v>
      </c>
      <c r="M448">
        <v>5</v>
      </c>
      <c r="O448" t="s">
        <v>546</v>
      </c>
    </row>
    <row r="449" spans="1:15" x14ac:dyDescent="0.25">
      <c r="A449" s="1" t="str">
        <f t="shared" si="40"/>
        <v>13</v>
      </c>
      <c r="B449" s="2">
        <f t="shared" si="40"/>
        <v>2016</v>
      </c>
      <c r="C449" s="6" t="str">
        <f t="shared" si="35"/>
        <v>Chapulhuacán</v>
      </c>
      <c r="D449" s="6" t="str">
        <f>+VLOOKUP(C449,[1]MGEO!D$4:O$2465,12,FALSE)</f>
        <v>13018</v>
      </c>
      <c r="E449" t="s">
        <v>477</v>
      </c>
      <c r="F449">
        <v>187.10000000000002</v>
      </c>
      <c r="G449">
        <v>32.6</v>
      </c>
      <c r="H449">
        <v>45.2</v>
      </c>
      <c r="I449">
        <v>0</v>
      </c>
      <c r="J449">
        <v>0</v>
      </c>
      <c r="K449">
        <v>76.3</v>
      </c>
      <c r="M449">
        <v>33</v>
      </c>
      <c r="O449" t="s">
        <v>546</v>
      </c>
    </row>
    <row r="450" spans="1:15" x14ac:dyDescent="0.25">
      <c r="A450" s="1" t="str">
        <f t="shared" si="40"/>
        <v>13</v>
      </c>
      <c r="B450" s="2">
        <f t="shared" si="40"/>
        <v>2016</v>
      </c>
      <c r="C450" s="6" t="str">
        <f t="shared" si="35"/>
        <v>Chilcuautla</v>
      </c>
      <c r="D450" s="6" t="str">
        <f>+VLOOKUP(C450,[1]MGEO!D$4:O$2465,12,FALSE)</f>
        <v>13019</v>
      </c>
      <c r="E450" t="s">
        <v>478</v>
      </c>
      <c r="F450">
        <v>46</v>
      </c>
      <c r="G450">
        <v>0</v>
      </c>
      <c r="H450">
        <v>26.5</v>
      </c>
      <c r="I450">
        <v>0</v>
      </c>
      <c r="J450">
        <v>0</v>
      </c>
      <c r="K450">
        <v>0</v>
      </c>
      <c r="M450">
        <v>19.5</v>
      </c>
      <c r="O450" t="s">
        <v>546</v>
      </c>
    </row>
    <row r="451" spans="1:15" x14ac:dyDescent="0.25">
      <c r="A451" s="1" t="str">
        <f t="shared" si="40"/>
        <v>13</v>
      </c>
      <c r="B451" s="2">
        <f t="shared" si="40"/>
        <v>2016</v>
      </c>
      <c r="C451" s="6" t="str">
        <f t="shared" ref="C451:C514" si="41">+TRIM(CLEAN(E451))</f>
        <v>Cuautepec de Hinojosa</v>
      </c>
      <c r="D451" s="6" t="str">
        <f>+VLOOKUP(C451,[1]MGEO!D$4:O$2465,12,FALSE)</f>
        <v>13016</v>
      </c>
      <c r="E451" t="s">
        <v>479</v>
      </c>
      <c r="F451">
        <v>186.63</v>
      </c>
      <c r="G451">
        <v>0</v>
      </c>
      <c r="H451">
        <v>38.08</v>
      </c>
      <c r="I451">
        <v>0</v>
      </c>
      <c r="J451">
        <v>0</v>
      </c>
      <c r="K451">
        <v>104.7</v>
      </c>
      <c r="M451">
        <v>43.849999999999994</v>
      </c>
      <c r="O451" t="s">
        <v>546</v>
      </c>
    </row>
    <row r="452" spans="1:15" x14ac:dyDescent="0.25">
      <c r="A452" s="1" t="str">
        <f t="shared" si="40"/>
        <v>13</v>
      </c>
      <c r="B452" s="2">
        <f t="shared" si="40"/>
        <v>2016</v>
      </c>
      <c r="C452" s="6" t="str">
        <f t="shared" si="41"/>
        <v>El Arenal</v>
      </c>
      <c r="D452" s="6" t="str">
        <f>+VLOOKUP(C452,[1]MGEO!D$4:O$2465,12,FALSE)</f>
        <v>14009</v>
      </c>
      <c r="E452" t="s">
        <v>480</v>
      </c>
      <c r="F452">
        <v>56.93</v>
      </c>
      <c r="G452">
        <v>10.9</v>
      </c>
      <c r="H452">
        <v>5.63</v>
      </c>
      <c r="I452">
        <v>0</v>
      </c>
      <c r="J452">
        <v>0</v>
      </c>
      <c r="K452">
        <v>33.4</v>
      </c>
      <c r="M452">
        <v>7</v>
      </c>
      <c r="O452" t="s">
        <v>546</v>
      </c>
    </row>
    <row r="453" spans="1:15" x14ac:dyDescent="0.25">
      <c r="A453" s="1" t="str">
        <f t="shared" si="40"/>
        <v>13</v>
      </c>
      <c r="B453" s="2">
        <f t="shared" si="40"/>
        <v>2016</v>
      </c>
      <c r="C453" s="6" t="str">
        <f t="shared" si="41"/>
        <v>Eloxochitlán</v>
      </c>
      <c r="D453" s="6" t="str">
        <f>+VLOOKUP(C453,[1]MGEO!D$4:O$2465,12,FALSE)</f>
        <v>21061</v>
      </c>
      <c r="E453" t="s">
        <v>481</v>
      </c>
      <c r="F453">
        <v>92.14</v>
      </c>
      <c r="G453">
        <v>0</v>
      </c>
      <c r="H453">
        <v>18.8</v>
      </c>
      <c r="I453">
        <v>2.2999999999999998</v>
      </c>
      <c r="J453">
        <v>0</v>
      </c>
      <c r="K453">
        <v>59.739999999999995</v>
      </c>
      <c r="M453">
        <v>11.3</v>
      </c>
      <c r="O453" t="s">
        <v>546</v>
      </c>
    </row>
    <row r="454" spans="1:15" x14ac:dyDescent="0.25">
      <c r="A454" s="1" t="str">
        <f t="shared" si="40"/>
        <v>13</v>
      </c>
      <c r="B454" s="2">
        <f t="shared" si="40"/>
        <v>2016</v>
      </c>
      <c r="C454" s="6" t="str">
        <f t="shared" si="41"/>
        <v>Emiliano Zapata</v>
      </c>
      <c r="D454" s="6" t="str">
        <f>+VLOOKUP(C454,[1]MGEO!D$4:O$2465,12,FALSE)</f>
        <v>30065</v>
      </c>
      <c r="E454" t="s">
        <v>482</v>
      </c>
      <c r="F454">
        <v>34.4</v>
      </c>
      <c r="G454">
        <v>20.5</v>
      </c>
      <c r="H454">
        <v>7.9</v>
      </c>
      <c r="I454">
        <v>0</v>
      </c>
      <c r="J454">
        <v>0</v>
      </c>
      <c r="K454">
        <v>0</v>
      </c>
      <c r="M454">
        <v>6</v>
      </c>
      <c r="O454" t="s">
        <v>546</v>
      </c>
    </row>
    <row r="455" spans="1:15" x14ac:dyDescent="0.25">
      <c r="A455" s="1" t="str">
        <f t="shared" si="40"/>
        <v>13</v>
      </c>
      <c r="B455" s="2">
        <f t="shared" si="40"/>
        <v>2016</v>
      </c>
      <c r="C455" s="6" t="str">
        <f t="shared" si="41"/>
        <v>Epazoyucan</v>
      </c>
      <c r="D455" s="6" t="str">
        <f>+VLOOKUP(C455,[1]MGEO!D$4:O$2465,12,FALSE)</f>
        <v>13022</v>
      </c>
      <c r="E455" t="s">
        <v>483</v>
      </c>
      <c r="F455">
        <v>124.49999999999999</v>
      </c>
      <c r="G455">
        <v>18.7</v>
      </c>
      <c r="H455">
        <v>11</v>
      </c>
      <c r="I455">
        <v>0</v>
      </c>
      <c r="J455">
        <v>0</v>
      </c>
      <c r="K455">
        <v>59.999999999999993</v>
      </c>
      <c r="M455">
        <v>34.799999999999997</v>
      </c>
      <c r="O455" t="s">
        <v>546</v>
      </c>
    </row>
    <row r="456" spans="1:15" x14ac:dyDescent="0.25">
      <c r="A456" s="1" t="str">
        <f t="shared" si="40"/>
        <v>13</v>
      </c>
      <c r="B456" s="2">
        <f t="shared" si="40"/>
        <v>2016</v>
      </c>
      <c r="C456" s="6" t="str">
        <f t="shared" si="41"/>
        <v>Francisco I. Madero</v>
      </c>
      <c r="D456" s="6" t="str">
        <f>+VLOOKUP(C456,[1]MGEO!D$4:O$2465,12,FALSE)</f>
        <v>13023</v>
      </c>
      <c r="E456" t="s">
        <v>74</v>
      </c>
      <c r="F456">
        <v>24.93</v>
      </c>
      <c r="G456">
        <v>0</v>
      </c>
      <c r="H456">
        <v>24.93</v>
      </c>
      <c r="I456">
        <v>0</v>
      </c>
      <c r="J456">
        <v>0</v>
      </c>
      <c r="K456">
        <v>0</v>
      </c>
      <c r="M456">
        <v>0</v>
      </c>
      <c r="O456" t="s">
        <v>546</v>
      </c>
    </row>
    <row r="457" spans="1:15" x14ac:dyDescent="0.25">
      <c r="A457" s="1" t="str">
        <f t="shared" si="40"/>
        <v>13</v>
      </c>
      <c r="B457" s="2">
        <f t="shared" si="40"/>
        <v>2016</v>
      </c>
      <c r="C457" s="6" t="str">
        <f t="shared" si="41"/>
        <v>Huasca de Ocampo</v>
      </c>
      <c r="D457" s="6" t="str">
        <f>+VLOOKUP(C457,[1]MGEO!D$4:O$2465,12,FALSE)</f>
        <v>13024</v>
      </c>
      <c r="E457" t="s">
        <v>484</v>
      </c>
      <c r="F457">
        <v>215.38</v>
      </c>
      <c r="G457">
        <v>0</v>
      </c>
      <c r="H457">
        <v>26.16</v>
      </c>
      <c r="I457">
        <v>0</v>
      </c>
      <c r="J457">
        <v>0</v>
      </c>
      <c r="K457">
        <v>116</v>
      </c>
      <c r="M457">
        <v>73.22</v>
      </c>
      <c r="O457" t="s">
        <v>546</v>
      </c>
    </row>
    <row r="458" spans="1:15" x14ac:dyDescent="0.25">
      <c r="A458" s="1" t="str">
        <f t="shared" si="40"/>
        <v>13</v>
      </c>
      <c r="B458" s="2">
        <f t="shared" si="40"/>
        <v>2016</v>
      </c>
      <c r="C458" s="6" t="str">
        <f t="shared" si="41"/>
        <v>Huautla</v>
      </c>
      <c r="D458" s="6" t="str">
        <f>+VLOOKUP(C458,[1]MGEO!D$4:O$2465,12,FALSE)</f>
        <v>13025</v>
      </c>
      <c r="E458" t="s">
        <v>485</v>
      </c>
      <c r="F458">
        <v>231.92</v>
      </c>
      <c r="G458">
        <v>20.82</v>
      </c>
      <c r="H458">
        <v>30.24</v>
      </c>
      <c r="I458">
        <v>0</v>
      </c>
      <c r="J458">
        <v>0</v>
      </c>
      <c r="K458">
        <v>151.95999999999998</v>
      </c>
      <c r="M458">
        <v>28.9</v>
      </c>
      <c r="O458" t="s">
        <v>546</v>
      </c>
    </row>
    <row r="459" spans="1:15" x14ac:dyDescent="0.25">
      <c r="A459" s="1" t="str">
        <f t="shared" si="40"/>
        <v>13</v>
      </c>
      <c r="B459" s="2">
        <f t="shared" si="40"/>
        <v>2016</v>
      </c>
      <c r="C459" s="6" t="str">
        <f t="shared" si="41"/>
        <v>Huazalingo</v>
      </c>
      <c r="D459" s="6" t="str">
        <f>+VLOOKUP(C459,[1]MGEO!D$4:O$2465,12,FALSE)</f>
        <v>13026</v>
      </c>
      <c r="E459" t="s">
        <v>486</v>
      </c>
      <c r="F459">
        <v>122.42999999999999</v>
      </c>
      <c r="G459">
        <v>0</v>
      </c>
      <c r="H459">
        <v>29.32</v>
      </c>
      <c r="I459">
        <v>0</v>
      </c>
      <c r="J459">
        <v>0</v>
      </c>
      <c r="K459">
        <v>70.41</v>
      </c>
      <c r="M459">
        <v>22.7</v>
      </c>
      <c r="O459" t="s">
        <v>546</v>
      </c>
    </row>
    <row r="460" spans="1:15" x14ac:dyDescent="0.25">
      <c r="A460" s="1" t="str">
        <f t="shared" si="40"/>
        <v>13</v>
      </c>
      <c r="B460" s="2">
        <f t="shared" si="40"/>
        <v>2016</v>
      </c>
      <c r="C460" s="6" t="str">
        <f t="shared" si="41"/>
        <v>Huehuetla</v>
      </c>
      <c r="D460" s="6" t="str">
        <f>+VLOOKUP(C460,[1]MGEO!D$4:O$2465,12,FALSE)</f>
        <v>21072</v>
      </c>
      <c r="E460" t="s">
        <v>487</v>
      </c>
      <c r="F460">
        <v>188.98</v>
      </c>
      <c r="G460">
        <v>0</v>
      </c>
      <c r="H460">
        <v>30.5</v>
      </c>
      <c r="I460">
        <v>0</v>
      </c>
      <c r="J460">
        <v>0</v>
      </c>
      <c r="K460">
        <v>128.34</v>
      </c>
      <c r="M460">
        <v>30.139999999999997</v>
      </c>
      <c r="O460" t="s">
        <v>546</v>
      </c>
    </row>
    <row r="461" spans="1:15" x14ac:dyDescent="0.25">
      <c r="A461" s="1" t="str">
        <f t="shared" ref="A461:B476" si="42">+A460</f>
        <v>13</v>
      </c>
      <c r="B461" s="2">
        <f t="shared" si="42"/>
        <v>2016</v>
      </c>
      <c r="C461" s="6" t="str">
        <f t="shared" si="41"/>
        <v>Huejutla de Reyes</v>
      </c>
      <c r="D461" s="6" t="str">
        <f>+VLOOKUP(C461,[1]MGEO!D$4:O$2465,12,FALSE)</f>
        <v>13028</v>
      </c>
      <c r="E461" t="s">
        <v>488</v>
      </c>
      <c r="F461">
        <v>370.23</v>
      </c>
      <c r="G461">
        <v>26.7</v>
      </c>
      <c r="H461">
        <v>108.04</v>
      </c>
      <c r="I461">
        <v>0</v>
      </c>
      <c r="J461">
        <v>0</v>
      </c>
      <c r="K461">
        <v>188.83000000000004</v>
      </c>
      <c r="M461">
        <v>46.66</v>
      </c>
      <c r="O461" t="s">
        <v>546</v>
      </c>
    </row>
    <row r="462" spans="1:15" x14ac:dyDescent="0.25">
      <c r="A462" s="1" t="str">
        <f t="shared" si="42"/>
        <v>13</v>
      </c>
      <c r="B462" s="2">
        <f t="shared" si="42"/>
        <v>2016</v>
      </c>
      <c r="C462" s="6" t="str">
        <f t="shared" si="41"/>
        <v>Huichapan</v>
      </c>
      <c r="D462" s="6" t="str">
        <f>+VLOOKUP(C462,[1]MGEO!D$4:O$2465,12,FALSE)</f>
        <v>13029</v>
      </c>
      <c r="E462" t="s">
        <v>489</v>
      </c>
      <c r="F462">
        <v>148.19</v>
      </c>
      <c r="G462">
        <v>42.26</v>
      </c>
      <c r="H462">
        <v>32.130000000000003</v>
      </c>
      <c r="I462">
        <v>43.9</v>
      </c>
      <c r="J462">
        <v>0</v>
      </c>
      <c r="K462">
        <v>20.399999999999999</v>
      </c>
      <c r="M462">
        <v>9.5</v>
      </c>
      <c r="O462" t="s">
        <v>546</v>
      </c>
    </row>
    <row r="463" spans="1:15" x14ac:dyDescent="0.25">
      <c r="A463" s="1" t="str">
        <f t="shared" si="42"/>
        <v>13</v>
      </c>
      <c r="B463" s="2">
        <f t="shared" si="42"/>
        <v>2016</v>
      </c>
      <c r="C463" s="6" t="str">
        <f t="shared" si="41"/>
        <v>Ixmiquilpan</v>
      </c>
      <c r="D463" s="6" t="str">
        <f>+VLOOKUP(C463,[1]MGEO!D$4:O$2465,12,FALSE)</f>
        <v>13030</v>
      </c>
      <c r="E463" t="s">
        <v>490</v>
      </c>
      <c r="F463">
        <v>234.1</v>
      </c>
      <c r="G463">
        <v>25.3</v>
      </c>
      <c r="H463">
        <v>157.6</v>
      </c>
      <c r="I463">
        <v>0</v>
      </c>
      <c r="J463">
        <v>0</v>
      </c>
      <c r="K463">
        <v>24.1</v>
      </c>
      <c r="M463">
        <v>27.1</v>
      </c>
      <c r="O463" t="s">
        <v>546</v>
      </c>
    </row>
    <row r="464" spans="1:15" x14ac:dyDescent="0.25">
      <c r="A464" s="1" t="str">
        <f t="shared" si="42"/>
        <v>13</v>
      </c>
      <c r="B464" s="2">
        <f t="shared" si="42"/>
        <v>2016</v>
      </c>
      <c r="C464" s="6" t="str">
        <f t="shared" si="41"/>
        <v>Jacala de Ledezma</v>
      </c>
      <c r="D464" s="6" t="str">
        <f>+VLOOKUP(C464,[1]MGEO!D$4:O$2465,12,FALSE)</f>
        <v>13031</v>
      </c>
      <c r="E464" t="s">
        <v>491</v>
      </c>
      <c r="F464">
        <v>187.32000000000002</v>
      </c>
      <c r="G464">
        <v>31.9</v>
      </c>
      <c r="H464">
        <v>16.77</v>
      </c>
      <c r="I464">
        <v>0</v>
      </c>
      <c r="J464">
        <v>0</v>
      </c>
      <c r="K464">
        <v>133.80000000000001</v>
      </c>
      <c r="M464">
        <v>4.8499999999999996</v>
      </c>
      <c r="O464" t="s">
        <v>546</v>
      </c>
    </row>
    <row r="465" spans="1:15" x14ac:dyDescent="0.25">
      <c r="A465" s="1" t="str">
        <f t="shared" si="42"/>
        <v>13</v>
      </c>
      <c r="B465" s="2">
        <f t="shared" si="42"/>
        <v>2016</v>
      </c>
      <c r="C465" s="6" t="str">
        <f t="shared" si="41"/>
        <v>Jaltocán</v>
      </c>
      <c r="D465" s="6" t="str">
        <f>+VLOOKUP(C465,[1]MGEO!D$4:O$2465,12,FALSE)</f>
        <v>13032</v>
      </c>
      <c r="E465" t="s">
        <v>492</v>
      </c>
      <c r="F465">
        <v>36.729999999999997</v>
      </c>
      <c r="G465">
        <v>0</v>
      </c>
      <c r="H465">
        <v>20.5</v>
      </c>
      <c r="I465">
        <v>0</v>
      </c>
      <c r="J465">
        <v>0</v>
      </c>
      <c r="K465">
        <v>16.229999999999997</v>
      </c>
      <c r="M465">
        <v>0</v>
      </c>
      <c r="O465" t="s">
        <v>546</v>
      </c>
    </row>
    <row r="466" spans="1:15" x14ac:dyDescent="0.25">
      <c r="A466" s="1" t="str">
        <f t="shared" si="42"/>
        <v>13</v>
      </c>
      <c r="B466" s="2">
        <f t="shared" si="42"/>
        <v>2016</v>
      </c>
      <c r="C466" s="6" t="str">
        <f t="shared" si="41"/>
        <v>Juárez Hidalgo</v>
      </c>
      <c r="D466" s="6" t="str">
        <f>+VLOOKUP(C466,[1]MGEO!D$4:O$2465,12,FALSE)</f>
        <v>13033</v>
      </c>
      <c r="E466" t="s">
        <v>493</v>
      </c>
      <c r="F466">
        <v>75.3</v>
      </c>
      <c r="G466">
        <v>2.7</v>
      </c>
      <c r="H466">
        <v>27.3</v>
      </c>
      <c r="I466">
        <v>0</v>
      </c>
      <c r="J466">
        <v>0</v>
      </c>
      <c r="K466">
        <v>43.8</v>
      </c>
      <c r="M466">
        <v>1.5</v>
      </c>
      <c r="O466" t="s">
        <v>546</v>
      </c>
    </row>
    <row r="467" spans="1:15" x14ac:dyDescent="0.25">
      <c r="A467" s="1" t="str">
        <f t="shared" si="42"/>
        <v>13</v>
      </c>
      <c r="B467" s="2">
        <f t="shared" si="42"/>
        <v>2016</v>
      </c>
      <c r="C467" s="6" t="str">
        <f t="shared" si="41"/>
        <v>La Misión</v>
      </c>
      <c r="D467" s="6" t="str">
        <f>+VLOOKUP(C467,[1]MGEO!D$4:O$2465,12,FALSE)</f>
        <v>13040</v>
      </c>
      <c r="E467" t="s">
        <v>494</v>
      </c>
      <c r="F467">
        <v>186.95999999999998</v>
      </c>
      <c r="G467">
        <v>24.2</v>
      </c>
      <c r="H467">
        <v>7.1</v>
      </c>
      <c r="I467">
        <v>0</v>
      </c>
      <c r="J467">
        <v>0</v>
      </c>
      <c r="K467">
        <v>127.1</v>
      </c>
      <c r="M467">
        <v>28.56</v>
      </c>
      <c r="O467" t="s">
        <v>546</v>
      </c>
    </row>
    <row r="468" spans="1:15" x14ac:dyDescent="0.25">
      <c r="A468" s="1" t="str">
        <f t="shared" si="42"/>
        <v>13</v>
      </c>
      <c r="B468" s="2">
        <f t="shared" si="42"/>
        <v>2016</v>
      </c>
      <c r="C468" s="6" t="str">
        <f t="shared" si="41"/>
        <v>Lolotla</v>
      </c>
      <c r="D468" s="6" t="str">
        <f>+VLOOKUP(C468,[1]MGEO!D$4:O$2465,12,FALSE)</f>
        <v>13034</v>
      </c>
      <c r="E468" t="s">
        <v>495</v>
      </c>
      <c r="F468">
        <v>108.81</v>
      </c>
      <c r="G468">
        <v>4.4000000000000004</v>
      </c>
      <c r="H468">
        <v>24.22</v>
      </c>
      <c r="I468">
        <v>0</v>
      </c>
      <c r="J468">
        <v>0</v>
      </c>
      <c r="K468">
        <v>68.59</v>
      </c>
      <c r="M468">
        <v>11.600000000000001</v>
      </c>
      <c r="O468" t="s">
        <v>546</v>
      </c>
    </row>
    <row r="469" spans="1:15" x14ac:dyDescent="0.25">
      <c r="A469" s="1" t="str">
        <f t="shared" si="42"/>
        <v>13</v>
      </c>
      <c r="B469" s="2">
        <f t="shared" si="42"/>
        <v>2016</v>
      </c>
      <c r="C469" s="6" t="str">
        <f t="shared" si="41"/>
        <v>Metepec</v>
      </c>
      <c r="D469" s="6" t="str">
        <f>+VLOOKUP(C469,[1]MGEO!D$4:O$2465,12,FALSE)</f>
        <v>15054</v>
      </c>
      <c r="E469" t="s">
        <v>496</v>
      </c>
      <c r="F469">
        <v>109.9</v>
      </c>
      <c r="G469">
        <v>0</v>
      </c>
      <c r="H469">
        <v>25.5</v>
      </c>
      <c r="I469">
        <v>0</v>
      </c>
      <c r="J469">
        <v>0</v>
      </c>
      <c r="K469">
        <v>79.2</v>
      </c>
      <c r="M469">
        <v>5.2</v>
      </c>
      <c r="O469" t="s">
        <v>546</v>
      </c>
    </row>
    <row r="470" spans="1:15" x14ac:dyDescent="0.25">
      <c r="A470" s="1" t="str">
        <f t="shared" si="42"/>
        <v>13</v>
      </c>
      <c r="B470" s="2">
        <f t="shared" si="42"/>
        <v>2016</v>
      </c>
      <c r="C470" s="6" t="str">
        <f t="shared" si="41"/>
        <v>Metztitlán</v>
      </c>
      <c r="D470" s="6" t="str">
        <f>+VLOOKUP(C470,[1]MGEO!D$4:O$2465,12,FALSE)</f>
        <v>13037</v>
      </c>
      <c r="E470" t="s">
        <v>497</v>
      </c>
      <c r="F470">
        <v>371.14500000000004</v>
      </c>
      <c r="G470">
        <v>6.6</v>
      </c>
      <c r="H470">
        <v>66.61</v>
      </c>
      <c r="I470">
        <v>0</v>
      </c>
      <c r="J470">
        <v>0</v>
      </c>
      <c r="K470">
        <v>167.77000000000004</v>
      </c>
      <c r="M470">
        <v>130.16500000000002</v>
      </c>
      <c r="O470" t="s">
        <v>546</v>
      </c>
    </row>
    <row r="471" spans="1:15" x14ac:dyDescent="0.25">
      <c r="A471" s="1" t="str">
        <f t="shared" si="42"/>
        <v>13</v>
      </c>
      <c r="B471" s="2">
        <f t="shared" si="42"/>
        <v>2016</v>
      </c>
      <c r="C471" s="6" t="str">
        <f t="shared" si="41"/>
        <v>Mineral de la Reforma</v>
      </c>
      <c r="D471" s="6" t="str">
        <f>+VLOOKUP(C471,[1]MGEO!D$4:O$2465,12,FALSE)</f>
        <v>13051</v>
      </c>
      <c r="E471" t="s">
        <v>498</v>
      </c>
      <c r="F471">
        <v>64.06</v>
      </c>
      <c r="G471">
        <v>9.4</v>
      </c>
      <c r="H471">
        <v>25.46</v>
      </c>
      <c r="I471">
        <v>0</v>
      </c>
      <c r="J471">
        <v>0</v>
      </c>
      <c r="K471">
        <v>22.9</v>
      </c>
      <c r="M471">
        <v>6.3000000000000007</v>
      </c>
      <c r="O471" t="s">
        <v>546</v>
      </c>
    </row>
    <row r="472" spans="1:15" x14ac:dyDescent="0.25">
      <c r="A472" s="1" t="str">
        <f t="shared" si="42"/>
        <v>13</v>
      </c>
      <c r="B472" s="2">
        <f t="shared" si="42"/>
        <v>2016</v>
      </c>
      <c r="C472" s="6" t="str">
        <f t="shared" si="41"/>
        <v>Mineral del Chico</v>
      </c>
      <c r="D472" s="6" t="str">
        <f>+VLOOKUP(C472,[1]MGEO!D$4:O$2465,12,FALSE)</f>
        <v>13038</v>
      </c>
      <c r="E472" t="s">
        <v>499</v>
      </c>
      <c r="F472">
        <v>166.72</v>
      </c>
      <c r="G472">
        <v>0</v>
      </c>
      <c r="H472">
        <v>13.68</v>
      </c>
      <c r="I472">
        <v>2</v>
      </c>
      <c r="J472">
        <v>0</v>
      </c>
      <c r="K472">
        <v>98.64</v>
      </c>
      <c r="M472">
        <v>52.400000000000006</v>
      </c>
      <c r="O472" t="s">
        <v>546</v>
      </c>
    </row>
    <row r="473" spans="1:15" x14ac:dyDescent="0.25">
      <c r="A473" s="1" t="str">
        <f t="shared" si="42"/>
        <v>13</v>
      </c>
      <c r="B473" s="2">
        <f t="shared" si="42"/>
        <v>2016</v>
      </c>
      <c r="C473" s="6" t="str">
        <f t="shared" si="41"/>
        <v>Mineral del Monte</v>
      </c>
      <c r="D473" s="6" t="str">
        <f>+VLOOKUP(C473,[1]MGEO!D$4:O$2465,12,FALSE)</f>
        <v>13039</v>
      </c>
      <c r="E473" t="s">
        <v>500</v>
      </c>
      <c r="F473">
        <v>90.27</v>
      </c>
      <c r="G473">
        <v>7.5</v>
      </c>
      <c r="H473">
        <v>35.67</v>
      </c>
      <c r="I473">
        <v>7.3</v>
      </c>
      <c r="J473">
        <v>0</v>
      </c>
      <c r="K473">
        <v>25.2</v>
      </c>
      <c r="M473">
        <v>14.6</v>
      </c>
      <c r="O473" t="s">
        <v>546</v>
      </c>
    </row>
    <row r="474" spans="1:15" x14ac:dyDescent="0.25">
      <c r="A474" s="1" t="str">
        <f t="shared" si="42"/>
        <v>13</v>
      </c>
      <c r="B474" s="2">
        <f t="shared" si="42"/>
        <v>2016</v>
      </c>
      <c r="C474" s="6" t="str">
        <f t="shared" si="41"/>
        <v>Mixquiahuala de Juárez</v>
      </c>
      <c r="D474" s="6" t="str">
        <f>+VLOOKUP(C474,[1]MGEO!D$4:O$2465,12,FALSE)</f>
        <v>13041</v>
      </c>
      <c r="E474" t="s">
        <v>501</v>
      </c>
      <c r="F474">
        <v>21.8</v>
      </c>
      <c r="G474">
        <v>0</v>
      </c>
      <c r="H474">
        <v>10.8</v>
      </c>
      <c r="I474">
        <v>0</v>
      </c>
      <c r="J474">
        <v>0</v>
      </c>
      <c r="K474">
        <v>0</v>
      </c>
      <c r="M474">
        <v>11</v>
      </c>
      <c r="O474" t="s">
        <v>546</v>
      </c>
    </row>
    <row r="475" spans="1:15" x14ac:dyDescent="0.25">
      <c r="A475" s="1" t="str">
        <f t="shared" si="42"/>
        <v>13</v>
      </c>
      <c r="B475" s="2">
        <f t="shared" si="42"/>
        <v>2016</v>
      </c>
      <c r="C475" s="6" t="str">
        <f t="shared" si="41"/>
        <v>Molango de Escamilla</v>
      </c>
      <c r="D475" s="6" t="str">
        <f>+VLOOKUP(C475,[1]MGEO!D$4:O$2465,12,FALSE)</f>
        <v>13042</v>
      </c>
      <c r="E475" t="s">
        <v>502</v>
      </c>
      <c r="F475">
        <v>133.42000000000002</v>
      </c>
      <c r="G475">
        <v>20.6</v>
      </c>
      <c r="H475">
        <v>11.9</v>
      </c>
      <c r="I475">
        <v>0</v>
      </c>
      <c r="J475">
        <v>0</v>
      </c>
      <c r="K475">
        <v>96.61999999999999</v>
      </c>
      <c r="M475">
        <v>4.3</v>
      </c>
      <c r="O475" t="s">
        <v>546</v>
      </c>
    </row>
    <row r="476" spans="1:15" x14ac:dyDescent="0.25">
      <c r="A476" s="1" t="str">
        <f t="shared" si="42"/>
        <v>13</v>
      </c>
      <c r="B476" s="2">
        <f t="shared" si="42"/>
        <v>2016</v>
      </c>
      <c r="C476" s="6" t="str">
        <f t="shared" si="41"/>
        <v>Nicolás Flores</v>
      </c>
      <c r="D476" s="6" t="str">
        <f>+VLOOKUP(C476,[1]MGEO!D$4:O$2465,12,FALSE)</f>
        <v>13043</v>
      </c>
      <c r="E476" t="s">
        <v>503</v>
      </c>
      <c r="F476">
        <v>186.60000000000002</v>
      </c>
      <c r="G476">
        <v>0</v>
      </c>
      <c r="H476">
        <v>3.4</v>
      </c>
      <c r="I476">
        <v>0</v>
      </c>
      <c r="J476">
        <v>0</v>
      </c>
      <c r="K476">
        <v>155.80000000000001</v>
      </c>
      <c r="M476">
        <v>27.400000000000002</v>
      </c>
      <c r="O476" t="s">
        <v>546</v>
      </c>
    </row>
    <row r="477" spans="1:15" x14ac:dyDescent="0.25">
      <c r="A477" s="1" t="str">
        <f t="shared" ref="A477:B492" si="43">+A476</f>
        <v>13</v>
      </c>
      <c r="B477" s="2">
        <f t="shared" si="43"/>
        <v>2016</v>
      </c>
      <c r="C477" s="6" t="str">
        <f t="shared" si="41"/>
        <v>Nopala de Villagrán</v>
      </c>
      <c r="D477" s="6" t="str">
        <f>+VLOOKUP(C477,[1]MGEO!D$4:O$2465,12,FALSE)</f>
        <v>13044</v>
      </c>
      <c r="E477" t="s">
        <v>504</v>
      </c>
      <c r="F477">
        <v>140.47</v>
      </c>
      <c r="G477">
        <v>0</v>
      </c>
      <c r="H477">
        <v>46.14</v>
      </c>
      <c r="I477">
        <v>9.6999999999999993</v>
      </c>
      <c r="J477">
        <v>0</v>
      </c>
      <c r="K477">
        <v>55.629999999999995</v>
      </c>
      <c r="M477">
        <v>29</v>
      </c>
      <c r="O477" t="s">
        <v>546</v>
      </c>
    </row>
    <row r="478" spans="1:15" x14ac:dyDescent="0.25">
      <c r="A478" s="1" t="str">
        <f t="shared" si="43"/>
        <v>13</v>
      </c>
      <c r="B478" s="2">
        <f t="shared" si="43"/>
        <v>2016</v>
      </c>
      <c r="C478" s="6" t="str">
        <f t="shared" si="41"/>
        <v>Omitlán de Juárez</v>
      </c>
      <c r="D478" s="6" t="str">
        <f>+VLOOKUP(C478,[1]MGEO!D$4:O$2465,12,FALSE)</f>
        <v>13045</v>
      </c>
      <c r="E478" t="s">
        <v>505</v>
      </c>
      <c r="F478">
        <v>67.8</v>
      </c>
      <c r="G478">
        <v>11.1</v>
      </c>
      <c r="H478">
        <v>0</v>
      </c>
      <c r="I478">
        <v>0</v>
      </c>
      <c r="J478">
        <v>0</v>
      </c>
      <c r="K478">
        <v>30.9</v>
      </c>
      <c r="M478">
        <v>25.8</v>
      </c>
      <c r="O478" t="s">
        <v>546</v>
      </c>
    </row>
    <row r="479" spans="1:15" x14ac:dyDescent="0.25">
      <c r="A479" s="1" t="str">
        <f t="shared" si="43"/>
        <v>13</v>
      </c>
      <c r="B479" s="2">
        <f t="shared" si="43"/>
        <v>2016</v>
      </c>
      <c r="C479" s="6" t="str">
        <f t="shared" si="41"/>
        <v>Pachuca de Soto</v>
      </c>
      <c r="D479" s="6" t="str">
        <f>+VLOOKUP(C479,[1]MGEO!D$4:O$2465,12,FALSE)</f>
        <v>13048</v>
      </c>
      <c r="E479" t="s">
        <v>506</v>
      </c>
      <c r="F479">
        <v>107.54</v>
      </c>
      <c r="G479">
        <v>4.5</v>
      </c>
      <c r="H479">
        <v>85.54</v>
      </c>
      <c r="I479">
        <v>0</v>
      </c>
      <c r="J479">
        <v>0</v>
      </c>
      <c r="K479">
        <v>0</v>
      </c>
      <c r="M479">
        <v>17.5</v>
      </c>
      <c r="O479" t="s">
        <v>546</v>
      </c>
    </row>
    <row r="480" spans="1:15" x14ac:dyDescent="0.25">
      <c r="A480" s="1" t="str">
        <f t="shared" si="43"/>
        <v>13</v>
      </c>
      <c r="B480" s="2">
        <f t="shared" si="43"/>
        <v>2016</v>
      </c>
      <c r="C480" s="6" t="str">
        <f t="shared" si="41"/>
        <v>Pacula</v>
      </c>
      <c r="D480" s="6" t="str">
        <f>+VLOOKUP(C480,[1]MGEO!D$4:O$2465,12,FALSE)</f>
        <v>13047</v>
      </c>
      <c r="E480" t="s">
        <v>507</v>
      </c>
      <c r="F480">
        <v>93</v>
      </c>
      <c r="G480">
        <v>0</v>
      </c>
      <c r="H480">
        <v>0</v>
      </c>
      <c r="I480">
        <v>0</v>
      </c>
      <c r="J480">
        <v>0</v>
      </c>
      <c r="K480">
        <v>64.5</v>
      </c>
      <c r="M480">
        <v>28.5</v>
      </c>
      <c r="O480" t="s">
        <v>546</v>
      </c>
    </row>
    <row r="481" spans="1:15" x14ac:dyDescent="0.25">
      <c r="A481" s="1" t="str">
        <f t="shared" si="43"/>
        <v>13</v>
      </c>
      <c r="B481" s="2">
        <f t="shared" si="43"/>
        <v>2016</v>
      </c>
      <c r="C481" s="6" t="str">
        <f t="shared" si="41"/>
        <v>Pisaflores</v>
      </c>
      <c r="D481" s="6" t="str">
        <f>+VLOOKUP(C481,[1]MGEO!D$4:O$2465,12,FALSE)</f>
        <v>13049</v>
      </c>
      <c r="E481" t="s">
        <v>508</v>
      </c>
      <c r="F481">
        <v>177.95999999999998</v>
      </c>
      <c r="G481">
        <v>0</v>
      </c>
      <c r="H481">
        <v>26.2</v>
      </c>
      <c r="I481">
        <v>0</v>
      </c>
      <c r="J481">
        <v>0</v>
      </c>
      <c r="K481">
        <v>105.96000000000001</v>
      </c>
      <c r="M481">
        <v>45.8</v>
      </c>
      <c r="O481" t="s">
        <v>546</v>
      </c>
    </row>
    <row r="482" spans="1:15" x14ac:dyDescent="0.25">
      <c r="A482" s="1" t="str">
        <f t="shared" si="43"/>
        <v>13</v>
      </c>
      <c r="B482" s="2">
        <f t="shared" si="43"/>
        <v>2016</v>
      </c>
      <c r="C482" s="6" t="str">
        <f t="shared" si="41"/>
        <v>Progreso de Obregón</v>
      </c>
      <c r="D482" s="6" t="str">
        <f>+VLOOKUP(C482,[1]MGEO!D$4:O$2465,12,FALSE)</f>
        <v>13050</v>
      </c>
      <c r="E482" t="s">
        <v>509</v>
      </c>
      <c r="F482">
        <v>10.35</v>
      </c>
      <c r="G482">
        <v>0</v>
      </c>
      <c r="H482">
        <v>6.9</v>
      </c>
      <c r="I482">
        <v>0</v>
      </c>
      <c r="J482">
        <v>0</v>
      </c>
      <c r="K482">
        <v>0</v>
      </c>
      <c r="M482">
        <v>3.4499999999999997</v>
      </c>
      <c r="O482" t="s">
        <v>546</v>
      </c>
    </row>
    <row r="483" spans="1:15" x14ac:dyDescent="0.25">
      <c r="A483" s="1" t="str">
        <f t="shared" si="43"/>
        <v>13</v>
      </c>
      <c r="B483" s="2">
        <f t="shared" si="43"/>
        <v>2016</v>
      </c>
      <c r="C483" s="6" t="str">
        <f t="shared" si="41"/>
        <v>San Agustín Metzquititlán</v>
      </c>
      <c r="D483" s="6" t="str">
        <f>+VLOOKUP(C483,[1]MGEO!D$4:O$2465,12,FALSE)</f>
        <v>13036</v>
      </c>
      <c r="E483" t="s">
        <v>510</v>
      </c>
      <c r="F483">
        <v>165.30999999999997</v>
      </c>
      <c r="G483">
        <v>37.1</v>
      </c>
      <c r="H483">
        <v>16.809999999999999</v>
      </c>
      <c r="I483">
        <v>0</v>
      </c>
      <c r="J483">
        <v>0</v>
      </c>
      <c r="K483">
        <v>80.3</v>
      </c>
      <c r="M483">
        <v>31.1</v>
      </c>
      <c r="O483" t="s">
        <v>546</v>
      </c>
    </row>
    <row r="484" spans="1:15" x14ac:dyDescent="0.25">
      <c r="A484" s="1" t="str">
        <f t="shared" si="43"/>
        <v>13</v>
      </c>
      <c r="B484" s="2">
        <f t="shared" si="43"/>
        <v>2016</v>
      </c>
      <c r="C484" s="6" t="str">
        <f t="shared" si="41"/>
        <v>San Agustín Tlaxiaca</v>
      </c>
      <c r="D484" s="6" t="str">
        <f>+VLOOKUP(C484,[1]MGEO!D$4:O$2465,12,FALSE)</f>
        <v>13052</v>
      </c>
      <c r="E484" t="s">
        <v>511</v>
      </c>
      <c r="F484">
        <v>111.79</v>
      </c>
      <c r="G484">
        <v>11.3</v>
      </c>
      <c r="H484">
        <v>20.21</v>
      </c>
      <c r="I484">
        <v>0</v>
      </c>
      <c r="J484">
        <v>0</v>
      </c>
      <c r="K484">
        <v>64.28</v>
      </c>
      <c r="M484">
        <v>16</v>
      </c>
      <c r="O484" t="s">
        <v>546</v>
      </c>
    </row>
    <row r="485" spans="1:15" x14ac:dyDescent="0.25">
      <c r="A485" s="1" t="str">
        <f t="shared" si="43"/>
        <v>13</v>
      </c>
      <c r="B485" s="2">
        <f t="shared" si="43"/>
        <v>2016</v>
      </c>
      <c r="C485" s="6" t="str">
        <f t="shared" si="41"/>
        <v>San Bartolo Tutotepec</v>
      </c>
      <c r="D485" s="6" t="str">
        <f>+VLOOKUP(C485,[1]MGEO!D$4:O$2465,12,FALSE)</f>
        <v>13053</v>
      </c>
      <c r="E485" t="s">
        <v>512</v>
      </c>
      <c r="F485">
        <v>203.66000000000003</v>
      </c>
      <c r="G485">
        <v>0</v>
      </c>
      <c r="H485">
        <v>9.6999999999999993</v>
      </c>
      <c r="I485">
        <v>0</v>
      </c>
      <c r="J485">
        <v>0</v>
      </c>
      <c r="K485">
        <v>126.17000000000002</v>
      </c>
      <c r="M485">
        <v>67.790000000000006</v>
      </c>
      <c r="O485" t="s">
        <v>546</v>
      </c>
    </row>
    <row r="486" spans="1:15" x14ac:dyDescent="0.25">
      <c r="A486" s="1" t="str">
        <f t="shared" si="43"/>
        <v>13</v>
      </c>
      <c r="B486" s="2">
        <f t="shared" si="43"/>
        <v>2016</v>
      </c>
      <c r="C486" s="6" t="str">
        <f t="shared" si="41"/>
        <v>San Felipe Orizatlán</v>
      </c>
      <c r="D486" s="6" t="str">
        <f>+VLOOKUP(C486,[1]MGEO!D$4:O$2465,12,FALSE)</f>
        <v>13046</v>
      </c>
      <c r="E486" t="s">
        <v>513</v>
      </c>
      <c r="F486">
        <v>287.38</v>
      </c>
      <c r="G486">
        <v>0</v>
      </c>
      <c r="H486">
        <v>74.8</v>
      </c>
      <c r="I486">
        <v>0</v>
      </c>
      <c r="J486">
        <v>0</v>
      </c>
      <c r="K486">
        <v>188.48</v>
      </c>
      <c r="M486">
        <v>24.099999999999998</v>
      </c>
      <c r="O486" t="s">
        <v>546</v>
      </c>
    </row>
    <row r="487" spans="1:15" x14ac:dyDescent="0.25">
      <c r="A487" s="1" t="str">
        <f t="shared" si="43"/>
        <v>13</v>
      </c>
      <c r="B487" s="2">
        <f t="shared" si="43"/>
        <v>2016</v>
      </c>
      <c r="C487" s="6" t="str">
        <f t="shared" si="41"/>
        <v>San Salvador</v>
      </c>
      <c r="D487" s="6" t="str">
        <f>+VLOOKUP(C487,[1]MGEO!D$4:O$2465,12,FALSE)</f>
        <v>13054</v>
      </c>
      <c r="E487" t="s">
        <v>514</v>
      </c>
      <c r="F487">
        <v>27.55</v>
      </c>
      <c r="G487">
        <v>13</v>
      </c>
      <c r="H487">
        <v>12.05</v>
      </c>
      <c r="I487">
        <v>0</v>
      </c>
      <c r="J487">
        <v>0</v>
      </c>
      <c r="K487">
        <v>0</v>
      </c>
      <c r="M487">
        <v>2.5</v>
      </c>
      <c r="O487" t="s">
        <v>546</v>
      </c>
    </row>
    <row r="488" spans="1:15" x14ac:dyDescent="0.25">
      <c r="A488" s="1" t="str">
        <f t="shared" si="43"/>
        <v>13</v>
      </c>
      <c r="B488" s="2">
        <f t="shared" si="43"/>
        <v>2016</v>
      </c>
      <c r="C488" s="6" t="str">
        <f t="shared" si="41"/>
        <v>Santiago de Anaya</v>
      </c>
      <c r="D488" s="6" t="str">
        <f>+VLOOKUP(C488,[1]MGEO!D$4:O$2465,12,FALSE)</f>
        <v>13055</v>
      </c>
      <c r="E488" t="s">
        <v>515</v>
      </c>
      <c r="F488">
        <v>58.900000000000006</v>
      </c>
      <c r="G488">
        <v>6.8</v>
      </c>
      <c r="H488">
        <v>21.5</v>
      </c>
      <c r="I488">
        <v>0</v>
      </c>
      <c r="J488">
        <v>0</v>
      </c>
      <c r="K488">
        <v>25.6</v>
      </c>
      <c r="M488">
        <v>5</v>
      </c>
      <c r="O488" t="s">
        <v>546</v>
      </c>
    </row>
    <row r="489" spans="1:15" x14ac:dyDescent="0.25">
      <c r="A489" s="1" t="str">
        <f t="shared" si="43"/>
        <v>13</v>
      </c>
      <c r="B489" s="2">
        <f t="shared" si="43"/>
        <v>2016</v>
      </c>
      <c r="C489" s="6" t="str">
        <f t="shared" si="41"/>
        <v>Santiago Tulantepec de Lugo Guerrero</v>
      </c>
      <c r="D489" s="6" t="str">
        <f>+VLOOKUP(C489,[1]MGEO!D$4:O$2465,12,FALSE)</f>
        <v>13056</v>
      </c>
      <c r="E489" t="s">
        <v>2200</v>
      </c>
      <c r="F489">
        <v>23.9</v>
      </c>
      <c r="G489">
        <v>1.9</v>
      </c>
      <c r="H489">
        <v>7</v>
      </c>
      <c r="I489">
        <v>0</v>
      </c>
      <c r="J489">
        <v>0</v>
      </c>
      <c r="K489">
        <v>13</v>
      </c>
      <c r="M489">
        <v>2</v>
      </c>
      <c r="O489" t="s">
        <v>546</v>
      </c>
    </row>
    <row r="490" spans="1:15" x14ac:dyDescent="0.25">
      <c r="A490" s="1" t="str">
        <f t="shared" si="43"/>
        <v>13</v>
      </c>
      <c r="B490" s="2">
        <f t="shared" si="43"/>
        <v>2016</v>
      </c>
      <c r="C490" s="6" t="str">
        <f t="shared" si="41"/>
        <v>Singuilucan</v>
      </c>
      <c r="D490" s="6" t="str">
        <f>+VLOOKUP(C490,[1]MGEO!D$4:O$2465,12,FALSE)</f>
        <v>13057</v>
      </c>
      <c r="E490" t="s">
        <v>517</v>
      </c>
      <c r="F490">
        <v>132</v>
      </c>
      <c r="G490">
        <v>19.5</v>
      </c>
      <c r="H490">
        <v>10.5</v>
      </c>
      <c r="I490">
        <v>0</v>
      </c>
      <c r="J490">
        <v>0</v>
      </c>
      <c r="K490">
        <v>75.3</v>
      </c>
      <c r="M490">
        <v>26.7</v>
      </c>
      <c r="O490" t="s">
        <v>546</v>
      </c>
    </row>
    <row r="491" spans="1:15" x14ac:dyDescent="0.25">
      <c r="A491" s="1" t="str">
        <f t="shared" si="43"/>
        <v>13</v>
      </c>
      <c r="B491" s="2">
        <f t="shared" si="43"/>
        <v>2016</v>
      </c>
      <c r="C491" s="6" t="str">
        <f t="shared" si="41"/>
        <v>Tasquillo</v>
      </c>
      <c r="D491" s="6" t="str">
        <f>+VLOOKUP(C491,[1]MGEO!D$4:O$2465,12,FALSE)</f>
        <v>13058</v>
      </c>
      <c r="E491" t="s">
        <v>518</v>
      </c>
      <c r="F491">
        <v>88.85</v>
      </c>
      <c r="G491">
        <v>13.6</v>
      </c>
      <c r="H491">
        <v>14.6</v>
      </c>
      <c r="I491">
        <v>0</v>
      </c>
      <c r="J491">
        <v>0</v>
      </c>
      <c r="K491">
        <v>41.5</v>
      </c>
      <c r="M491">
        <v>19.149999999999999</v>
      </c>
      <c r="O491" t="s">
        <v>546</v>
      </c>
    </row>
    <row r="492" spans="1:15" x14ac:dyDescent="0.25">
      <c r="A492" s="1" t="str">
        <f t="shared" si="43"/>
        <v>13</v>
      </c>
      <c r="B492" s="2">
        <f t="shared" si="43"/>
        <v>2016</v>
      </c>
      <c r="C492" s="6" t="str">
        <f t="shared" si="41"/>
        <v>Tecozautla</v>
      </c>
      <c r="D492" s="6" t="str">
        <f>+VLOOKUP(C492,[1]MGEO!D$4:O$2465,12,FALSE)</f>
        <v>13059</v>
      </c>
      <c r="E492" t="s">
        <v>519</v>
      </c>
      <c r="F492">
        <v>221.7</v>
      </c>
      <c r="G492">
        <v>0</v>
      </c>
      <c r="H492">
        <v>42.2</v>
      </c>
      <c r="I492">
        <v>119</v>
      </c>
      <c r="J492">
        <v>0</v>
      </c>
      <c r="K492">
        <v>44</v>
      </c>
      <c r="M492">
        <v>16.5</v>
      </c>
      <c r="O492" t="s">
        <v>546</v>
      </c>
    </row>
    <row r="493" spans="1:15" x14ac:dyDescent="0.25">
      <c r="A493" s="1" t="str">
        <f t="shared" ref="A493:B508" si="44">+A492</f>
        <v>13</v>
      </c>
      <c r="B493" s="2">
        <f t="shared" si="44"/>
        <v>2016</v>
      </c>
      <c r="C493" s="6" t="str">
        <f t="shared" si="41"/>
        <v>Tenango de Doria</v>
      </c>
      <c r="D493" s="6" t="str">
        <f>+VLOOKUP(C493,[1]MGEO!D$4:O$2465,12,FALSE)</f>
        <v>13060</v>
      </c>
      <c r="E493" t="s">
        <v>520</v>
      </c>
      <c r="F493">
        <v>182.91</v>
      </c>
      <c r="G493">
        <v>0</v>
      </c>
      <c r="H493">
        <v>51.7</v>
      </c>
      <c r="I493">
        <v>0</v>
      </c>
      <c r="J493">
        <v>0</v>
      </c>
      <c r="K493">
        <v>105.12</v>
      </c>
      <c r="M493">
        <v>26.089999999999996</v>
      </c>
      <c r="O493" t="s">
        <v>546</v>
      </c>
    </row>
    <row r="494" spans="1:15" x14ac:dyDescent="0.25">
      <c r="A494" s="1" t="str">
        <f t="shared" si="44"/>
        <v>13</v>
      </c>
      <c r="B494" s="2">
        <f t="shared" si="44"/>
        <v>2016</v>
      </c>
      <c r="C494" s="6" t="str">
        <f t="shared" si="41"/>
        <v>Tepeapulco</v>
      </c>
      <c r="D494" s="6" t="str">
        <f>+VLOOKUP(C494,[1]MGEO!D$4:O$2465,12,FALSE)</f>
        <v>13061</v>
      </c>
      <c r="E494" t="s">
        <v>521</v>
      </c>
      <c r="F494">
        <v>123.38999999999999</v>
      </c>
      <c r="G494">
        <v>14.29</v>
      </c>
      <c r="H494">
        <v>40.799999999999997</v>
      </c>
      <c r="I494">
        <v>0</v>
      </c>
      <c r="J494">
        <v>0</v>
      </c>
      <c r="K494">
        <v>50.2</v>
      </c>
      <c r="M494">
        <v>18.100000000000001</v>
      </c>
      <c r="O494" t="s">
        <v>546</v>
      </c>
    </row>
    <row r="495" spans="1:15" x14ac:dyDescent="0.25">
      <c r="A495" s="1" t="str">
        <f t="shared" si="44"/>
        <v>13</v>
      </c>
      <c r="B495" s="2">
        <f t="shared" si="44"/>
        <v>2016</v>
      </c>
      <c r="C495" s="6" t="str">
        <f t="shared" si="41"/>
        <v>Tepehuacán de Guerrero</v>
      </c>
      <c r="D495" s="6" t="str">
        <f>+VLOOKUP(C495,[1]MGEO!D$4:O$2465,12,FALSE)</f>
        <v>13062</v>
      </c>
      <c r="E495" t="s">
        <v>522</v>
      </c>
      <c r="F495">
        <v>245.26</v>
      </c>
      <c r="G495">
        <v>0</v>
      </c>
      <c r="H495">
        <v>92</v>
      </c>
      <c r="I495">
        <v>0</v>
      </c>
      <c r="J495">
        <v>0</v>
      </c>
      <c r="K495">
        <v>102.94</v>
      </c>
      <c r="M495">
        <v>50.32</v>
      </c>
      <c r="O495" t="s">
        <v>546</v>
      </c>
    </row>
    <row r="496" spans="1:15" x14ac:dyDescent="0.25">
      <c r="A496" s="1" t="str">
        <f t="shared" si="44"/>
        <v>13</v>
      </c>
      <c r="B496" s="2">
        <f t="shared" si="44"/>
        <v>2016</v>
      </c>
      <c r="C496" s="6" t="str">
        <f t="shared" si="41"/>
        <v>Tepeji del Río de Ocampo</v>
      </c>
      <c r="D496" s="6" t="str">
        <f>+VLOOKUP(C496,[1]MGEO!D$4:O$2465,12,FALSE)</f>
        <v>13063</v>
      </c>
      <c r="E496" t="s">
        <v>523</v>
      </c>
      <c r="F496">
        <v>81.599999999999994</v>
      </c>
      <c r="G496">
        <v>25</v>
      </c>
      <c r="H496">
        <v>27.4</v>
      </c>
      <c r="I496">
        <v>0.9</v>
      </c>
      <c r="J496">
        <v>0</v>
      </c>
      <c r="K496">
        <v>24.799999999999997</v>
      </c>
      <c r="M496">
        <v>3.5</v>
      </c>
      <c r="O496" t="s">
        <v>546</v>
      </c>
    </row>
    <row r="497" spans="1:15" x14ac:dyDescent="0.25">
      <c r="A497" s="1" t="str">
        <f t="shared" si="44"/>
        <v>13</v>
      </c>
      <c r="B497" s="2">
        <f t="shared" si="44"/>
        <v>2016</v>
      </c>
      <c r="C497" s="6" t="str">
        <f t="shared" si="41"/>
        <v>Tepetitlán</v>
      </c>
      <c r="D497" s="6" t="str">
        <f>+VLOOKUP(C497,[1]MGEO!D$4:O$2465,12,FALSE)</f>
        <v>13064</v>
      </c>
      <c r="E497" t="s">
        <v>524</v>
      </c>
      <c r="F497">
        <v>32.71</v>
      </c>
      <c r="G497">
        <v>0</v>
      </c>
      <c r="H497">
        <v>26.51</v>
      </c>
      <c r="I497">
        <v>1.68</v>
      </c>
      <c r="J497">
        <v>0</v>
      </c>
      <c r="K497">
        <v>4.5199999999999996</v>
      </c>
      <c r="M497">
        <v>0</v>
      </c>
      <c r="O497" t="s">
        <v>546</v>
      </c>
    </row>
    <row r="498" spans="1:15" x14ac:dyDescent="0.25">
      <c r="A498" s="1" t="str">
        <f t="shared" si="44"/>
        <v>13</v>
      </c>
      <c r="B498" s="2">
        <f t="shared" si="44"/>
        <v>2016</v>
      </c>
      <c r="C498" s="6" t="str">
        <f t="shared" si="41"/>
        <v>Tetepango</v>
      </c>
      <c r="D498" s="6" t="str">
        <f>+VLOOKUP(C498,[1]MGEO!D$4:O$2465,12,FALSE)</f>
        <v>13065</v>
      </c>
      <c r="E498" t="s">
        <v>525</v>
      </c>
      <c r="F498">
        <v>12.6</v>
      </c>
      <c r="G498">
        <v>0</v>
      </c>
      <c r="H498">
        <v>12.6</v>
      </c>
      <c r="I498">
        <v>0</v>
      </c>
      <c r="J498">
        <v>0</v>
      </c>
      <c r="K498">
        <v>0</v>
      </c>
      <c r="M498">
        <v>0</v>
      </c>
      <c r="O498" t="s">
        <v>546</v>
      </c>
    </row>
    <row r="499" spans="1:15" x14ac:dyDescent="0.25">
      <c r="A499" s="1" t="str">
        <f t="shared" si="44"/>
        <v>13</v>
      </c>
      <c r="B499" s="2">
        <f t="shared" si="44"/>
        <v>2016</v>
      </c>
      <c r="C499" s="6" t="str">
        <f t="shared" si="41"/>
        <v>Tezontepec de Aldama</v>
      </c>
      <c r="D499" s="6" t="str">
        <f>+VLOOKUP(C499,[1]MGEO!D$4:O$2465,12,FALSE)</f>
        <v>13067</v>
      </c>
      <c r="E499" t="s">
        <v>526</v>
      </c>
      <c r="F499">
        <v>12.2</v>
      </c>
      <c r="G499">
        <v>0</v>
      </c>
      <c r="H499">
        <v>8.4</v>
      </c>
      <c r="I499">
        <v>0</v>
      </c>
      <c r="J499">
        <v>0</v>
      </c>
      <c r="K499">
        <v>0</v>
      </c>
      <c r="M499">
        <v>3.8</v>
      </c>
      <c r="O499" t="s">
        <v>546</v>
      </c>
    </row>
    <row r="500" spans="1:15" x14ac:dyDescent="0.25">
      <c r="A500" s="1" t="str">
        <f t="shared" si="44"/>
        <v>13</v>
      </c>
      <c r="B500" s="2">
        <f t="shared" si="44"/>
        <v>2016</v>
      </c>
      <c r="C500" s="6" t="str">
        <f t="shared" si="41"/>
        <v>Tianguistengo</v>
      </c>
      <c r="D500" s="6" t="str">
        <f>+VLOOKUP(C500,[1]MGEO!D$4:O$2465,12,FALSE)</f>
        <v>13068</v>
      </c>
      <c r="E500" t="s">
        <v>527</v>
      </c>
      <c r="F500">
        <v>210.02</v>
      </c>
      <c r="G500">
        <v>0</v>
      </c>
      <c r="H500">
        <v>59.93</v>
      </c>
      <c r="I500">
        <v>0</v>
      </c>
      <c r="J500">
        <v>0</v>
      </c>
      <c r="K500">
        <v>123.55000000000001</v>
      </c>
      <c r="M500">
        <v>26.54</v>
      </c>
      <c r="O500" t="s">
        <v>546</v>
      </c>
    </row>
    <row r="501" spans="1:15" x14ac:dyDescent="0.25">
      <c r="A501" s="1" t="str">
        <f t="shared" si="44"/>
        <v>13</v>
      </c>
      <c r="B501" s="2">
        <f t="shared" si="44"/>
        <v>2016</v>
      </c>
      <c r="C501" s="6" t="str">
        <f t="shared" si="41"/>
        <v>Tizayuca</v>
      </c>
      <c r="D501" s="6" t="str">
        <f>+VLOOKUP(C501,[1]MGEO!D$4:O$2465,12,FALSE)</f>
        <v>13069</v>
      </c>
      <c r="E501" t="s">
        <v>528</v>
      </c>
      <c r="F501">
        <v>41.349999999999994</v>
      </c>
      <c r="G501">
        <v>15.18</v>
      </c>
      <c r="H501">
        <v>17.47</v>
      </c>
      <c r="I501">
        <v>0</v>
      </c>
      <c r="J501">
        <v>0</v>
      </c>
      <c r="K501">
        <v>0</v>
      </c>
      <c r="M501">
        <v>8.6999999999999993</v>
      </c>
      <c r="O501" t="s">
        <v>546</v>
      </c>
    </row>
    <row r="502" spans="1:15" x14ac:dyDescent="0.25">
      <c r="A502" s="1" t="str">
        <f t="shared" si="44"/>
        <v>13</v>
      </c>
      <c r="B502" s="2">
        <f t="shared" si="44"/>
        <v>2016</v>
      </c>
      <c r="C502" s="6" t="str">
        <f t="shared" si="41"/>
        <v>Tlahuelilpan</v>
      </c>
      <c r="D502" s="6" t="str">
        <f>+VLOOKUP(C502,[1]MGEO!D$4:O$2465,12,FALSE)</f>
        <v>13070</v>
      </c>
      <c r="E502" t="s">
        <v>529</v>
      </c>
      <c r="F502">
        <v>11.56</v>
      </c>
      <c r="G502">
        <v>0</v>
      </c>
      <c r="H502">
        <v>11.56</v>
      </c>
      <c r="I502">
        <v>0</v>
      </c>
      <c r="J502">
        <v>0</v>
      </c>
      <c r="K502">
        <v>0</v>
      </c>
      <c r="M502">
        <v>0</v>
      </c>
      <c r="O502" t="s">
        <v>546</v>
      </c>
    </row>
    <row r="503" spans="1:15" x14ac:dyDescent="0.25">
      <c r="A503" s="1" t="str">
        <f t="shared" si="44"/>
        <v>13</v>
      </c>
      <c r="B503" s="2">
        <f t="shared" si="44"/>
        <v>2016</v>
      </c>
      <c r="C503" s="6" t="str">
        <f t="shared" si="41"/>
        <v>Tlahuiltepa</v>
      </c>
      <c r="D503" s="6" t="str">
        <f>+VLOOKUP(C503,[1]MGEO!D$4:O$2465,12,FALSE)</f>
        <v>13071</v>
      </c>
      <c r="E503" t="s">
        <v>530</v>
      </c>
      <c r="F503">
        <v>329.52</v>
      </c>
      <c r="G503">
        <v>0</v>
      </c>
      <c r="H503">
        <v>0</v>
      </c>
      <c r="I503">
        <v>0</v>
      </c>
      <c r="J503">
        <v>0</v>
      </c>
      <c r="K503">
        <v>101.82</v>
      </c>
      <c r="M503">
        <v>227.70000000000002</v>
      </c>
      <c r="O503" t="s">
        <v>546</v>
      </c>
    </row>
    <row r="504" spans="1:15" x14ac:dyDescent="0.25">
      <c r="A504" s="1" t="str">
        <f t="shared" si="44"/>
        <v>13</v>
      </c>
      <c r="B504" s="2">
        <f t="shared" si="44"/>
        <v>2016</v>
      </c>
      <c r="C504" s="6" t="str">
        <f t="shared" si="41"/>
        <v>Tlanalapa</v>
      </c>
      <c r="D504" s="6" t="str">
        <f>+VLOOKUP(C504,[1]MGEO!D$4:O$2465,12,FALSE)</f>
        <v>13072</v>
      </c>
      <c r="E504" t="s">
        <v>531</v>
      </c>
      <c r="F504">
        <v>32.5</v>
      </c>
      <c r="G504">
        <v>0</v>
      </c>
      <c r="H504">
        <v>7.1</v>
      </c>
      <c r="I504">
        <v>0</v>
      </c>
      <c r="J504">
        <v>0</v>
      </c>
      <c r="K504">
        <v>6.2</v>
      </c>
      <c r="M504">
        <v>19.2</v>
      </c>
      <c r="O504" t="s">
        <v>546</v>
      </c>
    </row>
    <row r="505" spans="1:15" x14ac:dyDescent="0.25">
      <c r="A505" s="1" t="str">
        <f t="shared" si="44"/>
        <v>13</v>
      </c>
      <c r="B505" s="2">
        <f t="shared" si="44"/>
        <v>2016</v>
      </c>
      <c r="C505" s="6" t="str">
        <f t="shared" si="41"/>
        <v>Tlanchinol</v>
      </c>
      <c r="D505" s="6" t="str">
        <f>+VLOOKUP(C505,[1]MGEO!D$4:O$2465,12,FALSE)</f>
        <v>13073</v>
      </c>
      <c r="E505" t="s">
        <v>532</v>
      </c>
      <c r="F505">
        <v>332.61999999999995</v>
      </c>
      <c r="G505">
        <v>34.5</v>
      </c>
      <c r="H505">
        <v>79.84</v>
      </c>
      <c r="I505">
        <v>0</v>
      </c>
      <c r="J505">
        <v>0</v>
      </c>
      <c r="K505">
        <v>176.97999999999996</v>
      </c>
      <c r="M505">
        <v>41.3</v>
      </c>
      <c r="O505" t="s">
        <v>546</v>
      </c>
    </row>
    <row r="506" spans="1:15" x14ac:dyDescent="0.25">
      <c r="A506" s="1" t="str">
        <f t="shared" si="44"/>
        <v>13</v>
      </c>
      <c r="B506" s="2">
        <f t="shared" si="44"/>
        <v>2016</v>
      </c>
      <c r="C506" s="6" t="str">
        <f t="shared" si="41"/>
        <v>Tlaxcoapan</v>
      </c>
      <c r="D506" s="6" t="str">
        <f>+VLOOKUP(C506,[1]MGEO!D$4:O$2465,12,FALSE)</f>
        <v>13074</v>
      </c>
      <c r="E506" t="s">
        <v>533</v>
      </c>
      <c r="F506">
        <v>33.04</v>
      </c>
      <c r="G506">
        <v>8.8000000000000007</v>
      </c>
      <c r="H506">
        <v>16.739999999999998</v>
      </c>
      <c r="I506">
        <v>0</v>
      </c>
      <c r="J506">
        <v>0</v>
      </c>
      <c r="K506">
        <v>2.5</v>
      </c>
      <c r="M506">
        <v>5</v>
      </c>
      <c r="O506" t="s">
        <v>546</v>
      </c>
    </row>
    <row r="507" spans="1:15" x14ac:dyDescent="0.25">
      <c r="A507" s="1" t="str">
        <f t="shared" si="44"/>
        <v>13</v>
      </c>
      <c r="B507" s="2">
        <f t="shared" si="44"/>
        <v>2016</v>
      </c>
      <c r="C507" s="6" t="str">
        <f t="shared" si="41"/>
        <v>Tolcayuca</v>
      </c>
      <c r="D507" s="6" t="str">
        <f>+VLOOKUP(C507,[1]MGEO!D$4:O$2465,12,FALSE)</f>
        <v>13075</v>
      </c>
      <c r="E507" t="s">
        <v>534</v>
      </c>
      <c r="F507">
        <v>56.44</v>
      </c>
      <c r="G507">
        <v>24.1</v>
      </c>
      <c r="H507">
        <v>10</v>
      </c>
      <c r="I507">
        <v>0</v>
      </c>
      <c r="J507">
        <v>0</v>
      </c>
      <c r="K507">
        <v>4.34</v>
      </c>
      <c r="M507">
        <v>18</v>
      </c>
      <c r="O507" t="s">
        <v>546</v>
      </c>
    </row>
    <row r="508" spans="1:15" x14ac:dyDescent="0.25">
      <c r="A508" s="1" t="str">
        <f t="shared" si="44"/>
        <v>13</v>
      </c>
      <c r="B508" s="2">
        <f t="shared" si="44"/>
        <v>2016</v>
      </c>
      <c r="C508" s="6" t="str">
        <f t="shared" si="41"/>
        <v>Tula de Allende</v>
      </c>
      <c r="D508" s="6" t="str">
        <f>+VLOOKUP(C508,[1]MGEO!D$4:O$2465,12,FALSE)</f>
        <v>13076</v>
      </c>
      <c r="E508" t="s">
        <v>535</v>
      </c>
      <c r="F508">
        <v>102.84</v>
      </c>
      <c r="G508">
        <v>28</v>
      </c>
      <c r="H508">
        <v>67.040000000000006</v>
      </c>
      <c r="I508">
        <v>0.8</v>
      </c>
      <c r="J508">
        <v>0</v>
      </c>
      <c r="K508">
        <v>5.0999999999999996</v>
      </c>
      <c r="M508">
        <v>1.9</v>
      </c>
      <c r="O508" t="s">
        <v>546</v>
      </c>
    </row>
    <row r="509" spans="1:15" x14ac:dyDescent="0.25">
      <c r="A509" s="1" t="str">
        <f t="shared" ref="A509:B524" si="45">+A508</f>
        <v>13</v>
      </c>
      <c r="B509" s="2">
        <f t="shared" si="45"/>
        <v>2016</v>
      </c>
      <c r="C509" s="6" t="str">
        <f t="shared" si="41"/>
        <v>Tulancingo de Bravo</v>
      </c>
      <c r="D509" s="6" t="str">
        <f>+VLOOKUP(C509,[1]MGEO!D$4:O$2465,12,FALSE)</f>
        <v>13077</v>
      </c>
      <c r="E509" t="s">
        <v>536</v>
      </c>
      <c r="F509">
        <v>181.62</v>
      </c>
      <c r="G509">
        <v>58.370000000000005</v>
      </c>
      <c r="H509">
        <v>85.05</v>
      </c>
      <c r="I509">
        <v>0</v>
      </c>
      <c r="J509">
        <v>0</v>
      </c>
      <c r="K509">
        <v>15.5</v>
      </c>
      <c r="M509">
        <v>22.7</v>
      </c>
      <c r="O509" t="s">
        <v>546</v>
      </c>
    </row>
    <row r="510" spans="1:15" x14ac:dyDescent="0.25">
      <c r="A510" s="1" t="str">
        <f t="shared" si="45"/>
        <v>13</v>
      </c>
      <c r="B510" s="2">
        <f t="shared" si="45"/>
        <v>2016</v>
      </c>
      <c r="C510" s="6" t="str">
        <f t="shared" si="41"/>
        <v>Villa de Tezontepec</v>
      </c>
      <c r="D510" s="6" t="str">
        <f>+VLOOKUP(C510,[1]MGEO!D$4:O$2465,12,FALSE)</f>
        <v>13066</v>
      </c>
      <c r="E510" t="s">
        <v>537</v>
      </c>
      <c r="F510">
        <v>62.230000000000004</v>
      </c>
      <c r="G510">
        <v>17</v>
      </c>
      <c r="H510">
        <v>11.83</v>
      </c>
      <c r="I510">
        <v>0</v>
      </c>
      <c r="J510">
        <v>0</v>
      </c>
      <c r="K510">
        <v>18.600000000000001</v>
      </c>
      <c r="M510">
        <v>14.8</v>
      </c>
      <c r="O510" t="s">
        <v>546</v>
      </c>
    </row>
    <row r="511" spans="1:15" x14ac:dyDescent="0.25">
      <c r="A511" s="1" t="str">
        <f t="shared" si="45"/>
        <v>13</v>
      </c>
      <c r="B511" s="2">
        <f t="shared" si="45"/>
        <v>2016</v>
      </c>
      <c r="C511" s="6" t="str">
        <f t="shared" si="41"/>
        <v>Xochiatipan</v>
      </c>
      <c r="D511" s="6" t="str">
        <f>+VLOOKUP(C511,[1]MGEO!D$4:O$2465,12,FALSE)</f>
        <v>13078</v>
      </c>
      <c r="E511" t="s">
        <v>538</v>
      </c>
      <c r="F511">
        <v>102.66400000000002</v>
      </c>
      <c r="G511">
        <v>3.234</v>
      </c>
      <c r="H511">
        <v>20.100000000000001</v>
      </c>
      <c r="I511">
        <v>0</v>
      </c>
      <c r="J511">
        <v>0</v>
      </c>
      <c r="K511">
        <v>79.330000000000013</v>
      </c>
      <c r="M511">
        <v>0</v>
      </c>
      <c r="O511" t="s">
        <v>546</v>
      </c>
    </row>
    <row r="512" spans="1:15" x14ac:dyDescent="0.25">
      <c r="A512" s="1" t="str">
        <f t="shared" si="45"/>
        <v>13</v>
      </c>
      <c r="B512" s="2">
        <f t="shared" si="45"/>
        <v>2016</v>
      </c>
      <c r="C512" s="6" t="str">
        <f t="shared" si="41"/>
        <v>Xochicoatlán</v>
      </c>
      <c r="D512" s="6" t="str">
        <f>+VLOOKUP(C512,[1]MGEO!D$4:O$2465,12,FALSE)</f>
        <v>13079</v>
      </c>
      <c r="E512" t="s">
        <v>539</v>
      </c>
      <c r="F512">
        <v>104.76</v>
      </c>
      <c r="G512">
        <v>6</v>
      </c>
      <c r="H512">
        <v>13.66</v>
      </c>
      <c r="I512">
        <v>0</v>
      </c>
      <c r="J512">
        <v>0</v>
      </c>
      <c r="K512">
        <v>85.100000000000009</v>
      </c>
      <c r="M512">
        <v>0</v>
      </c>
      <c r="O512" t="s">
        <v>546</v>
      </c>
    </row>
    <row r="513" spans="1:15" x14ac:dyDescent="0.25">
      <c r="A513" s="1" t="str">
        <f t="shared" si="45"/>
        <v>13</v>
      </c>
      <c r="B513" s="2">
        <f t="shared" si="45"/>
        <v>2016</v>
      </c>
      <c r="C513" s="6" t="str">
        <f t="shared" si="41"/>
        <v>Yahualica</v>
      </c>
      <c r="D513" s="6" t="str">
        <f>+VLOOKUP(C513,[1]MGEO!D$4:O$2465,12,FALSE)</f>
        <v>13080</v>
      </c>
      <c r="E513" t="s">
        <v>540</v>
      </c>
      <c r="F513">
        <v>79.78</v>
      </c>
      <c r="G513">
        <v>0</v>
      </c>
      <c r="H513">
        <v>24.4</v>
      </c>
      <c r="I513">
        <v>0</v>
      </c>
      <c r="J513">
        <v>0</v>
      </c>
      <c r="K513">
        <v>48.38</v>
      </c>
      <c r="M513">
        <v>7</v>
      </c>
      <c r="O513" t="s">
        <v>546</v>
      </c>
    </row>
    <row r="514" spans="1:15" x14ac:dyDescent="0.25">
      <c r="A514" s="1" t="str">
        <f t="shared" si="45"/>
        <v>13</v>
      </c>
      <c r="B514" s="2">
        <f t="shared" si="45"/>
        <v>2016</v>
      </c>
      <c r="C514" s="6" t="str">
        <f t="shared" si="41"/>
        <v>Zacualtipán de Ángeles</v>
      </c>
      <c r="D514" s="6" t="str">
        <f>+VLOOKUP(C514,[1]MGEO!D$4:O$2465,12,FALSE)</f>
        <v>13081</v>
      </c>
      <c r="E514" t="s">
        <v>541</v>
      </c>
      <c r="F514">
        <v>174.8</v>
      </c>
      <c r="G514">
        <v>15.4</v>
      </c>
      <c r="H514">
        <v>19.649999999999999</v>
      </c>
      <c r="I514">
        <v>0</v>
      </c>
      <c r="J514">
        <v>0</v>
      </c>
      <c r="K514">
        <v>96.55</v>
      </c>
      <c r="M514">
        <v>43.2</v>
      </c>
      <c r="O514" t="s">
        <v>546</v>
      </c>
    </row>
    <row r="515" spans="1:15" x14ac:dyDescent="0.25">
      <c r="A515" s="1" t="str">
        <f t="shared" si="45"/>
        <v>13</v>
      </c>
      <c r="B515" s="2">
        <f t="shared" si="45"/>
        <v>2016</v>
      </c>
      <c r="C515" s="6" t="str">
        <f t="shared" ref="C515:C578" si="46">+TRIM(CLEAN(E515))</f>
        <v>Zapotlán de Juárez</v>
      </c>
      <c r="D515" s="6" t="str">
        <f>+VLOOKUP(C515,[1]MGEO!D$4:O$2465,12,FALSE)</f>
        <v>13082</v>
      </c>
      <c r="E515" t="s">
        <v>542</v>
      </c>
      <c r="F515">
        <v>61.34</v>
      </c>
      <c r="G515">
        <v>11</v>
      </c>
      <c r="H515">
        <v>18.84</v>
      </c>
      <c r="I515">
        <v>0</v>
      </c>
      <c r="J515">
        <v>0</v>
      </c>
      <c r="K515">
        <v>19</v>
      </c>
      <c r="M515">
        <v>12.5</v>
      </c>
      <c r="O515" t="s">
        <v>546</v>
      </c>
    </row>
    <row r="516" spans="1:15" x14ac:dyDescent="0.25">
      <c r="A516" s="1" t="str">
        <f t="shared" si="45"/>
        <v>13</v>
      </c>
      <c r="B516" s="2">
        <f t="shared" si="45"/>
        <v>2016</v>
      </c>
      <c r="C516" s="6" t="str">
        <f t="shared" si="46"/>
        <v>Zempoala</v>
      </c>
      <c r="D516" s="6" t="str">
        <f>+VLOOKUP(C516,[1]MGEO!D$4:O$2465,12,FALSE)</f>
        <v>13083</v>
      </c>
      <c r="E516" t="s">
        <v>543</v>
      </c>
      <c r="F516">
        <v>160.41</v>
      </c>
      <c r="G516">
        <v>43.9</v>
      </c>
      <c r="H516">
        <v>32.85</v>
      </c>
      <c r="I516">
        <v>0</v>
      </c>
      <c r="J516">
        <v>0</v>
      </c>
      <c r="K516">
        <v>61.06</v>
      </c>
      <c r="M516">
        <v>22.6</v>
      </c>
      <c r="O516" t="s">
        <v>546</v>
      </c>
    </row>
    <row r="517" spans="1:15" x14ac:dyDescent="0.25">
      <c r="A517" s="1" t="str">
        <f t="shared" si="45"/>
        <v>13</v>
      </c>
      <c r="B517" s="2">
        <f t="shared" si="45"/>
        <v>2016</v>
      </c>
      <c r="C517" s="6" t="str">
        <f t="shared" si="46"/>
        <v>Zimapán</v>
      </c>
      <c r="D517" s="6" t="str">
        <f>+VLOOKUP(C517,[1]MGEO!D$4:O$2465,12,FALSE)</f>
        <v>13084</v>
      </c>
      <c r="E517" t="s">
        <v>544</v>
      </c>
      <c r="F517">
        <v>600.94000000000005</v>
      </c>
      <c r="G517">
        <v>69.400000000000006</v>
      </c>
      <c r="H517">
        <v>69.19</v>
      </c>
      <c r="I517">
        <v>0</v>
      </c>
      <c r="J517">
        <v>0</v>
      </c>
      <c r="K517">
        <v>313.25</v>
      </c>
      <c r="M517">
        <v>149.1</v>
      </c>
      <c r="O517" t="s">
        <v>546</v>
      </c>
    </row>
    <row r="518" spans="1:15" x14ac:dyDescent="0.25">
      <c r="A518" s="2" t="s">
        <v>666</v>
      </c>
      <c r="B518" s="2">
        <f t="shared" si="45"/>
        <v>2016</v>
      </c>
      <c r="C518" s="6" t="str">
        <f t="shared" si="46"/>
        <v>Acatic</v>
      </c>
      <c r="D518" s="6" t="str">
        <f>+VLOOKUP(C518,[1]MGEO!D$4:O$2465,12,FALSE)</f>
        <v>14001</v>
      </c>
      <c r="E518" t="s">
        <v>547</v>
      </c>
      <c r="F518">
        <v>77.69</v>
      </c>
      <c r="G518">
        <v>38.010000000000005</v>
      </c>
      <c r="H518">
        <v>12.8</v>
      </c>
      <c r="I518">
        <v>0</v>
      </c>
      <c r="J518">
        <v>0</v>
      </c>
      <c r="K518">
        <v>21.279999999999998</v>
      </c>
      <c r="M518">
        <v>5.6</v>
      </c>
      <c r="N518" t="s">
        <v>37</v>
      </c>
      <c r="O518" t="s">
        <v>667</v>
      </c>
    </row>
    <row r="519" spans="1:15" x14ac:dyDescent="0.25">
      <c r="A519" s="1" t="str">
        <f t="shared" si="45"/>
        <v>14</v>
      </c>
      <c r="B519" s="2">
        <f t="shared" si="45"/>
        <v>2016</v>
      </c>
      <c r="C519" s="6" t="str">
        <f t="shared" si="46"/>
        <v>Acatlán de Juárez</v>
      </c>
      <c r="D519" s="6" t="str">
        <f>+VLOOKUP(C519,[1]MGEO!D$4:O$2465,12,FALSE)</f>
        <v>14002</v>
      </c>
      <c r="E519" t="s">
        <v>548</v>
      </c>
      <c r="F519">
        <v>36.08</v>
      </c>
      <c r="G519">
        <v>6.18</v>
      </c>
      <c r="H519">
        <v>17.899999999999999</v>
      </c>
      <c r="I519">
        <v>0</v>
      </c>
      <c r="J519">
        <v>0</v>
      </c>
      <c r="K519">
        <v>12</v>
      </c>
      <c r="M519">
        <v>0</v>
      </c>
      <c r="N519" t="s">
        <v>37</v>
      </c>
      <c r="O519" t="s">
        <v>667</v>
      </c>
    </row>
    <row r="520" spans="1:15" x14ac:dyDescent="0.25">
      <c r="A520" s="1" t="str">
        <f t="shared" si="45"/>
        <v>14</v>
      </c>
      <c r="B520" s="2">
        <f t="shared" si="45"/>
        <v>2016</v>
      </c>
      <c r="C520" s="6" t="str">
        <f t="shared" si="46"/>
        <v>Ahualulco de Mercado</v>
      </c>
      <c r="D520" s="6" t="str">
        <f>+VLOOKUP(C520,[1]MGEO!D$4:O$2465,12,FALSE)</f>
        <v>14003</v>
      </c>
      <c r="E520" t="s">
        <v>549</v>
      </c>
      <c r="F520">
        <v>63.42</v>
      </c>
      <c r="G520">
        <v>0</v>
      </c>
      <c r="H520">
        <v>41.86</v>
      </c>
      <c r="I520">
        <v>0</v>
      </c>
      <c r="J520">
        <v>0</v>
      </c>
      <c r="K520">
        <v>7.2</v>
      </c>
      <c r="M520">
        <v>14.360000000000001</v>
      </c>
      <c r="N520" t="s">
        <v>37</v>
      </c>
      <c r="O520" t="s">
        <v>667</v>
      </c>
    </row>
    <row r="521" spans="1:15" x14ac:dyDescent="0.25">
      <c r="A521" s="1" t="str">
        <f t="shared" si="45"/>
        <v>14</v>
      </c>
      <c r="B521" s="2">
        <f t="shared" si="45"/>
        <v>2016</v>
      </c>
      <c r="C521" s="6" t="str">
        <f t="shared" si="46"/>
        <v>Amacueca</v>
      </c>
      <c r="D521" s="6" t="str">
        <f>+VLOOKUP(C521,[1]MGEO!D$4:O$2465,12,FALSE)</f>
        <v>14004</v>
      </c>
      <c r="E521" t="s">
        <v>550</v>
      </c>
      <c r="F521">
        <v>53.2</v>
      </c>
      <c r="G521">
        <v>0</v>
      </c>
      <c r="H521">
        <v>29.3</v>
      </c>
      <c r="I521">
        <v>0</v>
      </c>
      <c r="J521">
        <v>0</v>
      </c>
      <c r="K521">
        <v>23.900000000000002</v>
      </c>
      <c r="M521">
        <v>0</v>
      </c>
      <c r="N521" t="s">
        <v>37</v>
      </c>
      <c r="O521" t="s">
        <v>667</v>
      </c>
    </row>
    <row r="522" spans="1:15" x14ac:dyDescent="0.25">
      <c r="A522" s="1" t="str">
        <f t="shared" si="45"/>
        <v>14</v>
      </c>
      <c r="B522" s="2">
        <f t="shared" si="45"/>
        <v>2016</v>
      </c>
      <c r="C522" s="6" t="str">
        <f t="shared" si="46"/>
        <v>Amatitán</v>
      </c>
      <c r="D522" s="6" t="str">
        <f>+VLOOKUP(C522,[1]MGEO!D$4:O$2465,12,FALSE)</f>
        <v>14005</v>
      </c>
      <c r="E522" t="s">
        <v>551</v>
      </c>
      <c r="F522">
        <v>56.870000000000005</v>
      </c>
      <c r="G522">
        <v>25.47</v>
      </c>
      <c r="H522">
        <v>20.6</v>
      </c>
      <c r="I522">
        <v>0</v>
      </c>
      <c r="J522">
        <v>0</v>
      </c>
      <c r="K522">
        <v>10.3</v>
      </c>
      <c r="M522">
        <v>0.5</v>
      </c>
      <c r="N522" t="s">
        <v>37</v>
      </c>
      <c r="O522" t="s">
        <v>667</v>
      </c>
    </row>
    <row r="523" spans="1:15" x14ac:dyDescent="0.25">
      <c r="A523" s="1" t="str">
        <f t="shared" si="45"/>
        <v>14</v>
      </c>
      <c r="B523" s="2">
        <f t="shared" si="45"/>
        <v>2016</v>
      </c>
      <c r="C523" s="6" t="str">
        <f t="shared" si="46"/>
        <v>Ameca</v>
      </c>
      <c r="D523" s="6" t="str">
        <f>+VLOOKUP(C523,[1]MGEO!D$4:O$2465,12,FALSE)</f>
        <v>14006</v>
      </c>
      <c r="E523" t="s">
        <v>552</v>
      </c>
      <c r="F523">
        <v>193.73000000000002</v>
      </c>
      <c r="G523">
        <v>35.15</v>
      </c>
      <c r="H523">
        <v>52.1</v>
      </c>
      <c r="I523">
        <v>0</v>
      </c>
      <c r="J523">
        <v>0</v>
      </c>
      <c r="K523">
        <v>43.360000000000007</v>
      </c>
      <c r="M523">
        <v>63.120000000000012</v>
      </c>
      <c r="N523" t="s">
        <v>37</v>
      </c>
      <c r="O523" t="s">
        <v>667</v>
      </c>
    </row>
    <row r="524" spans="1:15" x14ac:dyDescent="0.25">
      <c r="A524" s="1" t="str">
        <f t="shared" si="45"/>
        <v>14</v>
      </c>
      <c r="B524" s="2">
        <f t="shared" si="45"/>
        <v>2016</v>
      </c>
      <c r="C524" s="6" t="str">
        <f t="shared" si="46"/>
        <v>Arandas</v>
      </c>
      <c r="D524" s="6" t="str">
        <f>+VLOOKUP(C524,[1]MGEO!D$4:O$2465,12,FALSE)</f>
        <v>14008</v>
      </c>
      <c r="E524" t="s">
        <v>553</v>
      </c>
      <c r="F524">
        <v>136.29999999999998</v>
      </c>
      <c r="G524">
        <v>0</v>
      </c>
      <c r="H524">
        <v>115.2</v>
      </c>
      <c r="I524">
        <v>0</v>
      </c>
      <c r="J524">
        <v>0</v>
      </c>
      <c r="K524">
        <v>17</v>
      </c>
      <c r="M524">
        <v>4.0999999999999996</v>
      </c>
      <c r="N524" t="s">
        <v>37</v>
      </c>
      <c r="O524" t="s">
        <v>667</v>
      </c>
    </row>
    <row r="525" spans="1:15" x14ac:dyDescent="0.25">
      <c r="A525" s="1" t="str">
        <f t="shared" ref="A525:B540" si="47">+A524</f>
        <v>14</v>
      </c>
      <c r="B525" s="2">
        <f t="shared" si="47"/>
        <v>2016</v>
      </c>
      <c r="C525" s="6" t="str">
        <f t="shared" si="46"/>
        <v>Atemajac de Brizuela</v>
      </c>
      <c r="D525" s="6" t="str">
        <f>+VLOOKUP(C525,[1]MGEO!D$4:O$2465,12,FALSE)</f>
        <v>14010</v>
      </c>
      <c r="E525" t="s">
        <v>554</v>
      </c>
      <c r="F525">
        <v>45.8</v>
      </c>
      <c r="G525">
        <v>0</v>
      </c>
      <c r="H525">
        <v>30.9</v>
      </c>
      <c r="I525">
        <v>0</v>
      </c>
      <c r="J525">
        <v>0</v>
      </c>
      <c r="K525">
        <v>14.9</v>
      </c>
      <c r="M525">
        <v>0</v>
      </c>
      <c r="N525" t="s">
        <v>37</v>
      </c>
      <c r="O525" t="s">
        <v>667</v>
      </c>
    </row>
    <row r="526" spans="1:15" x14ac:dyDescent="0.25">
      <c r="A526" s="1" t="str">
        <f t="shared" si="47"/>
        <v>14</v>
      </c>
      <c r="B526" s="2">
        <f t="shared" si="47"/>
        <v>2016</v>
      </c>
      <c r="C526" s="6" t="str">
        <f t="shared" si="46"/>
        <v>Atengo</v>
      </c>
      <c r="D526" s="6" t="str">
        <f>+VLOOKUP(C526,[1]MGEO!D$4:O$2465,12,FALSE)</f>
        <v>14011</v>
      </c>
      <c r="E526" t="s">
        <v>555</v>
      </c>
      <c r="F526">
        <v>53.85</v>
      </c>
      <c r="G526">
        <v>0</v>
      </c>
      <c r="H526">
        <v>14.6</v>
      </c>
      <c r="I526">
        <v>0</v>
      </c>
      <c r="J526">
        <v>0</v>
      </c>
      <c r="K526">
        <v>39.25</v>
      </c>
      <c r="M526">
        <v>0</v>
      </c>
      <c r="N526" t="s">
        <v>37</v>
      </c>
      <c r="O526" t="s">
        <v>667</v>
      </c>
    </row>
    <row r="527" spans="1:15" x14ac:dyDescent="0.25">
      <c r="A527" s="1" t="str">
        <f t="shared" si="47"/>
        <v>14</v>
      </c>
      <c r="B527" s="2">
        <f t="shared" si="47"/>
        <v>2016</v>
      </c>
      <c r="C527" s="6" t="str">
        <f t="shared" si="46"/>
        <v>Atenguillo</v>
      </c>
      <c r="D527" s="6" t="str">
        <f>+VLOOKUP(C527,[1]MGEO!D$4:O$2465,12,FALSE)</f>
        <v>14012</v>
      </c>
      <c r="E527" t="s">
        <v>556</v>
      </c>
      <c r="F527">
        <v>140.46</v>
      </c>
      <c r="G527">
        <v>33</v>
      </c>
      <c r="H527">
        <v>29.9</v>
      </c>
      <c r="I527">
        <v>0</v>
      </c>
      <c r="J527">
        <v>0</v>
      </c>
      <c r="K527">
        <v>2</v>
      </c>
      <c r="M527">
        <v>75.56</v>
      </c>
      <c r="N527" t="s">
        <v>37</v>
      </c>
      <c r="O527" t="s">
        <v>667</v>
      </c>
    </row>
    <row r="528" spans="1:15" x14ac:dyDescent="0.25">
      <c r="A528" s="1" t="str">
        <f t="shared" si="47"/>
        <v>14</v>
      </c>
      <c r="B528" s="2">
        <f t="shared" si="47"/>
        <v>2016</v>
      </c>
      <c r="C528" s="6" t="str">
        <f t="shared" si="46"/>
        <v>Atotonilco el Alto</v>
      </c>
      <c r="D528" s="6" t="str">
        <f>+VLOOKUP(C528,[1]MGEO!D$4:O$2465,12,FALSE)</f>
        <v>14013</v>
      </c>
      <c r="E528" t="s">
        <v>557</v>
      </c>
      <c r="F528">
        <v>213.69</v>
      </c>
      <c r="G528">
        <v>30.5</v>
      </c>
      <c r="H528">
        <v>71.400000000000006</v>
      </c>
      <c r="I528">
        <v>0</v>
      </c>
      <c r="J528">
        <v>0</v>
      </c>
      <c r="K528">
        <v>92.11999999999999</v>
      </c>
      <c r="M528">
        <v>19.670000000000002</v>
      </c>
      <c r="N528" t="s">
        <v>37</v>
      </c>
      <c r="O528" t="s">
        <v>667</v>
      </c>
    </row>
    <row r="529" spans="1:15" x14ac:dyDescent="0.25">
      <c r="A529" s="1" t="str">
        <f t="shared" si="47"/>
        <v>14</v>
      </c>
      <c r="B529" s="2">
        <f t="shared" si="47"/>
        <v>2016</v>
      </c>
      <c r="C529" s="6" t="str">
        <f t="shared" si="46"/>
        <v>Atoyac</v>
      </c>
      <c r="D529" s="6" t="str">
        <f>+VLOOKUP(C529,[1]MGEO!D$4:O$2465,12,FALSE)</f>
        <v>30021</v>
      </c>
      <c r="E529" t="s">
        <v>558</v>
      </c>
      <c r="F529">
        <v>127.32</v>
      </c>
      <c r="G529">
        <v>22.67</v>
      </c>
      <c r="H529">
        <v>16.3</v>
      </c>
      <c r="I529">
        <v>0</v>
      </c>
      <c r="J529">
        <v>0</v>
      </c>
      <c r="K529">
        <v>87.35</v>
      </c>
      <c r="M529">
        <v>1</v>
      </c>
      <c r="N529" t="s">
        <v>37</v>
      </c>
      <c r="O529" t="s">
        <v>667</v>
      </c>
    </row>
    <row r="530" spans="1:15" x14ac:dyDescent="0.25">
      <c r="A530" s="1" t="str">
        <f t="shared" si="47"/>
        <v>14</v>
      </c>
      <c r="B530" s="2">
        <f t="shared" si="47"/>
        <v>2016</v>
      </c>
      <c r="C530" s="6" t="str">
        <f t="shared" si="46"/>
        <v>Autlán de Navarro</v>
      </c>
      <c r="D530" s="6" t="str">
        <f>+VLOOKUP(C530,[1]MGEO!D$4:O$2465,12,FALSE)</f>
        <v>14015</v>
      </c>
      <c r="E530" t="s">
        <v>559</v>
      </c>
      <c r="F530">
        <v>146.55000000000001</v>
      </c>
      <c r="G530">
        <v>22.58</v>
      </c>
      <c r="H530">
        <v>51.27</v>
      </c>
      <c r="I530">
        <v>10.5</v>
      </c>
      <c r="J530">
        <v>0</v>
      </c>
      <c r="K530">
        <v>62.2</v>
      </c>
      <c r="M530">
        <v>0</v>
      </c>
      <c r="N530" t="s">
        <v>37</v>
      </c>
      <c r="O530" t="s">
        <v>667</v>
      </c>
    </row>
    <row r="531" spans="1:15" x14ac:dyDescent="0.25">
      <c r="A531" s="1" t="str">
        <f t="shared" si="47"/>
        <v>14</v>
      </c>
      <c r="B531" s="2">
        <f t="shared" si="47"/>
        <v>2016</v>
      </c>
      <c r="C531" s="6" t="str">
        <f t="shared" si="46"/>
        <v>Ayotlán</v>
      </c>
      <c r="D531" s="6" t="str">
        <f>+VLOOKUP(C531,[1]MGEO!D$4:O$2465,12,FALSE)</f>
        <v>14016</v>
      </c>
      <c r="E531" t="s">
        <v>560</v>
      </c>
      <c r="F531">
        <v>69.660000000000011</v>
      </c>
      <c r="G531">
        <v>18</v>
      </c>
      <c r="H531">
        <v>48.96</v>
      </c>
      <c r="I531">
        <v>0</v>
      </c>
      <c r="J531">
        <v>0</v>
      </c>
      <c r="K531">
        <v>2.7</v>
      </c>
      <c r="M531">
        <v>0</v>
      </c>
      <c r="N531" t="s">
        <v>37</v>
      </c>
      <c r="O531" t="s">
        <v>667</v>
      </c>
    </row>
    <row r="532" spans="1:15" x14ac:dyDescent="0.25">
      <c r="A532" s="1" t="str">
        <f t="shared" si="47"/>
        <v>14</v>
      </c>
      <c r="B532" s="2">
        <f t="shared" si="47"/>
        <v>2016</v>
      </c>
      <c r="C532" s="6" t="str">
        <f t="shared" si="46"/>
        <v>Ayutla</v>
      </c>
      <c r="D532" s="6" t="str">
        <f>+VLOOKUP(C532,[1]MGEO!D$4:O$2465,12,FALSE)</f>
        <v>14017</v>
      </c>
      <c r="E532" t="s">
        <v>561</v>
      </c>
      <c r="F532">
        <v>88.06</v>
      </c>
      <c r="G532">
        <v>0</v>
      </c>
      <c r="H532">
        <v>27.2</v>
      </c>
      <c r="I532">
        <v>0</v>
      </c>
      <c r="J532">
        <v>0</v>
      </c>
      <c r="K532">
        <v>60.86</v>
      </c>
      <c r="M532">
        <v>0</v>
      </c>
      <c r="N532" t="s">
        <v>37</v>
      </c>
      <c r="O532" t="s">
        <v>667</v>
      </c>
    </row>
    <row r="533" spans="1:15" x14ac:dyDescent="0.25">
      <c r="A533" s="1" t="str">
        <f t="shared" si="47"/>
        <v>14</v>
      </c>
      <c r="B533" s="2">
        <f t="shared" si="47"/>
        <v>2016</v>
      </c>
      <c r="C533" s="6" t="str">
        <f t="shared" si="46"/>
        <v>Bolaños</v>
      </c>
      <c r="D533" s="6" t="str">
        <f>+VLOOKUP(C533,[1]MGEO!D$4:O$2465,12,FALSE)</f>
        <v>14019</v>
      </c>
      <c r="E533" t="s">
        <v>562</v>
      </c>
      <c r="F533">
        <v>369.98200000000003</v>
      </c>
      <c r="G533">
        <v>0</v>
      </c>
      <c r="H533">
        <v>84.912000000000006</v>
      </c>
      <c r="I533">
        <v>0</v>
      </c>
      <c r="J533">
        <v>16.28</v>
      </c>
      <c r="K533">
        <v>166.59000000000003</v>
      </c>
      <c r="M533">
        <v>102.2</v>
      </c>
      <c r="N533" t="s">
        <v>37</v>
      </c>
      <c r="O533" t="s">
        <v>667</v>
      </c>
    </row>
    <row r="534" spans="1:15" x14ac:dyDescent="0.25">
      <c r="A534" s="1" t="str">
        <f t="shared" si="47"/>
        <v>14</v>
      </c>
      <c r="B534" s="2">
        <f t="shared" si="47"/>
        <v>2016</v>
      </c>
      <c r="C534" s="6" t="str">
        <f t="shared" si="46"/>
        <v>Cabo Corrientes</v>
      </c>
      <c r="D534" s="6" t="str">
        <f>+VLOOKUP(C534,[1]MGEO!D$4:O$2465,12,FALSE)</f>
        <v>14020</v>
      </c>
      <c r="E534" t="s">
        <v>563</v>
      </c>
      <c r="F534">
        <v>200.72</v>
      </c>
      <c r="G534">
        <v>46.3</v>
      </c>
      <c r="H534">
        <v>0</v>
      </c>
      <c r="I534">
        <v>0</v>
      </c>
      <c r="J534">
        <v>0</v>
      </c>
      <c r="K534">
        <v>117.92</v>
      </c>
      <c r="M534">
        <v>36.5</v>
      </c>
      <c r="N534" t="s">
        <v>37</v>
      </c>
      <c r="O534" t="s">
        <v>667</v>
      </c>
    </row>
    <row r="535" spans="1:15" x14ac:dyDescent="0.25">
      <c r="A535" s="1" t="str">
        <f t="shared" si="47"/>
        <v>14</v>
      </c>
      <c r="B535" s="2">
        <f t="shared" si="47"/>
        <v>2016</v>
      </c>
      <c r="C535" s="6" t="str">
        <f t="shared" si="46"/>
        <v>Cañadas de Obregón</v>
      </c>
      <c r="D535" s="6" t="str">
        <f>+VLOOKUP(C535,[1]MGEO!D$4:O$2465,12,FALSE)</f>
        <v>14117</v>
      </c>
      <c r="E535" t="s">
        <v>564</v>
      </c>
      <c r="F535">
        <v>58.739999999999995</v>
      </c>
      <c r="G535">
        <v>0</v>
      </c>
      <c r="H535">
        <v>19.3</v>
      </c>
      <c r="I535">
        <v>0</v>
      </c>
      <c r="J535">
        <v>0</v>
      </c>
      <c r="K535">
        <v>39.44</v>
      </c>
      <c r="M535">
        <v>0</v>
      </c>
      <c r="N535" t="s">
        <v>37</v>
      </c>
      <c r="O535" t="s">
        <v>667</v>
      </c>
    </row>
    <row r="536" spans="1:15" x14ac:dyDescent="0.25">
      <c r="A536" s="1" t="str">
        <f t="shared" si="47"/>
        <v>14</v>
      </c>
      <c r="B536" s="2">
        <f t="shared" si="47"/>
        <v>2016</v>
      </c>
      <c r="C536" s="6" t="str">
        <f t="shared" si="46"/>
        <v>Casimiro Castillo</v>
      </c>
      <c r="D536" s="6" t="str">
        <f>+VLOOKUP(C536,[1]MGEO!D$4:O$2465,12,FALSE)</f>
        <v>14021</v>
      </c>
      <c r="E536" t="s">
        <v>565</v>
      </c>
      <c r="F536">
        <v>76.099999999999994</v>
      </c>
      <c r="G536">
        <v>43.4</v>
      </c>
      <c r="H536">
        <v>22.7</v>
      </c>
      <c r="I536">
        <v>0</v>
      </c>
      <c r="J536">
        <v>0</v>
      </c>
      <c r="K536">
        <v>10</v>
      </c>
      <c r="M536">
        <v>0</v>
      </c>
      <c r="N536" t="s">
        <v>37</v>
      </c>
      <c r="O536" t="s">
        <v>667</v>
      </c>
    </row>
    <row r="537" spans="1:15" x14ac:dyDescent="0.25">
      <c r="A537" s="1" t="str">
        <f t="shared" si="47"/>
        <v>14</v>
      </c>
      <c r="B537" s="2">
        <f t="shared" si="47"/>
        <v>2016</v>
      </c>
      <c r="C537" s="6" t="str">
        <f t="shared" si="46"/>
        <v>Chapala</v>
      </c>
      <c r="D537" s="6" t="str">
        <f>+VLOOKUP(C537,[1]MGEO!D$4:O$2465,12,FALSE)</f>
        <v>14030</v>
      </c>
      <c r="E537" t="s">
        <v>566</v>
      </c>
      <c r="F537">
        <v>81.53</v>
      </c>
      <c r="G537">
        <v>28.5</v>
      </c>
      <c r="H537">
        <v>37</v>
      </c>
      <c r="I537">
        <v>0</v>
      </c>
      <c r="J537">
        <v>0</v>
      </c>
      <c r="K537">
        <v>2.5</v>
      </c>
      <c r="M537">
        <v>13.53</v>
      </c>
      <c r="N537" t="s">
        <v>37</v>
      </c>
      <c r="O537" t="s">
        <v>667</v>
      </c>
    </row>
    <row r="538" spans="1:15" x14ac:dyDescent="0.25">
      <c r="A538" s="1" t="str">
        <f t="shared" si="47"/>
        <v>14</v>
      </c>
      <c r="B538" s="2">
        <f t="shared" si="47"/>
        <v>2016</v>
      </c>
      <c r="C538" s="6" t="str">
        <f t="shared" si="46"/>
        <v>Chimaltitán</v>
      </c>
      <c r="D538" s="6" t="str">
        <f>+VLOOKUP(C538,[1]MGEO!D$4:O$2465,12,FALSE)</f>
        <v>14031</v>
      </c>
      <c r="E538" t="s">
        <v>567</v>
      </c>
      <c r="F538">
        <v>163.24</v>
      </c>
      <c r="G538">
        <v>0</v>
      </c>
      <c r="H538">
        <v>9</v>
      </c>
      <c r="I538">
        <v>0</v>
      </c>
      <c r="J538">
        <v>0</v>
      </c>
      <c r="K538">
        <v>149.34</v>
      </c>
      <c r="M538">
        <v>4.9000000000000004</v>
      </c>
      <c r="N538" t="s">
        <v>37</v>
      </c>
      <c r="O538" t="s">
        <v>667</v>
      </c>
    </row>
    <row r="539" spans="1:15" x14ac:dyDescent="0.25">
      <c r="A539" s="1" t="str">
        <f t="shared" si="47"/>
        <v>14</v>
      </c>
      <c r="B539" s="2">
        <f t="shared" si="47"/>
        <v>2016</v>
      </c>
      <c r="C539" s="6" t="str">
        <f t="shared" si="46"/>
        <v>Chiquilistlán</v>
      </c>
      <c r="D539" s="6" t="str">
        <f>+VLOOKUP(C539,[1]MGEO!D$4:O$2465,12,FALSE)</f>
        <v>14032</v>
      </c>
      <c r="E539" t="s">
        <v>568</v>
      </c>
      <c r="F539">
        <v>101.75</v>
      </c>
      <c r="G539">
        <v>0</v>
      </c>
      <c r="H539">
        <v>13.7</v>
      </c>
      <c r="I539">
        <v>0</v>
      </c>
      <c r="J539">
        <v>0</v>
      </c>
      <c r="K539">
        <v>63.56</v>
      </c>
      <c r="M539">
        <v>24.490000000000002</v>
      </c>
      <c r="N539" t="s">
        <v>37</v>
      </c>
      <c r="O539" t="s">
        <v>667</v>
      </c>
    </row>
    <row r="540" spans="1:15" x14ac:dyDescent="0.25">
      <c r="A540" s="1" t="str">
        <f t="shared" si="47"/>
        <v>14</v>
      </c>
      <c r="B540" s="2">
        <f t="shared" si="47"/>
        <v>2016</v>
      </c>
      <c r="C540" s="6" t="str">
        <f t="shared" si="46"/>
        <v>Cihuatlán</v>
      </c>
      <c r="D540" s="6" t="str">
        <f>+VLOOKUP(C540,[1]MGEO!D$4:O$2465,12,FALSE)</f>
        <v>14022</v>
      </c>
      <c r="E540" t="s">
        <v>569</v>
      </c>
      <c r="F540">
        <v>96.8</v>
      </c>
      <c r="G540">
        <v>41.9</v>
      </c>
      <c r="H540">
        <v>10.9</v>
      </c>
      <c r="I540">
        <v>0</v>
      </c>
      <c r="J540">
        <v>0</v>
      </c>
      <c r="K540">
        <v>44</v>
      </c>
      <c r="M540">
        <v>0</v>
      </c>
      <c r="N540" t="s">
        <v>37</v>
      </c>
      <c r="O540" t="s">
        <v>667</v>
      </c>
    </row>
    <row r="541" spans="1:15" x14ac:dyDescent="0.25">
      <c r="A541" s="1" t="str">
        <f t="shared" ref="A541:B556" si="48">+A540</f>
        <v>14</v>
      </c>
      <c r="B541" s="2">
        <f t="shared" si="48"/>
        <v>2016</v>
      </c>
      <c r="C541" s="6" t="str">
        <f t="shared" si="46"/>
        <v>Cocula</v>
      </c>
      <c r="D541" s="6" t="str">
        <f>+VLOOKUP(C541,[1]MGEO!D$4:O$2465,12,FALSE)</f>
        <v>14024</v>
      </c>
      <c r="E541" t="s">
        <v>398</v>
      </c>
      <c r="F541">
        <v>74.900000000000006</v>
      </c>
      <c r="G541">
        <v>22.36</v>
      </c>
      <c r="H541">
        <v>16</v>
      </c>
      <c r="I541">
        <v>0</v>
      </c>
      <c r="J541">
        <v>0</v>
      </c>
      <c r="K541">
        <v>7.42</v>
      </c>
      <c r="M541">
        <v>29.12</v>
      </c>
      <c r="N541" t="s">
        <v>37</v>
      </c>
      <c r="O541" t="s">
        <v>667</v>
      </c>
    </row>
    <row r="542" spans="1:15" x14ac:dyDescent="0.25">
      <c r="A542" s="1" t="str">
        <f t="shared" si="48"/>
        <v>14</v>
      </c>
      <c r="B542" s="2">
        <f t="shared" si="48"/>
        <v>2016</v>
      </c>
      <c r="C542" s="6" t="str">
        <f t="shared" si="46"/>
        <v>Colotlán</v>
      </c>
      <c r="D542" s="6" t="str">
        <f>+VLOOKUP(C542,[1]MGEO!D$4:O$2465,12,FALSE)</f>
        <v>14025</v>
      </c>
      <c r="E542" t="s">
        <v>570</v>
      </c>
      <c r="F542">
        <v>142.72999999999999</v>
      </c>
      <c r="G542">
        <v>0</v>
      </c>
      <c r="H542">
        <v>1.9</v>
      </c>
      <c r="I542">
        <v>0</v>
      </c>
      <c r="J542">
        <v>0</v>
      </c>
      <c r="K542">
        <v>87.409999999999982</v>
      </c>
      <c r="M542">
        <v>53.42</v>
      </c>
      <c r="N542" t="s">
        <v>37</v>
      </c>
      <c r="O542" t="s">
        <v>667</v>
      </c>
    </row>
    <row r="543" spans="1:15" x14ac:dyDescent="0.25">
      <c r="A543" s="1" t="str">
        <f t="shared" si="48"/>
        <v>14</v>
      </c>
      <c r="B543" s="2">
        <f t="shared" si="48"/>
        <v>2016</v>
      </c>
      <c r="C543" s="6" t="str">
        <f t="shared" si="46"/>
        <v>Concepción de Buenos Aires</v>
      </c>
      <c r="D543" s="6" t="str">
        <f>+VLOOKUP(C543,[1]MGEO!D$4:O$2465,12,FALSE)</f>
        <v>14026</v>
      </c>
      <c r="E543" t="s">
        <v>571</v>
      </c>
      <c r="F543">
        <v>129.06</v>
      </c>
      <c r="G543">
        <v>0</v>
      </c>
      <c r="H543">
        <v>15.9</v>
      </c>
      <c r="I543">
        <v>0</v>
      </c>
      <c r="J543">
        <v>0</v>
      </c>
      <c r="K543">
        <v>103.16</v>
      </c>
      <c r="M543">
        <v>10</v>
      </c>
      <c r="N543" t="s">
        <v>37</v>
      </c>
      <c r="O543" t="s">
        <v>667</v>
      </c>
    </row>
    <row r="544" spans="1:15" x14ac:dyDescent="0.25">
      <c r="A544" s="1" t="str">
        <f t="shared" si="48"/>
        <v>14</v>
      </c>
      <c r="B544" s="2">
        <f t="shared" si="48"/>
        <v>2016</v>
      </c>
      <c r="C544" s="6" t="str">
        <f t="shared" si="46"/>
        <v>Cuautitlán de García Barragán</v>
      </c>
      <c r="D544" s="6" t="str">
        <f>+VLOOKUP(C544,[1]MGEO!D$4:O$2465,12,FALSE)</f>
        <v>14027</v>
      </c>
      <c r="E544" t="s">
        <v>572</v>
      </c>
      <c r="F544">
        <v>123.71</v>
      </c>
      <c r="G544">
        <v>0</v>
      </c>
      <c r="H544">
        <v>28.3</v>
      </c>
      <c r="I544">
        <v>0</v>
      </c>
      <c r="J544">
        <v>0</v>
      </c>
      <c r="K544">
        <v>93.91</v>
      </c>
      <c r="M544">
        <v>1.5</v>
      </c>
      <c r="N544" t="s">
        <v>37</v>
      </c>
      <c r="O544" t="s">
        <v>667</v>
      </c>
    </row>
    <row r="545" spans="1:15" x14ac:dyDescent="0.25">
      <c r="A545" s="1" t="str">
        <f t="shared" si="48"/>
        <v>14</v>
      </c>
      <c r="B545" s="2">
        <f t="shared" si="48"/>
        <v>2016</v>
      </c>
      <c r="C545" s="6" t="str">
        <f t="shared" si="46"/>
        <v>Cuautla</v>
      </c>
      <c r="D545" s="6" t="str">
        <f>+VLOOKUP(C545,[1]MGEO!D$4:O$2465,12,FALSE)</f>
        <v>17006</v>
      </c>
      <c r="E545" t="s">
        <v>573</v>
      </c>
      <c r="F545">
        <v>61.5</v>
      </c>
      <c r="G545">
        <v>0</v>
      </c>
      <c r="H545">
        <v>16.5</v>
      </c>
      <c r="I545">
        <v>0</v>
      </c>
      <c r="J545">
        <v>0</v>
      </c>
      <c r="K545">
        <v>39</v>
      </c>
      <c r="M545">
        <v>6</v>
      </c>
      <c r="N545" t="s">
        <v>37</v>
      </c>
      <c r="O545" t="s">
        <v>667</v>
      </c>
    </row>
    <row r="546" spans="1:15" x14ac:dyDescent="0.25">
      <c r="A546" s="1" t="str">
        <f t="shared" si="48"/>
        <v>14</v>
      </c>
      <c r="B546" s="2">
        <f t="shared" si="48"/>
        <v>2016</v>
      </c>
      <c r="C546" s="6" t="str">
        <f t="shared" si="46"/>
        <v>Cuquío</v>
      </c>
      <c r="D546" s="6" t="str">
        <f>+VLOOKUP(C546,[1]MGEO!D$4:O$2465,12,FALSE)</f>
        <v>14029</v>
      </c>
      <c r="E546" t="s">
        <v>574</v>
      </c>
      <c r="F546">
        <v>166.45099999999999</v>
      </c>
      <c r="G546">
        <v>0</v>
      </c>
      <c r="H546">
        <v>63.801000000000002</v>
      </c>
      <c r="I546">
        <v>0</v>
      </c>
      <c r="J546">
        <v>0</v>
      </c>
      <c r="K546">
        <v>78.95</v>
      </c>
      <c r="M546">
        <v>23.7</v>
      </c>
      <c r="N546" t="s">
        <v>37</v>
      </c>
      <c r="O546" t="s">
        <v>667</v>
      </c>
    </row>
    <row r="547" spans="1:15" x14ac:dyDescent="0.25">
      <c r="A547" s="1" t="str">
        <f t="shared" si="48"/>
        <v>14</v>
      </c>
      <c r="B547" s="2">
        <f t="shared" si="48"/>
        <v>2016</v>
      </c>
      <c r="C547" s="6" t="str">
        <f t="shared" si="46"/>
        <v>Degollado</v>
      </c>
      <c r="D547" s="6" t="str">
        <f>+VLOOKUP(C547,[1]MGEO!D$4:O$2465,12,FALSE)</f>
        <v>14033</v>
      </c>
      <c r="E547" t="s">
        <v>575</v>
      </c>
      <c r="F547">
        <v>56.449999999999996</v>
      </c>
      <c r="G547">
        <v>27.2</v>
      </c>
      <c r="H547">
        <v>4.8</v>
      </c>
      <c r="I547">
        <v>0</v>
      </c>
      <c r="J547">
        <v>0</v>
      </c>
      <c r="K547">
        <v>16.3</v>
      </c>
      <c r="M547">
        <v>8.15</v>
      </c>
      <c r="N547" t="s">
        <v>37</v>
      </c>
      <c r="O547" t="s">
        <v>667</v>
      </c>
    </row>
    <row r="548" spans="1:15" x14ac:dyDescent="0.25">
      <c r="A548" s="1" t="str">
        <f t="shared" si="48"/>
        <v>14</v>
      </c>
      <c r="B548" s="2">
        <f t="shared" si="48"/>
        <v>2016</v>
      </c>
      <c r="C548" s="6" t="str">
        <f t="shared" si="46"/>
        <v>Ejutla</v>
      </c>
      <c r="D548" s="6" t="str">
        <f>+VLOOKUP(C548,[1]MGEO!D$4:O$2465,12,FALSE)</f>
        <v>14034</v>
      </c>
      <c r="E548" t="s">
        <v>576</v>
      </c>
      <c r="F548">
        <v>76.2</v>
      </c>
      <c r="G548">
        <v>0</v>
      </c>
      <c r="H548">
        <v>15</v>
      </c>
      <c r="I548">
        <v>0</v>
      </c>
      <c r="J548">
        <v>0</v>
      </c>
      <c r="K548">
        <v>45.2</v>
      </c>
      <c r="M548">
        <v>16</v>
      </c>
      <c r="N548" t="s">
        <v>37</v>
      </c>
      <c r="O548" t="s">
        <v>667</v>
      </c>
    </row>
    <row r="549" spans="1:15" x14ac:dyDescent="0.25">
      <c r="A549" s="1" t="str">
        <f t="shared" si="48"/>
        <v>14</v>
      </c>
      <c r="B549" s="2">
        <f t="shared" si="48"/>
        <v>2016</v>
      </c>
      <c r="C549" s="6" t="str">
        <f t="shared" si="46"/>
        <v>El Arenal</v>
      </c>
      <c r="D549" s="6" t="str">
        <f>+VLOOKUP(C549,[1]MGEO!D$4:O$2465,12,FALSE)</f>
        <v>14009</v>
      </c>
      <c r="E549" t="s">
        <v>480</v>
      </c>
      <c r="F549">
        <v>34.15</v>
      </c>
      <c r="G549">
        <v>29.29</v>
      </c>
      <c r="H549">
        <v>4.8600000000000003</v>
      </c>
      <c r="I549">
        <v>0</v>
      </c>
      <c r="J549">
        <v>0</v>
      </c>
      <c r="K549">
        <v>0</v>
      </c>
      <c r="M549">
        <v>0</v>
      </c>
      <c r="N549" t="s">
        <v>37</v>
      </c>
      <c r="O549" t="s">
        <v>667</v>
      </c>
    </row>
    <row r="550" spans="1:15" x14ac:dyDescent="0.25">
      <c r="A550" s="1" t="str">
        <f t="shared" si="48"/>
        <v>14</v>
      </c>
      <c r="B550" s="2">
        <f t="shared" si="48"/>
        <v>2016</v>
      </c>
      <c r="C550" s="6" t="str">
        <f t="shared" si="46"/>
        <v>El Grullo</v>
      </c>
      <c r="D550" s="6" t="str">
        <f>+VLOOKUP(C550,[1]MGEO!D$4:O$2465,12,FALSE)</f>
        <v>14037</v>
      </c>
      <c r="E550" t="s">
        <v>577</v>
      </c>
      <c r="F550">
        <v>60.4</v>
      </c>
      <c r="G550">
        <v>0</v>
      </c>
      <c r="H550">
        <v>23</v>
      </c>
      <c r="I550">
        <v>0</v>
      </c>
      <c r="J550">
        <v>0</v>
      </c>
      <c r="K550">
        <v>17</v>
      </c>
      <c r="M550">
        <v>20.399999999999999</v>
      </c>
      <c r="N550" t="s">
        <v>37</v>
      </c>
      <c r="O550" t="s">
        <v>667</v>
      </c>
    </row>
    <row r="551" spans="1:15" x14ac:dyDescent="0.25">
      <c r="A551" s="1" t="str">
        <f t="shared" si="48"/>
        <v>14</v>
      </c>
      <c r="B551" s="2">
        <f t="shared" si="48"/>
        <v>2016</v>
      </c>
      <c r="C551" s="6" t="str">
        <f t="shared" si="46"/>
        <v>El Limón</v>
      </c>
      <c r="D551" s="6" t="str">
        <f>+VLOOKUP(C551,[1]MGEO!D$4:O$2465,12,FALSE)</f>
        <v>14054</v>
      </c>
      <c r="E551" t="s">
        <v>578</v>
      </c>
      <c r="F551">
        <v>27.58</v>
      </c>
      <c r="G551">
        <v>0</v>
      </c>
      <c r="H551">
        <v>27.58</v>
      </c>
      <c r="I551">
        <v>0</v>
      </c>
      <c r="J551">
        <v>0</v>
      </c>
      <c r="K551">
        <v>0</v>
      </c>
      <c r="M551">
        <v>0</v>
      </c>
      <c r="N551" t="s">
        <v>37</v>
      </c>
      <c r="O551" t="s">
        <v>667</v>
      </c>
    </row>
    <row r="552" spans="1:15" x14ac:dyDescent="0.25">
      <c r="A552" s="1" t="str">
        <f t="shared" si="48"/>
        <v>14</v>
      </c>
      <c r="B552" s="2">
        <f t="shared" si="48"/>
        <v>2016</v>
      </c>
      <c r="C552" s="6" t="str">
        <f t="shared" si="46"/>
        <v>El Salto</v>
      </c>
      <c r="D552" s="6" t="str">
        <f>+VLOOKUP(C552,[1]MGEO!D$4:O$2465,12,FALSE)</f>
        <v>14070</v>
      </c>
      <c r="E552" t="s">
        <v>579</v>
      </c>
      <c r="F552">
        <v>46.23</v>
      </c>
      <c r="G552">
        <v>7.8</v>
      </c>
      <c r="H552">
        <v>29.93</v>
      </c>
      <c r="I552">
        <v>0</v>
      </c>
      <c r="J552">
        <v>0</v>
      </c>
      <c r="K552">
        <v>8.5</v>
      </c>
      <c r="M552">
        <v>0</v>
      </c>
      <c r="N552" t="s">
        <v>37</v>
      </c>
      <c r="O552" t="s">
        <v>667</v>
      </c>
    </row>
    <row r="553" spans="1:15" x14ac:dyDescent="0.25">
      <c r="A553" s="1" t="str">
        <f t="shared" si="48"/>
        <v>14</v>
      </c>
      <c r="B553" s="2">
        <f t="shared" si="48"/>
        <v>2016</v>
      </c>
      <c r="C553" s="6" t="str">
        <f t="shared" si="46"/>
        <v>Encarnación de Díaz</v>
      </c>
      <c r="D553" s="6" t="str">
        <f>+VLOOKUP(C553,[1]MGEO!D$4:O$2465,12,FALSE)</f>
        <v>14035</v>
      </c>
      <c r="E553" t="s">
        <v>580</v>
      </c>
      <c r="F553">
        <v>184.96999999999997</v>
      </c>
      <c r="G553">
        <v>77.56</v>
      </c>
      <c r="H553">
        <v>102.21</v>
      </c>
      <c r="I553">
        <v>0</v>
      </c>
      <c r="J553">
        <v>0</v>
      </c>
      <c r="K553">
        <v>5.2</v>
      </c>
      <c r="M553">
        <v>0</v>
      </c>
      <c r="N553" t="s">
        <v>37</v>
      </c>
      <c r="O553" t="s">
        <v>667</v>
      </c>
    </row>
    <row r="554" spans="1:15" x14ac:dyDescent="0.25">
      <c r="A554" s="1" t="str">
        <f t="shared" si="48"/>
        <v>14</v>
      </c>
      <c r="B554" s="2">
        <f t="shared" si="48"/>
        <v>2016</v>
      </c>
      <c r="C554" s="6" t="str">
        <f t="shared" si="46"/>
        <v>Etzatlán</v>
      </c>
      <c r="D554" s="6" t="str">
        <f>+VLOOKUP(C554,[1]MGEO!D$4:O$2465,12,FALSE)</f>
        <v>14036</v>
      </c>
      <c r="E554" t="s">
        <v>581</v>
      </c>
      <c r="F554">
        <v>45.8</v>
      </c>
      <c r="G554">
        <v>0</v>
      </c>
      <c r="H554">
        <v>22</v>
      </c>
      <c r="I554">
        <v>0</v>
      </c>
      <c r="J554">
        <v>0</v>
      </c>
      <c r="K554">
        <v>17.5</v>
      </c>
      <c r="M554">
        <v>6.3</v>
      </c>
      <c r="N554" t="s">
        <v>37</v>
      </c>
      <c r="O554" t="s">
        <v>667</v>
      </c>
    </row>
    <row r="555" spans="1:15" x14ac:dyDescent="0.25">
      <c r="A555" s="1" t="str">
        <f t="shared" si="48"/>
        <v>14</v>
      </c>
      <c r="B555" s="2">
        <f t="shared" si="48"/>
        <v>2016</v>
      </c>
      <c r="C555" s="6" t="str">
        <f t="shared" si="46"/>
        <v>Gómez Farías</v>
      </c>
      <c r="D555" s="6" t="str">
        <f>+VLOOKUP(C555,[1]MGEO!D$4:O$2465,12,FALSE)</f>
        <v>28011</v>
      </c>
      <c r="E555" t="s">
        <v>253</v>
      </c>
      <c r="F555">
        <v>79.334999999999994</v>
      </c>
      <c r="G555">
        <v>10.96</v>
      </c>
      <c r="H555">
        <v>24.535</v>
      </c>
      <c r="I555">
        <v>0</v>
      </c>
      <c r="J555">
        <v>0</v>
      </c>
      <c r="K555">
        <v>39.239999999999995</v>
      </c>
      <c r="M555">
        <v>4.5999999999999996</v>
      </c>
      <c r="N555" t="s">
        <v>37</v>
      </c>
      <c r="O555" t="s">
        <v>667</v>
      </c>
    </row>
    <row r="556" spans="1:15" x14ac:dyDescent="0.25">
      <c r="A556" s="1" t="str">
        <f t="shared" si="48"/>
        <v>14</v>
      </c>
      <c r="B556" s="2">
        <f t="shared" si="48"/>
        <v>2016</v>
      </c>
      <c r="C556" s="6" t="str">
        <f t="shared" si="46"/>
        <v>Guachinango</v>
      </c>
      <c r="D556" s="6" t="str">
        <f>+VLOOKUP(C556,[1]MGEO!D$4:O$2465,12,FALSE)</f>
        <v>14038</v>
      </c>
      <c r="E556" t="s">
        <v>582</v>
      </c>
      <c r="F556">
        <v>259.66000000000003</v>
      </c>
      <c r="G556">
        <v>15</v>
      </c>
      <c r="H556">
        <v>7.5</v>
      </c>
      <c r="I556">
        <v>0</v>
      </c>
      <c r="J556">
        <v>0</v>
      </c>
      <c r="K556">
        <v>210.5</v>
      </c>
      <c r="M556">
        <v>26.66</v>
      </c>
      <c r="N556" t="s">
        <v>37</v>
      </c>
      <c r="O556" t="s">
        <v>667</v>
      </c>
    </row>
    <row r="557" spans="1:15" x14ac:dyDescent="0.25">
      <c r="A557" s="1" t="str">
        <f t="shared" ref="A557:B572" si="49">+A556</f>
        <v>14</v>
      </c>
      <c r="B557" s="2">
        <f t="shared" si="49"/>
        <v>2016</v>
      </c>
      <c r="C557" s="6" t="str">
        <f t="shared" si="46"/>
        <v>Guadalajara</v>
      </c>
      <c r="D557" s="6" t="str">
        <f>+VLOOKUP(C557,[1]MGEO!D$4:O$2465,12,FALSE)</f>
        <v>14039</v>
      </c>
      <c r="E557" t="s">
        <v>583</v>
      </c>
      <c r="F557">
        <v>54.11</v>
      </c>
      <c r="G557">
        <v>0</v>
      </c>
      <c r="H557">
        <v>8.1999999999999993</v>
      </c>
      <c r="I557">
        <v>0</v>
      </c>
      <c r="J557">
        <v>0</v>
      </c>
      <c r="K557">
        <v>4.4000000000000004</v>
      </c>
      <c r="M557">
        <v>41.51</v>
      </c>
      <c r="N557" t="s">
        <v>37</v>
      </c>
      <c r="O557" t="s">
        <v>667</v>
      </c>
    </row>
    <row r="558" spans="1:15" x14ac:dyDescent="0.25">
      <c r="A558" s="1" t="str">
        <f t="shared" si="49"/>
        <v>14</v>
      </c>
      <c r="B558" s="2">
        <f t="shared" si="49"/>
        <v>2016</v>
      </c>
      <c r="C558" s="6" t="str">
        <f t="shared" si="46"/>
        <v>Hostotipaquillo</v>
      </c>
      <c r="D558" s="6" t="str">
        <f>+VLOOKUP(C558,[1]MGEO!D$4:O$2465,12,FALSE)</f>
        <v>14040</v>
      </c>
      <c r="E558" t="s">
        <v>584</v>
      </c>
      <c r="F558">
        <v>154.6</v>
      </c>
      <c r="G558">
        <v>62.84</v>
      </c>
      <c r="H558">
        <v>32.32</v>
      </c>
      <c r="I558">
        <v>0</v>
      </c>
      <c r="J558">
        <v>0</v>
      </c>
      <c r="K558">
        <v>53.44</v>
      </c>
      <c r="M558">
        <v>6</v>
      </c>
      <c r="N558" t="s">
        <v>37</v>
      </c>
      <c r="O558" t="s">
        <v>667</v>
      </c>
    </row>
    <row r="559" spans="1:15" x14ac:dyDescent="0.25">
      <c r="A559" s="1" t="str">
        <f t="shared" si="49"/>
        <v>14</v>
      </c>
      <c r="B559" s="2">
        <f t="shared" si="49"/>
        <v>2016</v>
      </c>
      <c r="C559" s="6" t="str">
        <f t="shared" si="46"/>
        <v>Huejúcar</v>
      </c>
      <c r="D559" s="6" t="str">
        <f>+VLOOKUP(C559,[1]MGEO!D$4:O$2465,12,FALSE)</f>
        <v>14041</v>
      </c>
      <c r="E559" t="s">
        <v>585</v>
      </c>
      <c r="F559">
        <v>79.557000000000002</v>
      </c>
      <c r="G559">
        <v>0</v>
      </c>
      <c r="H559">
        <v>27.087</v>
      </c>
      <c r="I559">
        <v>0</v>
      </c>
      <c r="J559">
        <v>0</v>
      </c>
      <c r="K559">
        <v>48.110000000000007</v>
      </c>
      <c r="M559">
        <v>4.3600000000000003</v>
      </c>
      <c r="N559" t="s">
        <v>37</v>
      </c>
      <c r="O559" t="s">
        <v>667</v>
      </c>
    </row>
    <row r="560" spans="1:15" x14ac:dyDescent="0.25">
      <c r="A560" s="1" t="str">
        <f t="shared" si="49"/>
        <v>14</v>
      </c>
      <c r="B560" s="2">
        <f t="shared" si="49"/>
        <v>2016</v>
      </c>
      <c r="C560" s="6" t="str">
        <f t="shared" si="46"/>
        <v>Huejuquilla el Alto</v>
      </c>
      <c r="D560" s="6" t="str">
        <f>+VLOOKUP(C560,[1]MGEO!D$4:O$2465,12,FALSE)</f>
        <v>14042</v>
      </c>
      <c r="E560" t="s">
        <v>586</v>
      </c>
      <c r="F560">
        <v>296.58699999999999</v>
      </c>
      <c r="G560">
        <v>0</v>
      </c>
      <c r="H560">
        <v>74.8</v>
      </c>
      <c r="I560">
        <v>0</v>
      </c>
      <c r="J560">
        <v>32.406999999999996</v>
      </c>
      <c r="K560">
        <v>134.38</v>
      </c>
      <c r="M560">
        <v>55</v>
      </c>
      <c r="N560" t="s">
        <v>37</v>
      </c>
      <c r="O560" t="s">
        <v>667</v>
      </c>
    </row>
    <row r="561" spans="1:15" x14ac:dyDescent="0.25">
      <c r="A561" s="1" t="str">
        <f t="shared" si="49"/>
        <v>14</v>
      </c>
      <c r="B561" s="2">
        <f t="shared" si="49"/>
        <v>2016</v>
      </c>
      <c r="C561" s="6" t="str">
        <f t="shared" si="46"/>
        <v>Ixtlahuacán de los Membrillos</v>
      </c>
      <c r="D561" s="6" t="str">
        <f>+VLOOKUP(C561,[1]MGEO!D$4:O$2465,12,FALSE)</f>
        <v>14044</v>
      </c>
      <c r="E561" t="s">
        <v>587</v>
      </c>
      <c r="F561">
        <v>78.2</v>
      </c>
      <c r="G561">
        <v>0</v>
      </c>
      <c r="H561">
        <v>29.7</v>
      </c>
      <c r="I561">
        <v>0</v>
      </c>
      <c r="J561">
        <v>0</v>
      </c>
      <c r="K561">
        <v>30.200000000000003</v>
      </c>
      <c r="M561">
        <v>18.3</v>
      </c>
      <c r="N561" t="s">
        <v>37</v>
      </c>
      <c r="O561" t="s">
        <v>667</v>
      </c>
    </row>
    <row r="562" spans="1:15" x14ac:dyDescent="0.25">
      <c r="A562" s="1" t="str">
        <f t="shared" si="49"/>
        <v>14</v>
      </c>
      <c r="B562" s="2">
        <f t="shared" si="49"/>
        <v>2016</v>
      </c>
      <c r="C562" s="6" t="str">
        <f t="shared" si="46"/>
        <v>Ixtlahuacán del Río</v>
      </c>
      <c r="D562" s="6" t="str">
        <f>+VLOOKUP(C562,[1]MGEO!D$4:O$2465,12,FALSE)</f>
        <v>14045</v>
      </c>
      <c r="E562" t="s">
        <v>588</v>
      </c>
      <c r="F562">
        <v>228.17599999999996</v>
      </c>
      <c r="G562">
        <v>47.7</v>
      </c>
      <c r="H562">
        <v>47.496000000000002</v>
      </c>
      <c r="I562">
        <v>0</v>
      </c>
      <c r="J562">
        <v>0</v>
      </c>
      <c r="K562">
        <v>119.93999999999998</v>
      </c>
      <c r="M562">
        <v>13.04</v>
      </c>
      <c r="N562" t="s">
        <v>37</v>
      </c>
      <c r="O562" t="s">
        <v>667</v>
      </c>
    </row>
    <row r="563" spans="1:15" x14ac:dyDescent="0.25">
      <c r="A563" s="1" t="str">
        <f t="shared" si="49"/>
        <v>14</v>
      </c>
      <c r="B563" s="2">
        <f t="shared" si="49"/>
        <v>2016</v>
      </c>
      <c r="C563" s="6" t="str">
        <f t="shared" si="46"/>
        <v>Jalostotitlán</v>
      </c>
      <c r="D563" s="6" t="str">
        <f>+VLOOKUP(C563,[1]MGEO!D$4:O$2465,12,FALSE)</f>
        <v>14046</v>
      </c>
      <c r="E563" t="s">
        <v>589</v>
      </c>
      <c r="F563">
        <v>97.42</v>
      </c>
      <c r="G563">
        <v>43.42</v>
      </c>
      <c r="H563">
        <v>45</v>
      </c>
      <c r="I563">
        <v>0</v>
      </c>
      <c r="J563">
        <v>0</v>
      </c>
      <c r="K563">
        <v>9</v>
      </c>
      <c r="M563">
        <v>0</v>
      </c>
      <c r="N563" t="s">
        <v>37</v>
      </c>
      <c r="O563" t="s">
        <v>667</v>
      </c>
    </row>
    <row r="564" spans="1:15" x14ac:dyDescent="0.25">
      <c r="A564" s="1" t="str">
        <f t="shared" si="49"/>
        <v>14</v>
      </c>
      <c r="B564" s="2">
        <f t="shared" si="49"/>
        <v>2016</v>
      </c>
      <c r="C564" s="6" t="str">
        <f t="shared" si="46"/>
        <v>Jamay</v>
      </c>
      <c r="D564" s="6" t="str">
        <f>+VLOOKUP(C564,[1]MGEO!D$4:O$2465,12,FALSE)</f>
        <v>14047</v>
      </c>
      <c r="E564" t="s">
        <v>590</v>
      </c>
      <c r="F564">
        <v>74.760000000000005</v>
      </c>
      <c r="G564">
        <v>12.360000000000003</v>
      </c>
      <c r="H564">
        <v>11</v>
      </c>
      <c r="I564">
        <v>0</v>
      </c>
      <c r="J564">
        <v>0</v>
      </c>
      <c r="K564">
        <v>27.400000000000002</v>
      </c>
      <c r="M564">
        <v>24</v>
      </c>
      <c r="N564" t="s">
        <v>37</v>
      </c>
      <c r="O564" t="s">
        <v>667</v>
      </c>
    </row>
    <row r="565" spans="1:15" x14ac:dyDescent="0.25">
      <c r="A565" s="1" t="str">
        <f t="shared" si="49"/>
        <v>14</v>
      </c>
      <c r="B565" s="2">
        <f t="shared" si="49"/>
        <v>2016</v>
      </c>
      <c r="C565" s="6" t="str">
        <f t="shared" si="46"/>
        <v>Jesús María</v>
      </c>
      <c r="D565" s="6" t="str">
        <f>+VLOOKUP(C565,[1]MGEO!D$4:O$2465,12,FALSE)</f>
        <v>14048</v>
      </c>
      <c r="E565" t="s">
        <v>22</v>
      </c>
      <c r="F565">
        <v>113.6</v>
      </c>
      <c r="G565">
        <v>0</v>
      </c>
      <c r="H565">
        <v>82.6</v>
      </c>
      <c r="I565">
        <v>0</v>
      </c>
      <c r="J565">
        <v>0</v>
      </c>
      <c r="K565">
        <v>15</v>
      </c>
      <c r="M565">
        <v>16</v>
      </c>
      <c r="N565" t="s">
        <v>37</v>
      </c>
      <c r="O565" t="s">
        <v>667</v>
      </c>
    </row>
    <row r="566" spans="1:15" x14ac:dyDescent="0.25">
      <c r="A566" s="1" t="str">
        <f t="shared" si="49"/>
        <v>14</v>
      </c>
      <c r="B566" s="2">
        <f t="shared" si="49"/>
        <v>2016</v>
      </c>
      <c r="C566" s="6" t="str">
        <f t="shared" si="46"/>
        <v>Jilotlán de los Dolores</v>
      </c>
      <c r="D566" s="6" t="str">
        <f>+VLOOKUP(C566,[1]MGEO!D$4:O$2465,12,FALSE)</f>
        <v>14049</v>
      </c>
      <c r="E566" t="s">
        <v>591</v>
      </c>
      <c r="F566">
        <v>390.21999999999997</v>
      </c>
      <c r="G566">
        <v>0</v>
      </c>
      <c r="H566">
        <v>56.82</v>
      </c>
      <c r="I566">
        <v>0</v>
      </c>
      <c r="J566">
        <v>0</v>
      </c>
      <c r="K566">
        <v>326.39999999999998</v>
      </c>
      <c r="M566">
        <v>7</v>
      </c>
      <c r="N566" t="s">
        <v>37</v>
      </c>
      <c r="O566" t="s">
        <v>667</v>
      </c>
    </row>
    <row r="567" spans="1:15" x14ac:dyDescent="0.25">
      <c r="A567" s="1" t="str">
        <f t="shared" si="49"/>
        <v>14</v>
      </c>
      <c r="B567" s="2">
        <f t="shared" si="49"/>
        <v>2016</v>
      </c>
      <c r="C567" s="6" t="str">
        <f t="shared" si="46"/>
        <v>Jocotepec</v>
      </c>
      <c r="D567" s="6" t="str">
        <f>+VLOOKUP(C567,[1]MGEO!D$4:O$2465,12,FALSE)</f>
        <v>14050</v>
      </c>
      <c r="E567" t="s">
        <v>592</v>
      </c>
      <c r="F567">
        <v>103.21000000000001</v>
      </c>
      <c r="G567">
        <v>33.950000000000003</v>
      </c>
      <c r="H567">
        <v>36.26</v>
      </c>
      <c r="I567">
        <v>0</v>
      </c>
      <c r="J567">
        <v>0</v>
      </c>
      <c r="K567">
        <v>21</v>
      </c>
      <c r="M567">
        <v>12</v>
      </c>
      <c r="N567" t="s">
        <v>37</v>
      </c>
      <c r="O567" t="s">
        <v>667</v>
      </c>
    </row>
    <row r="568" spans="1:15" x14ac:dyDescent="0.25">
      <c r="A568" s="1" t="str">
        <f t="shared" si="49"/>
        <v>14</v>
      </c>
      <c r="B568" s="2">
        <f t="shared" si="49"/>
        <v>2016</v>
      </c>
      <c r="C568" s="6" t="str">
        <f t="shared" si="46"/>
        <v>Juanacatlán</v>
      </c>
      <c r="D568" s="6" t="str">
        <f>+VLOOKUP(C568,[1]MGEO!D$4:O$2465,12,FALSE)</f>
        <v>14051</v>
      </c>
      <c r="E568" t="s">
        <v>593</v>
      </c>
      <c r="F568">
        <v>69</v>
      </c>
      <c r="G568">
        <v>0</v>
      </c>
      <c r="H568">
        <v>17.8</v>
      </c>
      <c r="I568">
        <v>0</v>
      </c>
      <c r="J568">
        <v>0</v>
      </c>
      <c r="K568">
        <v>28.1</v>
      </c>
      <c r="M568">
        <v>23.1</v>
      </c>
      <c r="N568" t="s">
        <v>37</v>
      </c>
      <c r="O568" t="s">
        <v>667</v>
      </c>
    </row>
    <row r="569" spans="1:15" x14ac:dyDescent="0.25">
      <c r="A569" s="1" t="str">
        <f t="shared" si="49"/>
        <v>14</v>
      </c>
      <c r="B569" s="2">
        <f t="shared" si="49"/>
        <v>2016</v>
      </c>
      <c r="C569" s="6" t="str">
        <f t="shared" si="46"/>
        <v>Juchitlán</v>
      </c>
      <c r="D569" s="6" t="str">
        <f>+VLOOKUP(C569,[1]MGEO!D$4:O$2465,12,FALSE)</f>
        <v>14052</v>
      </c>
      <c r="E569" t="s">
        <v>594</v>
      </c>
      <c r="F569">
        <v>13.34</v>
      </c>
      <c r="G569">
        <v>0</v>
      </c>
      <c r="H569">
        <v>10</v>
      </c>
      <c r="I569">
        <v>0</v>
      </c>
      <c r="J569">
        <v>0</v>
      </c>
      <c r="K569">
        <v>3.3400000000000003</v>
      </c>
      <c r="M569">
        <v>0</v>
      </c>
      <c r="N569" t="s">
        <v>37</v>
      </c>
      <c r="O569" t="s">
        <v>667</v>
      </c>
    </row>
    <row r="570" spans="1:15" x14ac:dyDescent="0.25">
      <c r="A570" s="1" t="str">
        <f t="shared" si="49"/>
        <v>14</v>
      </c>
      <c r="B570" s="2">
        <f t="shared" si="49"/>
        <v>2016</v>
      </c>
      <c r="C570" s="6" t="str">
        <f t="shared" si="46"/>
        <v>La Barca</v>
      </c>
      <c r="D570" s="6" t="str">
        <f>+VLOOKUP(C570,[1]MGEO!D$4:O$2465,12,FALSE)</f>
        <v>14018</v>
      </c>
      <c r="E570" t="s">
        <v>595</v>
      </c>
      <c r="F570">
        <v>168.42000000000002</v>
      </c>
      <c r="G570">
        <v>50.08</v>
      </c>
      <c r="H570">
        <v>59.09</v>
      </c>
      <c r="I570">
        <v>0</v>
      </c>
      <c r="J570">
        <v>0</v>
      </c>
      <c r="K570">
        <v>45.35</v>
      </c>
      <c r="M570">
        <v>13.9</v>
      </c>
      <c r="N570" t="s">
        <v>37</v>
      </c>
      <c r="O570" t="s">
        <v>667</v>
      </c>
    </row>
    <row r="571" spans="1:15" x14ac:dyDescent="0.25">
      <c r="A571" s="1" t="str">
        <f t="shared" si="49"/>
        <v>14</v>
      </c>
      <c r="B571" s="2">
        <f t="shared" si="49"/>
        <v>2016</v>
      </c>
      <c r="C571" s="6" t="str">
        <f t="shared" si="46"/>
        <v>La Huerta</v>
      </c>
      <c r="D571" s="6" t="str">
        <f>+VLOOKUP(C571,[1]MGEO!D$4:O$2465,12,FALSE)</f>
        <v>14043</v>
      </c>
      <c r="E571" t="s">
        <v>596</v>
      </c>
      <c r="F571">
        <v>241.70000000000002</v>
      </c>
      <c r="G571">
        <v>118.7</v>
      </c>
      <c r="H571">
        <v>63.2</v>
      </c>
      <c r="I571">
        <v>0</v>
      </c>
      <c r="J571">
        <v>0</v>
      </c>
      <c r="K571">
        <v>41</v>
      </c>
      <c r="M571">
        <v>18.8</v>
      </c>
      <c r="N571" t="s">
        <v>37</v>
      </c>
      <c r="O571" t="s">
        <v>667</v>
      </c>
    </row>
    <row r="572" spans="1:15" x14ac:dyDescent="0.25">
      <c r="A572" s="1" t="str">
        <f t="shared" si="49"/>
        <v>14</v>
      </c>
      <c r="B572" s="2">
        <f t="shared" si="49"/>
        <v>2016</v>
      </c>
      <c r="C572" s="6" t="str">
        <f t="shared" si="46"/>
        <v>La Manzanilla de la Paz</v>
      </c>
      <c r="D572" s="6" t="str">
        <f>+VLOOKUP(C572,[1]MGEO!D$4:O$2465,12,FALSE)</f>
        <v>14057</v>
      </c>
      <c r="E572" t="s">
        <v>597</v>
      </c>
      <c r="F572">
        <v>53.9</v>
      </c>
      <c r="G572">
        <v>0</v>
      </c>
      <c r="H572">
        <v>15.1</v>
      </c>
      <c r="I572">
        <v>0</v>
      </c>
      <c r="J572">
        <v>0</v>
      </c>
      <c r="K572">
        <v>38.799999999999997</v>
      </c>
      <c r="M572">
        <v>0</v>
      </c>
      <c r="N572" t="s">
        <v>37</v>
      </c>
      <c r="O572" t="s">
        <v>667</v>
      </c>
    </row>
    <row r="573" spans="1:15" x14ac:dyDescent="0.25">
      <c r="A573" s="1" t="str">
        <f t="shared" ref="A573:B588" si="50">+A572</f>
        <v>14</v>
      </c>
      <c r="B573" s="2">
        <f t="shared" si="50"/>
        <v>2016</v>
      </c>
      <c r="C573" s="6" t="str">
        <f t="shared" si="46"/>
        <v>Lagos de Moreno</v>
      </c>
      <c r="D573" s="6" t="str">
        <f>+VLOOKUP(C573,[1]MGEO!D$4:O$2465,12,FALSE)</f>
        <v>14053</v>
      </c>
      <c r="E573" t="s">
        <v>598</v>
      </c>
      <c r="F573">
        <v>387.34000000000003</v>
      </c>
      <c r="G573">
        <v>169.67000000000002</v>
      </c>
      <c r="H573">
        <v>83.64</v>
      </c>
      <c r="I573">
        <v>0</v>
      </c>
      <c r="J573">
        <v>0</v>
      </c>
      <c r="K573">
        <v>122.53000000000002</v>
      </c>
      <c r="M573">
        <v>11.5</v>
      </c>
      <c r="N573" t="s">
        <v>37</v>
      </c>
      <c r="O573" t="s">
        <v>667</v>
      </c>
    </row>
    <row r="574" spans="1:15" x14ac:dyDescent="0.25">
      <c r="A574" s="1" t="str">
        <f t="shared" si="50"/>
        <v>14</v>
      </c>
      <c r="B574" s="2">
        <f t="shared" si="50"/>
        <v>2016</v>
      </c>
      <c r="C574" s="6" t="str">
        <f t="shared" si="46"/>
        <v>Magdalena</v>
      </c>
      <c r="D574" s="6" t="str">
        <f>+VLOOKUP(C574,[1]MGEO!D$4:O$2465,12,FALSE)</f>
        <v>30098</v>
      </c>
      <c r="E574" t="s">
        <v>599</v>
      </c>
      <c r="F574">
        <v>73.490000000000009</v>
      </c>
      <c r="G574">
        <v>34.090000000000003</v>
      </c>
      <c r="H574">
        <v>7.4</v>
      </c>
      <c r="I574">
        <v>0</v>
      </c>
      <c r="J574">
        <v>0</v>
      </c>
      <c r="K574">
        <v>11</v>
      </c>
      <c r="M574">
        <v>21</v>
      </c>
      <c r="N574" t="s">
        <v>37</v>
      </c>
      <c r="O574" t="s">
        <v>667</v>
      </c>
    </row>
    <row r="575" spans="1:15" x14ac:dyDescent="0.25">
      <c r="A575" s="1" t="str">
        <f t="shared" si="50"/>
        <v>14</v>
      </c>
      <c r="B575" s="2">
        <f t="shared" si="50"/>
        <v>2016</v>
      </c>
      <c r="C575" s="6" t="str">
        <f t="shared" si="46"/>
        <v>Mascota</v>
      </c>
      <c r="D575" s="6" t="str">
        <f>+VLOOKUP(C575,[1]MGEO!D$4:O$2465,12,FALSE)</f>
        <v>14058</v>
      </c>
      <c r="E575" t="s">
        <v>600</v>
      </c>
      <c r="F575">
        <v>140.1</v>
      </c>
      <c r="G575">
        <v>28.1</v>
      </c>
      <c r="H575">
        <v>32.799999999999997</v>
      </c>
      <c r="I575">
        <v>0</v>
      </c>
      <c r="J575">
        <v>0</v>
      </c>
      <c r="K575">
        <v>50.800000000000004</v>
      </c>
      <c r="M575">
        <v>28.4</v>
      </c>
      <c r="N575" t="s">
        <v>37</v>
      </c>
      <c r="O575" t="s">
        <v>667</v>
      </c>
    </row>
    <row r="576" spans="1:15" x14ac:dyDescent="0.25">
      <c r="A576" s="1" t="str">
        <f t="shared" si="50"/>
        <v>14</v>
      </c>
      <c r="B576" s="2">
        <f t="shared" si="50"/>
        <v>2016</v>
      </c>
      <c r="C576" s="6" t="str">
        <f t="shared" si="46"/>
        <v>Mazamitla</v>
      </c>
      <c r="D576" s="6" t="str">
        <f>+VLOOKUP(C576,[1]MGEO!D$4:O$2465,12,FALSE)</f>
        <v>14059</v>
      </c>
      <c r="E576" t="s">
        <v>601</v>
      </c>
      <c r="F576">
        <v>133.87</v>
      </c>
      <c r="G576">
        <v>23.47</v>
      </c>
      <c r="H576">
        <v>21.5</v>
      </c>
      <c r="I576">
        <v>0</v>
      </c>
      <c r="J576">
        <v>0</v>
      </c>
      <c r="K576">
        <v>83.2</v>
      </c>
      <c r="M576">
        <v>5.7</v>
      </c>
      <c r="N576" t="s">
        <v>37</v>
      </c>
      <c r="O576" t="s">
        <v>667</v>
      </c>
    </row>
    <row r="577" spans="1:15" x14ac:dyDescent="0.25">
      <c r="A577" s="1" t="str">
        <f t="shared" si="50"/>
        <v>14</v>
      </c>
      <c r="B577" s="2">
        <f t="shared" si="50"/>
        <v>2016</v>
      </c>
      <c r="C577" s="6" t="str">
        <f t="shared" si="46"/>
        <v>Mexticacán</v>
      </c>
      <c r="D577" s="6" t="str">
        <f>+VLOOKUP(C577,[1]MGEO!D$4:O$2465,12,FALSE)</f>
        <v>14060</v>
      </c>
      <c r="E577" t="s">
        <v>602</v>
      </c>
      <c r="F577">
        <v>87</v>
      </c>
      <c r="G577">
        <v>0</v>
      </c>
      <c r="H577">
        <v>42.1</v>
      </c>
      <c r="I577">
        <v>0</v>
      </c>
      <c r="J577">
        <v>0</v>
      </c>
      <c r="K577">
        <v>42.900000000000006</v>
      </c>
      <c r="M577">
        <v>2</v>
      </c>
      <c r="N577" t="s">
        <v>37</v>
      </c>
      <c r="O577" t="s">
        <v>667</v>
      </c>
    </row>
    <row r="578" spans="1:15" x14ac:dyDescent="0.25">
      <c r="A578" s="1" t="str">
        <f t="shared" si="50"/>
        <v>14</v>
      </c>
      <c r="B578" s="2">
        <f t="shared" si="50"/>
        <v>2016</v>
      </c>
      <c r="C578" s="6" t="str">
        <f t="shared" si="46"/>
        <v>Mezquitic</v>
      </c>
      <c r="D578" s="6" t="str">
        <f>+VLOOKUP(C578,[1]MGEO!D$4:O$2465,12,FALSE)</f>
        <v>14061</v>
      </c>
      <c r="E578" t="s">
        <v>603</v>
      </c>
      <c r="F578">
        <v>779.93900000000008</v>
      </c>
      <c r="G578">
        <v>0</v>
      </c>
      <c r="H578">
        <v>99.236000000000004</v>
      </c>
      <c r="I578">
        <v>0</v>
      </c>
      <c r="J578">
        <v>24.593</v>
      </c>
      <c r="K578">
        <v>629.11</v>
      </c>
      <c r="M578">
        <v>27</v>
      </c>
      <c r="N578" t="s">
        <v>37</v>
      </c>
      <c r="O578" t="s">
        <v>667</v>
      </c>
    </row>
    <row r="579" spans="1:15" x14ac:dyDescent="0.25">
      <c r="A579" s="1" t="str">
        <f t="shared" si="50"/>
        <v>14</v>
      </c>
      <c r="B579" s="2">
        <f t="shared" si="50"/>
        <v>2016</v>
      </c>
      <c r="C579" s="6" t="str">
        <f t="shared" ref="C579:C642" si="51">+TRIM(CLEAN(E579))</f>
        <v>Mixtlán</v>
      </c>
      <c r="D579" s="6" t="str">
        <f>+VLOOKUP(C579,[1]MGEO!D$4:O$2465,12,FALSE)</f>
        <v>14062</v>
      </c>
      <c r="E579" t="s">
        <v>604</v>
      </c>
      <c r="F579">
        <v>52.5</v>
      </c>
      <c r="G579">
        <v>17</v>
      </c>
      <c r="H579">
        <v>0</v>
      </c>
      <c r="I579">
        <v>0</v>
      </c>
      <c r="J579">
        <v>0</v>
      </c>
      <c r="K579">
        <v>5.8999999999999986</v>
      </c>
      <c r="M579">
        <v>29.6</v>
      </c>
      <c r="N579" t="s">
        <v>37</v>
      </c>
      <c r="O579" t="s">
        <v>667</v>
      </c>
    </row>
    <row r="580" spans="1:15" x14ac:dyDescent="0.25">
      <c r="A580" s="1" t="str">
        <f t="shared" si="50"/>
        <v>14</v>
      </c>
      <c r="B580" s="2">
        <f t="shared" si="50"/>
        <v>2016</v>
      </c>
      <c r="C580" s="6" t="str">
        <f t="shared" si="51"/>
        <v>Ocotlán</v>
      </c>
      <c r="D580" s="6" t="str">
        <f>+VLOOKUP(C580,[1]MGEO!D$4:O$2465,12,FALSE)</f>
        <v>14063</v>
      </c>
      <c r="E580" t="s">
        <v>605</v>
      </c>
      <c r="F580">
        <v>67.83</v>
      </c>
      <c r="G580">
        <v>17.829999999999998</v>
      </c>
      <c r="H580">
        <v>43.4</v>
      </c>
      <c r="I580">
        <v>0</v>
      </c>
      <c r="J580">
        <v>0</v>
      </c>
      <c r="K580">
        <v>0</v>
      </c>
      <c r="M580">
        <v>6.6</v>
      </c>
      <c r="N580" t="s">
        <v>37</v>
      </c>
      <c r="O580" t="s">
        <v>667</v>
      </c>
    </row>
    <row r="581" spans="1:15" x14ac:dyDescent="0.25">
      <c r="A581" s="1" t="str">
        <f t="shared" si="50"/>
        <v>14</v>
      </c>
      <c r="B581" s="2">
        <f t="shared" si="50"/>
        <v>2016</v>
      </c>
      <c r="C581" s="6" t="str">
        <f t="shared" si="51"/>
        <v>Ojuelos de Jalisco</v>
      </c>
      <c r="D581" s="6" t="str">
        <f>+VLOOKUP(C581,[1]MGEO!D$4:O$2465,12,FALSE)</f>
        <v>14064</v>
      </c>
      <c r="E581" t="s">
        <v>606</v>
      </c>
      <c r="F581">
        <v>205.12800000000001</v>
      </c>
      <c r="G581">
        <v>96.185000000000002</v>
      </c>
      <c r="H581">
        <v>0</v>
      </c>
      <c r="I581">
        <v>0</v>
      </c>
      <c r="J581">
        <v>0</v>
      </c>
      <c r="K581">
        <v>69.203000000000003</v>
      </c>
      <c r="M581">
        <v>39.74</v>
      </c>
      <c r="N581" t="s">
        <v>37</v>
      </c>
      <c r="O581" t="s">
        <v>667</v>
      </c>
    </row>
    <row r="582" spans="1:15" x14ac:dyDescent="0.25">
      <c r="A582" s="1" t="str">
        <f t="shared" si="50"/>
        <v>14</v>
      </c>
      <c r="B582" s="2">
        <f t="shared" si="50"/>
        <v>2016</v>
      </c>
      <c r="C582" s="6" t="str">
        <f t="shared" si="51"/>
        <v>Pihuamo</v>
      </c>
      <c r="D582" s="6" t="str">
        <f>+VLOOKUP(C582,[1]MGEO!D$4:O$2465,12,FALSE)</f>
        <v>14065</v>
      </c>
      <c r="E582" t="s">
        <v>607</v>
      </c>
      <c r="F582">
        <v>265.26</v>
      </c>
      <c r="G582">
        <v>29.6</v>
      </c>
      <c r="H582">
        <v>50.56</v>
      </c>
      <c r="I582">
        <v>0</v>
      </c>
      <c r="J582">
        <v>0</v>
      </c>
      <c r="K582">
        <v>138.10000000000002</v>
      </c>
      <c r="M582">
        <v>47</v>
      </c>
      <c r="N582" t="s">
        <v>37</v>
      </c>
      <c r="O582" t="s">
        <v>667</v>
      </c>
    </row>
    <row r="583" spans="1:15" x14ac:dyDescent="0.25">
      <c r="A583" s="1" t="str">
        <f t="shared" si="50"/>
        <v>14</v>
      </c>
      <c r="B583" s="2">
        <f t="shared" si="50"/>
        <v>2016</v>
      </c>
      <c r="C583" s="6" t="str">
        <f t="shared" si="51"/>
        <v>Poncitlán</v>
      </c>
      <c r="D583" s="6" t="str">
        <f>+VLOOKUP(C583,[1]MGEO!D$4:O$2465,12,FALSE)</f>
        <v>14066</v>
      </c>
      <c r="E583" t="s">
        <v>608</v>
      </c>
      <c r="F583">
        <v>106.39999999999999</v>
      </c>
      <c r="G583">
        <v>21.2</v>
      </c>
      <c r="H583">
        <v>26.3</v>
      </c>
      <c r="I583">
        <v>0</v>
      </c>
      <c r="J583">
        <v>0</v>
      </c>
      <c r="K583">
        <v>39.1</v>
      </c>
      <c r="M583">
        <v>19.799999999999997</v>
      </c>
      <c r="N583" t="s">
        <v>37</v>
      </c>
      <c r="O583" t="s">
        <v>667</v>
      </c>
    </row>
    <row r="584" spans="1:15" x14ac:dyDescent="0.25">
      <c r="A584" s="1" t="str">
        <f t="shared" si="50"/>
        <v>14</v>
      </c>
      <c r="B584" s="2">
        <f t="shared" si="50"/>
        <v>2016</v>
      </c>
      <c r="C584" s="6" t="str">
        <f t="shared" si="51"/>
        <v>Puerto Vallarta</v>
      </c>
      <c r="D584" s="6" t="str">
        <f>+VLOOKUP(C584,[1]MGEO!D$4:O$2465,12,FALSE)</f>
        <v>14067</v>
      </c>
      <c r="E584" t="s">
        <v>609</v>
      </c>
      <c r="F584">
        <v>176.82</v>
      </c>
      <c r="G584">
        <v>7.45</v>
      </c>
      <c r="H584">
        <v>41.22</v>
      </c>
      <c r="I584">
        <v>0</v>
      </c>
      <c r="J584">
        <v>0</v>
      </c>
      <c r="K584">
        <v>128.15</v>
      </c>
      <c r="M584">
        <v>0</v>
      </c>
      <c r="N584" t="s">
        <v>37</v>
      </c>
      <c r="O584" t="s">
        <v>667</v>
      </c>
    </row>
    <row r="585" spans="1:15" x14ac:dyDescent="0.25">
      <c r="A585" s="1" t="str">
        <f t="shared" si="50"/>
        <v>14</v>
      </c>
      <c r="B585" s="2">
        <f t="shared" si="50"/>
        <v>2016</v>
      </c>
      <c r="C585" s="6" t="str">
        <f t="shared" si="51"/>
        <v>Quitupan</v>
      </c>
      <c r="D585" s="6" t="str">
        <f>+VLOOKUP(C585,[1]MGEO!D$4:O$2465,12,FALSE)</f>
        <v>14069</v>
      </c>
      <c r="E585" t="s">
        <v>610</v>
      </c>
      <c r="F585">
        <v>212.10000000000002</v>
      </c>
      <c r="G585">
        <v>0</v>
      </c>
      <c r="H585">
        <v>67.7</v>
      </c>
      <c r="I585">
        <v>0</v>
      </c>
      <c r="J585">
        <v>0</v>
      </c>
      <c r="K585">
        <v>144.4</v>
      </c>
      <c r="M585">
        <v>0</v>
      </c>
      <c r="N585" t="s">
        <v>37</v>
      </c>
      <c r="O585" t="s">
        <v>667</v>
      </c>
    </row>
    <row r="586" spans="1:15" x14ac:dyDescent="0.25">
      <c r="A586" s="1" t="str">
        <f t="shared" si="50"/>
        <v>14</v>
      </c>
      <c r="B586" s="2">
        <f t="shared" si="50"/>
        <v>2016</v>
      </c>
      <c r="C586" s="6" t="str">
        <f t="shared" si="51"/>
        <v>San Cristóbal de la Barranca</v>
      </c>
      <c r="D586" s="6" t="str">
        <f>+VLOOKUP(C586,[1]MGEO!D$4:O$2465,12,FALSE)</f>
        <v>14071</v>
      </c>
      <c r="E586" t="s">
        <v>611</v>
      </c>
      <c r="F586">
        <v>83.000000000000014</v>
      </c>
      <c r="G586">
        <v>30.3</v>
      </c>
      <c r="H586">
        <v>0</v>
      </c>
      <c r="I586">
        <v>0</v>
      </c>
      <c r="J586">
        <v>0</v>
      </c>
      <c r="K586">
        <v>43.000000000000007</v>
      </c>
      <c r="M586">
        <v>9.6999999999999993</v>
      </c>
      <c r="N586" t="s">
        <v>37</v>
      </c>
      <c r="O586" t="s">
        <v>667</v>
      </c>
    </row>
    <row r="587" spans="1:15" x14ac:dyDescent="0.25">
      <c r="A587" s="1" t="str">
        <f t="shared" si="50"/>
        <v>14</v>
      </c>
      <c r="B587" s="2">
        <f t="shared" si="50"/>
        <v>2016</v>
      </c>
      <c r="C587" s="6" t="str">
        <f t="shared" si="51"/>
        <v>San Diego de Alejandría</v>
      </c>
      <c r="D587" s="6" t="str">
        <f>+VLOOKUP(C587,[1]MGEO!D$4:O$2465,12,FALSE)</f>
        <v>14072</v>
      </c>
      <c r="E587" t="s">
        <v>612</v>
      </c>
      <c r="F587">
        <v>75.72</v>
      </c>
      <c r="G587">
        <v>0</v>
      </c>
      <c r="H587">
        <v>41.7</v>
      </c>
      <c r="I587">
        <v>4.9000000000000004</v>
      </c>
      <c r="J587">
        <v>0</v>
      </c>
      <c r="K587">
        <v>22.12</v>
      </c>
      <c r="M587">
        <v>7</v>
      </c>
      <c r="N587" t="s">
        <v>37</v>
      </c>
      <c r="O587" t="s">
        <v>667</v>
      </c>
    </row>
    <row r="588" spans="1:15" x14ac:dyDescent="0.25">
      <c r="A588" s="1" t="str">
        <f t="shared" si="50"/>
        <v>14</v>
      </c>
      <c r="B588" s="2">
        <f t="shared" si="50"/>
        <v>2016</v>
      </c>
      <c r="C588" s="6" t="str">
        <f t="shared" si="51"/>
        <v>San Gabriel</v>
      </c>
      <c r="D588" s="6" t="str">
        <f>+VLOOKUP(C588,[1]MGEO!D$4:O$2465,12,FALSE)</f>
        <v>14113</v>
      </c>
      <c r="E588" t="s">
        <v>613</v>
      </c>
      <c r="F588">
        <v>134.05000000000001</v>
      </c>
      <c r="G588">
        <v>0</v>
      </c>
      <c r="H588">
        <v>92.7</v>
      </c>
      <c r="I588">
        <v>0</v>
      </c>
      <c r="J588">
        <v>0</v>
      </c>
      <c r="K588">
        <v>29.05</v>
      </c>
      <c r="M588">
        <v>12.3</v>
      </c>
      <c r="N588" t="s">
        <v>37</v>
      </c>
      <c r="O588" t="s">
        <v>667</v>
      </c>
    </row>
    <row r="589" spans="1:15" x14ac:dyDescent="0.25">
      <c r="A589" s="1" t="str">
        <f t="shared" ref="A589:B604" si="52">+A588</f>
        <v>14</v>
      </c>
      <c r="B589" s="2">
        <f t="shared" si="52"/>
        <v>2016</v>
      </c>
      <c r="C589" s="6" t="str">
        <f t="shared" si="51"/>
        <v>San Ignacio Cerro Gordo</v>
      </c>
      <c r="D589" s="6" t="str">
        <f>+VLOOKUP(C589,[1]MGEO!D$4:O$2465,12,FALSE)</f>
        <v>14125</v>
      </c>
      <c r="E589" t="s">
        <v>614</v>
      </c>
      <c r="F589">
        <v>63.53</v>
      </c>
      <c r="G589">
        <v>0</v>
      </c>
      <c r="H589">
        <v>43.83</v>
      </c>
      <c r="I589">
        <v>0</v>
      </c>
      <c r="J589">
        <v>0</v>
      </c>
      <c r="K589">
        <v>19.7</v>
      </c>
      <c r="M589">
        <v>0</v>
      </c>
      <c r="N589" t="s">
        <v>37</v>
      </c>
      <c r="O589" t="s">
        <v>667</v>
      </c>
    </row>
    <row r="590" spans="1:15" x14ac:dyDescent="0.25">
      <c r="A590" s="1" t="str">
        <f t="shared" si="52"/>
        <v>14</v>
      </c>
      <c r="B590" s="2">
        <f t="shared" si="52"/>
        <v>2016</v>
      </c>
      <c r="C590" s="6" t="str">
        <f t="shared" si="51"/>
        <v>San Juan de los Lagos</v>
      </c>
      <c r="D590" s="6" t="str">
        <f>+VLOOKUP(C590,[1]MGEO!D$4:O$2465,12,FALSE)</f>
        <v>14073</v>
      </c>
      <c r="E590" t="s">
        <v>615</v>
      </c>
      <c r="F590">
        <v>94.29</v>
      </c>
      <c r="G590">
        <v>44.09</v>
      </c>
      <c r="H590">
        <v>50.2</v>
      </c>
      <c r="I590">
        <v>0</v>
      </c>
      <c r="J590">
        <v>0</v>
      </c>
      <c r="K590">
        <v>0</v>
      </c>
      <c r="M590">
        <v>0</v>
      </c>
      <c r="N590" t="s">
        <v>37</v>
      </c>
      <c r="O590" t="s">
        <v>667</v>
      </c>
    </row>
    <row r="591" spans="1:15" x14ac:dyDescent="0.25">
      <c r="A591" s="1" t="str">
        <f t="shared" si="52"/>
        <v>14</v>
      </c>
      <c r="B591" s="2">
        <f t="shared" si="52"/>
        <v>2016</v>
      </c>
      <c r="C591" s="6" t="str">
        <f t="shared" si="51"/>
        <v>San Juanito de Escobedo</v>
      </c>
      <c r="D591" s="6" t="str">
        <f>+VLOOKUP(C591,[1]MGEO!D$4:O$2465,12,FALSE)</f>
        <v>14007</v>
      </c>
      <c r="E591" t="s">
        <v>616</v>
      </c>
      <c r="F591">
        <v>30</v>
      </c>
      <c r="G591">
        <v>0</v>
      </c>
      <c r="H591">
        <v>30</v>
      </c>
      <c r="I591">
        <v>0</v>
      </c>
      <c r="J591">
        <v>0</v>
      </c>
      <c r="K591">
        <v>0</v>
      </c>
      <c r="M591">
        <v>0</v>
      </c>
      <c r="N591" t="s">
        <v>37</v>
      </c>
      <c r="O591" t="s">
        <v>667</v>
      </c>
    </row>
    <row r="592" spans="1:15" x14ac:dyDescent="0.25">
      <c r="A592" s="1" t="str">
        <f t="shared" si="52"/>
        <v>14</v>
      </c>
      <c r="B592" s="2">
        <f t="shared" si="52"/>
        <v>2016</v>
      </c>
      <c r="C592" s="6" t="str">
        <f t="shared" si="51"/>
        <v>San Julián</v>
      </c>
      <c r="D592" s="6" t="str">
        <f>+VLOOKUP(C592,[1]MGEO!D$4:O$2465,12,FALSE)</f>
        <v>14074</v>
      </c>
      <c r="E592" t="s">
        <v>617</v>
      </c>
      <c r="F592">
        <v>76.64</v>
      </c>
      <c r="G592">
        <v>0</v>
      </c>
      <c r="H592">
        <v>19</v>
      </c>
      <c r="I592">
        <v>0</v>
      </c>
      <c r="J592">
        <v>0</v>
      </c>
      <c r="K592">
        <v>57.64</v>
      </c>
      <c r="M592">
        <v>0</v>
      </c>
      <c r="N592" t="s">
        <v>37</v>
      </c>
      <c r="O592" t="s">
        <v>667</v>
      </c>
    </row>
    <row r="593" spans="1:15" x14ac:dyDescent="0.25">
      <c r="A593" s="1" t="str">
        <f t="shared" si="52"/>
        <v>14</v>
      </c>
      <c r="B593" s="2">
        <f t="shared" si="52"/>
        <v>2016</v>
      </c>
      <c r="C593" s="6" t="str">
        <f t="shared" si="51"/>
        <v>San Marcos</v>
      </c>
      <c r="D593" s="6" t="str">
        <f>+VLOOKUP(C593,[1]MGEO!D$4:O$2465,12,FALSE)</f>
        <v>14075</v>
      </c>
      <c r="E593" t="s">
        <v>437</v>
      </c>
      <c r="F593">
        <v>27.3</v>
      </c>
      <c r="G593">
        <v>0</v>
      </c>
      <c r="H593">
        <v>11.3</v>
      </c>
      <c r="I593">
        <v>0</v>
      </c>
      <c r="J593">
        <v>0</v>
      </c>
      <c r="K593">
        <v>16</v>
      </c>
      <c r="M593">
        <v>0</v>
      </c>
      <c r="N593" t="s">
        <v>37</v>
      </c>
      <c r="O593" t="s">
        <v>667</v>
      </c>
    </row>
    <row r="594" spans="1:15" x14ac:dyDescent="0.25">
      <c r="A594" s="1" t="str">
        <f t="shared" si="52"/>
        <v>14</v>
      </c>
      <c r="B594" s="2">
        <f t="shared" si="52"/>
        <v>2016</v>
      </c>
      <c r="C594" s="6" t="str">
        <f t="shared" si="51"/>
        <v>San Martín de Bolaños</v>
      </c>
      <c r="D594" s="6" t="str">
        <f>+VLOOKUP(C594,[1]MGEO!D$4:O$2465,12,FALSE)</f>
        <v>14076</v>
      </c>
      <c r="E594" t="s">
        <v>618</v>
      </c>
      <c r="F594">
        <v>49.339999999999996</v>
      </c>
      <c r="G594">
        <v>0</v>
      </c>
      <c r="H594">
        <v>3</v>
      </c>
      <c r="I594">
        <v>0</v>
      </c>
      <c r="J594">
        <v>0</v>
      </c>
      <c r="K594">
        <v>46.339999999999996</v>
      </c>
      <c r="M594">
        <v>0</v>
      </c>
      <c r="N594" t="s">
        <v>37</v>
      </c>
      <c r="O594" t="s">
        <v>667</v>
      </c>
    </row>
    <row r="595" spans="1:15" x14ac:dyDescent="0.25">
      <c r="A595" s="1" t="str">
        <f t="shared" si="52"/>
        <v>14</v>
      </c>
      <c r="B595" s="2">
        <f t="shared" si="52"/>
        <v>2016</v>
      </c>
      <c r="C595" s="6" t="str">
        <f t="shared" si="51"/>
        <v>San Martín Hidalgo</v>
      </c>
      <c r="D595" s="6" t="str">
        <f>+VLOOKUP(C595,[1]MGEO!D$4:O$2465,12,FALSE)</f>
        <v>14077</v>
      </c>
      <c r="E595" t="s">
        <v>619</v>
      </c>
      <c r="F595">
        <v>110.13</v>
      </c>
      <c r="G595">
        <v>2</v>
      </c>
      <c r="H595">
        <v>32.1</v>
      </c>
      <c r="I595">
        <v>0</v>
      </c>
      <c r="J595">
        <v>0</v>
      </c>
      <c r="K595">
        <v>28.930000000000003</v>
      </c>
      <c r="M595">
        <v>47.099999999999994</v>
      </c>
      <c r="N595" t="s">
        <v>37</v>
      </c>
      <c r="O595" t="s">
        <v>667</v>
      </c>
    </row>
    <row r="596" spans="1:15" x14ac:dyDescent="0.25">
      <c r="A596" s="1" t="str">
        <f t="shared" si="52"/>
        <v>14</v>
      </c>
      <c r="B596" s="2">
        <f t="shared" si="52"/>
        <v>2016</v>
      </c>
      <c r="C596" s="6" t="str">
        <f t="shared" si="51"/>
        <v>San Miguel el Alto</v>
      </c>
      <c r="D596" s="6" t="str">
        <f>+VLOOKUP(C596,[1]MGEO!D$4:O$2465,12,FALSE)</f>
        <v>14078</v>
      </c>
      <c r="E596" t="s">
        <v>620</v>
      </c>
      <c r="F596">
        <v>104.5</v>
      </c>
      <c r="G596">
        <v>0</v>
      </c>
      <c r="H596">
        <v>104.5</v>
      </c>
      <c r="I596">
        <v>0</v>
      </c>
      <c r="J596">
        <v>0</v>
      </c>
      <c r="K596">
        <v>0</v>
      </c>
      <c r="M596">
        <v>0</v>
      </c>
      <c r="N596" t="s">
        <v>37</v>
      </c>
      <c r="O596" t="s">
        <v>667</v>
      </c>
    </row>
    <row r="597" spans="1:15" x14ac:dyDescent="0.25">
      <c r="A597" s="1" t="str">
        <f t="shared" si="52"/>
        <v>14</v>
      </c>
      <c r="B597" s="2">
        <f t="shared" si="52"/>
        <v>2016</v>
      </c>
      <c r="C597" s="6" t="str">
        <f t="shared" si="51"/>
        <v>San Pedro Tlaquepaque</v>
      </c>
      <c r="D597" s="6" t="str">
        <f>+VLOOKUP(C597,[1]MGEO!D$4:O$2465,12,FALSE)</f>
        <v>14098</v>
      </c>
      <c r="E597" t="s">
        <v>621</v>
      </c>
      <c r="F597">
        <v>100.03</v>
      </c>
      <c r="G597">
        <v>1.88</v>
      </c>
      <c r="H597">
        <v>27.15</v>
      </c>
      <c r="I597">
        <v>0</v>
      </c>
      <c r="J597">
        <v>0</v>
      </c>
      <c r="K597">
        <v>47.05</v>
      </c>
      <c r="M597">
        <v>23.95</v>
      </c>
      <c r="N597" t="s">
        <v>37</v>
      </c>
      <c r="O597" t="s">
        <v>667</v>
      </c>
    </row>
    <row r="598" spans="1:15" x14ac:dyDescent="0.25">
      <c r="A598" s="1" t="str">
        <f t="shared" si="52"/>
        <v>14</v>
      </c>
      <c r="B598" s="2">
        <f t="shared" si="52"/>
        <v>2016</v>
      </c>
      <c r="C598" s="6" t="str">
        <f t="shared" si="51"/>
        <v>San Sebastián del Oeste</v>
      </c>
      <c r="D598" s="6" t="str">
        <f>+VLOOKUP(C598,[1]MGEO!D$4:O$2465,12,FALSE)</f>
        <v>14080</v>
      </c>
      <c r="E598" t="s">
        <v>622</v>
      </c>
      <c r="F598">
        <v>205.03</v>
      </c>
      <c r="G598">
        <v>0</v>
      </c>
      <c r="H598">
        <v>35.5</v>
      </c>
      <c r="I598">
        <v>0</v>
      </c>
      <c r="J598">
        <v>0</v>
      </c>
      <c r="K598">
        <v>155.93</v>
      </c>
      <c r="M598">
        <v>13.6</v>
      </c>
      <c r="N598" t="s">
        <v>37</v>
      </c>
      <c r="O598" t="s">
        <v>667</v>
      </c>
    </row>
    <row r="599" spans="1:15" x14ac:dyDescent="0.25">
      <c r="A599" s="1" t="str">
        <f t="shared" si="52"/>
        <v>14</v>
      </c>
      <c r="B599" s="2">
        <f t="shared" si="52"/>
        <v>2016</v>
      </c>
      <c r="C599" s="6" t="str">
        <f t="shared" si="51"/>
        <v>Santa María de los Ángeles</v>
      </c>
      <c r="D599" s="6" t="str">
        <f>+VLOOKUP(C599,[1]MGEO!D$4:O$2465,12,FALSE)</f>
        <v>14081</v>
      </c>
      <c r="E599" t="s">
        <v>623</v>
      </c>
      <c r="F599">
        <v>102.73</v>
      </c>
      <c r="G599">
        <v>0</v>
      </c>
      <c r="H599">
        <v>13.8</v>
      </c>
      <c r="I599">
        <v>0</v>
      </c>
      <c r="J599">
        <v>0</v>
      </c>
      <c r="K599">
        <v>62.730000000000004</v>
      </c>
      <c r="M599">
        <v>26.2</v>
      </c>
      <c r="N599" t="s">
        <v>37</v>
      </c>
      <c r="O599" t="s">
        <v>667</v>
      </c>
    </row>
    <row r="600" spans="1:15" x14ac:dyDescent="0.25">
      <c r="A600" s="1" t="str">
        <f t="shared" si="52"/>
        <v>14</v>
      </c>
      <c r="B600" s="2">
        <f t="shared" si="52"/>
        <v>2016</v>
      </c>
      <c r="C600" s="6" t="str">
        <f t="shared" si="51"/>
        <v>Santa María del Oro</v>
      </c>
      <c r="D600" s="6" t="str">
        <f>+VLOOKUP(C600,[1]MGEO!D$4:O$2465,12,FALSE)</f>
        <v>18014</v>
      </c>
      <c r="E600" t="s">
        <v>624</v>
      </c>
      <c r="F600">
        <v>159.85999999999999</v>
      </c>
      <c r="G600">
        <v>0</v>
      </c>
      <c r="H600">
        <v>25.6</v>
      </c>
      <c r="I600">
        <v>0</v>
      </c>
      <c r="J600">
        <v>0</v>
      </c>
      <c r="K600">
        <v>131.26</v>
      </c>
      <c r="M600">
        <v>3</v>
      </c>
      <c r="N600" t="s">
        <v>37</v>
      </c>
      <c r="O600" t="s">
        <v>667</v>
      </c>
    </row>
    <row r="601" spans="1:15" x14ac:dyDescent="0.25">
      <c r="A601" s="1" t="str">
        <f t="shared" si="52"/>
        <v>14</v>
      </c>
      <c r="B601" s="2">
        <f t="shared" si="52"/>
        <v>2016</v>
      </c>
      <c r="C601" s="6" t="str">
        <f t="shared" si="51"/>
        <v>Sayula</v>
      </c>
      <c r="D601" s="6" t="str">
        <f>+VLOOKUP(C601,[1]MGEO!D$4:O$2465,12,FALSE)</f>
        <v>14082</v>
      </c>
      <c r="E601" t="s">
        <v>625</v>
      </c>
      <c r="F601">
        <v>49.170000000000016</v>
      </c>
      <c r="G601">
        <v>8.2200000000000095</v>
      </c>
      <c r="H601">
        <v>40.950000000000003</v>
      </c>
      <c r="I601">
        <v>0</v>
      </c>
      <c r="J601">
        <v>0</v>
      </c>
      <c r="K601">
        <v>0</v>
      </c>
      <c r="M601">
        <v>0</v>
      </c>
      <c r="N601" t="s">
        <v>37</v>
      </c>
      <c r="O601" t="s">
        <v>667</v>
      </c>
    </row>
    <row r="602" spans="1:15" x14ac:dyDescent="0.25">
      <c r="A602" s="1" t="str">
        <f t="shared" si="52"/>
        <v>14</v>
      </c>
      <c r="B602" s="2">
        <f t="shared" si="52"/>
        <v>2016</v>
      </c>
      <c r="C602" s="6" t="str">
        <f t="shared" si="51"/>
        <v>Tala</v>
      </c>
      <c r="D602" s="6" t="str">
        <f>+VLOOKUP(C602,[1]MGEO!D$4:O$2465,12,FALSE)</f>
        <v>14083</v>
      </c>
      <c r="E602" t="s">
        <v>626</v>
      </c>
      <c r="F602">
        <v>73.08</v>
      </c>
      <c r="G602">
        <v>32.549999999999997</v>
      </c>
      <c r="H602">
        <v>32.299999999999997</v>
      </c>
      <c r="I602">
        <v>0</v>
      </c>
      <c r="J602">
        <v>0</v>
      </c>
      <c r="K602">
        <v>8.23</v>
      </c>
      <c r="M602">
        <v>0</v>
      </c>
      <c r="N602" t="s">
        <v>37</v>
      </c>
      <c r="O602" t="s">
        <v>667</v>
      </c>
    </row>
    <row r="603" spans="1:15" x14ac:dyDescent="0.25">
      <c r="A603" s="1" t="str">
        <f t="shared" si="52"/>
        <v>14</v>
      </c>
      <c r="B603" s="2">
        <f t="shared" si="52"/>
        <v>2016</v>
      </c>
      <c r="C603" s="6" t="str">
        <f t="shared" si="51"/>
        <v>Talpa de Allende</v>
      </c>
      <c r="D603" s="6" t="str">
        <f>+VLOOKUP(C603,[1]MGEO!D$4:O$2465,12,FALSE)</f>
        <v>14084</v>
      </c>
      <c r="E603" t="s">
        <v>627</v>
      </c>
      <c r="F603">
        <v>321.10000000000002</v>
      </c>
      <c r="G603">
        <v>0</v>
      </c>
      <c r="H603">
        <v>25.2</v>
      </c>
      <c r="I603">
        <v>0</v>
      </c>
      <c r="J603">
        <v>0</v>
      </c>
      <c r="K603">
        <v>206.15</v>
      </c>
      <c r="M603">
        <v>89.75</v>
      </c>
      <c r="N603" t="s">
        <v>37</v>
      </c>
      <c r="O603" t="s">
        <v>667</v>
      </c>
    </row>
    <row r="604" spans="1:15" x14ac:dyDescent="0.25">
      <c r="A604" s="1" t="str">
        <f t="shared" si="52"/>
        <v>14</v>
      </c>
      <c r="B604" s="2">
        <f t="shared" si="52"/>
        <v>2016</v>
      </c>
      <c r="C604" s="6" t="str">
        <f t="shared" si="51"/>
        <v>Tamazula de Gordiano</v>
      </c>
      <c r="D604" s="6" t="str">
        <f>+VLOOKUP(C604,[1]MGEO!D$4:O$2465,12,FALSE)</f>
        <v>14085</v>
      </c>
      <c r="E604" t="s">
        <v>628</v>
      </c>
      <c r="F604">
        <v>227.94200000000001</v>
      </c>
      <c r="G604">
        <v>37.400000000000006</v>
      </c>
      <c r="H604">
        <v>48.542000000000002</v>
      </c>
      <c r="I604">
        <v>0</v>
      </c>
      <c r="J604">
        <v>0</v>
      </c>
      <c r="K604">
        <v>125.3</v>
      </c>
      <c r="M604">
        <v>16.7</v>
      </c>
      <c r="N604" t="s">
        <v>37</v>
      </c>
      <c r="O604" t="s">
        <v>667</v>
      </c>
    </row>
    <row r="605" spans="1:15" x14ac:dyDescent="0.25">
      <c r="A605" s="1" t="str">
        <f t="shared" ref="A605:B620" si="53">+A604</f>
        <v>14</v>
      </c>
      <c r="B605" s="2">
        <f t="shared" si="53"/>
        <v>2016</v>
      </c>
      <c r="C605" s="6" t="str">
        <f t="shared" si="51"/>
        <v>Tapalpa</v>
      </c>
      <c r="D605" s="6" t="str">
        <f>+VLOOKUP(C605,[1]MGEO!D$4:O$2465,12,FALSE)</f>
        <v>14086</v>
      </c>
      <c r="E605" t="s">
        <v>629</v>
      </c>
      <c r="F605">
        <v>207.94</v>
      </c>
      <c r="G605">
        <v>0</v>
      </c>
      <c r="H605">
        <v>78.2</v>
      </c>
      <c r="I605">
        <v>0</v>
      </c>
      <c r="J605">
        <v>0</v>
      </c>
      <c r="K605">
        <v>68.339999999999989</v>
      </c>
      <c r="M605">
        <v>61.400000000000006</v>
      </c>
      <c r="N605" t="s">
        <v>37</v>
      </c>
      <c r="O605" t="s">
        <v>667</v>
      </c>
    </row>
    <row r="606" spans="1:15" x14ac:dyDescent="0.25">
      <c r="A606" s="1" t="str">
        <f t="shared" si="53"/>
        <v>14</v>
      </c>
      <c r="B606" s="2">
        <f t="shared" si="53"/>
        <v>2016</v>
      </c>
      <c r="C606" s="6" t="str">
        <f t="shared" si="51"/>
        <v>Tecalitlán</v>
      </c>
      <c r="D606" s="6" t="str">
        <f>+VLOOKUP(C606,[1]MGEO!D$4:O$2465,12,FALSE)</f>
        <v>14087</v>
      </c>
      <c r="E606" t="s">
        <v>630</v>
      </c>
      <c r="F606">
        <v>267.60699999999997</v>
      </c>
      <c r="G606">
        <v>15.69</v>
      </c>
      <c r="H606">
        <v>27.106999999999999</v>
      </c>
      <c r="I606">
        <v>0</v>
      </c>
      <c r="J606">
        <v>0</v>
      </c>
      <c r="K606">
        <v>159.81</v>
      </c>
      <c r="M606">
        <v>65</v>
      </c>
      <c r="N606" t="s">
        <v>37</v>
      </c>
      <c r="O606" t="s">
        <v>667</v>
      </c>
    </row>
    <row r="607" spans="1:15" x14ac:dyDescent="0.25">
      <c r="A607" s="1" t="str">
        <f t="shared" si="53"/>
        <v>14</v>
      </c>
      <c r="B607" s="2">
        <f t="shared" si="53"/>
        <v>2016</v>
      </c>
      <c r="C607" s="6" t="str">
        <f t="shared" si="51"/>
        <v>Techaluta de Montenegro</v>
      </c>
      <c r="D607" s="6" t="str">
        <f>+VLOOKUP(C607,[1]MGEO!D$4:O$2465,12,FALSE)</f>
        <v>14089</v>
      </c>
      <c r="E607" t="s">
        <v>631</v>
      </c>
      <c r="F607">
        <v>14.8</v>
      </c>
      <c r="G607">
        <v>0</v>
      </c>
      <c r="H607">
        <v>12.8</v>
      </c>
      <c r="I607">
        <v>0</v>
      </c>
      <c r="J607">
        <v>0</v>
      </c>
      <c r="K607">
        <v>2</v>
      </c>
      <c r="M607">
        <v>0</v>
      </c>
      <c r="N607" t="s">
        <v>37</v>
      </c>
      <c r="O607" t="s">
        <v>667</v>
      </c>
    </row>
    <row r="608" spans="1:15" x14ac:dyDescent="0.25">
      <c r="A608" s="1" t="str">
        <f t="shared" si="53"/>
        <v>14</v>
      </c>
      <c r="B608" s="2">
        <f t="shared" si="53"/>
        <v>2016</v>
      </c>
      <c r="C608" s="6" t="str">
        <f t="shared" si="51"/>
        <v>Tecolotlán</v>
      </c>
      <c r="D608" s="6" t="str">
        <f>+VLOOKUP(C608,[1]MGEO!D$4:O$2465,12,FALSE)</f>
        <v>14088</v>
      </c>
      <c r="E608" t="s">
        <v>632</v>
      </c>
      <c r="F608">
        <v>118.13</v>
      </c>
      <c r="G608">
        <v>25.43</v>
      </c>
      <c r="H608">
        <v>63.4</v>
      </c>
      <c r="I608">
        <v>7.3</v>
      </c>
      <c r="J608">
        <v>0</v>
      </c>
      <c r="K608">
        <v>19.7</v>
      </c>
      <c r="M608">
        <v>2.2999999999999998</v>
      </c>
      <c r="N608" t="s">
        <v>37</v>
      </c>
      <c r="O608" t="s">
        <v>667</v>
      </c>
    </row>
    <row r="609" spans="1:15" x14ac:dyDescent="0.25">
      <c r="A609" s="1" t="str">
        <f t="shared" si="53"/>
        <v>14</v>
      </c>
      <c r="B609" s="2">
        <f t="shared" si="53"/>
        <v>2016</v>
      </c>
      <c r="C609" s="6" t="str">
        <f t="shared" si="51"/>
        <v>Tenamaxtlán</v>
      </c>
      <c r="D609" s="6" t="str">
        <f>+VLOOKUP(C609,[1]MGEO!D$4:O$2465,12,FALSE)</f>
        <v>14090</v>
      </c>
      <c r="E609" t="s">
        <v>633</v>
      </c>
      <c r="F609">
        <v>28.2</v>
      </c>
      <c r="G609">
        <v>0</v>
      </c>
      <c r="H609">
        <v>18.899999999999999</v>
      </c>
      <c r="I609">
        <v>0</v>
      </c>
      <c r="J609">
        <v>0</v>
      </c>
      <c r="K609">
        <v>9.3000000000000007</v>
      </c>
      <c r="M609">
        <v>0</v>
      </c>
      <c r="N609" t="s">
        <v>37</v>
      </c>
      <c r="O609" t="s">
        <v>667</v>
      </c>
    </row>
    <row r="610" spans="1:15" x14ac:dyDescent="0.25">
      <c r="A610" s="1" t="str">
        <f t="shared" si="53"/>
        <v>14</v>
      </c>
      <c r="B610" s="2">
        <f t="shared" si="53"/>
        <v>2016</v>
      </c>
      <c r="C610" s="6" t="str">
        <f t="shared" si="51"/>
        <v>Teocaltiche</v>
      </c>
      <c r="D610" s="6" t="str">
        <f>+VLOOKUP(C610,[1]MGEO!D$4:O$2465,12,FALSE)</f>
        <v>14091</v>
      </c>
      <c r="E610" t="s">
        <v>634</v>
      </c>
      <c r="F610">
        <v>223.559</v>
      </c>
      <c r="G610">
        <v>0</v>
      </c>
      <c r="H610">
        <v>77.698999999999998</v>
      </c>
      <c r="I610">
        <v>0</v>
      </c>
      <c r="J610">
        <v>0</v>
      </c>
      <c r="K610">
        <v>117.98</v>
      </c>
      <c r="M610">
        <v>27.880000000000003</v>
      </c>
      <c r="N610" t="s">
        <v>37</v>
      </c>
      <c r="O610" t="s">
        <v>667</v>
      </c>
    </row>
    <row r="611" spans="1:15" x14ac:dyDescent="0.25">
      <c r="A611" s="1" t="str">
        <f t="shared" si="53"/>
        <v>14</v>
      </c>
      <c r="B611" s="2">
        <f t="shared" si="53"/>
        <v>2016</v>
      </c>
      <c r="C611" s="6" t="str">
        <f t="shared" si="51"/>
        <v>Teocuitatlán de Corona</v>
      </c>
      <c r="D611" s="6" t="str">
        <f>+VLOOKUP(C611,[1]MGEO!D$4:O$2465,12,FALSE)</f>
        <v>14092</v>
      </c>
      <c r="E611" t="s">
        <v>635</v>
      </c>
      <c r="F611">
        <v>127.35000000000001</v>
      </c>
      <c r="G611">
        <v>1.6500000000000099</v>
      </c>
      <c r="H611">
        <v>38.4</v>
      </c>
      <c r="I611">
        <v>0</v>
      </c>
      <c r="J611">
        <v>0</v>
      </c>
      <c r="K611">
        <v>63.1</v>
      </c>
      <c r="M611">
        <v>24.2</v>
      </c>
      <c r="N611" t="s">
        <v>37</v>
      </c>
      <c r="O611" t="s">
        <v>667</v>
      </c>
    </row>
    <row r="612" spans="1:15" x14ac:dyDescent="0.25">
      <c r="A612" s="1" t="str">
        <f t="shared" si="53"/>
        <v>14</v>
      </c>
      <c r="B612" s="2">
        <f t="shared" si="53"/>
        <v>2016</v>
      </c>
      <c r="C612" s="6" t="str">
        <f t="shared" si="51"/>
        <v>Tepatitlán de Morelos</v>
      </c>
      <c r="D612" s="6" t="str">
        <f>+VLOOKUP(C612,[1]MGEO!D$4:O$2465,12,FALSE)</f>
        <v>14093</v>
      </c>
      <c r="E612" t="s">
        <v>636</v>
      </c>
      <c r="F612">
        <v>241.99</v>
      </c>
      <c r="G612">
        <v>77.69</v>
      </c>
      <c r="H612">
        <v>114.5</v>
      </c>
      <c r="I612">
        <v>0</v>
      </c>
      <c r="J612">
        <v>0</v>
      </c>
      <c r="K612">
        <v>47.8</v>
      </c>
      <c r="M612">
        <v>2</v>
      </c>
      <c r="N612" t="s">
        <v>37</v>
      </c>
      <c r="O612" t="s">
        <v>667</v>
      </c>
    </row>
    <row r="613" spans="1:15" x14ac:dyDescent="0.25">
      <c r="A613" s="1" t="str">
        <f t="shared" si="53"/>
        <v>14</v>
      </c>
      <c r="B613" s="2">
        <f t="shared" si="53"/>
        <v>2016</v>
      </c>
      <c r="C613" s="6" t="str">
        <f t="shared" si="51"/>
        <v>Tequila</v>
      </c>
      <c r="D613" s="6" t="str">
        <f>+VLOOKUP(C613,[1]MGEO!D$4:O$2465,12,FALSE)</f>
        <v>30168</v>
      </c>
      <c r="E613" t="s">
        <v>637</v>
      </c>
      <c r="F613">
        <v>193.54</v>
      </c>
      <c r="G613">
        <v>34.94</v>
      </c>
      <c r="H613">
        <v>21.6</v>
      </c>
      <c r="I613">
        <v>0</v>
      </c>
      <c r="J613">
        <v>0</v>
      </c>
      <c r="K613">
        <v>76</v>
      </c>
      <c r="M613">
        <v>61</v>
      </c>
      <c r="N613" t="s">
        <v>37</v>
      </c>
      <c r="O613" t="s">
        <v>667</v>
      </c>
    </row>
    <row r="614" spans="1:15" x14ac:dyDescent="0.25">
      <c r="A614" s="1" t="str">
        <f t="shared" si="53"/>
        <v>14</v>
      </c>
      <c r="B614" s="2">
        <f t="shared" si="53"/>
        <v>2016</v>
      </c>
      <c r="C614" s="6" t="str">
        <f t="shared" si="51"/>
        <v>Teuchitlán</v>
      </c>
      <c r="D614" s="6" t="str">
        <f>+VLOOKUP(C614,[1]MGEO!D$4:O$2465,12,FALSE)</f>
        <v>14095</v>
      </c>
      <c r="E614" t="s">
        <v>638</v>
      </c>
      <c r="F614">
        <v>25.9</v>
      </c>
      <c r="G614">
        <v>0</v>
      </c>
      <c r="H614">
        <v>25.9</v>
      </c>
      <c r="I614">
        <v>0</v>
      </c>
      <c r="J614">
        <v>0</v>
      </c>
      <c r="K614">
        <v>0</v>
      </c>
      <c r="M614">
        <v>0</v>
      </c>
      <c r="N614" t="s">
        <v>37</v>
      </c>
      <c r="O614" t="s">
        <v>667</v>
      </c>
    </row>
    <row r="615" spans="1:15" x14ac:dyDescent="0.25">
      <c r="A615" s="1" t="str">
        <f t="shared" si="53"/>
        <v>14</v>
      </c>
      <c r="B615" s="2">
        <f t="shared" si="53"/>
        <v>2016</v>
      </c>
      <c r="C615" s="6" t="str">
        <f t="shared" si="51"/>
        <v>Tizapán el Alto</v>
      </c>
      <c r="D615" s="6" t="str">
        <f>+VLOOKUP(C615,[1]MGEO!D$4:O$2465,12,FALSE)</f>
        <v>14096</v>
      </c>
      <c r="E615" t="s">
        <v>639</v>
      </c>
      <c r="F615">
        <v>71.86</v>
      </c>
      <c r="G615">
        <v>24.85</v>
      </c>
      <c r="H615">
        <v>2</v>
      </c>
      <c r="I615">
        <v>0</v>
      </c>
      <c r="J615">
        <v>0</v>
      </c>
      <c r="K615">
        <v>26.46</v>
      </c>
      <c r="M615">
        <v>18.55</v>
      </c>
      <c r="N615" t="s">
        <v>37</v>
      </c>
      <c r="O615" t="s">
        <v>667</v>
      </c>
    </row>
    <row r="616" spans="1:15" x14ac:dyDescent="0.25">
      <c r="A616" s="1" t="str">
        <f t="shared" si="53"/>
        <v>14</v>
      </c>
      <c r="B616" s="2">
        <f t="shared" si="53"/>
        <v>2016</v>
      </c>
      <c r="C616" s="6" t="str">
        <f t="shared" si="51"/>
        <v>Tlajomulco de Zúñiga</v>
      </c>
      <c r="D616" s="6" t="str">
        <f>+VLOOKUP(C616,[1]MGEO!D$4:O$2465,12,FALSE)</f>
        <v>14097</v>
      </c>
      <c r="E616" t="s">
        <v>640</v>
      </c>
      <c r="F616">
        <v>240.73000000000002</v>
      </c>
      <c r="G616">
        <v>32.14</v>
      </c>
      <c r="H616">
        <v>78.45</v>
      </c>
      <c r="I616">
        <v>0</v>
      </c>
      <c r="J616">
        <v>0</v>
      </c>
      <c r="K616">
        <v>26.5</v>
      </c>
      <c r="M616">
        <v>103.64</v>
      </c>
      <c r="N616" t="s">
        <v>37</v>
      </c>
      <c r="O616" t="s">
        <v>667</v>
      </c>
    </row>
    <row r="617" spans="1:15" x14ac:dyDescent="0.25">
      <c r="A617" s="1" t="str">
        <f t="shared" si="53"/>
        <v>14</v>
      </c>
      <c r="B617" s="2">
        <f t="shared" si="53"/>
        <v>2016</v>
      </c>
      <c r="C617" s="6" t="str">
        <f t="shared" si="51"/>
        <v>Tolimán</v>
      </c>
      <c r="D617" s="6" t="str">
        <f>+VLOOKUP(C617,[1]MGEO!D$4:O$2465,12,FALSE)</f>
        <v>22018</v>
      </c>
      <c r="E617" t="s">
        <v>641</v>
      </c>
      <c r="F617">
        <v>161</v>
      </c>
      <c r="G617">
        <v>0</v>
      </c>
      <c r="H617">
        <v>24.1</v>
      </c>
      <c r="I617">
        <v>0</v>
      </c>
      <c r="J617">
        <v>0</v>
      </c>
      <c r="K617">
        <v>99.7</v>
      </c>
      <c r="M617">
        <v>37.200000000000003</v>
      </c>
      <c r="N617" t="s">
        <v>37</v>
      </c>
      <c r="O617" t="s">
        <v>667</v>
      </c>
    </row>
    <row r="618" spans="1:15" x14ac:dyDescent="0.25">
      <c r="A618" s="1" t="str">
        <f t="shared" si="53"/>
        <v>14</v>
      </c>
      <c r="B618" s="2">
        <f t="shared" si="53"/>
        <v>2016</v>
      </c>
      <c r="C618" s="6" t="str">
        <f t="shared" si="51"/>
        <v>Tomatlán</v>
      </c>
      <c r="D618" s="6" t="str">
        <f>+VLOOKUP(C618,[1]MGEO!D$4:O$2465,12,FALSE)</f>
        <v>30186</v>
      </c>
      <c r="E618" t="s">
        <v>642</v>
      </c>
      <c r="F618">
        <v>330.11</v>
      </c>
      <c r="G618">
        <v>89.5</v>
      </c>
      <c r="H618">
        <v>38.33</v>
      </c>
      <c r="I618">
        <v>0</v>
      </c>
      <c r="J618">
        <v>0</v>
      </c>
      <c r="K618">
        <v>170.68</v>
      </c>
      <c r="M618">
        <v>31.6</v>
      </c>
      <c r="N618" t="s">
        <v>37</v>
      </c>
      <c r="O618" t="s">
        <v>667</v>
      </c>
    </row>
    <row r="619" spans="1:15" x14ac:dyDescent="0.25">
      <c r="A619" s="1" t="str">
        <f t="shared" si="53"/>
        <v>14</v>
      </c>
      <c r="B619" s="2">
        <f t="shared" si="53"/>
        <v>2016</v>
      </c>
      <c r="C619" s="6" t="str">
        <f t="shared" si="51"/>
        <v>Tonalá</v>
      </c>
      <c r="D619" s="6" t="str">
        <f>+VLOOKUP(C619,[1]MGEO!D$4:O$2465,12,FALSE)</f>
        <v>14101</v>
      </c>
      <c r="E619" t="s">
        <v>219</v>
      </c>
      <c r="F619">
        <v>164.57999999999998</v>
      </c>
      <c r="G619">
        <v>33.119999999999997</v>
      </c>
      <c r="H619">
        <v>52.55</v>
      </c>
      <c r="I619">
        <v>0</v>
      </c>
      <c r="J619">
        <v>0</v>
      </c>
      <c r="K619">
        <v>42.620000000000005</v>
      </c>
      <c r="M619">
        <v>36.290000000000006</v>
      </c>
      <c r="N619" t="s">
        <v>37</v>
      </c>
      <c r="O619" t="s">
        <v>667</v>
      </c>
    </row>
    <row r="620" spans="1:15" x14ac:dyDescent="0.25">
      <c r="A620" s="1" t="str">
        <f t="shared" si="53"/>
        <v>14</v>
      </c>
      <c r="B620" s="2">
        <f t="shared" si="53"/>
        <v>2016</v>
      </c>
      <c r="C620" s="6" t="str">
        <f t="shared" si="51"/>
        <v>Tonaya</v>
      </c>
      <c r="D620" s="6" t="str">
        <f>+VLOOKUP(C620,[1]MGEO!D$4:O$2465,12,FALSE)</f>
        <v>14102</v>
      </c>
      <c r="E620" t="s">
        <v>643</v>
      </c>
      <c r="F620">
        <v>88.573000000000008</v>
      </c>
      <c r="G620">
        <v>0</v>
      </c>
      <c r="H620">
        <v>21.073</v>
      </c>
      <c r="I620">
        <v>0</v>
      </c>
      <c r="J620">
        <v>0</v>
      </c>
      <c r="K620">
        <v>56</v>
      </c>
      <c r="M620">
        <v>11.5</v>
      </c>
      <c r="N620" t="s">
        <v>37</v>
      </c>
      <c r="O620" t="s">
        <v>667</v>
      </c>
    </row>
    <row r="621" spans="1:15" x14ac:dyDescent="0.25">
      <c r="A621" s="1" t="str">
        <f t="shared" ref="A621:B636" si="54">+A620</f>
        <v>14</v>
      </c>
      <c r="B621" s="2">
        <f t="shared" si="54"/>
        <v>2016</v>
      </c>
      <c r="C621" s="6" t="str">
        <f t="shared" si="51"/>
        <v>Tonila</v>
      </c>
      <c r="D621" s="6" t="str">
        <f>+VLOOKUP(C621,[1]MGEO!D$4:O$2465,12,FALSE)</f>
        <v>14103</v>
      </c>
      <c r="E621" t="s">
        <v>644</v>
      </c>
      <c r="F621">
        <v>80.49199999999999</v>
      </c>
      <c r="G621">
        <v>29.33</v>
      </c>
      <c r="H621">
        <v>5.1619999999999999</v>
      </c>
      <c r="I621">
        <v>0</v>
      </c>
      <c r="J621">
        <v>0</v>
      </c>
      <c r="K621">
        <v>21.4</v>
      </c>
      <c r="M621">
        <v>24.6</v>
      </c>
      <c r="N621" t="s">
        <v>37</v>
      </c>
      <c r="O621" t="s">
        <v>667</v>
      </c>
    </row>
    <row r="622" spans="1:15" x14ac:dyDescent="0.25">
      <c r="A622" s="1" t="str">
        <f t="shared" si="54"/>
        <v>14</v>
      </c>
      <c r="B622" s="2">
        <f t="shared" si="54"/>
        <v>2016</v>
      </c>
      <c r="C622" s="6" t="str">
        <f t="shared" si="51"/>
        <v>Totatiche</v>
      </c>
      <c r="D622" s="6" t="str">
        <f>+VLOOKUP(C622,[1]MGEO!D$4:O$2465,12,FALSE)</f>
        <v>14104</v>
      </c>
      <c r="E622" t="s">
        <v>645</v>
      </c>
      <c r="F622">
        <v>106.517</v>
      </c>
      <c r="G622">
        <v>0</v>
      </c>
      <c r="H622">
        <v>53.337000000000003</v>
      </c>
      <c r="I622">
        <v>0</v>
      </c>
      <c r="J622">
        <v>0</v>
      </c>
      <c r="K622">
        <v>22.28</v>
      </c>
      <c r="M622">
        <v>30.9</v>
      </c>
      <c r="N622" t="s">
        <v>37</v>
      </c>
      <c r="O622" t="s">
        <v>667</v>
      </c>
    </row>
    <row r="623" spans="1:15" x14ac:dyDescent="0.25">
      <c r="A623" s="1" t="str">
        <f t="shared" si="54"/>
        <v>14</v>
      </c>
      <c r="B623" s="2">
        <f t="shared" si="54"/>
        <v>2016</v>
      </c>
      <c r="C623" s="6" t="str">
        <f t="shared" si="51"/>
        <v>Tototlán</v>
      </c>
      <c r="D623" s="6" t="str">
        <f>+VLOOKUP(C623,[1]MGEO!D$4:O$2465,12,FALSE)</f>
        <v>14105</v>
      </c>
      <c r="E623" t="s">
        <v>646</v>
      </c>
      <c r="F623">
        <v>194.37</v>
      </c>
      <c r="G623">
        <v>22</v>
      </c>
      <c r="H623">
        <v>27</v>
      </c>
      <c r="I623">
        <v>0</v>
      </c>
      <c r="J623">
        <v>0</v>
      </c>
      <c r="K623">
        <v>122.51</v>
      </c>
      <c r="M623">
        <v>22.86</v>
      </c>
      <c r="N623" t="s">
        <v>37</v>
      </c>
      <c r="O623" t="s">
        <v>667</v>
      </c>
    </row>
    <row r="624" spans="1:15" x14ac:dyDescent="0.25">
      <c r="A624" s="1" t="str">
        <f t="shared" si="54"/>
        <v>14</v>
      </c>
      <c r="B624" s="2">
        <f t="shared" si="54"/>
        <v>2016</v>
      </c>
      <c r="C624" s="6" t="str">
        <f t="shared" si="51"/>
        <v>Tuxcacuesco</v>
      </c>
      <c r="D624" s="6" t="str">
        <f>+VLOOKUP(C624,[1]MGEO!D$4:O$2465,12,FALSE)</f>
        <v>14106</v>
      </c>
      <c r="E624" t="s">
        <v>647</v>
      </c>
      <c r="F624">
        <v>91.12</v>
      </c>
      <c r="G624">
        <v>0</v>
      </c>
      <c r="H624">
        <v>13.4</v>
      </c>
      <c r="I624">
        <v>0</v>
      </c>
      <c r="J624">
        <v>0</v>
      </c>
      <c r="K624">
        <v>66.72</v>
      </c>
      <c r="M624">
        <v>11</v>
      </c>
      <c r="N624" t="s">
        <v>37</v>
      </c>
      <c r="O624" t="s">
        <v>667</v>
      </c>
    </row>
    <row r="625" spans="1:15" x14ac:dyDescent="0.25">
      <c r="A625" s="1" t="str">
        <f t="shared" si="54"/>
        <v>14</v>
      </c>
      <c r="B625" s="2">
        <f t="shared" si="54"/>
        <v>2016</v>
      </c>
      <c r="C625" s="6" t="str">
        <f t="shared" si="51"/>
        <v>Tuxcueca</v>
      </c>
      <c r="D625" s="6" t="str">
        <f>+VLOOKUP(C625,[1]MGEO!D$4:O$2465,12,FALSE)</f>
        <v>14107</v>
      </c>
      <c r="E625" t="s">
        <v>648</v>
      </c>
      <c r="F625">
        <v>63.2</v>
      </c>
      <c r="G625">
        <v>24</v>
      </c>
      <c r="H625">
        <v>16</v>
      </c>
      <c r="I625">
        <v>0</v>
      </c>
      <c r="J625">
        <v>0</v>
      </c>
      <c r="K625">
        <v>8</v>
      </c>
      <c r="M625">
        <v>15.2</v>
      </c>
      <c r="N625" t="s">
        <v>37</v>
      </c>
      <c r="O625" t="s">
        <v>667</v>
      </c>
    </row>
    <row r="626" spans="1:15" x14ac:dyDescent="0.25">
      <c r="A626" s="1" t="str">
        <f t="shared" si="54"/>
        <v>14</v>
      </c>
      <c r="B626" s="2">
        <f t="shared" si="54"/>
        <v>2016</v>
      </c>
      <c r="C626" s="6" t="str">
        <f t="shared" si="51"/>
        <v>Tuxpan</v>
      </c>
      <c r="D626" s="6" t="str">
        <f>+VLOOKUP(C626,[1]MGEO!D$4:O$2465,12,FALSE)</f>
        <v>30189</v>
      </c>
      <c r="E626" t="s">
        <v>649</v>
      </c>
      <c r="F626">
        <v>202.05</v>
      </c>
      <c r="G626">
        <v>98.69</v>
      </c>
      <c r="H626">
        <v>0</v>
      </c>
      <c r="I626">
        <v>0</v>
      </c>
      <c r="J626">
        <v>0</v>
      </c>
      <c r="K626">
        <v>85.02000000000001</v>
      </c>
      <c r="M626">
        <v>18.34</v>
      </c>
      <c r="N626" t="s">
        <v>37</v>
      </c>
      <c r="O626" t="s">
        <v>667</v>
      </c>
    </row>
    <row r="627" spans="1:15" x14ac:dyDescent="0.25">
      <c r="A627" s="1" t="str">
        <f t="shared" si="54"/>
        <v>14</v>
      </c>
      <c r="B627" s="2">
        <f t="shared" si="54"/>
        <v>2016</v>
      </c>
      <c r="C627" s="6" t="str">
        <f t="shared" si="51"/>
        <v>Unión de San Antonio</v>
      </c>
      <c r="D627" s="6" t="str">
        <f>+VLOOKUP(C627,[1]MGEO!D$4:O$2465,12,FALSE)</f>
        <v>14109</v>
      </c>
      <c r="E627" t="s">
        <v>650</v>
      </c>
      <c r="F627">
        <v>126.88</v>
      </c>
      <c r="G627">
        <v>18.920000000000002</v>
      </c>
      <c r="H627">
        <v>51.8</v>
      </c>
      <c r="I627">
        <v>0</v>
      </c>
      <c r="J627">
        <v>0</v>
      </c>
      <c r="K627">
        <v>34.760000000000005</v>
      </c>
      <c r="M627">
        <v>21.4</v>
      </c>
      <c r="N627" t="s">
        <v>37</v>
      </c>
      <c r="O627" t="s">
        <v>667</v>
      </c>
    </row>
    <row r="628" spans="1:15" x14ac:dyDescent="0.25">
      <c r="A628" s="1" t="str">
        <f t="shared" si="54"/>
        <v>14</v>
      </c>
      <c r="B628" s="2">
        <f t="shared" si="54"/>
        <v>2016</v>
      </c>
      <c r="C628" s="6" t="str">
        <f t="shared" si="51"/>
        <v>Unión de Tula</v>
      </c>
      <c r="D628" s="6" t="str">
        <f>+VLOOKUP(C628,[1]MGEO!D$4:O$2465,12,FALSE)</f>
        <v>14110</v>
      </c>
      <c r="E628" t="s">
        <v>651</v>
      </c>
      <c r="F628">
        <v>78.790000000000006</v>
      </c>
      <c r="G628">
        <v>41.870000000000005</v>
      </c>
      <c r="H628">
        <v>21.82</v>
      </c>
      <c r="I628">
        <v>0</v>
      </c>
      <c r="J628">
        <v>0</v>
      </c>
      <c r="K628">
        <v>15.1</v>
      </c>
      <c r="M628">
        <v>0</v>
      </c>
      <c r="N628" t="s">
        <v>37</v>
      </c>
      <c r="O628" t="s">
        <v>667</v>
      </c>
    </row>
    <row r="629" spans="1:15" x14ac:dyDescent="0.25">
      <c r="A629" s="1" t="str">
        <f t="shared" si="54"/>
        <v>14</v>
      </c>
      <c r="B629" s="2">
        <f t="shared" si="54"/>
        <v>2016</v>
      </c>
      <c r="C629" s="6" t="str">
        <f t="shared" si="51"/>
        <v>Valle de Guadalupe</v>
      </c>
      <c r="D629" s="6" t="str">
        <f>+VLOOKUP(C629,[1]MGEO!D$4:O$2465,12,FALSE)</f>
        <v>14111</v>
      </c>
      <c r="E629" t="s">
        <v>652</v>
      </c>
      <c r="F629">
        <v>108.80000000000001</v>
      </c>
      <c r="G629">
        <v>52.1</v>
      </c>
      <c r="H629">
        <v>33.200000000000003</v>
      </c>
      <c r="I629">
        <v>0</v>
      </c>
      <c r="J629">
        <v>0</v>
      </c>
      <c r="K629">
        <v>16.5</v>
      </c>
      <c r="M629">
        <v>7</v>
      </c>
      <c r="N629" t="s">
        <v>37</v>
      </c>
      <c r="O629" t="s">
        <v>667</v>
      </c>
    </row>
    <row r="630" spans="1:15" x14ac:dyDescent="0.25">
      <c r="A630" s="1" t="str">
        <f t="shared" si="54"/>
        <v>14</v>
      </c>
      <c r="B630" s="2">
        <f t="shared" si="54"/>
        <v>2016</v>
      </c>
      <c r="C630" s="6" t="str">
        <f t="shared" si="51"/>
        <v>Valle de Juárez</v>
      </c>
      <c r="D630" s="6" t="str">
        <f>+VLOOKUP(C630,[1]MGEO!D$4:O$2465,12,FALSE)</f>
        <v>14112</v>
      </c>
      <c r="E630" t="s">
        <v>653</v>
      </c>
      <c r="F630">
        <v>92.233999999999995</v>
      </c>
      <c r="G630">
        <v>0</v>
      </c>
      <c r="H630">
        <v>28.834</v>
      </c>
      <c r="I630">
        <v>0</v>
      </c>
      <c r="J630">
        <v>0</v>
      </c>
      <c r="K630">
        <v>52.4</v>
      </c>
      <c r="M630">
        <v>11</v>
      </c>
      <c r="N630" t="s">
        <v>37</v>
      </c>
      <c r="O630" t="s">
        <v>667</v>
      </c>
    </row>
    <row r="631" spans="1:15" x14ac:dyDescent="0.25">
      <c r="A631" s="1" t="str">
        <f t="shared" si="54"/>
        <v>14</v>
      </c>
      <c r="B631" s="2">
        <f t="shared" si="54"/>
        <v>2016</v>
      </c>
      <c r="C631" s="6" t="str">
        <f t="shared" si="51"/>
        <v>Villa Corona</v>
      </c>
      <c r="D631" s="6" t="str">
        <f>+VLOOKUP(C631,[1]MGEO!D$4:O$2465,12,FALSE)</f>
        <v>14114</v>
      </c>
      <c r="E631" t="s">
        <v>654</v>
      </c>
      <c r="F631">
        <v>74.290000000000006</v>
      </c>
      <c r="G631">
        <v>21.79</v>
      </c>
      <c r="H631">
        <v>36.6</v>
      </c>
      <c r="I631">
        <v>0</v>
      </c>
      <c r="J631">
        <v>0</v>
      </c>
      <c r="K631">
        <v>1.5</v>
      </c>
      <c r="M631">
        <v>14.4</v>
      </c>
      <c r="N631" t="s">
        <v>37</v>
      </c>
      <c r="O631" t="s">
        <v>667</v>
      </c>
    </row>
    <row r="632" spans="1:15" x14ac:dyDescent="0.25">
      <c r="A632" s="1" t="str">
        <f t="shared" si="54"/>
        <v>14</v>
      </c>
      <c r="B632" s="2">
        <f t="shared" si="54"/>
        <v>2016</v>
      </c>
      <c r="C632" s="6" t="str">
        <f t="shared" si="51"/>
        <v>Villa Guerrero</v>
      </c>
      <c r="D632" s="6" t="str">
        <f>+VLOOKUP(C632,[1]MGEO!D$4:O$2465,12,FALSE)</f>
        <v>15113</v>
      </c>
      <c r="E632" t="s">
        <v>655</v>
      </c>
      <c r="F632">
        <v>159.39599999999999</v>
      </c>
      <c r="G632">
        <v>0</v>
      </c>
      <c r="H632">
        <v>17.096</v>
      </c>
      <c r="I632">
        <v>0</v>
      </c>
      <c r="J632">
        <v>0</v>
      </c>
      <c r="K632">
        <v>117.27</v>
      </c>
      <c r="M632">
        <v>25.03</v>
      </c>
      <c r="N632" t="s">
        <v>37</v>
      </c>
      <c r="O632" t="s">
        <v>667</v>
      </c>
    </row>
    <row r="633" spans="1:15" x14ac:dyDescent="0.25">
      <c r="A633" s="1" t="str">
        <f t="shared" si="54"/>
        <v>14</v>
      </c>
      <c r="B633" s="2">
        <f t="shared" si="54"/>
        <v>2016</v>
      </c>
      <c r="C633" s="6" t="str">
        <f t="shared" si="51"/>
        <v>Villa Hidalgo</v>
      </c>
      <c r="D633" s="6" t="str">
        <f>+VLOOKUP(C633,[1]MGEO!D$4:O$2465,12,FALSE)</f>
        <v>32054</v>
      </c>
      <c r="E633" t="s">
        <v>656</v>
      </c>
      <c r="F633">
        <v>110.58199999999999</v>
      </c>
      <c r="G633">
        <v>12.22</v>
      </c>
      <c r="H633">
        <v>40.302</v>
      </c>
      <c r="I633">
        <v>0</v>
      </c>
      <c r="J633">
        <v>0</v>
      </c>
      <c r="K633">
        <v>46.059999999999995</v>
      </c>
      <c r="M633">
        <v>12</v>
      </c>
      <c r="N633" t="s">
        <v>37</v>
      </c>
      <c r="O633" t="s">
        <v>667</v>
      </c>
    </row>
    <row r="634" spans="1:15" x14ac:dyDescent="0.25">
      <c r="A634" s="1" t="str">
        <f t="shared" si="54"/>
        <v>14</v>
      </c>
      <c r="B634" s="2">
        <f t="shared" si="54"/>
        <v>2016</v>
      </c>
      <c r="C634" s="6" t="str">
        <f t="shared" si="51"/>
        <v>Villa Purificación</v>
      </c>
      <c r="D634" s="6" t="str">
        <f>+VLOOKUP(C634,[1]MGEO!D$4:O$2465,12,FALSE)</f>
        <v>14068</v>
      </c>
      <c r="E634" t="s">
        <v>657</v>
      </c>
      <c r="F634">
        <v>181.48</v>
      </c>
      <c r="G634">
        <v>0</v>
      </c>
      <c r="H634">
        <v>38.1</v>
      </c>
      <c r="I634">
        <v>0</v>
      </c>
      <c r="J634">
        <v>0</v>
      </c>
      <c r="K634">
        <v>132.38</v>
      </c>
      <c r="M634">
        <v>11</v>
      </c>
      <c r="N634" t="s">
        <v>37</v>
      </c>
      <c r="O634" t="s">
        <v>667</v>
      </c>
    </row>
    <row r="635" spans="1:15" x14ac:dyDescent="0.25">
      <c r="A635" s="1" t="str">
        <f t="shared" si="54"/>
        <v>14</v>
      </c>
      <c r="B635" s="2">
        <f t="shared" si="54"/>
        <v>2016</v>
      </c>
      <c r="C635" s="6" t="str">
        <f t="shared" si="51"/>
        <v>Yahualica de González Gallo</v>
      </c>
      <c r="D635" s="6" t="str">
        <f>+VLOOKUP(C635,[1]MGEO!D$4:O$2465,12,FALSE)</f>
        <v>14118</v>
      </c>
      <c r="E635" t="s">
        <v>658</v>
      </c>
      <c r="F635">
        <v>166.80099999999999</v>
      </c>
      <c r="G635">
        <v>28</v>
      </c>
      <c r="H635">
        <v>54.040999999999997</v>
      </c>
      <c r="I635">
        <v>0</v>
      </c>
      <c r="J635">
        <v>0</v>
      </c>
      <c r="K635">
        <v>73.16</v>
      </c>
      <c r="M635">
        <v>11.6</v>
      </c>
      <c r="N635" t="s">
        <v>37</v>
      </c>
      <c r="O635" t="s">
        <v>667</v>
      </c>
    </row>
    <row r="636" spans="1:15" x14ac:dyDescent="0.25">
      <c r="A636" s="1" t="str">
        <f t="shared" si="54"/>
        <v>14</v>
      </c>
      <c r="B636" s="2">
        <f t="shared" si="54"/>
        <v>2016</v>
      </c>
      <c r="C636" s="6" t="str">
        <f t="shared" si="51"/>
        <v>Zacoalco de Torres</v>
      </c>
      <c r="D636" s="6" t="str">
        <f>+VLOOKUP(C636,[1]MGEO!D$4:O$2465,12,FALSE)</f>
        <v>14119</v>
      </c>
      <c r="E636" t="s">
        <v>659</v>
      </c>
      <c r="F636">
        <v>120.31</v>
      </c>
      <c r="G636">
        <v>22.81</v>
      </c>
      <c r="H636">
        <v>44.8</v>
      </c>
      <c r="I636">
        <v>0</v>
      </c>
      <c r="J636">
        <v>0</v>
      </c>
      <c r="K636">
        <v>52.7</v>
      </c>
      <c r="M636">
        <v>0</v>
      </c>
      <c r="N636" t="s">
        <v>37</v>
      </c>
      <c r="O636" t="s">
        <v>667</v>
      </c>
    </row>
    <row r="637" spans="1:15" x14ac:dyDescent="0.25">
      <c r="A637" s="1" t="str">
        <f t="shared" ref="A637:B652" si="55">+A636</f>
        <v>14</v>
      </c>
      <c r="B637" s="2">
        <f t="shared" si="55"/>
        <v>2016</v>
      </c>
      <c r="C637" s="6" t="str">
        <f t="shared" si="51"/>
        <v>Zapopan</v>
      </c>
      <c r="D637" s="6" t="str">
        <f>+VLOOKUP(C637,[1]MGEO!D$4:O$2465,12,FALSE)</f>
        <v>14120</v>
      </c>
      <c r="E637" t="s">
        <v>660</v>
      </c>
      <c r="F637">
        <v>256.27</v>
      </c>
      <c r="G637">
        <v>80.37</v>
      </c>
      <c r="H637">
        <v>48.69</v>
      </c>
      <c r="I637">
        <v>0</v>
      </c>
      <c r="J637">
        <v>0</v>
      </c>
      <c r="K637">
        <v>51.38</v>
      </c>
      <c r="M637">
        <v>75.83</v>
      </c>
      <c r="N637" t="s">
        <v>37</v>
      </c>
      <c r="O637" t="s">
        <v>667</v>
      </c>
    </row>
    <row r="638" spans="1:15" x14ac:dyDescent="0.25">
      <c r="A638" s="1" t="str">
        <f t="shared" si="55"/>
        <v>14</v>
      </c>
      <c r="B638" s="2">
        <f t="shared" si="55"/>
        <v>2016</v>
      </c>
      <c r="C638" s="6" t="str">
        <f t="shared" si="51"/>
        <v>Zapotiltic</v>
      </c>
      <c r="D638" s="6" t="str">
        <f>+VLOOKUP(C638,[1]MGEO!D$4:O$2465,12,FALSE)</f>
        <v>14121</v>
      </c>
      <c r="E638" t="s">
        <v>661</v>
      </c>
      <c r="F638">
        <v>61.191000000000003</v>
      </c>
      <c r="G638">
        <v>35.92</v>
      </c>
      <c r="H638">
        <v>22.271000000000001</v>
      </c>
      <c r="I638">
        <v>0</v>
      </c>
      <c r="J638">
        <v>0</v>
      </c>
      <c r="K638">
        <v>3</v>
      </c>
      <c r="M638">
        <v>0</v>
      </c>
      <c r="N638" t="s">
        <v>37</v>
      </c>
      <c r="O638" t="s">
        <v>667</v>
      </c>
    </row>
    <row r="639" spans="1:15" x14ac:dyDescent="0.25">
      <c r="A639" s="1" t="str">
        <f t="shared" si="55"/>
        <v>14</v>
      </c>
      <c r="B639" s="2">
        <f t="shared" si="55"/>
        <v>2016</v>
      </c>
      <c r="C639" s="6" t="str">
        <f t="shared" si="51"/>
        <v>Zapotitlán de Vadillo</v>
      </c>
      <c r="D639" s="6" t="str">
        <f>+VLOOKUP(C639,[1]MGEO!D$4:O$2465,12,FALSE)</f>
        <v>14122</v>
      </c>
      <c r="E639" t="s">
        <v>662</v>
      </c>
      <c r="F639">
        <v>98.8</v>
      </c>
      <c r="G639">
        <v>0</v>
      </c>
      <c r="H639">
        <v>12.5</v>
      </c>
      <c r="I639">
        <v>0</v>
      </c>
      <c r="J639">
        <v>0</v>
      </c>
      <c r="K639">
        <v>63.5</v>
      </c>
      <c r="M639">
        <v>22.8</v>
      </c>
      <c r="N639" t="s">
        <v>37</v>
      </c>
      <c r="O639" t="s">
        <v>667</v>
      </c>
    </row>
    <row r="640" spans="1:15" x14ac:dyDescent="0.25">
      <c r="A640" s="1" t="str">
        <f t="shared" si="55"/>
        <v>14</v>
      </c>
      <c r="B640" s="2">
        <f t="shared" si="55"/>
        <v>2016</v>
      </c>
      <c r="C640" s="6" t="str">
        <f t="shared" si="51"/>
        <v>Zapotlán del Rey</v>
      </c>
      <c r="D640" s="6" t="str">
        <f>+VLOOKUP(C640,[1]MGEO!D$4:O$2465,12,FALSE)</f>
        <v>14123</v>
      </c>
      <c r="E640" t="s">
        <v>663</v>
      </c>
      <c r="F640">
        <v>96.56</v>
      </c>
      <c r="G640">
        <v>23.28</v>
      </c>
      <c r="H640">
        <v>29.1</v>
      </c>
      <c r="I640">
        <v>0</v>
      </c>
      <c r="J640">
        <v>0</v>
      </c>
      <c r="K640">
        <v>33.58</v>
      </c>
      <c r="M640">
        <v>10.6</v>
      </c>
      <c r="N640" t="s">
        <v>37</v>
      </c>
      <c r="O640" t="s">
        <v>667</v>
      </c>
    </row>
    <row r="641" spans="1:15" x14ac:dyDescent="0.25">
      <c r="A641" s="1" t="str">
        <f t="shared" si="55"/>
        <v>14</v>
      </c>
      <c r="B641" s="2">
        <f t="shared" si="55"/>
        <v>2016</v>
      </c>
      <c r="C641" s="6" t="str">
        <f t="shared" si="51"/>
        <v>Zapotlán el Grande</v>
      </c>
      <c r="D641" s="6" t="str">
        <f>+VLOOKUP(C641,[1]MGEO!D$4:O$2465,12,FALSE)</f>
        <v>14023</v>
      </c>
      <c r="E641" t="s">
        <v>664</v>
      </c>
      <c r="F641">
        <v>100.46</v>
      </c>
      <c r="G641">
        <v>16.670000000000002</v>
      </c>
      <c r="H641">
        <v>52.19</v>
      </c>
      <c r="I641">
        <v>0</v>
      </c>
      <c r="J641">
        <v>0</v>
      </c>
      <c r="K641">
        <v>28.599999999999998</v>
      </c>
      <c r="M641">
        <v>3</v>
      </c>
      <c r="N641" t="s">
        <v>37</v>
      </c>
      <c r="O641" t="s">
        <v>667</v>
      </c>
    </row>
    <row r="642" spans="1:15" x14ac:dyDescent="0.25">
      <c r="A642" s="1" t="str">
        <f t="shared" si="55"/>
        <v>14</v>
      </c>
      <c r="B642" s="2">
        <f t="shared" si="55"/>
        <v>2016</v>
      </c>
      <c r="C642" s="6" t="str">
        <f t="shared" si="51"/>
        <v>Zapotlanejo</v>
      </c>
      <c r="D642" s="6" t="str">
        <f>+VLOOKUP(C642,[1]MGEO!D$4:O$2465,12,FALSE)</f>
        <v>14124</v>
      </c>
      <c r="E642" t="s">
        <v>665</v>
      </c>
      <c r="F642">
        <v>200.88</v>
      </c>
      <c r="G642">
        <v>89.69</v>
      </c>
      <c r="H642">
        <v>57.69</v>
      </c>
      <c r="I642">
        <v>0</v>
      </c>
      <c r="J642">
        <v>0</v>
      </c>
      <c r="K642">
        <v>49.25</v>
      </c>
      <c r="M642">
        <v>4.25</v>
      </c>
      <c r="N642" t="s">
        <v>37</v>
      </c>
      <c r="O642" t="s">
        <v>667</v>
      </c>
    </row>
    <row r="643" spans="1:15" x14ac:dyDescent="0.25">
      <c r="A643" s="2" t="s">
        <v>787</v>
      </c>
      <c r="B643" s="2">
        <f t="shared" si="55"/>
        <v>2016</v>
      </c>
      <c r="C643" s="6" t="str">
        <f t="shared" ref="C643:C706" si="56">+TRIM(CLEAN(E643))</f>
        <v>Acambay de Ruíz Castañeda</v>
      </c>
      <c r="D643" s="6" t="str">
        <f>+VLOOKUP(C643,[1]MGEO!D$4:O$2465,12,FALSE)</f>
        <v>15001</v>
      </c>
      <c r="E643" t="s">
        <v>668</v>
      </c>
      <c r="F643">
        <v>96.3</v>
      </c>
      <c r="G643">
        <v>31.3</v>
      </c>
      <c r="H643">
        <v>62.9</v>
      </c>
      <c r="I643">
        <v>0</v>
      </c>
      <c r="K643">
        <v>2.1</v>
      </c>
      <c r="L643">
        <v>0</v>
      </c>
      <c r="O643" t="s">
        <v>788</v>
      </c>
    </row>
    <row r="644" spans="1:15" x14ac:dyDescent="0.25">
      <c r="A644" s="1" t="str">
        <f t="shared" si="55"/>
        <v>15</v>
      </c>
      <c r="B644" s="2">
        <f t="shared" si="55"/>
        <v>2016</v>
      </c>
      <c r="C644" s="6" t="str">
        <f t="shared" si="56"/>
        <v>Acolman</v>
      </c>
      <c r="D644" s="6" t="str">
        <f>+VLOOKUP(C644,[1]MGEO!D$4:O$2465,12,FALSE)</f>
        <v>15002</v>
      </c>
      <c r="E644" t="s">
        <v>669</v>
      </c>
      <c r="F644">
        <v>39.25</v>
      </c>
      <c r="G644">
        <v>18.5</v>
      </c>
      <c r="H644">
        <v>18.75</v>
      </c>
      <c r="I644">
        <v>0</v>
      </c>
      <c r="K644">
        <v>2</v>
      </c>
      <c r="L644">
        <v>0</v>
      </c>
      <c r="O644" t="s">
        <v>788</v>
      </c>
    </row>
    <row r="645" spans="1:15" x14ac:dyDescent="0.25">
      <c r="A645" s="1" t="str">
        <f t="shared" si="55"/>
        <v>15</v>
      </c>
      <c r="B645" s="2">
        <f t="shared" si="55"/>
        <v>2016</v>
      </c>
      <c r="C645" s="6" t="str">
        <f t="shared" si="56"/>
        <v>Aculco</v>
      </c>
      <c r="D645" s="6" t="str">
        <f>+VLOOKUP(C645,[1]MGEO!D$4:O$2465,12,FALSE)</f>
        <v>15003</v>
      </c>
      <c r="E645" t="s">
        <v>670</v>
      </c>
      <c r="F645">
        <v>65.599999999999994</v>
      </c>
      <c r="G645">
        <v>23</v>
      </c>
      <c r="H645">
        <v>40.299999999999997</v>
      </c>
      <c r="I645">
        <v>0</v>
      </c>
      <c r="K645">
        <v>2.2999999999999998</v>
      </c>
      <c r="L645">
        <v>0</v>
      </c>
      <c r="O645" t="s">
        <v>788</v>
      </c>
    </row>
    <row r="646" spans="1:15" x14ac:dyDescent="0.25">
      <c r="A646" s="1" t="str">
        <f t="shared" si="55"/>
        <v>15</v>
      </c>
      <c r="B646" s="2">
        <f t="shared" si="55"/>
        <v>2016</v>
      </c>
      <c r="C646" s="6" t="str">
        <f t="shared" si="56"/>
        <v>Almoloya de Alquisiras</v>
      </c>
      <c r="D646" s="6" t="str">
        <f>+VLOOKUP(C646,[1]MGEO!D$4:O$2465,12,FALSE)</f>
        <v>15004</v>
      </c>
      <c r="E646" t="s">
        <v>671</v>
      </c>
      <c r="F646">
        <v>24.2</v>
      </c>
      <c r="G646">
        <v>0</v>
      </c>
      <c r="H646">
        <v>22.3</v>
      </c>
      <c r="I646">
        <v>1.9</v>
      </c>
      <c r="K646">
        <v>0</v>
      </c>
      <c r="L646">
        <v>0</v>
      </c>
      <c r="O646" t="s">
        <v>788</v>
      </c>
    </row>
    <row r="647" spans="1:15" x14ac:dyDescent="0.25">
      <c r="A647" s="1" t="str">
        <f t="shared" si="55"/>
        <v>15</v>
      </c>
      <c r="B647" s="2">
        <f t="shared" si="55"/>
        <v>2016</v>
      </c>
      <c r="C647" s="6" t="str">
        <f t="shared" si="56"/>
        <v>Almoloya de Juárez</v>
      </c>
      <c r="D647" s="6" t="str">
        <f>+VLOOKUP(C647,[1]MGEO!D$4:O$2465,12,FALSE)</f>
        <v>15005</v>
      </c>
      <c r="E647" t="s">
        <v>672</v>
      </c>
      <c r="F647">
        <v>118.57</v>
      </c>
      <c r="G647">
        <v>17.100000000000001</v>
      </c>
      <c r="H647">
        <v>95.3</v>
      </c>
      <c r="I647">
        <v>5.0999999999999996</v>
      </c>
      <c r="K647">
        <v>1.07</v>
      </c>
      <c r="L647">
        <v>0</v>
      </c>
      <c r="O647" t="s">
        <v>788</v>
      </c>
    </row>
    <row r="648" spans="1:15" x14ac:dyDescent="0.25">
      <c r="A648" s="1" t="str">
        <f t="shared" si="55"/>
        <v>15</v>
      </c>
      <c r="B648" s="2">
        <f t="shared" si="55"/>
        <v>2016</v>
      </c>
      <c r="C648" s="6" t="str">
        <f t="shared" si="56"/>
        <v>Almoloya del Río</v>
      </c>
      <c r="D648" s="6" t="str">
        <f>+VLOOKUP(C648,[1]MGEO!D$4:O$2465,12,FALSE)</f>
        <v>15006</v>
      </c>
      <c r="E648" t="s">
        <v>673</v>
      </c>
      <c r="F648">
        <v>7.5</v>
      </c>
      <c r="G648">
        <v>0</v>
      </c>
      <c r="H648">
        <v>6.9</v>
      </c>
      <c r="I648">
        <v>0.6</v>
      </c>
      <c r="K648">
        <v>0</v>
      </c>
      <c r="L648">
        <v>0</v>
      </c>
      <c r="O648" t="s">
        <v>788</v>
      </c>
    </row>
    <row r="649" spans="1:15" x14ac:dyDescent="0.25">
      <c r="A649" s="1" t="str">
        <f t="shared" si="55"/>
        <v>15</v>
      </c>
      <c r="B649" s="2">
        <f t="shared" si="55"/>
        <v>2016</v>
      </c>
      <c r="C649" s="6" t="str">
        <f t="shared" si="56"/>
        <v>Amanalco</v>
      </c>
      <c r="D649" s="6" t="str">
        <f>+VLOOKUP(C649,[1]MGEO!D$4:O$2465,12,FALSE)</f>
        <v>15007</v>
      </c>
      <c r="E649" t="s">
        <v>674</v>
      </c>
      <c r="F649">
        <v>31.8</v>
      </c>
      <c r="G649">
        <v>0</v>
      </c>
      <c r="H649">
        <v>31.8</v>
      </c>
      <c r="I649">
        <v>0</v>
      </c>
      <c r="K649">
        <v>0</v>
      </c>
      <c r="L649">
        <v>0</v>
      </c>
      <c r="O649" t="s">
        <v>788</v>
      </c>
    </row>
    <row r="650" spans="1:15" x14ac:dyDescent="0.25">
      <c r="A650" s="1" t="str">
        <f t="shared" si="55"/>
        <v>15</v>
      </c>
      <c r="B650" s="2">
        <f t="shared" si="55"/>
        <v>2016</v>
      </c>
      <c r="C650" s="6" t="str">
        <f t="shared" si="56"/>
        <v>Amatepec</v>
      </c>
      <c r="D650" s="6" t="str">
        <f>+VLOOKUP(C650,[1]MGEO!D$4:O$2465,12,FALSE)</f>
        <v>15008</v>
      </c>
      <c r="E650" t="s">
        <v>675</v>
      </c>
      <c r="F650">
        <v>112.9</v>
      </c>
      <c r="G650">
        <v>0</v>
      </c>
      <c r="H650">
        <v>94.9</v>
      </c>
      <c r="I650">
        <v>18</v>
      </c>
      <c r="K650">
        <v>0</v>
      </c>
      <c r="L650">
        <v>0</v>
      </c>
      <c r="O650" t="s">
        <v>788</v>
      </c>
    </row>
    <row r="651" spans="1:15" x14ac:dyDescent="0.25">
      <c r="A651" s="1" t="str">
        <f t="shared" si="55"/>
        <v>15</v>
      </c>
      <c r="B651" s="2">
        <f t="shared" si="55"/>
        <v>2016</v>
      </c>
      <c r="C651" s="6" t="str">
        <f t="shared" si="56"/>
        <v>Amecameca</v>
      </c>
      <c r="D651" s="6" t="str">
        <f>+VLOOKUP(C651,[1]MGEO!D$4:O$2465,12,FALSE)</f>
        <v>15009</v>
      </c>
      <c r="E651" t="s">
        <v>676</v>
      </c>
      <c r="F651">
        <v>47.42</v>
      </c>
      <c r="G651">
        <v>35.92</v>
      </c>
      <c r="H651">
        <v>8.5</v>
      </c>
      <c r="I651">
        <v>3</v>
      </c>
      <c r="K651">
        <v>0</v>
      </c>
      <c r="L651">
        <v>0</v>
      </c>
      <c r="O651" t="s">
        <v>788</v>
      </c>
    </row>
    <row r="652" spans="1:15" x14ac:dyDescent="0.25">
      <c r="A652" s="1" t="str">
        <f t="shared" si="55"/>
        <v>15</v>
      </c>
      <c r="B652" s="2">
        <f t="shared" si="55"/>
        <v>2016</v>
      </c>
      <c r="C652" s="6" t="str">
        <f t="shared" si="56"/>
        <v>Apaxco</v>
      </c>
      <c r="D652" s="6" t="str">
        <f>+VLOOKUP(C652,[1]MGEO!D$4:O$2465,12,FALSE)</f>
        <v>15010</v>
      </c>
      <c r="E652" t="s">
        <v>677</v>
      </c>
      <c r="F652">
        <v>14.3</v>
      </c>
      <c r="G652">
        <v>0</v>
      </c>
      <c r="H652">
        <v>14.3</v>
      </c>
      <c r="I652">
        <v>0</v>
      </c>
      <c r="K652">
        <v>0</v>
      </c>
      <c r="L652">
        <v>0</v>
      </c>
      <c r="O652" t="s">
        <v>788</v>
      </c>
    </row>
    <row r="653" spans="1:15" x14ac:dyDescent="0.25">
      <c r="A653" s="1" t="str">
        <f t="shared" ref="A653:B668" si="57">+A652</f>
        <v>15</v>
      </c>
      <c r="B653" s="2">
        <f t="shared" si="57"/>
        <v>2016</v>
      </c>
      <c r="C653" s="6" t="str">
        <f t="shared" si="56"/>
        <v>Atenco</v>
      </c>
      <c r="D653" s="6" t="str">
        <f>+VLOOKUP(C653,[1]MGEO!D$4:O$2465,12,FALSE)</f>
        <v>15011</v>
      </c>
      <c r="E653" t="s">
        <v>678</v>
      </c>
      <c r="F653">
        <v>8.6</v>
      </c>
      <c r="G653">
        <v>5.5</v>
      </c>
      <c r="H653">
        <v>3.1</v>
      </c>
      <c r="I653">
        <v>0</v>
      </c>
      <c r="K653">
        <v>0</v>
      </c>
      <c r="L653">
        <v>0</v>
      </c>
      <c r="O653" t="s">
        <v>788</v>
      </c>
    </row>
    <row r="654" spans="1:15" x14ac:dyDescent="0.25">
      <c r="A654" s="1" t="str">
        <f t="shared" si="57"/>
        <v>15</v>
      </c>
      <c r="B654" s="2">
        <f t="shared" si="57"/>
        <v>2016</v>
      </c>
      <c r="C654" s="6" t="str">
        <f t="shared" si="56"/>
        <v>Atizapán</v>
      </c>
      <c r="D654" s="6" t="str">
        <f>+VLOOKUP(C654,[1]MGEO!D$4:O$2465,12,FALSE)</f>
        <v>15012</v>
      </c>
      <c r="E654" t="s">
        <v>679</v>
      </c>
      <c r="F654">
        <v>5.7</v>
      </c>
      <c r="G654">
        <v>0</v>
      </c>
      <c r="H654">
        <v>5.7</v>
      </c>
      <c r="I654">
        <v>0</v>
      </c>
      <c r="K654">
        <v>0</v>
      </c>
      <c r="L654">
        <v>0</v>
      </c>
      <c r="O654" t="s">
        <v>788</v>
      </c>
    </row>
    <row r="655" spans="1:15" x14ac:dyDescent="0.25">
      <c r="A655" s="1" t="str">
        <f t="shared" si="57"/>
        <v>15</v>
      </c>
      <c r="B655" s="2">
        <f t="shared" si="57"/>
        <v>2016</v>
      </c>
      <c r="C655" s="6" t="str">
        <f t="shared" si="56"/>
        <v>Atizapán de Zaragoza</v>
      </c>
      <c r="D655" s="6" t="str">
        <f>+VLOOKUP(C655,[1]MGEO!D$4:O$2465,12,FALSE)</f>
        <v>15013</v>
      </c>
      <c r="E655" t="s">
        <v>680</v>
      </c>
      <c r="F655">
        <v>22.1</v>
      </c>
      <c r="G655">
        <v>0</v>
      </c>
      <c r="H655">
        <v>22.1</v>
      </c>
      <c r="I655">
        <v>0</v>
      </c>
      <c r="K655">
        <v>0</v>
      </c>
      <c r="L655">
        <v>0</v>
      </c>
      <c r="O655" t="s">
        <v>788</v>
      </c>
    </row>
    <row r="656" spans="1:15" x14ac:dyDescent="0.25">
      <c r="A656" s="1" t="str">
        <f t="shared" si="57"/>
        <v>15</v>
      </c>
      <c r="B656" s="2">
        <f t="shared" si="57"/>
        <v>2016</v>
      </c>
      <c r="C656" s="6" t="str">
        <f t="shared" si="56"/>
        <v>Atlacomulco</v>
      </c>
      <c r="D656" s="6" t="str">
        <f>+VLOOKUP(C656,[1]MGEO!D$4:O$2465,12,FALSE)</f>
        <v>15014</v>
      </c>
      <c r="E656" t="s">
        <v>681</v>
      </c>
      <c r="F656">
        <v>71.37</v>
      </c>
      <c r="G656">
        <v>9.8800000000000008</v>
      </c>
      <c r="H656">
        <v>52.88</v>
      </c>
      <c r="I656">
        <v>4</v>
      </c>
      <c r="K656">
        <v>4.6100000000000003</v>
      </c>
      <c r="L656">
        <v>0</v>
      </c>
      <c r="O656" t="s">
        <v>788</v>
      </c>
    </row>
    <row r="657" spans="1:15" x14ac:dyDescent="0.25">
      <c r="A657" s="1" t="str">
        <f t="shared" si="57"/>
        <v>15</v>
      </c>
      <c r="B657" s="2">
        <f t="shared" si="57"/>
        <v>2016</v>
      </c>
      <c r="C657" s="6" t="str">
        <f t="shared" si="56"/>
        <v>Atlautla</v>
      </c>
      <c r="D657" s="6" t="str">
        <f>+VLOOKUP(C657,[1]MGEO!D$4:O$2465,12,FALSE)</f>
        <v>15015</v>
      </c>
      <c r="E657" t="s">
        <v>682</v>
      </c>
      <c r="F657">
        <v>25.75</v>
      </c>
      <c r="G657">
        <v>2.6</v>
      </c>
      <c r="H657">
        <v>20.149999999999999</v>
      </c>
      <c r="I657">
        <v>3</v>
      </c>
      <c r="K657">
        <v>0</v>
      </c>
      <c r="L657">
        <v>0</v>
      </c>
      <c r="O657" t="s">
        <v>788</v>
      </c>
    </row>
    <row r="658" spans="1:15" x14ac:dyDescent="0.25">
      <c r="A658" s="1" t="str">
        <f t="shared" si="57"/>
        <v>15</v>
      </c>
      <c r="B658" s="2">
        <f t="shared" si="57"/>
        <v>2016</v>
      </c>
      <c r="C658" s="6" t="str">
        <f t="shared" si="56"/>
        <v>Axapusco</v>
      </c>
      <c r="D658" s="6" t="str">
        <f>+VLOOKUP(C658,[1]MGEO!D$4:O$2465,12,FALSE)</f>
        <v>15016</v>
      </c>
      <c r="E658" t="s">
        <v>683</v>
      </c>
      <c r="F658">
        <v>50.3</v>
      </c>
      <c r="G658">
        <v>2.7</v>
      </c>
      <c r="H658">
        <v>46.2</v>
      </c>
      <c r="I658">
        <v>0</v>
      </c>
      <c r="K658">
        <v>1.4</v>
      </c>
      <c r="L658">
        <v>0</v>
      </c>
      <c r="O658" t="s">
        <v>788</v>
      </c>
    </row>
    <row r="659" spans="1:15" x14ac:dyDescent="0.25">
      <c r="A659" s="1" t="str">
        <f t="shared" si="57"/>
        <v>15</v>
      </c>
      <c r="B659" s="2">
        <f t="shared" si="57"/>
        <v>2016</v>
      </c>
      <c r="C659" s="6" t="str">
        <f t="shared" si="56"/>
        <v>Ayapango</v>
      </c>
      <c r="D659" s="6" t="str">
        <f>+VLOOKUP(C659,[1]MGEO!D$4:O$2465,12,FALSE)</f>
        <v>15017</v>
      </c>
      <c r="E659" t="s">
        <v>684</v>
      </c>
      <c r="F659">
        <v>11.3</v>
      </c>
      <c r="G659">
        <v>0</v>
      </c>
      <c r="H659">
        <v>11.3</v>
      </c>
      <c r="I659">
        <v>0</v>
      </c>
      <c r="K659">
        <v>0</v>
      </c>
      <c r="L659">
        <v>0</v>
      </c>
      <c r="O659" t="s">
        <v>788</v>
      </c>
    </row>
    <row r="660" spans="1:15" x14ac:dyDescent="0.25">
      <c r="A660" s="1" t="str">
        <f t="shared" si="57"/>
        <v>15</v>
      </c>
      <c r="B660" s="2">
        <f t="shared" si="57"/>
        <v>2016</v>
      </c>
      <c r="C660" s="6" t="str">
        <f t="shared" si="56"/>
        <v>Calimaya</v>
      </c>
      <c r="D660" s="6" t="str">
        <f>+VLOOKUP(C660,[1]MGEO!D$4:O$2465,12,FALSE)</f>
        <v>15018</v>
      </c>
      <c r="E660" t="s">
        <v>685</v>
      </c>
      <c r="F660">
        <v>22.7</v>
      </c>
      <c r="G660">
        <v>0</v>
      </c>
      <c r="H660">
        <v>21.7</v>
      </c>
      <c r="I660">
        <v>0</v>
      </c>
      <c r="K660">
        <v>1</v>
      </c>
      <c r="L660">
        <v>0</v>
      </c>
      <c r="O660" t="s">
        <v>788</v>
      </c>
    </row>
    <row r="661" spans="1:15" x14ac:dyDescent="0.25">
      <c r="A661" s="1" t="str">
        <f t="shared" si="57"/>
        <v>15</v>
      </c>
      <c r="B661" s="2">
        <f t="shared" si="57"/>
        <v>2016</v>
      </c>
      <c r="C661" s="6" t="str">
        <f t="shared" si="56"/>
        <v>Capulhuac</v>
      </c>
      <c r="D661" s="6" t="str">
        <f>+VLOOKUP(C661,[1]MGEO!D$4:O$2465,12,FALSE)</f>
        <v>15019</v>
      </c>
      <c r="E661" t="s">
        <v>686</v>
      </c>
      <c r="F661">
        <v>14.4</v>
      </c>
      <c r="G661">
        <v>0</v>
      </c>
      <c r="H661">
        <v>14.4</v>
      </c>
      <c r="I661">
        <v>0</v>
      </c>
      <c r="K661">
        <v>0</v>
      </c>
      <c r="L661">
        <v>0</v>
      </c>
      <c r="O661" t="s">
        <v>788</v>
      </c>
    </row>
    <row r="662" spans="1:15" x14ac:dyDescent="0.25">
      <c r="A662" s="1" t="str">
        <f t="shared" si="57"/>
        <v>15</v>
      </c>
      <c r="B662" s="2">
        <f t="shared" si="57"/>
        <v>2016</v>
      </c>
      <c r="C662" s="6" t="str">
        <f t="shared" si="56"/>
        <v>Chalco</v>
      </c>
      <c r="D662" s="6" t="str">
        <f>+VLOOKUP(C662,[1]MGEO!D$4:O$2465,12,FALSE)</f>
        <v>15025</v>
      </c>
      <c r="E662" t="s">
        <v>687</v>
      </c>
      <c r="F662">
        <v>80.7</v>
      </c>
      <c r="G662">
        <v>18.600000000000001</v>
      </c>
      <c r="H662">
        <v>62.1</v>
      </c>
      <c r="I662">
        <v>0</v>
      </c>
      <c r="K662">
        <v>0</v>
      </c>
      <c r="L662">
        <v>0</v>
      </c>
      <c r="O662" t="s">
        <v>788</v>
      </c>
    </row>
    <row r="663" spans="1:15" x14ac:dyDescent="0.25">
      <c r="A663" s="1" t="str">
        <f t="shared" si="57"/>
        <v>15</v>
      </c>
      <c r="B663" s="2">
        <f t="shared" si="57"/>
        <v>2016</v>
      </c>
      <c r="C663" s="6" t="str">
        <f t="shared" si="56"/>
        <v>Chapa de Mota</v>
      </c>
      <c r="D663" s="6" t="str">
        <f>+VLOOKUP(C663,[1]MGEO!D$4:O$2465,12,FALSE)</f>
        <v>15026</v>
      </c>
      <c r="E663" t="s">
        <v>688</v>
      </c>
      <c r="F663">
        <v>33.799999999999997</v>
      </c>
      <c r="G663">
        <v>0</v>
      </c>
      <c r="H663">
        <v>33.799999999999997</v>
      </c>
      <c r="I663">
        <v>0</v>
      </c>
      <c r="K663">
        <v>0</v>
      </c>
      <c r="L663">
        <v>0</v>
      </c>
      <c r="O663" t="s">
        <v>788</v>
      </c>
    </row>
    <row r="664" spans="1:15" x14ac:dyDescent="0.25">
      <c r="A664" s="1" t="str">
        <f t="shared" si="57"/>
        <v>15</v>
      </c>
      <c r="B664" s="2">
        <f t="shared" si="57"/>
        <v>2016</v>
      </c>
      <c r="C664" s="6" t="str">
        <f t="shared" si="56"/>
        <v>Chapultepec</v>
      </c>
      <c r="D664" s="6" t="str">
        <f>+VLOOKUP(C664,[1]MGEO!D$4:O$2465,12,FALSE)</f>
        <v>15027</v>
      </c>
      <c r="E664" t="s">
        <v>689</v>
      </c>
      <c r="F664">
        <v>8.94</v>
      </c>
      <c r="G664">
        <v>0</v>
      </c>
      <c r="H664">
        <v>8.94</v>
      </c>
      <c r="I664">
        <v>0</v>
      </c>
      <c r="K664">
        <v>0</v>
      </c>
      <c r="L664">
        <v>0</v>
      </c>
      <c r="O664" t="s">
        <v>788</v>
      </c>
    </row>
    <row r="665" spans="1:15" x14ac:dyDescent="0.25">
      <c r="A665" s="1" t="str">
        <f t="shared" si="57"/>
        <v>15</v>
      </c>
      <c r="B665" s="2">
        <f t="shared" si="57"/>
        <v>2016</v>
      </c>
      <c r="C665" s="6" t="str">
        <f t="shared" si="56"/>
        <v>Chiautla</v>
      </c>
      <c r="D665" s="6" t="str">
        <f>+VLOOKUP(C665,[1]MGEO!D$4:O$2465,12,FALSE)</f>
        <v>21047</v>
      </c>
      <c r="E665" t="s">
        <v>690</v>
      </c>
      <c r="F665">
        <v>6.3</v>
      </c>
      <c r="G665">
        <v>0</v>
      </c>
      <c r="H665">
        <v>6.3</v>
      </c>
      <c r="I665">
        <v>0</v>
      </c>
      <c r="K665">
        <v>0</v>
      </c>
      <c r="L665">
        <v>0</v>
      </c>
      <c r="O665" t="s">
        <v>788</v>
      </c>
    </row>
    <row r="666" spans="1:15" x14ac:dyDescent="0.25">
      <c r="A666" s="1" t="str">
        <f t="shared" si="57"/>
        <v>15</v>
      </c>
      <c r="B666" s="2">
        <f t="shared" si="57"/>
        <v>2016</v>
      </c>
      <c r="C666" s="6" t="str">
        <f t="shared" si="56"/>
        <v>Chicoloapan</v>
      </c>
      <c r="D666" s="6" t="str">
        <f>+VLOOKUP(C666,[1]MGEO!D$4:O$2465,12,FALSE)</f>
        <v>15029</v>
      </c>
      <c r="E666" t="s">
        <v>691</v>
      </c>
      <c r="F666">
        <v>13.65</v>
      </c>
      <c r="G666">
        <v>5.15</v>
      </c>
      <c r="H666">
        <v>8.5</v>
      </c>
      <c r="I666">
        <v>0</v>
      </c>
      <c r="K666">
        <v>0</v>
      </c>
      <c r="L666">
        <v>0</v>
      </c>
      <c r="O666" t="s">
        <v>788</v>
      </c>
    </row>
    <row r="667" spans="1:15" x14ac:dyDescent="0.25">
      <c r="A667" s="1" t="str">
        <f t="shared" si="57"/>
        <v>15</v>
      </c>
      <c r="B667" s="2">
        <f t="shared" si="57"/>
        <v>2016</v>
      </c>
      <c r="C667" s="6" t="str">
        <f t="shared" si="56"/>
        <v>Chiconcuac</v>
      </c>
      <c r="D667" s="6" t="str">
        <f>+VLOOKUP(C667,[1]MGEO!D$4:O$2465,12,FALSE)</f>
        <v>15030</v>
      </c>
      <c r="E667" t="s">
        <v>692</v>
      </c>
      <c r="F667">
        <v>2.59</v>
      </c>
      <c r="G667">
        <v>0</v>
      </c>
      <c r="H667">
        <v>1.8</v>
      </c>
      <c r="I667">
        <v>0</v>
      </c>
      <c r="K667">
        <v>0.79</v>
      </c>
      <c r="L667">
        <v>0</v>
      </c>
      <c r="O667" t="s">
        <v>788</v>
      </c>
    </row>
    <row r="668" spans="1:15" x14ac:dyDescent="0.25">
      <c r="A668" s="1" t="str">
        <f t="shared" si="57"/>
        <v>15</v>
      </c>
      <c r="B668" s="2">
        <f t="shared" si="57"/>
        <v>2016</v>
      </c>
      <c r="C668" s="6" t="str">
        <f t="shared" si="56"/>
        <v>Chimalhuacán</v>
      </c>
      <c r="D668" s="6" t="str">
        <f>+VLOOKUP(C668,[1]MGEO!D$4:O$2465,12,FALSE)</f>
        <v>15031</v>
      </c>
      <c r="E668" t="s">
        <v>693</v>
      </c>
      <c r="F668">
        <v>17.399999999999999</v>
      </c>
      <c r="G668">
        <v>0</v>
      </c>
      <c r="H668">
        <v>17.399999999999999</v>
      </c>
      <c r="I668">
        <v>0</v>
      </c>
      <c r="K668">
        <v>0</v>
      </c>
      <c r="L668">
        <v>0</v>
      </c>
      <c r="O668" t="s">
        <v>788</v>
      </c>
    </row>
    <row r="669" spans="1:15" x14ac:dyDescent="0.25">
      <c r="A669" s="1" t="str">
        <f t="shared" ref="A669:B684" si="58">+A668</f>
        <v>15</v>
      </c>
      <c r="B669" s="2">
        <f t="shared" si="58"/>
        <v>2016</v>
      </c>
      <c r="C669" s="6" t="str">
        <f t="shared" si="56"/>
        <v>Coacalco de Berriozábal</v>
      </c>
      <c r="D669" s="6" t="str">
        <f>+VLOOKUP(C669,[1]MGEO!D$4:O$2465,12,FALSE)</f>
        <v>15020</v>
      </c>
      <c r="E669" t="s">
        <v>694</v>
      </c>
      <c r="F669">
        <v>12.1</v>
      </c>
      <c r="G669">
        <v>0</v>
      </c>
      <c r="H669">
        <v>12.1</v>
      </c>
      <c r="I669">
        <v>0</v>
      </c>
      <c r="K669">
        <v>0</v>
      </c>
      <c r="L669">
        <v>0</v>
      </c>
      <c r="O669" t="s">
        <v>788</v>
      </c>
    </row>
    <row r="670" spans="1:15" x14ac:dyDescent="0.25">
      <c r="A670" s="1" t="str">
        <f t="shared" si="58"/>
        <v>15</v>
      </c>
      <c r="B670" s="2">
        <f t="shared" si="58"/>
        <v>2016</v>
      </c>
      <c r="C670" s="6" t="str">
        <f t="shared" si="56"/>
        <v>Coatepec Harinas</v>
      </c>
      <c r="D670" s="6" t="str">
        <f>+VLOOKUP(C670,[1]MGEO!D$4:O$2465,12,FALSE)</f>
        <v>15021</v>
      </c>
      <c r="E670" t="s">
        <v>695</v>
      </c>
      <c r="F670">
        <v>80.900000000000006</v>
      </c>
      <c r="G670">
        <v>0</v>
      </c>
      <c r="H670">
        <v>75.400000000000006</v>
      </c>
      <c r="I670">
        <v>5.5</v>
      </c>
      <c r="K670">
        <v>0</v>
      </c>
      <c r="L670">
        <v>0</v>
      </c>
      <c r="O670" t="s">
        <v>788</v>
      </c>
    </row>
    <row r="671" spans="1:15" x14ac:dyDescent="0.25">
      <c r="A671" s="1" t="str">
        <f t="shared" si="58"/>
        <v>15</v>
      </c>
      <c r="B671" s="2">
        <f t="shared" si="58"/>
        <v>2016</v>
      </c>
      <c r="C671" s="6" t="str">
        <f t="shared" si="56"/>
        <v>Cocotitlán</v>
      </c>
      <c r="D671" s="6" t="str">
        <f>+VLOOKUP(C671,[1]MGEO!D$4:O$2465,12,FALSE)</f>
        <v>15022</v>
      </c>
      <c r="E671" t="s">
        <v>696</v>
      </c>
      <c r="F671">
        <v>4.0999999999999996</v>
      </c>
      <c r="G671">
        <v>1.5</v>
      </c>
      <c r="H671">
        <v>2.6</v>
      </c>
      <c r="I671">
        <v>0</v>
      </c>
      <c r="K671">
        <v>0</v>
      </c>
      <c r="L671">
        <v>0</v>
      </c>
      <c r="O671" t="s">
        <v>788</v>
      </c>
    </row>
    <row r="672" spans="1:15" x14ac:dyDescent="0.25">
      <c r="A672" s="1" t="str">
        <f t="shared" si="58"/>
        <v>15</v>
      </c>
      <c r="B672" s="2">
        <f t="shared" si="58"/>
        <v>2016</v>
      </c>
      <c r="C672" s="6" t="str">
        <f t="shared" si="56"/>
        <v>Coyotepec</v>
      </c>
      <c r="D672" s="6" t="str">
        <f>+VLOOKUP(C672,[1]MGEO!D$4:O$2465,12,FALSE)</f>
        <v>21037</v>
      </c>
      <c r="E672" t="s">
        <v>697</v>
      </c>
      <c r="F672">
        <v>15.4</v>
      </c>
      <c r="G672">
        <v>0</v>
      </c>
      <c r="H672">
        <v>15.4</v>
      </c>
      <c r="I672">
        <v>0</v>
      </c>
      <c r="K672">
        <v>0</v>
      </c>
      <c r="L672">
        <v>0</v>
      </c>
      <c r="O672" t="s">
        <v>788</v>
      </c>
    </row>
    <row r="673" spans="1:15" x14ac:dyDescent="0.25">
      <c r="A673" s="1" t="str">
        <f t="shared" si="58"/>
        <v>15</v>
      </c>
      <c r="B673" s="2">
        <f t="shared" si="58"/>
        <v>2016</v>
      </c>
      <c r="C673" s="6" t="str">
        <f t="shared" si="56"/>
        <v>Cuautitlán</v>
      </c>
      <c r="D673" s="6" t="str">
        <f>+VLOOKUP(C673,[1]MGEO!D$4:O$2465,12,FALSE)</f>
        <v>15024</v>
      </c>
      <c r="E673" t="s">
        <v>698</v>
      </c>
      <c r="F673">
        <v>9.8000000000000007</v>
      </c>
      <c r="G673">
        <v>0</v>
      </c>
      <c r="H673">
        <v>9.8000000000000007</v>
      </c>
      <c r="I673">
        <v>0</v>
      </c>
      <c r="K673">
        <v>0</v>
      </c>
      <c r="L673">
        <v>0</v>
      </c>
      <c r="O673" t="s">
        <v>788</v>
      </c>
    </row>
    <row r="674" spans="1:15" x14ac:dyDescent="0.25">
      <c r="A674" s="1" t="str">
        <f t="shared" si="58"/>
        <v>15</v>
      </c>
      <c r="B674" s="2">
        <f t="shared" si="58"/>
        <v>2016</v>
      </c>
      <c r="C674" s="6" t="str">
        <f t="shared" si="56"/>
        <v>Cuautitlán Izcalli</v>
      </c>
      <c r="D674" s="6" t="str">
        <f>+VLOOKUP(C674,[1]MGEO!D$4:O$2465,12,FALSE)</f>
        <v>15121</v>
      </c>
      <c r="E674" t="s">
        <v>699</v>
      </c>
      <c r="F674">
        <v>42.2</v>
      </c>
      <c r="G674">
        <v>0</v>
      </c>
      <c r="H674">
        <v>42.2</v>
      </c>
      <c r="I674">
        <v>0</v>
      </c>
      <c r="K674">
        <v>0</v>
      </c>
      <c r="L674">
        <v>0</v>
      </c>
      <c r="O674" t="s">
        <v>788</v>
      </c>
    </row>
    <row r="675" spans="1:15" x14ac:dyDescent="0.25">
      <c r="A675" s="1" t="str">
        <f t="shared" si="58"/>
        <v>15</v>
      </c>
      <c r="B675" s="2">
        <f t="shared" si="58"/>
        <v>2016</v>
      </c>
      <c r="C675" s="6" t="str">
        <f t="shared" si="56"/>
        <v>Donato Guerra</v>
      </c>
      <c r="D675" s="6" t="str">
        <f>+VLOOKUP(C675,[1]MGEO!D$4:O$2465,12,FALSE)</f>
        <v>15032</v>
      </c>
      <c r="E675" t="s">
        <v>700</v>
      </c>
      <c r="F675">
        <v>42</v>
      </c>
      <c r="G675">
        <v>11.5</v>
      </c>
      <c r="H675">
        <v>30.5</v>
      </c>
      <c r="I675">
        <v>0</v>
      </c>
      <c r="K675">
        <v>0</v>
      </c>
      <c r="L675">
        <v>0</v>
      </c>
      <c r="O675" t="s">
        <v>788</v>
      </c>
    </row>
    <row r="676" spans="1:15" x14ac:dyDescent="0.25">
      <c r="A676" s="1" t="str">
        <f t="shared" si="58"/>
        <v>15</v>
      </c>
      <c r="B676" s="2">
        <f t="shared" si="58"/>
        <v>2016</v>
      </c>
      <c r="C676" s="6" t="str">
        <f t="shared" si="56"/>
        <v>Ecatepec de Morelos</v>
      </c>
      <c r="D676" s="6" t="str">
        <f>+VLOOKUP(C676,[1]MGEO!D$4:O$2465,12,FALSE)</f>
        <v>15033</v>
      </c>
      <c r="E676" t="s">
        <v>701</v>
      </c>
      <c r="F676">
        <v>55.4</v>
      </c>
      <c r="G676">
        <v>9.1</v>
      </c>
      <c r="H676">
        <v>46.3</v>
      </c>
      <c r="I676">
        <v>0</v>
      </c>
      <c r="K676">
        <v>0</v>
      </c>
      <c r="L676">
        <v>0</v>
      </c>
      <c r="O676" t="s">
        <v>788</v>
      </c>
    </row>
    <row r="677" spans="1:15" x14ac:dyDescent="0.25">
      <c r="A677" s="1" t="str">
        <f t="shared" si="58"/>
        <v>15</v>
      </c>
      <c r="B677" s="2">
        <f t="shared" si="58"/>
        <v>2016</v>
      </c>
      <c r="C677" s="6" t="str">
        <f t="shared" si="56"/>
        <v>Ecatzingo</v>
      </c>
      <c r="D677" s="6" t="str">
        <f>+VLOOKUP(C677,[1]MGEO!D$4:O$2465,12,FALSE)</f>
        <v>15034</v>
      </c>
      <c r="E677" t="s">
        <v>702</v>
      </c>
      <c r="F677">
        <v>13.5</v>
      </c>
      <c r="G677">
        <v>0</v>
      </c>
      <c r="H677">
        <v>13.5</v>
      </c>
      <c r="I677">
        <v>0</v>
      </c>
      <c r="K677">
        <v>0</v>
      </c>
      <c r="L677">
        <v>0</v>
      </c>
      <c r="O677" t="s">
        <v>788</v>
      </c>
    </row>
    <row r="678" spans="1:15" x14ac:dyDescent="0.25">
      <c r="A678" s="1" t="str">
        <f t="shared" si="58"/>
        <v>15</v>
      </c>
      <c r="B678" s="2">
        <f t="shared" si="58"/>
        <v>2016</v>
      </c>
      <c r="C678" s="6" t="str">
        <f t="shared" si="56"/>
        <v>El Oro</v>
      </c>
      <c r="D678" s="6" t="str">
        <f>+VLOOKUP(C678,[1]MGEO!D$4:O$2465,12,FALSE)</f>
        <v>15064</v>
      </c>
      <c r="E678" t="s">
        <v>300</v>
      </c>
      <c r="F678">
        <v>29.2</v>
      </c>
      <c r="G678">
        <v>0</v>
      </c>
      <c r="H678">
        <v>29.2</v>
      </c>
      <c r="I678">
        <v>0</v>
      </c>
      <c r="K678">
        <v>0</v>
      </c>
      <c r="L678">
        <v>0</v>
      </c>
      <c r="O678" t="s">
        <v>788</v>
      </c>
    </row>
    <row r="679" spans="1:15" x14ac:dyDescent="0.25">
      <c r="A679" s="1" t="str">
        <f t="shared" si="58"/>
        <v>15</v>
      </c>
      <c r="B679" s="2">
        <f t="shared" si="58"/>
        <v>2016</v>
      </c>
      <c r="C679" s="6" t="str">
        <f t="shared" si="56"/>
        <v>Huehuetoca</v>
      </c>
      <c r="D679" s="6" t="str">
        <f>+VLOOKUP(C679,[1]MGEO!D$4:O$2465,12,FALSE)</f>
        <v>15035</v>
      </c>
      <c r="E679" t="s">
        <v>703</v>
      </c>
      <c r="F679">
        <v>28.6</v>
      </c>
      <c r="G679">
        <v>5.9</v>
      </c>
      <c r="H679">
        <v>22.7</v>
      </c>
      <c r="I679">
        <v>0</v>
      </c>
      <c r="K679">
        <v>0</v>
      </c>
      <c r="L679">
        <v>0</v>
      </c>
      <c r="O679" t="s">
        <v>788</v>
      </c>
    </row>
    <row r="680" spans="1:15" x14ac:dyDescent="0.25">
      <c r="A680" s="1" t="str">
        <f t="shared" si="58"/>
        <v>15</v>
      </c>
      <c r="B680" s="2">
        <f t="shared" si="58"/>
        <v>2016</v>
      </c>
      <c r="C680" s="6" t="str">
        <f t="shared" si="56"/>
        <v>Hueypoxtla</v>
      </c>
      <c r="D680" s="6" t="str">
        <f>+VLOOKUP(C680,[1]MGEO!D$4:O$2465,12,FALSE)</f>
        <v>15036</v>
      </c>
      <c r="E680" t="s">
        <v>704</v>
      </c>
      <c r="F680">
        <v>37.24</v>
      </c>
      <c r="G680">
        <v>0</v>
      </c>
      <c r="H680">
        <v>34.200000000000003</v>
      </c>
      <c r="I680">
        <v>0</v>
      </c>
      <c r="K680">
        <v>3.04</v>
      </c>
      <c r="L680">
        <v>0</v>
      </c>
      <c r="O680" t="s">
        <v>788</v>
      </c>
    </row>
    <row r="681" spans="1:15" x14ac:dyDescent="0.25">
      <c r="A681" s="1" t="str">
        <f t="shared" si="58"/>
        <v>15</v>
      </c>
      <c r="B681" s="2">
        <f t="shared" si="58"/>
        <v>2016</v>
      </c>
      <c r="C681" s="6" t="str">
        <f t="shared" si="56"/>
        <v>Huixquilucan</v>
      </c>
      <c r="D681" s="6" t="str">
        <f>+VLOOKUP(C681,[1]MGEO!D$4:O$2465,12,FALSE)</f>
        <v>15037</v>
      </c>
      <c r="E681" t="s">
        <v>705</v>
      </c>
      <c r="F681">
        <v>48.15</v>
      </c>
      <c r="G681">
        <v>7</v>
      </c>
      <c r="H681">
        <v>40.700000000000003</v>
      </c>
      <c r="I681">
        <v>0</v>
      </c>
      <c r="K681" t="s">
        <v>459</v>
      </c>
      <c r="L681">
        <v>0</v>
      </c>
      <c r="O681" t="s">
        <v>788</v>
      </c>
    </row>
    <row r="682" spans="1:15" x14ac:dyDescent="0.25">
      <c r="A682" s="1" t="str">
        <f t="shared" si="58"/>
        <v>15</v>
      </c>
      <c r="B682" s="2">
        <f t="shared" si="58"/>
        <v>2016</v>
      </c>
      <c r="C682" s="6" t="str">
        <f t="shared" si="56"/>
        <v>Isidro Fabela</v>
      </c>
      <c r="D682" s="6" t="str">
        <f>+VLOOKUP(C682,[1]MGEO!D$4:O$2465,12,FALSE)</f>
        <v>15038</v>
      </c>
      <c r="E682" t="s">
        <v>706</v>
      </c>
      <c r="F682">
        <v>35.65</v>
      </c>
      <c r="G682">
        <v>0</v>
      </c>
      <c r="H682">
        <v>31.3</v>
      </c>
      <c r="I682">
        <v>2</v>
      </c>
      <c r="K682">
        <v>2.35</v>
      </c>
      <c r="L682">
        <v>0</v>
      </c>
      <c r="O682" t="s">
        <v>788</v>
      </c>
    </row>
    <row r="683" spans="1:15" x14ac:dyDescent="0.25">
      <c r="A683" s="1" t="str">
        <f t="shared" si="58"/>
        <v>15</v>
      </c>
      <c r="B683" s="2">
        <f t="shared" si="58"/>
        <v>2016</v>
      </c>
      <c r="C683" s="6" t="str">
        <f t="shared" si="56"/>
        <v>Ixtapaluca</v>
      </c>
      <c r="D683" s="6" t="str">
        <f>+VLOOKUP(C683,[1]MGEO!D$4:O$2465,12,FALSE)</f>
        <v>15039</v>
      </c>
      <c r="E683" t="s">
        <v>707</v>
      </c>
      <c r="F683">
        <v>58.25</v>
      </c>
      <c r="G683">
        <v>30.95</v>
      </c>
      <c r="H683">
        <v>24</v>
      </c>
      <c r="I683">
        <v>0</v>
      </c>
      <c r="K683">
        <v>3.3</v>
      </c>
      <c r="L683">
        <v>0</v>
      </c>
      <c r="O683" t="s">
        <v>788</v>
      </c>
    </row>
    <row r="684" spans="1:15" x14ac:dyDescent="0.25">
      <c r="A684" s="1" t="str">
        <f t="shared" si="58"/>
        <v>15</v>
      </c>
      <c r="B684" s="2">
        <f t="shared" si="58"/>
        <v>2016</v>
      </c>
      <c r="C684" s="6" t="str">
        <f t="shared" si="56"/>
        <v>Ixtapan de la Sal</v>
      </c>
      <c r="D684" s="6" t="str">
        <f>+VLOOKUP(C684,[1]MGEO!D$4:O$2465,12,FALSE)</f>
        <v>15040</v>
      </c>
      <c r="E684" t="s">
        <v>708</v>
      </c>
      <c r="F684">
        <v>69.42</v>
      </c>
      <c r="G684">
        <v>15.2</v>
      </c>
      <c r="H684">
        <v>45.72</v>
      </c>
      <c r="I684">
        <v>8.5</v>
      </c>
      <c r="K684">
        <v>0</v>
      </c>
      <c r="L684">
        <v>0</v>
      </c>
      <c r="O684" t="s">
        <v>788</v>
      </c>
    </row>
    <row r="685" spans="1:15" x14ac:dyDescent="0.25">
      <c r="A685" s="1" t="str">
        <f t="shared" ref="A685:B700" si="59">+A684</f>
        <v>15</v>
      </c>
      <c r="B685" s="2">
        <f t="shared" si="59"/>
        <v>2016</v>
      </c>
      <c r="C685" s="6" t="str">
        <f t="shared" si="56"/>
        <v>Ixtapan del Oro</v>
      </c>
      <c r="D685" s="6" t="str">
        <f>+VLOOKUP(C685,[1]MGEO!D$4:O$2465,12,FALSE)</f>
        <v>15041</v>
      </c>
      <c r="E685" t="s">
        <v>709</v>
      </c>
      <c r="F685">
        <v>36</v>
      </c>
      <c r="G685">
        <v>0</v>
      </c>
      <c r="H685">
        <v>18</v>
      </c>
      <c r="I685">
        <v>18</v>
      </c>
      <c r="K685">
        <v>0</v>
      </c>
      <c r="L685">
        <v>0</v>
      </c>
      <c r="O685" t="s">
        <v>788</v>
      </c>
    </row>
    <row r="686" spans="1:15" x14ac:dyDescent="0.25">
      <c r="A686" s="1" t="str">
        <f t="shared" si="59"/>
        <v>15</v>
      </c>
      <c r="B686" s="2">
        <f t="shared" si="59"/>
        <v>2016</v>
      </c>
      <c r="C686" s="6" t="str">
        <f t="shared" si="56"/>
        <v>Ixtlahuaca</v>
      </c>
      <c r="D686" s="6" t="str">
        <f>+VLOOKUP(C686,[1]MGEO!D$4:O$2465,12,FALSE)</f>
        <v>15042</v>
      </c>
      <c r="E686" t="s">
        <v>710</v>
      </c>
      <c r="F686">
        <v>47.5</v>
      </c>
      <c r="G686">
        <v>0</v>
      </c>
      <c r="H686">
        <v>47.5</v>
      </c>
      <c r="I686">
        <v>0</v>
      </c>
      <c r="K686">
        <v>0</v>
      </c>
      <c r="L686">
        <v>0</v>
      </c>
      <c r="O686" t="s">
        <v>788</v>
      </c>
    </row>
    <row r="687" spans="1:15" x14ac:dyDescent="0.25">
      <c r="A687" s="1" t="str">
        <f t="shared" si="59"/>
        <v>15</v>
      </c>
      <c r="B687" s="2">
        <f t="shared" si="59"/>
        <v>2016</v>
      </c>
      <c r="C687" s="6" t="str">
        <f t="shared" si="56"/>
        <v>Jaltenco</v>
      </c>
      <c r="D687" s="6" t="str">
        <f>+VLOOKUP(C687,[1]MGEO!D$4:O$2465,12,FALSE)</f>
        <v>15044</v>
      </c>
      <c r="E687" t="s">
        <v>711</v>
      </c>
      <c r="F687">
        <v>16.600000000000001</v>
      </c>
      <c r="G687">
        <v>0</v>
      </c>
      <c r="H687">
        <v>12.3</v>
      </c>
      <c r="I687">
        <v>0</v>
      </c>
      <c r="K687">
        <v>4.3</v>
      </c>
      <c r="L687">
        <v>0</v>
      </c>
      <c r="O687" t="s">
        <v>788</v>
      </c>
    </row>
    <row r="688" spans="1:15" x14ac:dyDescent="0.25">
      <c r="A688" s="1" t="str">
        <f t="shared" si="59"/>
        <v>15</v>
      </c>
      <c r="B688" s="2">
        <f t="shared" si="59"/>
        <v>2016</v>
      </c>
      <c r="C688" s="6" t="str">
        <f t="shared" si="56"/>
        <v>Jilotepec</v>
      </c>
      <c r="D688" s="6" t="str">
        <f>+VLOOKUP(C688,[1]MGEO!D$4:O$2465,12,FALSE)</f>
        <v>30093</v>
      </c>
      <c r="E688" t="s">
        <v>712</v>
      </c>
      <c r="F688">
        <v>66.89</v>
      </c>
      <c r="G688">
        <v>0</v>
      </c>
      <c r="H688">
        <v>66.5</v>
      </c>
      <c r="I688">
        <v>0</v>
      </c>
      <c r="K688" t="s">
        <v>459</v>
      </c>
      <c r="L688">
        <v>0</v>
      </c>
      <c r="O688" t="s">
        <v>788</v>
      </c>
    </row>
    <row r="689" spans="1:15" x14ac:dyDescent="0.25">
      <c r="A689" s="1" t="str">
        <f t="shared" si="59"/>
        <v>15</v>
      </c>
      <c r="B689" s="2">
        <f t="shared" si="59"/>
        <v>2016</v>
      </c>
      <c r="C689" s="6" t="str">
        <f t="shared" si="56"/>
        <v>Jilotzingo</v>
      </c>
      <c r="D689" s="6" t="str">
        <f>+VLOOKUP(C689,[1]MGEO!D$4:O$2465,12,FALSE)</f>
        <v>15046</v>
      </c>
      <c r="E689" t="s">
        <v>713</v>
      </c>
      <c r="F689">
        <v>38.9</v>
      </c>
      <c r="G689">
        <v>0</v>
      </c>
      <c r="H689">
        <v>29.1</v>
      </c>
      <c r="I689">
        <v>9.8000000000000007</v>
      </c>
      <c r="K689">
        <v>0</v>
      </c>
      <c r="L689">
        <v>0</v>
      </c>
      <c r="O689" t="s">
        <v>788</v>
      </c>
    </row>
    <row r="690" spans="1:15" x14ac:dyDescent="0.25">
      <c r="A690" s="1" t="str">
        <f t="shared" si="59"/>
        <v>15</v>
      </c>
      <c r="B690" s="2">
        <f t="shared" si="59"/>
        <v>2016</v>
      </c>
      <c r="C690" s="6" t="str">
        <f t="shared" si="56"/>
        <v>Jiquipilco</v>
      </c>
      <c r="D690" s="6" t="str">
        <f>+VLOOKUP(C690,[1]MGEO!D$4:O$2465,12,FALSE)</f>
        <v>15047</v>
      </c>
      <c r="E690" t="s">
        <v>714</v>
      </c>
      <c r="F690">
        <v>68.75</v>
      </c>
      <c r="G690">
        <v>0</v>
      </c>
      <c r="H690">
        <v>66.2</v>
      </c>
      <c r="I690">
        <v>0</v>
      </c>
      <c r="K690">
        <v>2.5499999999999998</v>
      </c>
      <c r="L690">
        <v>0</v>
      </c>
      <c r="O690" t="s">
        <v>788</v>
      </c>
    </row>
    <row r="691" spans="1:15" x14ac:dyDescent="0.25">
      <c r="A691" s="1" t="str">
        <f t="shared" si="59"/>
        <v>15</v>
      </c>
      <c r="B691" s="2">
        <f t="shared" si="59"/>
        <v>2016</v>
      </c>
      <c r="C691" s="6" t="str">
        <f t="shared" si="56"/>
        <v>Jocotitlán</v>
      </c>
      <c r="D691" s="6" t="str">
        <f>+VLOOKUP(C691,[1]MGEO!D$4:O$2465,12,FALSE)</f>
        <v>15048</v>
      </c>
      <c r="E691" t="s">
        <v>715</v>
      </c>
      <c r="F691">
        <v>55.6</v>
      </c>
      <c r="G691">
        <v>0</v>
      </c>
      <c r="H691">
        <v>55.6</v>
      </c>
      <c r="I691">
        <v>0</v>
      </c>
      <c r="K691">
        <v>0</v>
      </c>
      <c r="L691">
        <v>0</v>
      </c>
      <c r="O691" t="s">
        <v>788</v>
      </c>
    </row>
    <row r="692" spans="1:15" x14ac:dyDescent="0.25">
      <c r="A692" s="1" t="str">
        <f t="shared" si="59"/>
        <v>15</v>
      </c>
      <c r="B692" s="2">
        <f t="shared" si="59"/>
        <v>2016</v>
      </c>
      <c r="C692" s="6" t="str">
        <f t="shared" si="56"/>
        <v>Joquicingo</v>
      </c>
      <c r="D692" s="6" t="str">
        <f>+VLOOKUP(C692,[1]MGEO!D$4:O$2465,12,FALSE)</f>
        <v>15049</v>
      </c>
      <c r="E692" t="s">
        <v>716</v>
      </c>
      <c r="F692">
        <v>25.13</v>
      </c>
      <c r="G692">
        <v>0</v>
      </c>
      <c r="H692">
        <v>25.13</v>
      </c>
      <c r="I692">
        <v>0</v>
      </c>
      <c r="K692">
        <v>0</v>
      </c>
      <c r="L692">
        <v>0</v>
      </c>
      <c r="O692" t="s">
        <v>788</v>
      </c>
    </row>
    <row r="693" spans="1:15" x14ac:dyDescent="0.25">
      <c r="A693" s="1" t="str">
        <f t="shared" si="59"/>
        <v>15</v>
      </c>
      <c r="B693" s="2">
        <f t="shared" si="59"/>
        <v>2016</v>
      </c>
      <c r="C693" s="6" t="str">
        <f t="shared" si="56"/>
        <v>Juchitepec</v>
      </c>
      <c r="D693" s="6" t="str">
        <f>+VLOOKUP(C693,[1]MGEO!D$4:O$2465,12,FALSE)</f>
        <v>15050</v>
      </c>
      <c r="E693" t="s">
        <v>717</v>
      </c>
      <c r="F693">
        <v>18.940000000000001</v>
      </c>
      <c r="G693">
        <v>0</v>
      </c>
      <c r="H693">
        <v>17.5</v>
      </c>
      <c r="I693">
        <v>0</v>
      </c>
      <c r="K693">
        <v>1.44</v>
      </c>
      <c r="L693">
        <v>0</v>
      </c>
      <c r="O693" t="s">
        <v>788</v>
      </c>
    </row>
    <row r="694" spans="1:15" x14ac:dyDescent="0.25">
      <c r="A694" s="1" t="str">
        <f t="shared" si="59"/>
        <v>15</v>
      </c>
      <c r="B694" s="2">
        <f t="shared" si="59"/>
        <v>2016</v>
      </c>
      <c r="C694" s="6" t="str">
        <f t="shared" si="56"/>
        <v>La Paz</v>
      </c>
      <c r="D694" s="6" t="str">
        <f>+VLOOKUP(C694,[1]MGEO!D$4:O$2465,12,FALSE)</f>
        <v>15070</v>
      </c>
      <c r="E694" t="s">
        <v>47</v>
      </c>
      <c r="F694">
        <v>12.4</v>
      </c>
      <c r="G694">
        <v>5.8</v>
      </c>
      <c r="H694">
        <v>6.6</v>
      </c>
      <c r="I694">
        <v>0</v>
      </c>
      <c r="K694">
        <v>0</v>
      </c>
      <c r="L694">
        <v>0</v>
      </c>
      <c r="O694" t="s">
        <v>788</v>
      </c>
    </row>
    <row r="695" spans="1:15" x14ac:dyDescent="0.25">
      <c r="A695" s="1" t="str">
        <f t="shared" si="59"/>
        <v>15</v>
      </c>
      <c r="B695" s="2">
        <f t="shared" si="59"/>
        <v>2016</v>
      </c>
      <c r="C695" s="6" t="str">
        <f t="shared" si="56"/>
        <v>Lerma</v>
      </c>
      <c r="D695" s="6" t="str">
        <f>+VLOOKUP(C695,[1]MGEO!D$4:O$2465,12,FALSE)</f>
        <v>15051</v>
      </c>
      <c r="E695" t="s">
        <v>718</v>
      </c>
      <c r="F695">
        <v>39.36</v>
      </c>
      <c r="G695">
        <v>13.65</v>
      </c>
      <c r="H695">
        <v>25.71</v>
      </c>
      <c r="I695">
        <v>0</v>
      </c>
      <c r="K695">
        <v>0</v>
      </c>
      <c r="L695">
        <v>0</v>
      </c>
      <c r="O695" t="s">
        <v>788</v>
      </c>
    </row>
    <row r="696" spans="1:15" x14ac:dyDescent="0.25">
      <c r="A696" s="1" t="str">
        <f t="shared" si="59"/>
        <v>15</v>
      </c>
      <c r="B696" s="2">
        <f t="shared" si="59"/>
        <v>2016</v>
      </c>
      <c r="C696" s="6" t="str">
        <f t="shared" si="56"/>
        <v>Luvianos</v>
      </c>
      <c r="D696" s="6" t="str">
        <f>+VLOOKUP(C696,[1]MGEO!D$4:O$2465,12,FALSE)</f>
        <v>15123</v>
      </c>
      <c r="E696" t="s">
        <v>719</v>
      </c>
      <c r="F696">
        <v>78.3</v>
      </c>
      <c r="G696">
        <v>0</v>
      </c>
      <c r="H696">
        <v>58.9</v>
      </c>
      <c r="I696">
        <v>19.399999999999999</v>
      </c>
      <c r="K696">
        <v>0</v>
      </c>
      <c r="L696">
        <v>0</v>
      </c>
      <c r="O696" t="s">
        <v>788</v>
      </c>
    </row>
    <row r="697" spans="1:15" x14ac:dyDescent="0.25">
      <c r="A697" s="1" t="str">
        <f t="shared" si="59"/>
        <v>15</v>
      </c>
      <c r="B697" s="2">
        <f t="shared" si="59"/>
        <v>2016</v>
      </c>
      <c r="C697" s="6" t="str">
        <f t="shared" si="56"/>
        <v>Malinalco</v>
      </c>
      <c r="D697" s="6" t="str">
        <f>+VLOOKUP(C697,[1]MGEO!D$4:O$2465,12,FALSE)</f>
        <v>15052</v>
      </c>
      <c r="E697" t="s">
        <v>720</v>
      </c>
      <c r="F697">
        <v>65.5</v>
      </c>
      <c r="G697">
        <v>0</v>
      </c>
      <c r="H697">
        <v>56.5</v>
      </c>
      <c r="I697">
        <v>2.7</v>
      </c>
      <c r="K697">
        <v>6.3</v>
      </c>
      <c r="L697">
        <v>0</v>
      </c>
      <c r="O697" t="s">
        <v>788</v>
      </c>
    </row>
    <row r="698" spans="1:15" x14ac:dyDescent="0.25">
      <c r="A698" s="1" t="str">
        <f t="shared" si="59"/>
        <v>15</v>
      </c>
      <c r="B698" s="2">
        <f t="shared" si="59"/>
        <v>2016</v>
      </c>
      <c r="C698" s="6" t="str">
        <f t="shared" si="56"/>
        <v>Melchor Ocampo</v>
      </c>
      <c r="D698" s="6" t="str">
        <f>+VLOOKUP(C698,[1]MGEO!D$4:O$2465,12,FALSE)</f>
        <v>32027</v>
      </c>
      <c r="E698" t="s">
        <v>721</v>
      </c>
      <c r="F698">
        <v>8</v>
      </c>
      <c r="G698">
        <v>0</v>
      </c>
      <c r="H698">
        <v>6.6</v>
      </c>
      <c r="I698">
        <v>0</v>
      </c>
      <c r="K698">
        <v>1.4</v>
      </c>
      <c r="L698">
        <v>0</v>
      </c>
      <c r="O698" t="s">
        <v>788</v>
      </c>
    </row>
    <row r="699" spans="1:15" x14ac:dyDescent="0.25">
      <c r="A699" s="1" t="str">
        <f t="shared" si="59"/>
        <v>15</v>
      </c>
      <c r="B699" s="2">
        <f t="shared" si="59"/>
        <v>2016</v>
      </c>
      <c r="C699" s="6" t="str">
        <f t="shared" si="56"/>
        <v>Metepec</v>
      </c>
      <c r="D699" s="6" t="str">
        <f>+VLOOKUP(C699,[1]MGEO!D$4:O$2465,12,FALSE)</f>
        <v>15054</v>
      </c>
      <c r="E699" t="s">
        <v>496</v>
      </c>
      <c r="F699">
        <v>52.4</v>
      </c>
      <c r="G699">
        <v>0</v>
      </c>
      <c r="H699">
        <v>52.4</v>
      </c>
      <c r="I699">
        <v>0</v>
      </c>
      <c r="K699">
        <v>0</v>
      </c>
      <c r="L699">
        <v>0</v>
      </c>
      <c r="O699" t="s">
        <v>788</v>
      </c>
    </row>
    <row r="700" spans="1:15" x14ac:dyDescent="0.25">
      <c r="A700" s="1" t="str">
        <f t="shared" si="59"/>
        <v>15</v>
      </c>
      <c r="B700" s="2">
        <f t="shared" si="59"/>
        <v>2016</v>
      </c>
      <c r="C700" s="6" t="str">
        <f t="shared" si="56"/>
        <v>Mexicaltzingo</v>
      </c>
      <c r="D700" s="6" t="str">
        <f>+VLOOKUP(C700,[1]MGEO!D$4:O$2465,12,FALSE)</f>
        <v>15055</v>
      </c>
      <c r="E700" t="s">
        <v>722</v>
      </c>
      <c r="F700">
        <v>4.2</v>
      </c>
      <c r="G700">
        <v>0</v>
      </c>
      <c r="H700">
        <v>4.2</v>
      </c>
      <c r="I700">
        <v>0</v>
      </c>
      <c r="K700">
        <v>0</v>
      </c>
      <c r="L700">
        <v>0</v>
      </c>
      <c r="O700" t="s">
        <v>788</v>
      </c>
    </row>
    <row r="701" spans="1:15" x14ac:dyDescent="0.25">
      <c r="A701" s="1" t="str">
        <f t="shared" ref="A701:B716" si="60">+A700</f>
        <v>15</v>
      </c>
      <c r="B701" s="2">
        <f t="shared" si="60"/>
        <v>2016</v>
      </c>
      <c r="C701" s="6" t="str">
        <f t="shared" si="56"/>
        <v>Morelos</v>
      </c>
      <c r="D701" s="6" t="str">
        <f>+VLOOKUP(C701,[1]MGEO!D$4:O$2465,12,FALSE)</f>
        <v>32032</v>
      </c>
      <c r="E701" t="s">
        <v>84</v>
      </c>
      <c r="F701">
        <v>34.5</v>
      </c>
      <c r="G701">
        <v>0</v>
      </c>
      <c r="H701">
        <v>34.5</v>
      </c>
      <c r="I701">
        <v>0</v>
      </c>
      <c r="K701">
        <v>0</v>
      </c>
      <c r="L701">
        <v>0</v>
      </c>
      <c r="O701" t="s">
        <v>788</v>
      </c>
    </row>
    <row r="702" spans="1:15" x14ac:dyDescent="0.25">
      <c r="A702" s="1" t="str">
        <f t="shared" si="60"/>
        <v>15</v>
      </c>
      <c r="B702" s="2">
        <f t="shared" si="60"/>
        <v>2016</v>
      </c>
      <c r="C702" s="6" t="str">
        <f t="shared" si="56"/>
        <v>Naucalpan de Juárez</v>
      </c>
      <c r="D702" s="6" t="str">
        <f>+VLOOKUP(C702,[1]MGEO!D$4:O$2465,12,FALSE)</f>
        <v>15057</v>
      </c>
      <c r="E702" t="s">
        <v>723</v>
      </c>
      <c r="F702">
        <v>60.3</v>
      </c>
      <c r="G702">
        <v>12</v>
      </c>
      <c r="H702">
        <v>48.3</v>
      </c>
      <c r="I702">
        <v>0</v>
      </c>
      <c r="K702">
        <v>0</v>
      </c>
      <c r="L702">
        <v>0</v>
      </c>
      <c r="O702" t="s">
        <v>788</v>
      </c>
    </row>
    <row r="703" spans="1:15" x14ac:dyDescent="0.25">
      <c r="A703" s="1" t="str">
        <f t="shared" si="60"/>
        <v>15</v>
      </c>
      <c r="B703" s="2">
        <f t="shared" si="60"/>
        <v>2016</v>
      </c>
      <c r="C703" s="6" t="str">
        <f t="shared" si="56"/>
        <v>Nextlalpan</v>
      </c>
      <c r="D703" s="6" t="str">
        <f>+VLOOKUP(C703,[1]MGEO!D$4:O$2465,12,FALSE)</f>
        <v>15059</v>
      </c>
      <c r="E703" t="s">
        <v>724</v>
      </c>
      <c r="F703">
        <v>12.2</v>
      </c>
      <c r="G703">
        <v>0</v>
      </c>
      <c r="H703">
        <v>10.8</v>
      </c>
      <c r="I703">
        <v>0</v>
      </c>
      <c r="K703">
        <v>1.4</v>
      </c>
      <c r="L703">
        <v>0</v>
      </c>
      <c r="O703" t="s">
        <v>788</v>
      </c>
    </row>
    <row r="704" spans="1:15" x14ac:dyDescent="0.25">
      <c r="A704" s="1" t="str">
        <f t="shared" si="60"/>
        <v>15</v>
      </c>
      <c r="B704" s="2">
        <f t="shared" si="60"/>
        <v>2016</v>
      </c>
      <c r="C704" s="6" t="str">
        <f t="shared" si="56"/>
        <v>Nezahualcóyotl</v>
      </c>
      <c r="D704" s="6" t="str">
        <f>+VLOOKUP(C704,[1]MGEO!D$4:O$2465,12,FALSE)</f>
        <v>15058</v>
      </c>
      <c r="E704" t="s">
        <v>725</v>
      </c>
      <c r="F704">
        <v>15.3</v>
      </c>
      <c r="G704">
        <v>0</v>
      </c>
      <c r="H704">
        <v>15.3</v>
      </c>
      <c r="I704">
        <v>0</v>
      </c>
      <c r="K704">
        <v>0</v>
      </c>
      <c r="L704">
        <v>0</v>
      </c>
      <c r="O704" t="s">
        <v>788</v>
      </c>
    </row>
    <row r="705" spans="1:15" x14ac:dyDescent="0.25">
      <c r="A705" s="1" t="str">
        <f t="shared" si="60"/>
        <v>15</v>
      </c>
      <c r="B705" s="2">
        <f t="shared" si="60"/>
        <v>2016</v>
      </c>
      <c r="C705" s="6" t="str">
        <f t="shared" si="56"/>
        <v>Nicolás Romero</v>
      </c>
      <c r="D705" s="6" t="str">
        <f>+VLOOKUP(C705,[1]MGEO!D$4:O$2465,12,FALSE)</f>
        <v>15060</v>
      </c>
      <c r="E705" t="s">
        <v>726</v>
      </c>
      <c r="F705">
        <v>63.98</v>
      </c>
      <c r="G705">
        <v>0</v>
      </c>
      <c r="H705">
        <v>63.4</v>
      </c>
      <c r="I705">
        <v>0</v>
      </c>
      <c r="K705">
        <v>0.57999999999999996</v>
      </c>
      <c r="L705">
        <v>0</v>
      </c>
      <c r="O705" t="s">
        <v>788</v>
      </c>
    </row>
    <row r="706" spans="1:15" x14ac:dyDescent="0.25">
      <c r="A706" s="1" t="str">
        <f t="shared" si="60"/>
        <v>15</v>
      </c>
      <c r="B706" s="2">
        <f t="shared" si="60"/>
        <v>2016</v>
      </c>
      <c r="C706" s="6" t="str">
        <f t="shared" si="56"/>
        <v>Nopaltepec</v>
      </c>
      <c r="D706" s="6" t="str">
        <f>+VLOOKUP(C706,[1]MGEO!D$4:O$2465,12,FALSE)</f>
        <v>15061</v>
      </c>
      <c r="E706" t="s">
        <v>727</v>
      </c>
      <c r="F706">
        <v>35.24</v>
      </c>
      <c r="G706">
        <v>15</v>
      </c>
      <c r="H706">
        <v>10.6</v>
      </c>
      <c r="I706">
        <v>0</v>
      </c>
      <c r="K706">
        <v>9.64</v>
      </c>
      <c r="L706">
        <v>0</v>
      </c>
      <c r="O706" t="s">
        <v>788</v>
      </c>
    </row>
    <row r="707" spans="1:15" x14ac:dyDescent="0.25">
      <c r="A707" s="1" t="str">
        <f t="shared" si="60"/>
        <v>15</v>
      </c>
      <c r="B707" s="2">
        <f t="shared" si="60"/>
        <v>2016</v>
      </c>
      <c r="C707" s="6" t="str">
        <f t="shared" ref="C707:C770" si="61">+TRIM(CLEAN(E707))</f>
        <v>Ocoyoacac</v>
      </c>
      <c r="D707" s="6" t="str">
        <f>+VLOOKUP(C707,[1]MGEO!D$4:O$2465,12,FALSE)</f>
        <v>15062</v>
      </c>
      <c r="E707" t="s">
        <v>728</v>
      </c>
      <c r="F707">
        <v>52.16</v>
      </c>
      <c r="G707">
        <v>15.76</v>
      </c>
      <c r="H707">
        <v>36.4</v>
      </c>
      <c r="I707">
        <v>0</v>
      </c>
      <c r="K707">
        <v>0</v>
      </c>
      <c r="L707">
        <v>0</v>
      </c>
      <c r="O707" t="s">
        <v>788</v>
      </c>
    </row>
    <row r="708" spans="1:15" x14ac:dyDescent="0.25">
      <c r="A708" s="1" t="str">
        <f t="shared" si="60"/>
        <v>15</v>
      </c>
      <c r="B708" s="2">
        <f t="shared" si="60"/>
        <v>2016</v>
      </c>
      <c r="C708" s="6" t="str">
        <f t="shared" si="61"/>
        <v>Ocuilan</v>
      </c>
      <c r="D708" s="6" t="str">
        <f>+VLOOKUP(C708,[1]MGEO!D$4:O$2465,12,FALSE)</f>
        <v>15063</v>
      </c>
      <c r="E708" t="s">
        <v>729</v>
      </c>
      <c r="F708">
        <v>93.5</v>
      </c>
      <c r="G708">
        <v>0</v>
      </c>
      <c r="H708">
        <v>89</v>
      </c>
      <c r="I708">
        <v>4.5</v>
      </c>
      <c r="K708">
        <v>0</v>
      </c>
      <c r="L708">
        <v>0</v>
      </c>
      <c r="O708" t="s">
        <v>788</v>
      </c>
    </row>
    <row r="709" spans="1:15" x14ac:dyDescent="0.25">
      <c r="A709" s="1" t="str">
        <f t="shared" si="60"/>
        <v>15</v>
      </c>
      <c r="B709" s="2">
        <f t="shared" si="60"/>
        <v>2016</v>
      </c>
      <c r="C709" s="6" t="str">
        <f t="shared" si="61"/>
        <v>Otumba</v>
      </c>
      <c r="D709" s="6" t="str">
        <f>+VLOOKUP(C709,[1]MGEO!D$4:O$2465,12,FALSE)</f>
        <v>15065</v>
      </c>
      <c r="E709" t="s">
        <v>730</v>
      </c>
      <c r="F709">
        <v>19.100000000000001</v>
      </c>
      <c r="G709">
        <v>3.3</v>
      </c>
      <c r="H709">
        <v>15.8</v>
      </c>
      <c r="I709">
        <v>0</v>
      </c>
      <c r="K709">
        <v>0</v>
      </c>
      <c r="L709">
        <v>0</v>
      </c>
      <c r="O709" t="s">
        <v>788</v>
      </c>
    </row>
    <row r="710" spans="1:15" x14ac:dyDescent="0.25">
      <c r="A710" s="1" t="str">
        <f t="shared" si="60"/>
        <v>15</v>
      </c>
      <c r="B710" s="2">
        <f t="shared" si="60"/>
        <v>2016</v>
      </c>
      <c r="C710" s="6" t="str">
        <f t="shared" si="61"/>
        <v>Otzoloapan</v>
      </c>
      <c r="D710" s="6" t="str">
        <f>+VLOOKUP(C710,[1]MGEO!D$4:O$2465,12,FALSE)</f>
        <v>15066</v>
      </c>
      <c r="E710" t="s">
        <v>731</v>
      </c>
      <c r="F710">
        <v>38.700000000000003</v>
      </c>
      <c r="G710">
        <v>0</v>
      </c>
      <c r="H710">
        <v>37.9</v>
      </c>
      <c r="I710">
        <v>0</v>
      </c>
      <c r="K710">
        <v>0.8</v>
      </c>
      <c r="L710">
        <v>0</v>
      </c>
      <c r="O710" t="s">
        <v>788</v>
      </c>
    </row>
    <row r="711" spans="1:15" x14ac:dyDescent="0.25">
      <c r="A711" s="1" t="str">
        <f t="shared" si="60"/>
        <v>15</v>
      </c>
      <c r="B711" s="2">
        <f t="shared" si="60"/>
        <v>2016</v>
      </c>
      <c r="C711" s="6" t="str">
        <f t="shared" si="61"/>
        <v>Otzolotepec</v>
      </c>
      <c r="D711" s="6" t="str">
        <f>+VLOOKUP(C711,[1]MGEO!D$4:O$2465,12,FALSE)</f>
        <v>15067</v>
      </c>
      <c r="E711" t="s">
        <v>732</v>
      </c>
      <c r="F711">
        <v>30.1</v>
      </c>
      <c r="G711">
        <v>0</v>
      </c>
      <c r="H711">
        <v>30.1</v>
      </c>
      <c r="I711">
        <v>0</v>
      </c>
      <c r="K711">
        <v>0</v>
      </c>
      <c r="L711">
        <v>0</v>
      </c>
      <c r="O711" t="s">
        <v>788</v>
      </c>
    </row>
    <row r="712" spans="1:15" x14ac:dyDescent="0.25">
      <c r="A712" s="1" t="str">
        <f t="shared" si="60"/>
        <v>15</v>
      </c>
      <c r="B712" s="2">
        <f t="shared" si="60"/>
        <v>2016</v>
      </c>
      <c r="C712" s="6" t="str">
        <f t="shared" si="61"/>
        <v>Ozumba</v>
      </c>
      <c r="D712" s="6" t="str">
        <f>+VLOOKUP(C712,[1]MGEO!D$4:O$2465,12,FALSE)</f>
        <v>15068</v>
      </c>
      <c r="E712" t="s">
        <v>733</v>
      </c>
      <c r="F712">
        <v>32.700000000000003</v>
      </c>
      <c r="G712">
        <v>6.9</v>
      </c>
      <c r="H712">
        <v>25.8</v>
      </c>
      <c r="I712">
        <v>0</v>
      </c>
      <c r="K712">
        <v>0</v>
      </c>
      <c r="L712">
        <v>0</v>
      </c>
      <c r="O712" t="s">
        <v>788</v>
      </c>
    </row>
    <row r="713" spans="1:15" x14ac:dyDescent="0.25">
      <c r="A713" s="1" t="str">
        <f t="shared" si="60"/>
        <v>15</v>
      </c>
      <c r="B713" s="2">
        <f t="shared" si="60"/>
        <v>2016</v>
      </c>
      <c r="C713" s="6" t="str">
        <f t="shared" si="61"/>
        <v>Papalotla</v>
      </c>
      <c r="D713" s="6" t="str">
        <f>+VLOOKUP(C713,[1]MGEO!D$4:O$2465,12,FALSE)</f>
        <v>15069</v>
      </c>
      <c r="E713" t="s">
        <v>734</v>
      </c>
      <c r="F713">
        <v>2.5</v>
      </c>
      <c r="G713">
        <v>0</v>
      </c>
      <c r="H713">
        <v>2.5</v>
      </c>
      <c r="I713">
        <v>0</v>
      </c>
      <c r="K713">
        <v>0</v>
      </c>
      <c r="L713">
        <v>0</v>
      </c>
      <c r="O713" t="s">
        <v>788</v>
      </c>
    </row>
    <row r="714" spans="1:15" x14ac:dyDescent="0.25">
      <c r="A714" s="1" t="str">
        <f t="shared" si="60"/>
        <v>15</v>
      </c>
      <c r="B714" s="2">
        <f t="shared" si="60"/>
        <v>2016</v>
      </c>
      <c r="C714" s="6" t="str">
        <f t="shared" si="61"/>
        <v>Polotitlán</v>
      </c>
      <c r="D714" s="6" t="str">
        <f>+VLOOKUP(C714,[1]MGEO!D$4:O$2465,12,FALSE)</f>
        <v>15071</v>
      </c>
      <c r="E714" t="s">
        <v>735</v>
      </c>
      <c r="F714">
        <v>19.7</v>
      </c>
      <c r="G714">
        <v>11.1</v>
      </c>
      <c r="H714">
        <v>8.6</v>
      </c>
      <c r="I714">
        <v>0</v>
      </c>
      <c r="K714">
        <v>0</v>
      </c>
      <c r="L714">
        <v>0</v>
      </c>
      <c r="O714" t="s">
        <v>788</v>
      </c>
    </row>
    <row r="715" spans="1:15" x14ac:dyDescent="0.25">
      <c r="A715" s="1" t="str">
        <f t="shared" si="60"/>
        <v>15</v>
      </c>
      <c r="B715" s="2">
        <f t="shared" si="60"/>
        <v>2016</v>
      </c>
      <c r="C715" s="6" t="str">
        <f t="shared" si="61"/>
        <v>Rayón</v>
      </c>
      <c r="D715" s="6" t="str">
        <f>+VLOOKUP(C715,[1]MGEO!D$4:O$2465,12,FALSE)</f>
        <v>26050</v>
      </c>
      <c r="E715" t="s">
        <v>193</v>
      </c>
      <c r="F715">
        <v>2.5</v>
      </c>
      <c r="G715">
        <v>0</v>
      </c>
      <c r="H715">
        <v>2.5</v>
      </c>
      <c r="I715">
        <v>0</v>
      </c>
      <c r="K715">
        <v>0</v>
      </c>
      <c r="L715">
        <v>0</v>
      </c>
      <c r="O715" t="s">
        <v>788</v>
      </c>
    </row>
    <row r="716" spans="1:15" x14ac:dyDescent="0.25">
      <c r="A716" s="1" t="str">
        <f t="shared" si="60"/>
        <v>15</v>
      </c>
      <c r="B716" s="2">
        <f t="shared" si="60"/>
        <v>2016</v>
      </c>
      <c r="C716" s="6" t="str">
        <f t="shared" si="61"/>
        <v>San Antonio la Isla</v>
      </c>
      <c r="D716" s="6" t="str">
        <f>+VLOOKUP(C716,[1]MGEO!D$4:O$2465,12,FALSE)</f>
        <v>15073</v>
      </c>
      <c r="E716" t="s">
        <v>736</v>
      </c>
      <c r="F716">
        <v>4.5999999999999996</v>
      </c>
      <c r="G716">
        <v>0</v>
      </c>
      <c r="H716">
        <v>4.5999999999999996</v>
      </c>
      <c r="I716">
        <v>0</v>
      </c>
      <c r="K716">
        <v>0</v>
      </c>
      <c r="L716">
        <v>0</v>
      </c>
      <c r="O716" t="s">
        <v>788</v>
      </c>
    </row>
    <row r="717" spans="1:15" x14ac:dyDescent="0.25">
      <c r="A717" s="1" t="str">
        <f t="shared" ref="A717:B732" si="62">+A716</f>
        <v>15</v>
      </c>
      <c r="B717" s="2">
        <f t="shared" si="62"/>
        <v>2016</v>
      </c>
      <c r="C717" s="6" t="str">
        <f t="shared" si="61"/>
        <v>San Felipe del Progreso</v>
      </c>
      <c r="D717" s="6" t="str">
        <f>+VLOOKUP(C717,[1]MGEO!D$4:O$2465,12,FALSE)</f>
        <v>15074</v>
      </c>
      <c r="E717" t="s">
        <v>737</v>
      </c>
      <c r="F717">
        <v>34.4</v>
      </c>
      <c r="G717">
        <v>0</v>
      </c>
      <c r="H717">
        <v>32.299999999999997</v>
      </c>
      <c r="I717">
        <v>0</v>
      </c>
      <c r="K717">
        <v>2.1</v>
      </c>
      <c r="L717">
        <v>0</v>
      </c>
      <c r="O717" t="s">
        <v>788</v>
      </c>
    </row>
    <row r="718" spans="1:15" x14ac:dyDescent="0.25">
      <c r="A718" s="1" t="str">
        <f t="shared" si="62"/>
        <v>15</v>
      </c>
      <c r="B718" s="2">
        <f t="shared" si="62"/>
        <v>2016</v>
      </c>
      <c r="C718" s="6" t="str">
        <f t="shared" si="61"/>
        <v>San José del Rincón</v>
      </c>
      <c r="D718" s="6" t="str">
        <f>+VLOOKUP(C718,[1]MGEO!D$4:O$2465,12,FALSE)</f>
        <v>15124</v>
      </c>
      <c r="E718" t="s">
        <v>738</v>
      </c>
      <c r="F718">
        <v>60.3</v>
      </c>
      <c r="G718">
        <v>0</v>
      </c>
      <c r="H718">
        <v>58.5</v>
      </c>
      <c r="I718">
        <v>0</v>
      </c>
      <c r="K718">
        <v>1.8</v>
      </c>
      <c r="L718">
        <v>0</v>
      </c>
      <c r="O718" t="s">
        <v>788</v>
      </c>
    </row>
    <row r="719" spans="1:15" x14ac:dyDescent="0.25">
      <c r="A719" s="1" t="str">
        <f t="shared" si="62"/>
        <v>15</v>
      </c>
      <c r="B719" s="2">
        <f t="shared" si="62"/>
        <v>2016</v>
      </c>
      <c r="C719" s="6" t="str">
        <f t="shared" si="61"/>
        <v>San Martín de las Pirámides</v>
      </c>
      <c r="D719" s="6" t="str">
        <f>+VLOOKUP(C719,[1]MGEO!D$4:O$2465,12,FALSE)</f>
        <v>15075</v>
      </c>
      <c r="E719" t="s">
        <v>739</v>
      </c>
      <c r="F719">
        <v>22.9</v>
      </c>
      <c r="G719">
        <v>3.3</v>
      </c>
      <c r="H719">
        <v>19.600000000000001</v>
      </c>
      <c r="I719">
        <v>0</v>
      </c>
      <c r="K719">
        <v>0</v>
      </c>
      <c r="L719">
        <v>0</v>
      </c>
      <c r="O719" t="s">
        <v>788</v>
      </c>
    </row>
    <row r="720" spans="1:15" x14ac:dyDescent="0.25">
      <c r="A720" s="1" t="str">
        <f t="shared" si="62"/>
        <v>15</v>
      </c>
      <c r="B720" s="2">
        <f t="shared" si="62"/>
        <v>2016</v>
      </c>
      <c r="C720" s="6" t="str">
        <f t="shared" si="61"/>
        <v>San Mateo Atenco</v>
      </c>
      <c r="D720" s="6" t="str">
        <f>+VLOOKUP(C720,[1]MGEO!D$4:O$2465,12,FALSE)</f>
        <v>15076</v>
      </c>
      <c r="E720" t="s">
        <v>740</v>
      </c>
      <c r="F720">
        <v>18.13</v>
      </c>
      <c r="G720">
        <v>0</v>
      </c>
      <c r="H720">
        <v>16.55</v>
      </c>
      <c r="I720">
        <v>0</v>
      </c>
      <c r="K720">
        <v>1.58</v>
      </c>
      <c r="L720">
        <v>0</v>
      </c>
      <c r="O720" t="s">
        <v>788</v>
      </c>
    </row>
    <row r="721" spans="1:15" x14ac:dyDescent="0.25">
      <c r="A721" s="1" t="str">
        <f t="shared" si="62"/>
        <v>15</v>
      </c>
      <c r="B721" s="2">
        <f t="shared" si="62"/>
        <v>2016</v>
      </c>
      <c r="C721" s="6" t="str">
        <f t="shared" si="61"/>
        <v>San Simón de Guerrero</v>
      </c>
      <c r="D721" s="6" t="str">
        <f>+VLOOKUP(C721,[1]MGEO!D$4:O$2465,12,FALSE)</f>
        <v>15077</v>
      </c>
      <c r="E721" t="s">
        <v>741</v>
      </c>
      <c r="F721">
        <v>39.6</v>
      </c>
      <c r="G721">
        <v>12.5</v>
      </c>
      <c r="H721">
        <v>12.6</v>
      </c>
      <c r="I721">
        <v>14.5</v>
      </c>
      <c r="K721">
        <v>0</v>
      </c>
      <c r="L721">
        <v>0</v>
      </c>
      <c r="O721" t="s">
        <v>788</v>
      </c>
    </row>
    <row r="722" spans="1:15" x14ac:dyDescent="0.25">
      <c r="A722" s="1" t="str">
        <f t="shared" si="62"/>
        <v>15</v>
      </c>
      <c r="B722" s="2">
        <f t="shared" si="62"/>
        <v>2016</v>
      </c>
      <c r="C722" s="6" t="str">
        <f t="shared" si="61"/>
        <v>Santo Tomás</v>
      </c>
      <c r="D722" s="6" t="str">
        <f>+VLOOKUP(C722,[1]MGEO!D$4:O$2465,12,FALSE)</f>
        <v>15078</v>
      </c>
      <c r="E722" t="s">
        <v>742</v>
      </c>
      <c r="F722">
        <v>27.5</v>
      </c>
      <c r="G722">
        <v>0</v>
      </c>
      <c r="H722">
        <v>27.5</v>
      </c>
      <c r="I722">
        <v>0</v>
      </c>
      <c r="K722">
        <v>0</v>
      </c>
      <c r="L722">
        <v>0</v>
      </c>
      <c r="O722" t="s">
        <v>788</v>
      </c>
    </row>
    <row r="723" spans="1:15" x14ac:dyDescent="0.25">
      <c r="A723" s="1" t="str">
        <f t="shared" si="62"/>
        <v>15</v>
      </c>
      <c r="B723" s="2">
        <f t="shared" si="62"/>
        <v>2016</v>
      </c>
      <c r="C723" s="6" t="str">
        <f t="shared" si="61"/>
        <v>Soyaniquilpan de Juárez</v>
      </c>
      <c r="D723" s="6" t="str">
        <f>+VLOOKUP(C723,[1]MGEO!D$4:O$2465,12,FALSE)</f>
        <v>15079</v>
      </c>
      <c r="E723" t="s">
        <v>743</v>
      </c>
      <c r="F723">
        <v>16.5</v>
      </c>
      <c r="G723">
        <v>0</v>
      </c>
      <c r="H723">
        <v>16.5</v>
      </c>
      <c r="I723">
        <v>0</v>
      </c>
      <c r="K723">
        <v>0</v>
      </c>
      <c r="L723">
        <v>0</v>
      </c>
      <c r="O723" t="s">
        <v>788</v>
      </c>
    </row>
    <row r="724" spans="1:15" x14ac:dyDescent="0.25">
      <c r="A724" s="1" t="str">
        <f t="shared" si="62"/>
        <v>15</v>
      </c>
      <c r="B724" s="2">
        <f t="shared" si="62"/>
        <v>2016</v>
      </c>
      <c r="C724" s="6" t="str">
        <f t="shared" si="61"/>
        <v>Sultepec</v>
      </c>
      <c r="D724" s="6" t="str">
        <f>+VLOOKUP(C724,[1]MGEO!D$4:O$2465,12,FALSE)</f>
        <v>15080</v>
      </c>
      <c r="E724" t="s">
        <v>744</v>
      </c>
      <c r="F724">
        <v>119.9</v>
      </c>
      <c r="G724">
        <v>0</v>
      </c>
      <c r="H724">
        <v>104.5</v>
      </c>
      <c r="I724">
        <v>15.4</v>
      </c>
      <c r="K724">
        <v>0</v>
      </c>
      <c r="L724">
        <v>0</v>
      </c>
      <c r="O724" t="s">
        <v>788</v>
      </c>
    </row>
    <row r="725" spans="1:15" x14ac:dyDescent="0.25">
      <c r="A725" s="1" t="str">
        <f t="shared" si="62"/>
        <v>15</v>
      </c>
      <c r="B725" s="2">
        <f t="shared" si="62"/>
        <v>2016</v>
      </c>
      <c r="C725" s="6" t="str">
        <f t="shared" si="61"/>
        <v>Tecámac</v>
      </c>
      <c r="D725" s="6" t="str">
        <f>+VLOOKUP(C725,[1]MGEO!D$4:O$2465,12,FALSE)</f>
        <v>15081</v>
      </c>
      <c r="E725" t="s">
        <v>745</v>
      </c>
      <c r="F725">
        <v>47.5</v>
      </c>
      <c r="G725">
        <v>20.9</v>
      </c>
      <c r="H725">
        <v>19.600000000000001</v>
      </c>
      <c r="I725">
        <v>0</v>
      </c>
      <c r="K725">
        <v>7</v>
      </c>
      <c r="L725">
        <v>0</v>
      </c>
      <c r="O725" t="s">
        <v>788</v>
      </c>
    </row>
    <row r="726" spans="1:15" x14ac:dyDescent="0.25">
      <c r="A726" s="1" t="str">
        <f t="shared" si="62"/>
        <v>15</v>
      </c>
      <c r="B726" s="2">
        <f t="shared" si="62"/>
        <v>2016</v>
      </c>
      <c r="C726" s="6" t="str">
        <f t="shared" si="61"/>
        <v>Tejupilco</v>
      </c>
      <c r="D726" s="6" t="str">
        <f>+VLOOKUP(C726,[1]MGEO!D$4:O$2465,12,FALSE)</f>
        <v>15082</v>
      </c>
      <c r="E726" t="s">
        <v>746</v>
      </c>
      <c r="F726">
        <v>133.1</v>
      </c>
      <c r="G726">
        <v>63.9</v>
      </c>
      <c r="H726">
        <v>53.6</v>
      </c>
      <c r="I726">
        <v>13.4</v>
      </c>
      <c r="K726">
        <v>2.2000000000000002</v>
      </c>
      <c r="L726">
        <v>0</v>
      </c>
      <c r="O726" t="s">
        <v>788</v>
      </c>
    </row>
    <row r="727" spans="1:15" x14ac:dyDescent="0.25">
      <c r="A727" s="1" t="str">
        <f t="shared" si="62"/>
        <v>15</v>
      </c>
      <c r="B727" s="2">
        <f t="shared" si="62"/>
        <v>2016</v>
      </c>
      <c r="C727" s="6" t="str">
        <f t="shared" si="61"/>
        <v>Temamatla</v>
      </c>
      <c r="D727" s="6" t="str">
        <f>+VLOOKUP(C727,[1]MGEO!D$4:O$2465,12,FALSE)</f>
        <v>15083</v>
      </c>
      <c r="E727" t="s">
        <v>747</v>
      </c>
      <c r="F727">
        <v>9.8000000000000007</v>
      </c>
      <c r="G727">
        <v>0</v>
      </c>
      <c r="H727">
        <v>7.6</v>
      </c>
      <c r="I727">
        <v>0</v>
      </c>
      <c r="K727">
        <v>2.2000000000000002</v>
      </c>
      <c r="L727">
        <v>0</v>
      </c>
      <c r="O727" t="s">
        <v>788</v>
      </c>
    </row>
    <row r="728" spans="1:15" x14ac:dyDescent="0.25">
      <c r="A728" s="1" t="str">
        <f t="shared" si="62"/>
        <v>15</v>
      </c>
      <c r="B728" s="2">
        <f t="shared" si="62"/>
        <v>2016</v>
      </c>
      <c r="C728" s="6" t="str">
        <f t="shared" si="61"/>
        <v>Temascalapa</v>
      </c>
      <c r="D728" s="6" t="str">
        <f>+VLOOKUP(C728,[1]MGEO!D$4:O$2465,12,FALSE)</f>
        <v>15084</v>
      </c>
      <c r="E728" t="s">
        <v>748</v>
      </c>
      <c r="F728">
        <v>49.6</v>
      </c>
      <c r="G728">
        <v>0</v>
      </c>
      <c r="H728">
        <v>48.1</v>
      </c>
      <c r="I728">
        <v>1.5</v>
      </c>
      <c r="K728">
        <v>0</v>
      </c>
      <c r="L728">
        <v>0</v>
      </c>
      <c r="O728" t="s">
        <v>788</v>
      </c>
    </row>
    <row r="729" spans="1:15" x14ac:dyDescent="0.25">
      <c r="A729" s="1" t="str">
        <f t="shared" si="62"/>
        <v>15</v>
      </c>
      <c r="B729" s="2">
        <f t="shared" si="62"/>
        <v>2016</v>
      </c>
      <c r="C729" s="6" t="str">
        <f t="shared" si="61"/>
        <v>Temascalcingo</v>
      </c>
      <c r="D729" s="6" t="str">
        <f>+VLOOKUP(C729,[1]MGEO!D$4:O$2465,12,FALSE)</f>
        <v>15085</v>
      </c>
      <c r="E729" t="s">
        <v>749</v>
      </c>
      <c r="F729">
        <v>52.6</v>
      </c>
      <c r="G729">
        <v>0</v>
      </c>
      <c r="H729">
        <v>52.6</v>
      </c>
      <c r="I729">
        <v>0</v>
      </c>
      <c r="K729">
        <v>0</v>
      </c>
      <c r="L729">
        <v>0</v>
      </c>
      <c r="O729" t="s">
        <v>788</v>
      </c>
    </row>
    <row r="730" spans="1:15" x14ac:dyDescent="0.25">
      <c r="A730" s="1" t="str">
        <f t="shared" si="62"/>
        <v>15</v>
      </c>
      <c r="B730" s="2">
        <f t="shared" si="62"/>
        <v>2016</v>
      </c>
      <c r="C730" s="6" t="str">
        <f t="shared" si="61"/>
        <v>Temascaltepec</v>
      </c>
      <c r="D730" s="6" t="str">
        <f>+VLOOKUP(C730,[1]MGEO!D$4:O$2465,12,FALSE)</f>
        <v>15086</v>
      </c>
      <c r="E730" t="s">
        <v>750</v>
      </c>
      <c r="F730">
        <v>154.80000000000001</v>
      </c>
      <c r="G730">
        <v>47.9</v>
      </c>
      <c r="H730">
        <v>104.9</v>
      </c>
      <c r="I730">
        <v>2</v>
      </c>
      <c r="K730">
        <v>0</v>
      </c>
      <c r="L730">
        <v>0</v>
      </c>
      <c r="O730" t="s">
        <v>788</v>
      </c>
    </row>
    <row r="731" spans="1:15" x14ac:dyDescent="0.25">
      <c r="A731" s="1" t="str">
        <f t="shared" si="62"/>
        <v>15</v>
      </c>
      <c r="B731" s="2">
        <f t="shared" si="62"/>
        <v>2016</v>
      </c>
      <c r="C731" s="6" t="str">
        <f t="shared" si="61"/>
        <v>Temoaya</v>
      </c>
      <c r="D731" s="6" t="str">
        <f>+VLOOKUP(C731,[1]MGEO!D$4:O$2465,12,FALSE)</f>
        <v>15087</v>
      </c>
      <c r="E731" t="s">
        <v>751</v>
      </c>
      <c r="F731">
        <v>69.819999999999993</v>
      </c>
      <c r="G731">
        <v>0</v>
      </c>
      <c r="H731">
        <v>68.97</v>
      </c>
      <c r="I731">
        <v>0</v>
      </c>
      <c r="K731">
        <v>0.85</v>
      </c>
      <c r="L731">
        <v>0</v>
      </c>
      <c r="O731" t="s">
        <v>788</v>
      </c>
    </row>
    <row r="732" spans="1:15" x14ac:dyDescent="0.25">
      <c r="A732" s="1" t="str">
        <f t="shared" si="62"/>
        <v>15</v>
      </c>
      <c r="B732" s="2">
        <f t="shared" si="62"/>
        <v>2016</v>
      </c>
      <c r="C732" s="6" t="str">
        <f t="shared" si="61"/>
        <v>Tenancingo</v>
      </c>
      <c r="D732" s="6" t="str">
        <f>+VLOOKUP(C732,[1]MGEO!D$4:O$2465,12,FALSE)</f>
        <v>29027</v>
      </c>
      <c r="E732" t="s">
        <v>752</v>
      </c>
      <c r="F732">
        <v>42.4</v>
      </c>
      <c r="G732">
        <v>10.8</v>
      </c>
      <c r="H732">
        <v>30.6</v>
      </c>
      <c r="I732">
        <v>0</v>
      </c>
      <c r="K732">
        <v>1</v>
      </c>
      <c r="L732">
        <v>0</v>
      </c>
      <c r="O732" t="s">
        <v>788</v>
      </c>
    </row>
    <row r="733" spans="1:15" x14ac:dyDescent="0.25">
      <c r="A733" s="1" t="str">
        <f t="shared" ref="A733:B748" si="63">+A732</f>
        <v>15</v>
      </c>
      <c r="B733" s="2">
        <f t="shared" si="63"/>
        <v>2016</v>
      </c>
      <c r="C733" s="6" t="str">
        <f t="shared" si="61"/>
        <v>Tenango del Aire</v>
      </c>
      <c r="D733" s="6" t="str">
        <f>+VLOOKUP(C733,[1]MGEO!D$4:O$2465,12,FALSE)</f>
        <v>15089</v>
      </c>
      <c r="E733" t="s">
        <v>753</v>
      </c>
      <c r="F733">
        <v>12.84</v>
      </c>
      <c r="G733">
        <v>0</v>
      </c>
      <c r="H733">
        <v>10.7</v>
      </c>
      <c r="I733">
        <v>0</v>
      </c>
      <c r="K733">
        <v>2.14</v>
      </c>
      <c r="L733">
        <v>0</v>
      </c>
      <c r="O733" t="s">
        <v>788</v>
      </c>
    </row>
    <row r="734" spans="1:15" x14ac:dyDescent="0.25">
      <c r="A734" s="1" t="str">
        <f t="shared" si="63"/>
        <v>15</v>
      </c>
      <c r="B734" s="2">
        <f t="shared" si="63"/>
        <v>2016</v>
      </c>
      <c r="C734" s="6" t="str">
        <f t="shared" si="61"/>
        <v>Tenango del Valle</v>
      </c>
      <c r="D734" s="6" t="str">
        <f>+VLOOKUP(C734,[1]MGEO!D$4:O$2465,12,FALSE)</f>
        <v>15090</v>
      </c>
      <c r="E734" t="s">
        <v>754</v>
      </c>
      <c r="F734">
        <v>43.8</v>
      </c>
      <c r="G734">
        <v>11</v>
      </c>
      <c r="H734">
        <v>32.799999999999997</v>
      </c>
      <c r="I734">
        <v>0</v>
      </c>
      <c r="K734">
        <v>0</v>
      </c>
      <c r="L734">
        <v>0</v>
      </c>
      <c r="O734" t="s">
        <v>788</v>
      </c>
    </row>
    <row r="735" spans="1:15" x14ac:dyDescent="0.25">
      <c r="A735" s="1" t="str">
        <f t="shared" si="63"/>
        <v>15</v>
      </c>
      <c r="B735" s="2">
        <f t="shared" si="63"/>
        <v>2016</v>
      </c>
      <c r="C735" s="6" t="str">
        <f t="shared" si="61"/>
        <v>Teoloyucan</v>
      </c>
      <c r="D735" s="6" t="str">
        <f>+VLOOKUP(C735,[1]MGEO!D$4:O$2465,12,FALSE)</f>
        <v>15091</v>
      </c>
      <c r="E735" t="s">
        <v>755</v>
      </c>
      <c r="F735">
        <v>20.55</v>
      </c>
      <c r="G735">
        <v>0</v>
      </c>
      <c r="H735">
        <v>18.100000000000001</v>
      </c>
      <c r="I735">
        <v>0</v>
      </c>
      <c r="K735">
        <v>2.4500000000000002</v>
      </c>
      <c r="L735">
        <v>0</v>
      </c>
      <c r="O735" t="s">
        <v>788</v>
      </c>
    </row>
    <row r="736" spans="1:15" x14ac:dyDescent="0.25">
      <c r="A736" s="1" t="str">
        <f t="shared" si="63"/>
        <v>15</v>
      </c>
      <c r="B736" s="2">
        <f t="shared" si="63"/>
        <v>2016</v>
      </c>
      <c r="C736" s="6" t="str">
        <f t="shared" si="61"/>
        <v>Teotihuacán</v>
      </c>
      <c r="D736" s="6" t="str">
        <f>+VLOOKUP(C736,[1]MGEO!D$4:O$2465,12,FALSE)</f>
        <v>15092</v>
      </c>
      <c r="E736" t="s">
        <v>756</v>
      </c>
      <c r="F736">
        <v>56.27</v>
      </c>
      <c r="G736">
        <v>27.3</v>
      </c>
      <c r="H736">
        <v>24.47</v>
      </c>
      <c r="I736">
        <v>4.5</v>
      </c>
      <c r="K736">
        <v>0</v>
      </c>
      <c r="L736">
        <v>0</v>
      </c>
      <c r="O736" t="s">
        <v>788</v>
      </c>
    </row>
    <row r="737" spans="1:15" x14ac:dyDescent="0.25">
      <c r="A737" s="1" t="str">
        <f t="shared" si="63"/>
        <v>15</v>
      </c>
      <c r="B737" s="2">
        <f t="shared" si="63"/>
        <v>2016</v>
      </c>
      <c r="C737" s="6" t="str">
        <f t="shared" si="61"/>
        <v>Tepetlaoxtoc</v>
      </c>
      <c r="D737" s="6" t="str">
        <f>+VLOOKUP(C737,[1]MGEO!D$4:O$2465,12,FALSE)</f>
        <v>15093</v>
      </c>
      <c r="E737" t="s">
        <v>757</v>
      </c>
      <c r="F737">
        <v>27.45</v>
      </c>
      <c r="G737">
        <v>21.75</v>
      </c>
      <c r="H737">
        <v>5.7</v>
      </c>
      <c r="I737">
        <v>0</v>
      </c>
      <c r="K737">
        <v>0</v>
      </c>
      <c r="L737">
        <v>0</v>
      </c>
      <c r="O737" t="s">
        <v>788</v>
      </c>
    </row>
    <row r="738" spans="1:15" x14ac:dyDescent="0.25">
      <c r="A738" s="1" t="str">
        <f t="shared" si="63"/>
        <v>15</v>
      </c>
      <c r="B738" s="2">
        <f t="shared" si="63"/>
        <v>2016</v>
      </c>
      <c r="C738" s="6" t="str">
        <f t="shared" si="61"/>
        <v>Tepetlixpa</v>
      </c>
      <c r="D738" s="6" t="str">
        <f>+VLOOKUP(C738,[1]MGEO!D$4:O$2465,12,FALSE)</f>
        <v>15094</v>
      </c>
      <c r="E738" t="s">
        <v>758</v>
      </c>
      <c r="F738">
        <v>12.4</v>
      </c>
      <c r="G738">
        <v>10.3</v>
      </c>
      <c r="H738">
        <v>2.1</v>
      </c>
      <c r="I738">
        <v>0</v>
      </c>
      <c r="K738">
        <v>0</v>
      </c>
      <c r="L738">
        <v>0</v>
      </c>
      <c r="O738" t="s">
        <v>788</v>
      </c>
    </row>
    <row r="739" spans="1:15" x14ac:dyDescent="0.25">
      <c r="A739" s="1" t="str">
        <f t="shared" si="63"/>
        <v>15</v>
      </c>
      <c r="B739" s="2">
        <f t="shared" si="63"/>
        <v>2016</v>
      </c>
      <c r="C739" s="6" t="str">
        <f t="shared" si="61"/>
        <v>Tepotzotlán</v>
      </c>
      <c r="D739" s="6" t="str">
        <f>+VLOOKUP(C739,[1]MGEO!D$4:O$2465,12,FALSE)</f>
        <v>15095</v>
      </c>
      <c r="E739" t="s">
        <v>759</v>
      </c>
      <c r="F739">
        <v>37.299999999999997</v>
      </c>
      <c r="G739">
        <v>0</v>
      </c>
      <c r="H739">
        <v>37.299999999999997</v>
      </c>
      <c r="I739">
        <v>0</v>
      </c>
      <c r="K739">
        <v>0</v>
      </c>
      <c r="L739">
        <v>0</v>
      </c>
      <c r="O739" t="s">
        <v>788</v>
      </c>
    </row>
    <row r="740" spans="1:15" x14ac:dyDescent="0.25">
      <c r="A740" s="1" t="str">
        <f t="shared" si="63"/>
        <v>15</v>
      </c>
      <c r="B740" s="2">
        <f t="shared" si="63"/>
        <v>2016</v>
      </c>
      <c r="C740" s="6" t="str">
        <f t="shared" si="61"/>
        <v>Tequixquiac</v>
      </c>
      <c r="D740" s="6" t="str">
        <f>+VLOOKUP(C740,[1]MGEO!D$4:O$2465,12,FALSE)</f>
        <v>15096</v>
      </c>
      <c r="E740" t="s">
        <v>760</v>
      </c>
      <c r="F740">
        <v>23.2</v>
      </c>
      <c r="G740">
        <v>0</v>
      </c>
      <c r="H740">
        <v>23.2</v>
      </c>
      <c r="I740">
        <v>0</v>
      </c>
      <c r="K740">
        <v>0</v>
      </c>
      <c r="L740">
        <v>0</v>
      </c>
      <c r="O740" t="s">
        <v>788</v>
      </c>
    </row>
    <row r="741" spans="1:15" x14ac:dyDescent="0.25">
      <c r="A741" s="1" t="str">
        <f t="shared" si="63"/>
        <v>15</v>
      </c>
      <c r="B741" s="2">
        <f t="shared" si="63"/>
        <v>2016</v>
      </c>
      <c r="C741" s="6" t="str">
        <f t="shared" si="61"/>
        <v>Texcaltitlán</v>
      </c>
      <c r="D741" s="6" t="str">
        <f>+VLOOKUP(C741,[1]MGEO!D$4:O$2465,12,FALSE)</f>
        <v>15097</v>
      </c>
      <c r="E741" t="s">
        <v>761</v>
      </c>
      <c r="F741">
        <v>44.5</v>
      </c>
      <c r="G741">
        <v>0</v>
      </c>
      <c r="H741">
        <v>41.8</v>
      </c>
      <c r="I741">
        <v>2.7</v>
      </c>
      <c r="K741">
        <v>0</v>
      </c>
      <c r="L741">
        <v>0</v>
      </c>
      <c r="O741" t="s">
        <v>788</v>
      </c>
    </row>
    <row r="742" spans="1:15" x14ac:dyDescent="0.25">
      <c r="A742" s="1" t="str">
        <f t="shared" si="63"/>
        <v>15</v>
      </c>
      <c r="B742" s="2">
        <f t="shared" si="63"/>
        <v>2016</v>
      </c>
      <c r="C742" s="6" t="str">
        <f t="shared" si="61"/>
        <v>Texcalyacac</v>
      </c>
      <c r="D742" s="6" t="str">
        <f>+VLOOKUP(C742,[1]MGEO!D$4:O$2465,12,FALSE)</f>
        <v>15098</v>
      </c>
      <c r="E742" t="s">
        <v>762</v>
      </c>
      <c r="F742">
        <v>12.9</v>
      </c>
      <c r="G742">
        <v>0</v>
      </c>
      <c r="H742">
        <v>5</v>
      </c>
      <c r="I742">
        <v>6.9</v>
      </c>
      <c r="K742">
        <v>1</v>
      </c>
      <c r="L742">
        <v>0</v>
      </c>
      <c r="O742" t="s">
        <v>788</v>
      </c>
    </row>
    <row r="743" spans="1:15" x14ac:dyDescent="0.25">
      <c r="A743" s="1" t="str">
        <f t="shared" si="63"/>
        <v>15</v>
      </c>
      <c r="B743" s="2">
        <f t="shared" si="63"/>
        <v>2016</v>
      </c>
      <c r="C743" s="6" t="str">
        <f t="shared" si="61"/>
        <v>Texcoco</v>
      </c>
      <c r="D743" s="6" t="str">
        <f>+VLOOKUP(C743,[1]MGEO!D$4:O$2465,12,FALSE)</f>
        <v>15099</v>
      </c>
      <c r="E743" t="s">
        <v>763</v>
      </c>
      <c r="F743">
        <v>97.75</v>
      </c>
      <c r="G743">
        <v>37.450000000000003</v>
      </c>
      <c r="H743">
        <v>60.3</v>
      </c>
      <c r="I743">
        <v>0</v>
      </c>
      <c r="K743">
        <v>0</v>
      </c>
      <c r="L743">
        <v>0</v>
      </c>
      <c r="O743" t="s">
        <v>788</v>
      </c>
    </row>
    <row r="744" spans="1:15" x14ac:dyDescent="0.25">
      <c r="A744" s="1" t="str">
        <f t="shared" si="63"/>
        <v>15</v>
      </c>
      <c r="B744" s="2">
        <f t="shared" si="63"/>
        <v>2016</v>
      </c>
      <c r="C744" s="6" t="str">
        <f t="shared" si="61"/>
        <v>Tezoyuca</v>
      </c>
      <c r="D744" s="6" t="str">
        <f>+VLOOKUP(C744,[1]MGEO!D$4:O$2465,12,FALSE)</f>
        <v>15100</v>
      </c>
      <c r="E744" t="s">
        <v>764</v>
      </c>
      <c r="F744">
        <v>16</v>
      </c>
      <c r="G744">
        <v>10.5</v>
      </c>
      <c r="H744">
        <v>4.5999999999999996</v>
      </c>
      <c r="I744">
        <v>0.9</v>
      </c>
      <c r="K744">
        <v>0</v>
      </c>
      <c r="L744">
        <v>0</v>
      </c>
      <c r="O744" t="s">
        <v>788</v>
      </c>
    </row>
    <row r="745" spans="1:15" x14ac:dyDescent="0.25">
      <c r="A745" s="1" t="str">
        <f t="shared" si="63"/>
        <v>15</v>
      </c>
      <c r="B745" s="2">
        <f t="shared" si="63"/>
        <v>2016</v>
      </c>
      <c r="C745" s="6" t="str">
        <f t="shared" si="61"/>
        <v>Tianguistenco</v>
      </c>
      <c r="D745" s="6" t="str">
        <f>+VLOOKUP(C745,[1]MGEO!D$4:O$2465,12,FALSE)</f>
        <v>15101</v>
      </c>
      <c r="E745" t="s">
        <v>765</v>
      </c>
      <c r="F745">
        <v>44</v>
      </c>
      <c r="G745">
        <v>0</v>
      </c>
      <c r="H745">
        <v>44</v>
      </c>
      <c r="I745">
        <v>0</v>
      </c>
      <c r="K745">
        <v>0</v>
      </c>
      <c r="L745">
        <v>0</v>
      </c>
      <c r="O745" t="s">
        <v>788</v>
      </c>
    </row>
    <row r="746" spans="1:15" x14ac:dyDescent="0.25">
      <c r="A746" s="1" t="str">
        <f t="shared" si="63"/>
        <v>15</v>
      </c>
      <c r="B746" s="2">
        <f t="shared" si="63"/>
        <v>2016</v>
      </c>
      <c r="C746" s="6" t="str">
        <f t="shared" si="61"/>
        <v>Timilpan</v>
      </c>
      <c r="D746" s="6" t="str">
        <f>+VLOOKUP(C746,[1]MGEO!D$4:O$2465,12,FALSE)</f>
        <v>15102</v>
      </c>
      <c r="E746" t="s">
        <v>766</v>
      </c>
      <c r="F746">
        <v>27.12</v>
      </c>
      <c r="G746">
        <v>0</v>
      </c>
      <c r="H746">
        <v>24.4</v>
      </c>
      <c r="I746">
        <v>0</v>
      </c>
      <c r="K746">
        <v>2.72</v>
      </c>
      <c r="L746">
        <v>0</v>
      </c>
      <c r="O746" t="s">
        <v>788</v>
      </c>
    </row>
    <row r="747" spans="1:15" x14ac:dyDescent="0.25">
      <c r="A747" s="1" t="str">
        <f t="shared" si="63"/>
        <v>15</v>
      </c>
      <c r="B747" s="2">
        <f t="shared" si="63"/>
        <v>2016</v>
      </c>
      <c r="C747" s="6" t="str">
        <f t="shared" si="61"/>
        <v>Tlalmanalco</v>
      </c>
      <c r="D747" s="6" t="str">
        <f>+VLOOKUP(C747,[1]MGEO!D$4:O$2465,12,FALSE)</f>
        <v>15103</v>
      </c>
      <c r="E747" t="s">
        <v>767</v>
      </c>
      <c r="F747">
        <v>12.9</v>
      </c>
      <c r="G747">
        <v>10.8</v>
      </c>
      <c r="H747">
        <v>1</v>
      </c>
      <c r="I747">
        <v>0</v>
      </c>
      <c r="K747">
        <v>1.1000000000000001</v>
      </c>
      <c r="L747">
        <v>0</v>
      </c>
      <c r="O747" t="s">
        <v>788</v>
      </c>
    </row>
    <row r="748" spans="1:15" x14ac:dyDescent="0.25">
      <c r="A748" s="1" t="str">
        <f t="shared" si="63"/>
        <v>15</v>
      </c>
      <c r="B748" s="2">
        <f t="shared" si="63"/>
        <v>2016</v>
      </c>
      <c r="C748" s="6" t="str">
        <f t="shared" si="61"/>
        <v>Tlalnepantla de Baz</v>
      </c>
      <c r="D748" s="6" t="str">
        <f>+VLOOKUP(C748,[1]MGEO!D$4:O$2465,12,FALSE)</f>
        <v>15104</v>
      </c>
      <c r="E748" t="s">
        <v>768</v>
      </c>
      <c r="F748">
        <v>44.1</v>
      </c>
      <c r="G748">
        <v>0</v>
      </c>
      <c r="H748">
        <v>44.1</v>
      </c>
      <c r="I748">
        <v>0</v>
      </c>
      <c r="K748">
        <v>0</v>
      </c>
      <c r="L748">
        <v>0</v>
      </c>
      <c r="O748" t="s">
        <v>788</v>
      </c>
    </row>
    <row r="749" spans="1:15" x14ac:dyDescent="0.25">
      <c r="A749" s="1" t="str">
        <f t="shared" ref="A749:B764" si="64">+A748</f>
        <v>15</v>
      </c>
      <c r="B749" s="2">
        <f t="shared" si="64"/>
        <v>2016</v>
      </c>
      <c r="C749" s="6" t="str">
        <f t="shared" si="61"/>
        <v>Tlatlaya</v>
      </c>
      <c r="D749" s="6" t="str">
        <f>+VLOOKUP(C749,[1]MGEO!D$4:O$2465,12,FALSE)</f>
        <v>15105</v>
      </c>
      <c r="E749" t="s">
        <v>769</v>
      </c>
      <c r="F749">
        <v>162</v>
      </c>
      <c r="G749">
        <v>0</v>
      </c>
      <c r="H749">
        <v>95.9</v>
      </c>
      <c r="I749">
        <v>66.099999999999994</v>
      </c>
      <c r="K749">
        <v>0</v>
      </c>
      <c r="L749">
        <v>0</v>
      </c>
      <c r="O749" t="s">
        <v>788</v>
      </c>
    </row>
    <row r="750" spans="1:15" x14ac:dyDescent="0.25">
      <c r="A750" s="1" t="str">
        <f t="shared" si="64"/>
        <v>15</v>
      </c>
      <c r="B750" s="2">
        <f t="shared" si="64"/>
        <v>2016</v>
      </c>
      <c r="C750" s="6" t="str">
        <f t="shared" si="61"/>
        <v>Toluca</v>
      </c>
      <c r="D750" s="6" t="str">
        <f>+VLOOKUP(C750,[1]MGEO!D$4:O$2465,12,FALSE)</f>
        <v>15106</v>
      </c>
      <c r="E750" t="s">
        <v>770</v>
      </c>
      <c r="F750">
        <v>115.5</v>
      </c>
      <c r="G750">
        <v>1</v>
      </c>
      <c r="H750">
        <v>109.5</v>
      </c>
      <c r="I750">
        <v>5</v>
      </c>
      <c r="K750">
        <v>0</v>
      </c>
      <c r="L750">
        <v>0</v>
      </c>
      <c r="O750" t="s">
        <v>788</v>
      </c>
    </row>
    <row r="751" spans="1:15" x14ac:dyDescent="0.25">
      <c r="A751" s="1" t="str">
        <f t="shared" si="64"/>
        <v>15</v>
      </c>
      <c r="B751" s="2">
        <f t="shared" si="64"/>
        <v>2016</v>
      </c>
      <c r="C751" s="6" t="str">
        <f t="shared" si="61"/>
        <v>Tonanitla</v>
      </c>
      <c r="D751" s="6" t="str">
        <f>+VLOOKUP(C751,[1]MGEO!D$4:O$2465,12,FALSE)</f>
        <v>15125</v>
      </c>
      <c r="E751" t="s">
        <v>771</v>
      </c>
      <c r="F751">
        <v>6.94</v>
      </c>
      <c r="G751">
        <v>0</v>
      </c>
      <c r="H751">
        <v>6.9</v>
      </c>
      <c r="I751">
        <v>0</v>
      </c>
      <c r="K751" t="s">
        <v>459</v>
      </c>
      <c r="L751">
        <v>0</v>
      </c>
      <c r="O751" t="s">
        <v>788</v>
      </c>
    </row>
    <row r="752" spans="1:15" x14ac:dyDescent="0.25">
      <c r="A752" s="1" t="str">
        <f t="shared" si="64"/>
        <v>15</v>
      </c>
      <c r="B752" s="2">
        <f t="shared" si="64"/>
        <v>2016</v>
      </c>
      <c r="C752" s="6" t="str">
        <f t="shared" si="61"/>
        <v>Tonatico</v>
      </c>
      <c r="D752" s="6" t="str">
        <f>+VLOOKUP(C752,[1]MGEO!D$4:O$2465,12,FALSE)</f>
        <v>15107</v>
      </c>
      <c r="E752" t="s">
        <v>772</v>
      </c>
      <c r="F752">
        <v>20.399999999999999</v>
      </c>
      <c r="G752">
        <v>13.5</v>
      </c>
      <c r="H752">
        <v>6</v>
      </c>
      <c r="I752">
        <v>0</v>
      </c>
      <c r="K752">
        <v>0.9</v>
      </c>
      <c r="L752">
        <v>0</v>
      </c>
      <c r="O752" t="s">
        <v>788</v>
      </c>
    </row>
    <row r="753" spans="1:15" x14ac:dyDescent="0.25">
      <c r="A753" s="1" t="str">
        <f t="shared" si="64"/>
        <v>15</v>
      </c>
      <c r="B753" s="2">
        <f t="shared" si="64"/>
        <v>2016</v>
      </c>
      <c r="C753" s="6" t="str">
        <f t="shared" si="61"/>
        <v>Tultepec</v>
      </c>
      <c r="D753" s="6" t="str">
        <f>+VLOOKUP(C753,[1]MGEO!D$4:O$2465,12,FALSE)</f>
        <v>15108</v>
      </c>
      <c r="E753" t="s">
        <v>773</v>
      </c>
      <c r="F753">
        <v>7.1</v>
      </c>
      <c r="G753">
        <v>0</v>
      </c>
      <c r="H753">
        <v>7.1</v>
      </c>
      <c r="I753">
        <v>0</v>
      </c>
      <c r="K753">
        <v>0</v>
      </c>
      <c r="L753">
        <v>0</v>
      </c>
      <c r="O753" t="s">
        <v>788</v>
      </c>
    </row>
    <row r="754" spans="1:15" x14ac:dyDescent="0.25">
      <c r="A754" s="1" t="str">
        <f t="shared" si="64"/>
        <v>15</v>
      </c>
      <c r="B754" s="2">
        <f t="shared" si="64"/>
        <v>2016</v>
      </c>
      <c r="C754" s="6" t="str">
        <f t="shared" si="61"/>
        <v>Tultitlán</v>
      </c>
      <c r="D754" s="6" t="str">
        <f>+VLOOKUP(C754,[1]MGEO!D$4:O$2465,12,FALSE)</f>
        <v>15109</v>
      </c>
      <c r="E754" t="s">
        <v>774</v>
      </c>
      <c r="F754">
        <v>21.8</v>
      </c>
      <c r="G754">
        <v>0</v>
      </c>
      <c r="H754">
        <v>21.8</v>
      </c>
      <c r="I754">
        <v>0</v>
      </c>
      <c r="K754">
        <v>0</v>
      </c>
      <c r="L754">
        <v>0</v>
      </c>
      <c r="O754" t="s">
        <v>788</v>
      </c>
    </row>
    <row r="755" spans="1:15" x14ac:dyDescent="0.25">
      <c r="A755" s="1" t="str">
        <f t="shared" si="64"/>
        <v>15</v>
      </c>
      <c r="B755" s="2">
        <f t="shared" si="64"/>
        <v>2016</v>
      </c>
      <c r="C755" s="6" t="str">
        <f t="shared" si="61"/>
        <v>Valle de Bravo</v>
      </c>
      <c r="D755" s="6" t="str">
        <f>+VLOOKUP(C755,[1]MGEO!D$4:O$2465,12,FALSE)</f>
        <v>15110</v>
      </c>
      <c r="E755" t="s">
        <v>775</v>
      </c>
      <c r="F755">
        <v>101</v>
      </c>
      <c r="G755">
        <v>9.3000000000000007</v>
      </c>
      <c r="H755">
        <v>91.7</v>
      </c>
      <c r="I755">
        <v>0</v>
      </c>
      <c r="K755">
        <v>0</v>
      </c>
      <c r="L755">
        <v>0</v>
      </c>
      <c r="O755" t="s">
        <v>788</v>
      </c>
    </row>
    <row r="756" spans="1:15" x14ac:dyDescent="0.25">
      <c r="A756" s="1" t="str">
        <f t="shared" si="64"/>
        <v>15</v>
      </c>
      <c r="B756" s="2">
        <f t="shared" si="64"/>
        <v>2016</v>
      </c>
      <c r="C756" s="6" t="str">
        <f t="shared" si="61"/>
        <v>Valle de Chalco Solidaridad</v>
      </c>
      <c r="D756" s="6" t="str">
        <f>+VLOOKUP(C756,[1]MGEO!D$4:O$2465,12,FALSE)</f>
        <v>15122</v>
      </c>
      <c r="E756" t="s">
        <v>776</v>
      </c>
      <c r="F756">
        <v>4.0599999999999996</v>
      </c>
      <c r="G756">
        <v>0</v>
      </c>
      <c r="H756">
        <v>3.4</v>
      </c>
      <c r="I756">
        <v>0</v>
      </c>
      <c r="K756">
        <v>0.66</v>
      </c>
      <c r="L756">
        <v>0</v>
      </c>
      <c r="O756" t="s">
        <v>788</v>
      </c>
    </row>
    <row r="757" spans="1:15" x14ac:dyDescent="0.25">
      <c r="A757" s="1" t="str">
        <f t="shared" si="64"/>
        <v>15</v>
      </c>
      <c r="B757" s="2">
        <f t="shared" si="64"/>
        <v>2016</v>
      </c>
      <c r="C757" s="6" t="str">
        <f t="shared" si="61"/>
        <v>Villa de Allende</v>
      </c>
      <c r="D757" s="6" t="str">
        <f>+VLOOKUP(C757,[1]MGEO!D$4:O$2465,12,FALSE)</f>
        <v>15111</v>
      </c>
      <c r="E757" t="s">
        <v>777</v>
      </c>
      <c r="F757">
        <v>59.4</v>
      </c>
      <c r="G757">
        <v>30.2</v>
      </c>
      <c r="H757">
        <v>29.2</v>
      </c>
      <c r="I757">
        <v>0</v>
      </c>
      <c r="K757">
        <v>0</v>
      </c>
      <c r="L757">
        <v>0</v>
      </c>
      <c r="O757" t="s">
        <v>788</v>
      </c>
    </row>
    <row r="758" spans="1:15" x14ac:dyDescent="0.25">
      <c r="A758" s="1" t="str">
        <f t="shared" si="64"/>
        <v>15</v>
      </c>
      <c r="B758" s="2">
        <f t="shared" si="64"/>
        <v>2016</v>
      </c>
      <c r="C758" s="6" t="str">
        <f t="shared" si="61"/>
        <v>Villa del Carbón</v>
      </c>
      <c r="D758" s="6" t="str">
        <f>+VLOOKUP(C758,[1]MGEO!D$4:O$2465,12,FALSE)</f>
        <v>15112</v>
      </c>
      <c r="E758" t="s">
        <v>778</v>
      </c>
      <c r="F758">
        <v>84.6</v>
      </c>
      <c r="G758">
        <v>0</v>
      </c>
      <c r="H758">
        <v>83.4</v>
      </c>
      <c r="I758">
        <v>0</v>
      </c>
      <c r="K758">
        <v>1.2</v>
      </c>
      <c r="L758">
        <v>0</v>
      </c>
      <c r="O758" t="s">
        <v>788</v>
      </c>
    </row>
    <row r="759" spans="1:15" x14ac:dyDescent="0.25">
      <c r="A759" s="1" t="str">
        <f t="shared" si="64"/>
        <v>15</v>
      </c>
      <c r="B759" s="2">
        <f t="shared" si="64"/>
        <v>2016</v>
      </c>
      <c r="C759" s="6" t="str">
        <f t="shared" si="61"/>
        <v>Villa Guerrero</v>
      </c>
      <c r="D759" s="6" t="str">
        <f>+VLOOKUP(C759,[1]MGEO!D$4:O$2465,12,FALSE)</f>
        <v>15113</v>
      </c>
      <c r="E759" t="s">
        <v>655</v>
      </c>
      <c r="F759">
        <v>68.900000000000006</v>
      </c>
      <c r="G759">
        <v>18.8</v>
      </c>
      <c r="H759">
        <v>36.299999999999997</v>
      </c>
      <c r="I759">
        <v>13.8</v>
      </c>
      <c r="K759">
        <v>0</v>
      </c>
      <c r="L759">
        <v>0</v>
      </c>
      <c r="O759" t="s">
        <v>788</v>
      </c>
    </row>
    <row r="760" spans="1:15" x14ac:dyDescent="0.25">
      <c r="A760" s="1" t="str">
        <f t="shared" si="64"/>
        <v>15</v>
      </c>
      <c r="B760" s="2">
        <f t="shared" si="64"/>
        <v>2016</v>
      </c>
      <c r="C760" s="6" t="str">
        <f t="shared" si="61"/>
        <v>Villa Victoria</v>
      </c>
      <c r="D760" s="6" t="str">
        <f>+VLOOKUP(C760,[1]MGEO!D$4:O$2465,12,FALSE)</f>
        <v>15114</v>
      </c>
      <c r="E760" t="s">
        <v>779</v>
      </c>
      <c r="F760">
        <v>52.98</v>
      </c>
      <c r="G760">
        <v>22.7</v>
      </c>
      <c r="H760">
        <v>29.2</v>
      </c>
      <c r="I760">
        <v>0</v>
      </c>
      <c r="K760">
        <v>1.08</v>
      </c>
      <c r="L760">
        <v>0</v>
      </c>
      <c r="O760" t="s">
        <v>788</v>
      </c>
    </row>
    <row r="761" spans="1:15" x14ac:dyDescent="0.25">
      <c r="A761" s="1" t="str">
        <f t="shared" si="64"/>
        <v>15</v>
      </c>
      <c r="B761" s="2">
        <f t="shared" si="64"/>
        <v>2016</v>
      </c>
      <c r="C761" s="6" t="str">
        <f t="shared" si="61"/>
        <v>Xalatlaco</v>
      </c>
      <c r="D761" s="6" t="str">
        <f>+VLOOKUP(C761,[1]MGEO!D$4:O$2465,12,FALSE)</f>
        <v>15043</v>
      </c>
      <c r="E761" t="s">
        <v>780</v>
      </c>
      <c r="F761">
        <v>37.9</v>
      </c>
      <c r="G761">
        <v>0</v>
      </c>
      <c r="H761">
        <v>37.9</v>
      </c>
      <c r="I761">
        <v>0</v>
      </c>
      <c r="K761">
        <v>0</v>
      </c>
      <c r="L761">
        <v>0</v>
      </c>
      <c r="O761" t="s">
        <v>788</v>
      </c>
    </row>
    <row r="762" spans="1:15" x14ac:dyDescent="0.25">
      <c r="A762" s="1" t="str">
        <f t="shared" si="64"/>
        <v>15</v>
      </c>
      <c r="B762" s="2">
        <f t="shared" si="64"/>
        <v>2016</v>
      </c>
      <c r="C762" s="6" t="str">
        <f t="shared" si="61"/>
        <v>Xonacatlán</v>
      </c>
      <c r="D762" s="6" t="str">
        <f>+VLOOKUP(C762,[1]MGEO!D$4:O$2465,12,FALSE)</f>
        <v>15115</v>
      </c>
      <c r="E762" t="s">
        <v>781</v>
      </c>
      <c r="F762">
        <v>22.85</v>
      </c>
      <c r="G762">
        <v>14.25</v>
      </c>
      <c r="H762">
        <v>8.6</v>
      </c>
      <c r="I762">
        <v>0</v>
      </c>
      <c r="K762">
        <v>0</v>
      </c>
      <c r="L762">
        <v>0</v>
      </c>
      <c r="O762" t="s">
        <v>788</v>
      </c>
    </row>
    <row r="763" spans="1:15" x14ac:dyDescent="0.25">
      <c r="A763" s="1" t="str">
        <f t="shared" si="64"/>
        <v>15</v>
      </c>
      <c r="B763" s="2">
        <f t="shared" si="64"/>
        <v>2016</v>
      </c>
      <c r="C763" s="6" t="str">
        <f t="shared" si="61"/>
        <v>Zacazonapan</v>
      </c>
      <c r="D763" s="6" t="str">
        <f>+VLOOKUP(C763,[1]MGEO!D$4:O$2465,12,FALSE)</f>
        <v>15116</v>
      </c>
      <c r="E763" t="s">
        <v>782</v>
      </c>
      <c r="F763">
        <v>20.3</v>
      </c>
      <c r="G763">
        <v>0</v>
      </c>
      <c r="H763">
        <v>20.3</v>
      </c>
      <c r="I763">
        <v>0</v>
      </c>
      <c r="K763">
        <v>0</v>
      </c>
      <c r="L763">
        <v>0</v>
      </c>
      <c r="O763" t="s">
        <v>788</v>
      </c>
    </row>
    <row r="764" spans="1:15" x14ac:dyDescent="0.25">
      <c r="A764" s="1" t="str">
        <f t="shared" si="64"/>
        <v>15</v>
      </c>
      <c r="B764" s="2">
        <f t="shared" si="64"/>
        <v>2016</v>
      </c>
      <c r="C764" s="6" t="str">
        <f t="shared" si="61"/>
        <v>Zacualpan</v>
      </c>
      <c r="D764" s="6" t="str">
        <f>+VLOOKUP(C764,[1]MGEO!D$4:O$2465,12,FALSE)</f>
        <v>30198</v>
      </c>
      <c r="E764" t="s">
        <v>783</v>
      </c>
      <c r="F764">
        <v>58</v>
      </c>
      <c r="G764">
        <v>0</v>
      </c>
      <c r="H764">
        <v>46</v>
      </c>
      <c r="I764">
        <v>12</v>
      </c>
      <c r="K764">
        <v>0</v>
      </c>
      <c r="L764">
        <v>0</v>
      </c>
      <c r="O764" t="s">
        <v>788</v>
      </c>
    </row>
    <row r="765" spans="1:15" x14ac:dyDescent="0.25">
      <c r="A765" s="1" t="str">
        <f t="shared" ref="A765:B780" si="65">+A764</f>
        <v>15</v>
      </c>
      <c r="B765" s="2">
        <f t="shared" si="65"/>
        <v>2016</v>
      </c>
      <c r="C765" s="6" t="str">
        <f t="shared" si="61"/>
        <v>Zinacantepec</v>
      </c>
      <c r="D765" s="6" t="str">
        <f>+VLOOKUP(C765,[1]MGEO!D$4:O$2465,12,FALSE)</f>
        <v>15118</v>
      </c>
      <c r="E765" t="s">
        <v>784</v>
      </c>
      <c r="F765">
        <v>106.91</v>
      </c>
      <c r="G765">
        <v>24.5</v>
      </c>
      <c r="H765">
        <v>48.9</v>
      </c>
      <c r="I765">
        <v>29</v>
      </c>
      <c r="K765">
        <v>4.51</v>
      </c>
      <c r="L765">
        <v>0</v>
      </c>
      <c r="O765" t="s">
        <v>788</v>
      </c>
    </row>
    <row r="766" spans="1:15" x14ac:dyDescent="0.25">
      <c r="A766" s="1" t="str">
        <f t="shared" si="65"/>
        <v>15</v>
      </c>
      <c r="B766" s="2">
        <f t="shared" si="65"/>
        <v>2016</v>
      </c>
      <c r="C766" s="6" t="str">
        <f t="shared" si="61"/>
        <v>Zumpahuacán</v>
      </c>
      <c r="D766" s="6" t="str">
        <f>+VLOOKUP(C766,[1]MGEO!D$4:O$2465,12,FALSE)</f>
        <v>15119</v>
      </c>
      <c r="E766" t="s">
        <v>785</v>
      </c>
      <c r="F766">
        <v>35.9</v>
      </c>
      <c r="G766">
        <v>0</v>
      </c>
      <c r="H766">
        <v>35.9</v>
      </c>
      <c r="I766">
        <v>0</v>
      </c>
      <c r="K766">
        <v>0</v>
      </c>
      <c r="L766">
        <v>0</v>
      </c>
      <c r="O766" t="s">
        <v>788</v>
      </c>
    </row>
    <row r="767" spans="1:15" x14ac:dyDescent="0.25">
      <c r="A767" s="1" t="str">
        <f t="shared" si="65"/>
        <v>15</v>
      </c>
      <c r="B767" s="2">
        <f t="shared" si="65"/>
        <v>2016</v>
      </c>
      <c r="C767" s="6" t="str">
        <f t="shared" si="61"/>
        <v>Zumpango</v>
      </c>
      <c r="D767" s="6" t="str">
        <f>+VLOOKUP(C767,[1]MGEO!D$4:O$2465,12,FALSE)</f>
        <v>15120</v>
      </c>
      <c r="E767" t="s">
        <v>786</v>
      </c>
      <c r="F767">
        <v>70.5</v>
      </c>
      <c r="G767">
        <v>0</v>
      </c>
      <c r="H767">
        <v>68.599999999999994</v>
      </c>
      <c r="I767">
        <v>0</v>
      </c>
      <c r="K767">
        <v>1.9</v>
      </c>
      <c r="L767">
        <v>0</v>
      </c>
      <c r="O767" t="s">
        <v>788</v>
      </c>
    </row>
    <row r="768" spans="1:15" x14ac:dyDescent="0.25">
      <c r="A768" s="2" t="s">
        <v>789</v>
      </c>
      <c r="B768" s="2">
        <f t="shared" si="65"/>
        <v>2016</v>
      </c>
      <c r="C768" s="6" t="str">
        <f t="shared" si="61"/>
        <v>Acuitzio</v>
      </c>
      <c r="D768" s="6" t="str">
        <f>+VLOOKUP(C768,[1]MGEO!D$4:O$2465,12,FALSE)</f>
        <v>16001</v>
      </c>
      <c r="E768" t="s">
        <v>790</v>
      </c>
      <c r="F768">
        <v>31.05</v>
      </c>
      <c r="G768">
        <v>0</v>
      </c>
      <c r="H768">
        <v>20.6</v>
      </c>
      <c r="I768">
        <v>0</v>
      </c>
      <c r="K768">
        <v>1.25</v>
      </c>
      <c r="L768">
        <v>9.1999999999999993</v>
      </c>
      <c r="N768" t="s">
        <v>37</v>
      </c>
      <c r="O768" t="s">
        <v>894</v>
      </c>
    </row>
    <row r="769" spans="1:15" x14ac:dyDescent="0.25">
      <c r="A769" s="1" t="str">
        <f t="shared" si="65"/>
        <v>16</v>
      </c>
      <c r="B769" s="2">
        <f t="shared" si="65"/>
        <v>2016</v>
      </c>
      <c r="C769" s="6" t="str">
        <f t="shared" si="61"/>
        <v>Aguililla</v>
      </c>
      <c r="D769" s="6" t="str">
        <f>+VLOOKUP(C769,[1]MGEO!D$4:O$2465,12,FALSE)</f>
        <v>16002</v>
      </c>
      <c r="E769" t="s">
        <v>791</v>
      </c>
      <c r="F769">
        <v>52.199999999999996</v>
      </c>
      <c r="G769">
        <v>0</v>
      </c>
      <c r="H769">
        <v>50.4</v>
      </c>
      <c r="I769">
        <v>0</v>
      </c>
      <c r="K769">
        <v>1.8</v>
      </c>
      <c r="L769">
        <v>0</v>
      </c>
      <c r="N769" t="s">
        <v>37</v>
      </c>
      <c r="O769" t="s">
        <v>894</v>
      </c>
    </row>
    <row r="770" spans="1:15" x14ac:dyDescent="0.25">
      <c r="A770" s="1" t="str">
        <f t="shared" si="65"/>
        <v>16</v>
      </c>
      <c r="B770" s="2">
        <f t="shared" si="65"/>
        <v>2016</v>
      </c>
      <c r="C770" s="6" t="str">
        <f t="shared" si="61"/>
        <v>Álvaro Obregón</v>
      </c>
      <c r="D770" s="6" t="str">
        <f>+VLOOKUP(C770,[1]MGEO!D$4:O$2465,12,FALSE)</f>
        <v>16003</v>
      </c>
      <c r="E770" t="s">
        <v>792</v>
      </c>
      <c r="F770">
        <v>128.69999999999999</v>
      </c>
      <c r="G770">
        <v>42</v>
      </c>
      <c r="H770">
        <v>35.5</v>
      </c>
      <c r="I770">
        <v>0</v>
      </c>
      <c r="K770">
        <v>37</v>
      </c>
      <c r="L770">
        <v>14.2</v>
      </c>
      <c r="N770" t="s">
        <v>37</v>
      </c>
      <c r="O770" t="s">
        <v>894</v>
      </c>
    </row>
    <row r="771" spans="1:15" x14ac:dyDescent="0.25">
      <c r="A771" s="1" t="str">
        <f t="shared" si="65"/>
        <v>16</v>
      </c>
      <c r="B771" s="2">
        <f t="shared" si="65"/>
        <v>2016</v>
      </c>
      <c r="C771" s="6" t="str">
        <f t="shared" ref="C771:C834" si="66">+TRIM(CLEAN(E771))</f>
        <v>Angamacutiro</v>
      </c>
      <c r="D771" s="6" t="str">
        <f>+VLOOKUP(C771,[1]MGEO!D$4:O$2465,12,FALSE)</f>
        <v>16004</v>
      </c>
      <c r="E771" t="s">
        <v>793</v>
      </c>
      <c r="F771">
        <v>38.5</v>
      </c>
      <c r="G771">
        <v>0</v>
      </c>
      <c r="H771">
        <v>27.7</v>
      </c>
      <c r="I771">
        <v>0</v>
      </c>
      <c r="K771">
        <v>0.8</v>
      </c>
      <c r="L771">
        <v>10</v>
      </c>
      <c r="N771" t="s">
        <v>37</v>
      </c>
      <c r="O771" t="s">
        <v>894</v>
      </c>
    </row>
    <row r="772" spans="1:15" x14ac:dyDescent="0.25">
      <c r="A772" s="1" t="str">
        <f t="shared" si="65"/>
        <v>16</v>
      </c>
      <c r="B772" s="2">
        <f t="shared" si="65"/>
        <v>2016</v>
      </c>
      <c r="C772" s="6" t="str">
        <f t="shared" si="66"/>
        <v>Angangueo</v>
      </c>
      <c r="D772" s="6" t="str">
        <f>+VLOOKUP(C772,[1]MGEO!D$4:O$2465,12,FALSE)</f>
        <v>16005</v>
      </c>
      <c r="E772" t="s">
        <v>794</v>
      </c>
      <c r="F772">
        <v>27.1</v>
      </c>
      <c r="G772">
        <v>0</v>
      </c>
      <c r="H772">
        <v>23.1</v>
      </c>
      <c r="I772">
        <v>0</v>
      </c>
      <c r="K772">
        <v>1.9</v>
      </c>
      <c r="L772">
        <v>2.1</v>
      </c>
      <c r="N772" t="s">
        <v>37</v>
      </c>
      <c r="O772" t="s">
        <v>894</v>
      </c>
    </row>
    <row r="773" spans="1:15" x14ac:dyDescent="0.25">
      <c r="A773" s="1" t="str">
        <f t="shared" si="65"/>
        <v>16</v>
      </c>
      <c r="B773" s="2">
        <f t="shared" si="65"/>
        <v>2016</v>
      </c>
      <c r="C773" s="6" t="str">
        <f t="shared" si="66"/>
        <v>Apatzingán</v>
      </c>
      <c r="D773" s="6" t="str">
        <f>+VLOOKUP(C773,[1]MGEO!D$4:O$2465,12,FALSE)</f>
        <v>16006</v>
      </c>
      <c r="E773" t="s">
        <v>795</v>
      </c>
      <c r="F773">
        <v>80.3</v>
      </c>
      <c r="G773">
        <v>27.3</v>
      </c>
      <c r="H773">
        <v>22.3</v>
      </c>
      <c r="I773">
        <v>10</v>
      </c>
      <c r="K773">
        <v>17.7</v>
      </c>
      <c r="L773">
        <v>3</v>
      </c>
      <c r="N773" t="s">
        <v>37</v>
      </c>
      <c r="O773" t="s">
        <v>894</v>
      </c>
    </row>
    <row r="774" spans="1:15" x14ac:dyDescent="0.25">
      <c r="A774" s="1" t="str">
        <f t="shared" si="65"/>
        <v>16</v>
      </c>
      <c r="B774" s="2">
        <f t="shared" si="65"/>
        <v>2016</v>
      </c>
      <c r="C774" s="6" t="str">
        <f t="shared" si="66"/>
        <v>Aporo</v>
      </c>
      <c r="D774" s="6" t="str">
        <f>+VLOOKUP(C774,[1]MGEO!D$4:O$2465,12,FALSE)</f>
        <v>16007</v>
      </c>
      <c r="E774" t="s">
        <v>796</v>
      </c>
      <c r="F774">
        <v>14.3</v>
      </c>
      <c r="G774">
        <v>0</v>
      </c>
      <c r="H774">
        <v>10.1</v>
      </c>
      <c r="I774">
        <v>0</v>
      </c>
      <c r="K774">
        <v>0</v>
      </c>
      <c r="L774">
        <v>4.2</v>
      </c>
      <c r="N774" t="s">
        <v>37</v>
      </c>
      <c r="O774" t="s">
        <v>894</v>
      </c>
    </row>
    <row r="775" spans="1:15" x14ac:dyDescent="0.25">
      <c r="A775" s="1" t="str">
        <f t="shared" si="65"/>
        <v>16</v>
      </c>
      <c r="B775" s="2">
        <f t="shared" si="65"/>
        <v>2016</v>
      </c>
      <c r="C775" s="6" t="str">
        <f t="shared" si="66"/>
        <v>Aquila</v>
      </c>
      <c r="D775" s="6" t="str">
        <f>+VLOOKUP(C775,[1]MGEO!D$4:O$2465,12,FALSE)</f>
        <v>30018</v>
      </c>
      <c r="E775" t="s">
        <v>797</v>
      </c>
      <c r="F775">
        <v>251.89999999999998</v>
      </c>
      <c r="G775">
        <v>156</v>
      </c>
      <c r="H775">
        <v>29.7</v>
      </c>
      <c r="I775">
        <v>0</v>
      </c>
      <c r="K775">
        <v>25</v>
      </c>
      <c r="L775">
        <v>41.2</v>
      </c>
      <c r="N775" t="s">
        <v>37</v>
      </c>
      <c r="O775" t="s">
        <v>894</v>
      </c>
    </row>
    <row r="776" spans="1:15" x14ac:dyDescent="0.25">
      <c r="A776" s="1" t="str">
        <f t="shared" si="65"/>
        <v>16</v>
      </c>
      <c r="B776" s="2">
        <f t="shared" si="65"/>
        <v>2016</v>
      </c>
      <c r="C776" s="6" t="str">
        <f t="shared" si="66"/>
        <v>Ario</v>
      </c>
      <c r="D776" s="6" t="str">
        <f>+VLOOKUP(C776,[1]MGEO!D$4:O$2465,12,FALSE)</f>
        <v>16009</v>
      </c>
      <c r="E776" t="s">
        <v>798</v>
      </c>
      <c r="F776">
        <v>123.25</v>
      </c>
      <c r="G776">
        <v>30</v>
      </c>
      <c r="H776">
        <v>19.399999999999999</v>
      </c>
      <c r="I776">
        <v>0</v>
      </c>
      <c r="K776">
        <v>17.05</v>
      </c>
      <c r="L776">
        <v>56.8</v>
      </c>
      <c r="N776" t="s">
        <v>37</v>
      </c>
      <c r="O776" t="s">
        <v>894</v>
      </c>
    </row>
    <row r="777" spans="1:15" x14ac:dyDescent="0.25">
      <c r="A777" s="1" t="str">
        <f t="shared" si="65"/>
        <v>16</v>
      </c>
      <c r="B777" s="2">
        <f t="shared" si="65"/>
        <v>2016</v>
      </c>
      <c r="C777" s="6" t="str">
        <f t="shared" si="66"/>
        <v>Arteaga</v>
      </c>
      <c r="D777" s="6" t="str">
        <f>+VLOOKUP(C777,[1]MGEO!D$4:O$2465,12,FALSE)</f>
        <v>16010</v>
      </c>
      <c r="E777" t="s">
        <v>69</v>
      </c>
      <c r="F777">
        <v>195.3</v>
      </c>
      <c r="G777">
        <v>162</v>
      </c>
      <c r="H777">
        <v>23.6</v>
      </c>
      <c r="I777">
        <v>0</v>
      </c>
      <c r="K777">
        <v>0.8</v>
      </c>
      <c r="L777">
        <v>8.9</v>
      </c>
      <c r="N777" t="s">
        <v>37</v>
      </c>
      <c r="O777" t="s">
        <v>894</v>
      </c>
    </row>
    <row r="778" spans="1:15" x14ac:dyDescent="0.25">
      <c r="A778" s="1" t="str">
        <f t="shared" si="65"/>
        <v>16</v>
      </c>
      <c r="B778" s="2">
        <f t="shared" si="65"/>
        <v>2016</v>
      </c>
      <c r="C778" s="6" t="str">
        <f t="shared" si="66"/>
        <v>Briseñas</v>
      </c>
      <c r="D778" s="6" t="str">
        <f>+VLOOKUP(C778,[1]MGEO!D$4:O$2465,12,FALSE)</f>
        <v>16011</v>
      </c>
      <c r="E778" t="s">
        <v>799</v>
      </c>
      <c r="F778">
        <v>19.100000000000001</v>
      </c>
      <c r="G778">
        <v>17</v>
      </c>
      <c r="H778">
        <v>0</v>
      </c>
      <c r="I778">
        <v>0</v>
      </c>
      <c r="K778">
        <v>2.1</v>
      </c>
      <c r="L778">
        <v>0</v>
      </c>
      <c r="N778" t="s">
        <v>37</v>
      </c>
      <c r="O778" t="s">
        <v>894</v>
      </c>
    </row>
    <row r="779" spans="1:15" x14ac:dyDescent="0.25">
      <c r="A779" s="1" t="str">
        <f t="shared" si="65"/>
        <v>16</v>
      </c>
      <c r="B779" s="2">
        <f t="shared" si="65"/>
        <v>2016</v>
      </c>
      <c r="C779" s="6" t="str">
        <f t="shared" si="66"/>
        <v>Buenavista</v>
      </c>
      <c r="D779" s="6" t="str">
        <f>+VLOOKUP(C779,[1]MGEO!D$4:O$2465,12,FALSE)</f>
        <v>16012</v>
      </c>
      <c r="E779" t="s">
        <v>800</v>
      </c>
      <c r="F779">
        <v>98.5</v>
      </c>
      <c r="G779">
        <v>38</v>
      </c>
      <c r="H779">
        <v>48</v>
      </c>
      <c r="I779">
        <v>0</v>
      </c>
      <c r="K779">
        <v>6.4</v>
      </c>
      <c r="L779">
        <v>6.1</v>
      </c>
      <c r="N779" t="s">
        <v>37</v>
      </c>
      <c r="O779" t="s">
        <v>894</v>
      </c>
    </row>
    <row r="780" spans="1:15" x14ac:dyDescent="0.25">
      <c r="A780" s="1" t="str">
        <f t="shared" si="65"/>
        <v>16</v>
      </c>
      <c r="B780" s="2">
        <f t="shared" si="65"/>
        <v>2016</v>
      </c>
      <c r="C780" s="6" t="str">
        <f t="shared" si="66"/>
        <v>Carácuaro</v>
      </c>
      <c r="D780" s="6" t="str">
        <f>+VLOOKUP(C780,[1]MGEO!D$4:O$2465,12,FALSE)</f>
        <v>16013</v>
      </c>
      <c r="E780" t="s">
        <v>801</v>
      </c>
      <c r="F780">
        <v>83.35</v>
      </c>
      <c r="G780">
        <v>0</v>
      </c>
      <c r="H780">
        <v>43.55</v>
      </c>
      <c r="I780">
        <v>0</v>
      </c>
      <c r="K780">
        <v>2</v>
      </c>
      <c r="L780">
        <v>37.799999999999997</v>
      </c>
      <c r="N780" t="s">
        <v>37</v>
      </c>
      <c r="O780" t="s">
        <v>894</v>
      </c>
    </row>
    <row r="781" spans="1:15" x14ac:dyDescent="0.25">
      <c r="A781" s="1" t="str">
        <f t="shared" ref="A781:B796" si="67">+A780</f>
        <v>16</v>
      </c>
      <c r="B781" s="2">
        <f t="shared" si="67"/>
        <v>2016</v>
      </c>
      <c r="C781" s="6" t="str">
        <f t="shared" si="66"/>
        <v>Charapan</v>
      </c>
      <c r="D781" s="6" t="str">
        <f>+VLOOKUP(C781,[1]MGEO!D$4:O$2465,12,FALSE)</f>
        <v>16021</v>
      </c>
      <c r="E781" t="s">
        <v>802</v>
      </c>
      <c r="F781">
        <v>75.2</v>
      </c>
      <c r="G781">
        <v>0</v>
      </c>
      <c r="H781">
        <v>45.6</v>
      </c>
      <c r="I781">
        <v>0</v>
      </c>
      <c r="K781">
        <v>23.9</v>
      </c>
      <c r="L781">
        <v>5.7</v>
      </c>
      <c r="N781" t="s">
        <v>37</v>
      </c>
      <c r="O781" t="s">
        <v>894</v>
      </c>
    </row>
    <row r="782" spans="1:15" x14ac:dyDescent="0.25">
      <c r="A782" s="1" t="str">
        <f t="shared" si="67"/>
        <v>16</v>
      </c>
      <c r="B782" s="2">
        <f t="shared" si="67"/>
        <v>2016</v>
      </c>
      <c r="C782" s="6" t="str">
        <f t="shared" si="66"/>
        <v>Charo</v>
      </c>
      <c r="D782" s="6" t="str">
        <f>+VLOOKUP(C782,[1]MGEO!D$4:O$2465,12,FALSE)</f>
        <v>16022</v>
      </c>
      <c r="E782" t="s">
        <v>803</v>
      </c>
      <c r="F782">
        <v>101.65</v>
      </c>
      <c r="G782">
        <v>42</v>
      </c>
      <c r="H782">
        <v>27.25</v>
      </c>
      <c r="I782">
        <v>0</v>
      </c>
      <c r="K782">
        <v>15.4</v>
      </c>
      <c r="L782">
        <v>17</v>
      </c>
      <c r="N782" t="s">
        <v>37</v>
      </c>
      <c r="O782" t="s">
        <v>894</v>
      </c>
    </row>
    <row r="783" spans="1:15" x14ac:dyDescent="0.25">
      <c r="A783" s="1" t="str">
        <f t="shared" si="67"/>
        <v>16</v>
      </c>
      <c r="B783" s="2">
        <f t="shared" si="67"/>
        <v>2016</v>
      </c>
      <c r="C783" s="6" t="str">
        <f t="shared" si="66"/>
        <v>Chavinda</v>
      </c>
      <c r="D783" s="6" t="str">
        <f>+VLOOKUP(C783,[1]MGEO!D$4:O$2465,12,FALSE)</f>
        <v>16023</v>
      </c>
      <c r="E783" t="s">
        <v>804</v>
      </c>
      <c r="F783">
        <v>42.45</v>
      </c>
      <c r="G783">
        <v>4.25</v>
      </c>
      <c r="H783">
        <v>12.6</v>
      </c>
      <c r="I783">
        <v>0</v>
      </c>
      <c r="K783">
        <v>22.8</v>
      </c>
      <c r="L783">
        <v>2.8</v>
      </c>
      <c r="N783" t="s">
        <v>37</v>
      </c>
      <c r="O783" t="s">
        <v>894</v>
      </c>
    </row>
    <row r="784" spans="1:15" x14ac:dyDescent="0.25">
      <c r="A784" s="1" t="str">
        <f t="shared" si="67"/>
        <v>16</v>
      </c>
      <c r="B784" s="2">
        <f t="shared" si="67"/>
        <v>2016</v>
      </c>
      <c r="C784" s="6" t="str">
        <f t="shared" si="66"/>
        <v>Cherán</v>
      </c>
      <c r="D784" s="6" t="str">
        <f>+VLOOKUP(C784,[1]MGEO!D$4:O$2465,12,FALSE)</f>
        <v>16024</v>
      </c>
      <c r="E784" t="s">
        <v>805</v>
      </c>
      <c r="F784">
        <v>37.900000000000006</v>
      </c>
      <c r="G784">
        <v>21.9</v>
      </c>
      <c r="H784">
        <v>11.3</v>
      </c>
      <c r="I784">
        <v>0</v>
      </c>
      <c r="K784">
        <v>4.7</v>
      </c>
      <c r="L784">
        <v>0</v>
      </c>
      <c r="N784" t="s">
        <v>37</v>
      </c>
      <c r="O784" t="s">
        <v>894</v>
      </c>
    </row>
    <row r="785" spans="1:15" x14ac:dyDescent="0.25">
      <c r="A785" s="1" t="str">
        <f t="shared" si="67"/>
        <v>16</v>
      </c>
      <c r="B785" s="2">
        <f t="shared" si="67"/>
        <v>2016</v>
      </c>
      <c r="C785" s="6" t="str">
        <f t="shared" si="66"/>
        <v>Chilchota</v>
      </c>
      <c r="D785" s="6" t="str">
        <f>+VLOOKUP(C785,[1]MGEO!D$4:O$2465,12,FALSE)</f>
        <v>16025</v>
      </c>
      <c r="E785" t="s">
        <v>806</v>
      </c>
      <c r="F785">
        <v>56.199999999999996</v>
      </c>
      <c r="G785">
        <v>32.299999999999997</v>
      </c>
      <c r="H785">
        <v>21.5</v>
      </c>
      <c r="I785">
        <v>0</v>
      </c>
      <c r="K785">
        <v>2.4</v>
      </c>
      <c r="L785">
        <v>0</v>
      </c>
      <c r="N785" t="s">
        <v>37</v>
      </c>
      <c r="O785" t="s">
        <v>894</v>
      </c>
    </row>
    <row r="786" spans="1:15" x14ac:dyDescent="0.25">
      <c r="A786" s="1" t="str">
        <f t="shared" si="67"/>
        <v>16</v>
      </c>
      <c r="B786" s="2">
        <f t="shared" si="67"/>
        <v>2016</v>
      </c>
      <c r="C786" s="6" t="str">
        <f t="shared" si="66"/>
        <v>Chinicuila</v>
      </c>
      <c r="D786" s="6" t="str">
        <f>+VLOOKUP(C786,[1]MGEO!D$4:O$2465,12,FALSE)</f>
        <v>16026</v>
      </c>
      <c r="E786" t="s">
        <v>807</v>
      </c>
      <c r="F786">
        <v>77.2</v>
      </c>
      <c r="G786">
        <v>0</v>
      </c>
      <c r="H786">
        <v>44</v>
      </c>
      <c r="I786">
        <v>0</v>
      </c>
      <c r="K786">
        <v>0</v>
      </c>
      <c r="L786">
        <v>33.200000000000003</v>
      </c>
      <c r="N786" t="s">
        <v>37</v>
      </c>
      <c r="O786" t="s">
        <v>894</v>
      </c>
    </row>
    <row r="787" spans="1:15" x14ac:dyDescent="0.25">
      <c r="A787" s="1" t="str">
        <f t="shared" si="67"/>
        <v>16</v>
      </c>
      <c r="B787" s="2">
        <f t="shared" si="67"/>
        <v>2016</v>
      </c>
      <c r="C787" s="6" t="str">
        <f t="shared" si="66"/>
        <v>Chucándiro</v>
      </c>
      <c r="D787" s="6" t="str">
        <f>+VLOOKUP(C787,[1]MGEO!D$4:O$2465,12,FALSE)</f>
        <v>16027</v>
      </c>
      <c r="E787" t="s">
        <v>808</v>
      </c>
      <c r="F787">
        <v>76.350000000000009</v>
      </c>
      <c r="G787">
        <v>15.5</v>
      </c>
      <c r="H787">
        <v>13.05</v>
      </c>
      <c r="I787">
        <v>0</v>
      </c>
      <c r="K787">
        <v>18.100000000000001</v>
      </c>
      <c r="L787">
        <v>29.7</v>
      </c>
      <c r="N787" t="s">
        <v>37</v>
      </c>
      <c r="O787" t="s">
        <v>894</v>
      </c>
    </row>
    <row r="788" spans="1:15" x14ac:dyDescent="0.25">
      <c r="A788" s="1" t="str">
        <f t="shared" si="67"/>
        <v>16</v>
      </c>
      <c r="B788" s="2">
        <f t="shared" si="67"/>
        <v>2016</v>
      </c>
      <c r="C788" s="6" t="str">
        <f t="shared" si="66"/>
        <v>Churintzio</v>
      </c>
      <c r="D788" s="6" t="str">
        <f>+VLOOKUP(C788,[1]MGEO!D$4:O$2465,12,FALSE)</f>
        <v>16028</v>
      </c>
      <c r="E788" t="s">
        <v>809</v>
      </c>
      <c r="F788">
        <v>108.75000000000001</v>
      </c>
      <c r="G788">
        <v>35.450000000000003</v>
      </c>
      <c r="H788">
        <v>7.7</v>
      </c>
      <c r="I788">
        <v>0</v>
      </c>
      <c r="K788">
        <v>34.9</v>
      </c>
      <c r="L788">
        <v>30.7</v>
      </c>
      <c r="N788" t="s">
        <v>37</v>
      </c>
      <c r="O788" t="s">
        <v>894</v>
      </c>
    </row>
    <row r="789" spans="1:15" x14ac:dyDescent="0.25">
      <c r="A789" s="1" t="str">
        <f t="shared" si="67"/>
        <v>16</v>
      </c>
      <c r="B789" s="2">
        <f t="shared" si="67"/>
        <v>2016</v>
      </c>
      <c r="C789" s="6" t="str">
        <f t="shared" si="66"/>
        <v>Churumuco</v>
      </c>
      <c r="D789" s="6" t="str">
        <f>+VLOOKUP(C789,[1]MGEO!D$4:O$2465,12,FALSE)</f>
        <v>16029</v>
      </c>
      <c r="E789" t="s">
        <v>810</v>
      </c>
      <c r="F789">
        <v>55.4</v>
      </c>
      <c r="G789">
        <v>0</v>
      </c>
      <c r="H789">
        <v>48.6</v>
      </c>
      <c r="I789">
        <v>0</v>
      </c>
      <c r="K789">
        <v>6.8</v>
      </c>
      <c r="L789">
        <v>0</v>
      </c>
      <c r="N789" t="s">
        <v>37</v>
      </c>
      <c r="O789" t="s">
        <v>894</v>
      </c>
    </row>
    <row r="790" spans="1:15" x14ac:dyDescent="0.25">
      <c r="A790" s="1" t="str">
        <f t="shared" si="67"/>
        <v>16</v>
      </c>
      <c r="B790" s="2">
        <f t="shared" si="67"/>
        <v>2016</v>
      </c>
      <c r="C790" s="6" t="str">
        <f t="shared" si="66"/>
        <v>Coahuayana</v>
      </c>
      <c r="D790" s="6" t="str">
        <f>+VLOOKUP(C790,[1]MGEO!D$4:O$2465,12,FALSE)</f>
        <v>16014</v>
      </c>
      <c r="E790" t="s">
        <v>811</v>
      </c>
      <c r="F790">
        <v>109.19999999999999</v>
      </c>
      <c r="G790">
        <v>18.600000000000001</v>
      </c>
      <c r="H790">
        <v>31.2</v>
      </c>
      <c r="I790">
        <v>0</v>
      </c>
      <c r="K790">
        <v>28</v>
      </c>
      <c r="L790">
        <v>31.4</v>
      </c>
      <c r="N790" t="s">
        <v>37</v>
      </c>
      <c r="O790" t="s">
        <v>894</v>
      </c>
    </row>
    <row r="791" spans="1:15" x14ac:dyDescent="0.25">
      <c r="A791" s="1" t="str">
        <f t="shared" si="67"/>
        <v>16</v>
      </c>
      <c r="B791" s="2">
        <f t="shared" si="67"/>
        <v>2016</v>
      </c>
      <c r="C791" s="6" t="str">
        <f t="shared" si="66"/>
        <v>Coalcomán de Vázquez Pallares</v>
      </c>
      <c r="D791" s="6" t="str">
        <f>+VLOOKUP(C791,[1]MGEO!D$4:O$2465,12,FALSE)</f>
        <v>16015</v>
      </c>
      <c r="E791" t="s">
        <v>812</v>
      </c>
      <c r="F791">
        <v>72.400000000000006</v>
      </c>
      <c r="G791">
        <v>0</v>
      </c>
      <c r="H791">
        <v>56.7</v>
      </c>
      <c r="I791">
        <v>0</v>
      </c>
      <c r="K791">
        <v>11.9</v>
      </c>
      <c r="L791">
        <v>3.8</v>
      </c>
      <c r="N791" t="s">
        <v>37</v>
      </c>
      <c r="O791" t="s">
        <v>894</v>
      </c>
    </row>
    <row r="792" spans="1:15" x14ac:dyDescent="0.25">
      <c r="A792" s="1" t="str">
        <f t="shared" si="67"/>
        <v>16</v>
      </c>
      <c r="B792" s="2">
        <f t="shared" si="67"/>
        <v>2016</v>
      </c>
      <c r="C792" s="6" t="str">
        <f t="shared" si="66"/>
        <v>Coeneo</v>
      </c>
      <c r="D792" s="6" t="str">
        <f>+VLOOKUP(C792,[1]MGEO!D$4:O$2465,12,FALSE)</f>
        <v>16016</v>
      </c>
      <c r="E792" t="s">
        <v>813</v>
      </c>
      <c r="F792">
        <v>77.95</v>
      </c>
      <c r="G792">
        <v>21</v>
      </c>
      <c r="H792">
        <v>36.75</v>
      </c>
      <c r="I792">
        <v>0</v>
      </c>
      <c r="K792">
        <v>17.8</v>
      </c>
      <c r="L792">
        <v>2.4</v>
      </c>
      <c r="N792" t="s">
        <v>37</v>
      </c>
      <c r="O792" t="s">
        <v>894</v>
      </c>
    </row>
    <row r="793" spans="1:15" x14ac:dyDescent="0.25">
      <c r="A793" s="1" t="str">
        <f t="shared" si="67"/>
        <v>16</v>
      </c>
      <c r="B793" s="2">
        <f t="shared" si="67"/>
        <v>2016</v>
      </c>
      <c r="C793" s="6" t="str">
        <f t="shared" si="66"/>
        <v>Cojumatlán de Régules</v>
      </c>
      <c r="D793" s="6" t="str">
        <f>+VLOOKUP(C793,[1]MGEO!D$4:O$2465,12,FALSE)</f>
        <v>16074</v>
      </c>
      <c r="E793" t="s">
        <v>814</v>
      </c>
      <c r="F793">
        <v>29.25</v>
      </c>
      <c r="G793">
        <v>17.649999999999999</v>
      </c>
      <c r="H793">
        <v>1</v>
      </c>
      <c r="I793">
        <v>0</v>
      </c>
      <c r="K793">
        <v>8</v>
      </c>
      <c r="L793">
        <v>2.6</v>
      </c>
      <c r="N793" t="s">
        <v>37</v>
      </c>
      <c r="O793" t="s">
        <v>894</v>
      </c>
    </row>
    <row r="794" spans="1:15" x14ac:dyDescent="0.25">
      <c r="A794" s="1" t="str">
        <f t="shared" si="67"/>
        <v>16</v>
      </c>
      <c r="B794" s="2">
        <f t="shared" si="67"/>
        <v>2016</v>
      </c>
      <c r="C794" s="6" t="str">
        <f t="shared" si="66"/>
        <v>Contepec</v>
      </c>
      <c r="D794" s="6" t="str">
        <f>+VLOOKUP(C794,[1]MGEO!D$4:O$2465,12,FALSE)</f>
        <v>16017</v>
      </c>
      <c r="E794" t="s">
        <v>815</v>
      </c>
      <c r="F794">
        <v>140.63</v>
      </c>
      <c r="G794">
        <v>18.600000000000001</v>
      </c>
      <c r="H794">
        <v>58.23</v>
      </c>
      <c r="I794">
        <v>0</v>
      </c>
      <c r="K794">
        <v>2.9</v>
      </c>
      <c r="L794">
        <v>60.9</v>
      </c>
      <c r="N794" t="s">
        <v>37</v>
      </c>
      <c r="O794" t="s">
        <v>894</v>
      </c>
    </row>
    <row r="795" spans="1:15" x14ac:dyDescent="0.25">
      <c r="A795" s="1" t="str">
        <f t="shared" si="67"/>
        <v>16</v>
      </c>
      <c r="B795" s="2">
        <f t="shared" si="67"/>
        <v>2016</v>
      </c>
      <c r="C795" s="6" t="str">
        <f t="shared" si="66"/>
        <v>Copándaro</v>
      </c>
      <c r="D795" s="6" t="str">
        <f>+VLOOKUP(C795,[1]MGEO!D$4:O$2465,12,FALSE)</f>
        <v>16018</v>
      </c>
      <c r="E795" t="s">
        <v>816</v>
      </c>
      <c r="F795">
        <v>54.949999999999996</v>
      </c>
      <c r="G795">
        <v>23.7</v>
      </c>
      <c r="H795">
        <v>17.350000000000001</v>
      </c>
      <c r="I795">
        <v>0</v>
      </c>
      <c r="K795">
        <v>9.4</v>
      </c>
      <c r="L795">
        <v>4.5</v>
      </c>
      <c r="N795" t="s">
        <v>37</v>
      </c>
      <c r="O795" t="s">
        <v>894</v>
      </c>
    </row>
    <row r="796" spans="1:15" x14ac:dyDescent="0.25">
      <c r="A796" s="1" t="str">
        <f t="shared" si="67"/>
        <v>16</v>
      </c>
      <c r="B796" s="2">
        <f t="shared" si="67"/>
        <v>2016</v>
      </c>
      <c r="C796" s="6" t="str">
        <f t="shared" si="66"/>
        <v>Cotija</v>
      </c>
      <c r="D796" s="6" t="str">
        <f>+VLOOKUP(C796,[1]MGEO!D$4:O$2465,12,FALSE)</f>
        <v>16019</v>
      </c>
      <c r="E796" t="s">
        <v>817</v>
      </c>
      <c r="F796">
        <v>86.300000000000011</v>
      </c>
      <c r="G796">
        <v>0</v>
      </c>
      <c r="H796">
        <v>42.5</v>
      </c>
      <c r="I796">
        <v>0</v>
      </c>
      <c r="K796">
        <v>6.2</v>
      </c>
      <c r="L796">
        <v>37.6</v>
      </c>
      <c r="N796" t="s">
        <v>37</v>
      </c>
      <c r="O796" t="s">
        <v>894</v>
      </c>
    </row>
    <row r="797" spans="1:15" x14ac:dyDescent="0.25">
      <c r="A797" s="1" t="str">
        <f t="shared" ref="A797:B812" si="68">+A796</f>
        <v>16</v>
      </c>
      <c r="B797" s="2">
        <f t="shared" si="68"/>
        <v>2016</v>
      </c>
      <c r="C797" s="6" t="str">
        <f t="shared" si="66"/>
        <v>Cuitzeo</v>
      </c>
      <c r="D797" s="6" t="str">
        <f>+VLOOKUP(C797,[1]MGEO!D$4:O$2465,12,FALSE)</f>
        <v>16020</v>
      </c>
      <c r="E797" t="s">
        <v>818</v>
      </c>
      <c r="F797">
        <v>57.349999999999994</v>
      </c>
      <c r="G797">
        <v>39.9</v>
      </c>
      <c r="H797">
        <v>17.45</v>
      </c>
      <c r="I797">
        <v>0</v>
      </c>
      <c r="K797">
        <v>0</v>
      </c>
      <c r="L797">
        <v>0</v>
      </c>
      <c r="N797" t="s">
        <v>37</v>
      </c>
      <c r="O797" t="s">
        <v>894</v>
      </c>
    </row>
    <row r="798" spans="1:15" x14ac:dyDescent="0.25">
      <c r="A798" s="1" t="str">
        <f t="shared" si="68"/>
        <v>16</v>
      </c>
      <c r="B798" s="2">
        <f t="shared" si="68"/>
        <v>2016</v>
      </c>
      <c r="C798" s="6" t="str">
        <f t="shared" si="66"/>
        <v>Ecuandureo</v>
      </c>
      <c r="D798" s="6" t="str">
        <f>+VLOOKUP(C798,[1]MGEO!D$4:O$2465,12,FALSE)</f>
        <v>16030</v>
      </c>
      <c r="E798" t="s">
        <v>819</v>
      </c>
      <c r="F798">
        <v>62.56</v>
      </c>
      <c r="G798">
        <v>40.06</v>
      </c>
      <c r="H798">
        <v>2.5</v>
      </c>
      <c r="I798">
        <v>0</v>
      </c>
      <c r="K798">
        <v>17.3</v>
      </c>
      <c r="L798">
        <v>2.7</v>
      </c>
      <c r="N798" t="s">
        <v>37</v>
      </c>
      <c r="O798" t="s">
        <v>894</v>
      </c>
    </row>
    <row r="799" spans="1:15" x14ac:dyDescent="0.25">
      <c r="A799" s="1" t="str">
        <f t="shared" si="68"/>
        <v>16</v>
      </c>
      <c r="B799" s="2">
        <f t="shared" si="68"/>
        <v>2016</v>
      </c>
      <c r="C799" s="6" t="str">
        <f t="shared" si="66"/>
        <v>Epitacio Huerta</v>
      </c>
      <c r="D799" s="6" t="str">
        <f>+VLOOKUP(C799,[1]MGEO!D$4:O$2465,12,FALSE)</f>
        <v>16031</v>
      </c>
      <c r="E799" t="s">
        <v>820</v>
      </c>
      <c r="F799">
        <v>124.77</v>
      </c>
      <c r="G799">
        <v>0</v>
      </c>
      <c r="H799">
        <v>35.07</v>
      </c>
      <c r="I799">
        <v>0</v>
      </c>
      <c r="K799">
        <v>29.2</v>
      </c>
      <c r="L799">
        <v>60.5</v>
      </c>
      <c r="N799" t="s">
        <v>37</v>
      </c>
      <c r="O799" t="s">
        <v>894</v>
      </c>
    </row>
    <row r="800" spans="1:15" x14ac:dyDescent="0.25">
      <c r="A800" s="1" t="str">
        <f t="shared" si="68"/>
        <v>16</v>
      </c>
      <c r="B800" s="2">
        <f t="shared" si="68"/>
        <v>2016</v>
      </c>
      <c r="C800" s="6" t="str">
        <f t="shared" si="66"/>
        <v>Erongarícuaro</v>
      </c>
      <c r="D800" s="6" t="str">
        <f>+VLOOKUP(C800,[1]MGEO!D$4:O$2465,12,FALSE)</f>
        <v>16032</v>
      </c>
      <c r="E800" t="s">
        <v>821</v>
      </c>
      <c r="F800">
        <v>51.53</v>
      </c>
      <c r="G800">
        <v>0</v>
      </c>
      <c r="H800">
        <v>41.53</v>
      </c>
      <c r="I800">
        <v>0</v>
      </c>
      <c r="K800">
        <v>3</v>
      </c>
      <c r="L800">
        <v>7</v>
      </c>
      <c r="N800" t="s">
        <v>37</v>
      </c>
      <c r="O800" t="s">
        <v>894</v>
      </c>
    </row>
    <row r="801" spans="1:15" x14ac:dyDescent="0.25">
      <c r="A801" s="1" t="str">
        <f t="shared" si="68"/>
        <v>16</v>
      </c>
      <c r="B801" s="2">
        <f t="shared" si="68"/>
        <v>2016</v>
      </c>
      <c r="C801" s="6" t="str">
        <f t="shared" si="66"/>
        <v>Gabriel Zamora</v>
      </c>
      <c r="D801" s="6" t="str">
        <f>+VLOOKUP(C801,[1]MGEO!D$4:O$2465,12,FALSE)</f>
        <v>16033</v>
      </c>
      <c r="E801" t="s">
        <v>822</v>
      </c>
      <c r="F801">
        <v>98.4</v>
      </c>
      <c r="G801">
        <v>51.9</v>
      </c>
      <c r="H801">
        <v>28.9</v>
      </c>
      <c r="I801">
        <v>0</v>
      </c>
      <c r="K801">
        <v>0</v>
      </c>
      <c r="L801">
        <v>17.600000000000001</v>
      </c>
      <c r="N801" t="s">
        <v>37</v>
      </c>
      <c r="O801" t="s">
        <v>894</v>
      </c>
    </row>
    <row r="802" spans="1:15" x14ac:dyDescent="0.25">
      <c r="A802" s="1" t="str">
        <f t="shared" si="68"/>
        <v>16</v>
      </c>
      <c r="B802" s="2">
        <f t="shared" si="68"/>
        <v>2016</v>
      </c>
      <c r="C802" s="6" t="str">
        <f t="shared" si="66"/>
        <v>Hidalgo</v>
      </c>
      <c r="D802" s="6" t="str">
        <f>+VLOOKUP(C802,[1]MGEO!D$4:O$2465,12,FALSE)</f>
        <v>28016</v>
      </c>
      <c r="E802" t="s">
        <v>78</v>
      </c>
      <c r="F802">
        <v>188.75299999999999</v>
      </c>
      <c r="G802">
        <v>59.953000000000003</v>
      </c>
      <c r="H802">
        <v>93.1</v>
      </c>
      <c r="I802">
        <v>0</v>
      </c>
      <c r="K802">
        <v>12</v>
      </c>
      <c r="L802">
        <v>23.7</v>
      </c>
      <c r="N802" t="s">
        <v>37</v>
      </c>
      <c r="O802" t="s">
        <v>894</v>
      </c>
    </row>
    <row r="803" spans="1:15" x14ac:dyDescent="0.25">
      <c r="A803" s="1" t="str">
        <f t="shared" si="68"/>
        <v>16</v>
      </c>
      <c r="B803" s="2">
        <f t="shared" si="68"/>
        <v>2016</v>
      </c>
      <c r="C803" s="6" t="str">
        <f t="shared" si="66"/>
        <v>Huandacareo</v>
      </c>
      <c r="D803" s="6" t="str">
        <f>+VLOOKUP(C803,[1]MGEO!D$4:O$2465,12,FALSE)</f>
        <v>16036</v>
      </c>
      <c r="E803" t="s">
        <v>823</v>
      </c>
      <c r="F803">
        <v>32.07</v>
      </c>
      <c r="G803">
        <v>0</v>
      </c>
      <c r="H803">
        <v>25.05</v>
      </c>
      <c r="I803">
        <v>0</v>
      </c>
      <c r="K803">
        <v>7.02</v>
      </c>
      <c r="L803">
        <v>0</v>
      </c>
      <c r="N803" t="s">
        <v>37</v>
      </c>
      <c r="O803" t="s">
        <v>894</v>
      </c>
    </row>
    <row r="804" spans="1:15" x14ac:dyDescent="0.25">
      <c r="A804" s="1" t="str">
        <f t="shared" si="68"/>
        <v>16</v>
      </c>
      <c r="B804" s="2">
        <f t="shared" si="68"/>
        <v>2016</v>
      </c>
      <c r="C804" s="6" t="str">
        <f t="shared" si="66"/>
        <v>Huaniqueo</v>
      </c>
      <c r="D804" s="6" t="str">
        <f>+VLOOKUP(C804,[1]MGEO!D$4:O$2465,12,FALSE)</f>
        <v>16037</v>
      </c>
      <c r="E804" t="s">
        <v>824</v>
      </c>
      <c r="F804">
        <v>63.900000000000006</v>
      </c>
      <c r="G804">
        <v>16.600000000000001</v>
      </c>
      <c r="H804">
        <v>4.8</v>
      </c>
      <c r="I804">
        <v>0</v>
      </c>
      <c r="K804">
        <v>24</v>
      </c>
      <c r="L804">
        <v>18.5</v>
      </c>
      <c r="N804" t="s">
        <v>37</v>
      </c>
      <c r="O804" t="s">
        <v>894</v>
      </c>
    </row>
    <row r="805" spans="1:15" x14ac:dyDescent="0.25">
      <c r="A805" s="1" t="str">
        <f t="shared" si="68"/>
        <v>16</v>
      </c>
      <c r="B805" s="2">
        <f t="shared" si="68"/>
        <v>2016</v>
      </c>
      <c r="C805" s="6" t="str">
        <f t="shared" si="66"/>
        <v>Huetamo</v>
      </c>
      <c r="D805" s="6" t="str">
        <f>+VLOOKUP(C805,[1]MGEO!D$4:O$2465,12,FALSE)</f>
        <v>16038</v>
      </c>
      <c r="E805" t="s">
        <v>825</v>
      </c>
      <c r="F805">
        <v>240.39999999999998</v>
      </c>
      <c r="G805">
        <v>58.3</v>
      </c>
      <c r="H805">
        <v>92.2</v>
      </c>
      <c r="I805">
        <v>0</v>
      </c>
      <c r="K805">
        <v>13.85</v>
      </c>
      <c r="L805">
        <v>76.05</v>
      </c>
      <c r="N805" t="s">
        <v>37</v>
      </c>
      <c r="O805" t="s">
        <v>894</v>
      </c>
    </row>
    <row r="806" spans="1:15" x14ac:dyDescent="0.25">
      <c r="A806" s="1" t="str">
        <f t="shared" si="68"/>
        <v>16</v>
      </c>
      <c r="B806" s="2">
        <f t="shared" si="68"/>
        <v>2016</v>
      </c>
      <c r="C806" s="6" t="str">
        <f t="shared" si="66"/>
        <v>Huiramba</v>
      </c>
      <c r="D806" s="6" t="str">
        <f>+VLOOKUP(C806,[1]MGEO!D$4:O$2465,12,FALSE)</f>
        <v>16039</v>
      </c>
      <c r="E806" t="s">
        <v>826</v>
      </c>
      <c r="F806">
        <v>23.5</v>
      </c>
      <c r="G806">
        <v>11</v>
      </c>
      <c r="H806">
        <v>3.4</v>
      </c>
      <c r="I806">
        <v>0</v>
      </c>
      <c r="K806">
        <v>6.4</v>
      </c>
      <c r="L806">
        <v>2.7</v>
      </c>
      <c r="N806" t="s">
        <v>37</v>
      </c>
      <c r="O806" t="s">
        <v>894</v>
      </c>
    </row>
    <row r="807" spans="1:15" x14ac:dyDescent="0.25">
      <c r="A807" s="1" t="str">
        <f t="shared" si="68"/>
        <v>16</v>
      </c>
      <c r="B807" s="2">
        <f t="shared" si="68"/>
        <v>2016</v>
      </c>
      <c r="C807" s="6" t="str">
        <f t="shared" si="66"/>
        <v>Indaparapeo</v>
      </c>
      <c r="D807" s="6" t="str">
        <f>+VLOOKUP(C807,[1]MGEO!D$4:O$2465,12,FALSE)</f>
        <v>16040</v>
      </c>
      <c r="E807" t="s">
        <v>827</v>
      </c>
      <c r="F807">
        <v>44.1</v>
      </c>
      <c r="G807">
        <v>20.5</v>
      </c>
      <c r="H807">
        <v>0</v>
      </c>
      <c r="I807">
        <v>0</v>
      </c>
      <c r="K807">
        <v>23.6</v>
      </c>
      <c r="L807">
        <v>0</v>
      </c>
      <c r="N807" t="s">
        <v>37</v>
      </c>
      <c r="O807" t="s">
        <v>894</v>
      </c>
    </row>
    <row r="808" spans="1:15" x14ac:dyDescent="0.25">
      <c r="A808" s="1" t="str">
        <f t="shared" si="68"/>
        <v>16</v>
      </c>
      <c r="B808" s="2">
        <f t="shared" si="68"/>
        <v>2016</v>
      </c>
      <c r="C808" s="6" t="str">
        <f t="shared" si="66"/>
        <v>Irimbo</v>
      </c>
      <c r="D808" s="6" t="str">
        <f>+VLOOKUP(C808,[1]MGEO!D$4:O$2465,12,FALSE)</f>
        <v>16041</v>
      </c>
      <c r="E808" t="s">
        <v>828</v>
      </c>
      <c r="F808">
        <v>41.36</v>
      </c>
      <c r="G808">
        <v>0</v>
      </c>
      <c r="H808">
        <v>30.06</v>
      </c>
      <c r="I808">
        <v>0</v>
      </c>
      <c r="K808">
        <v>8.6999999999999993</v>
      </c>
      <c r="L808">
        <v>2.6</v>
      </c>
      <c r="N808" t="s">
        <v>37</v>
      </c>
      <c r="O808" t="s">
        <v>894</v>
      </c>
    </row>
    <row r="809" spans="1:15" x14ac:dyDescent="0.25">
      <c r="A809" s="1" t="str">
        <f t="shared" si="68"/>
        <v>16</v>
      </c>
      <c r="B809" s="2">
        <f t="shared" si="68"/>
        <v>2016</v>
      </c>
      <c r="C809" s="6" t="str">
        <f t="shared" si="66"/>
        <v>Ixtlán</v>
      </c>
      <c r="D809" s="6" t="str">
        <f>+VLOOKUP(C809,[1]MGEO!D$4:O$2465,12,FALSE)</f>
        <v>16042</v>
      </c>
      <c r="E809" t="s">
        <v>829</v>
      </c>
      <c r="F809">
        <v>40.299999999999997</v>
      </c>
      <c r="G809">
        <v>15.7</v>
      </c>
      <c r="H809">
        <v>0</v>
      </c>
      <c r="I809">
        <v>0</v>
      </c>
      <c r="K809">
        <v>12.6</v>
      </c>
      <c r="L809">
        <v>12</v>
      </c>
      <c r="N809" t="s">
        <v>37</v>
      </c>
      <c r="O809" t="s">
        <v>894</v>
      </c>
    </row>
    <row r="810" spans="1:15" x14ac:dyDescent="0.25">
      <c r="A810" s="1" t="str">
        <f t="shared" si="68"/>
        <v>16</v>
      </c>
      <c r="B810" s="2">
        <f t="shared" si="68"/>
        <v>2016</v>
      </c>
      <c r="C810" s="6" t="str">
        <f t="shared" si="66"/>
        <v>Jacona</v>
      </c>
      <c r="D810" s="6" t="str">
        <f>+VLOOKUP(C810,[1]MGEO!D$4:O$2465,12,FALSE)</f>
        <v>16043</v>
      </c>
      <c r="E810" t="s">
        <v>830</v>
      </c>
      <c r="F810">
        <v>32.25</v>
      </c>
      <c r="G810">
        <v>3.4</v>
      </c>
      <c r="H810">
        <v>24.35</v>
      </c>
      <c r="I810">
        <v>0</v>
      </c>
      <c r="K810">
        <v>4.5</v>
      </c>
      <c r="L810">
        <v>0</v>
      </c>
      <c r="N810" t="s">
        <v>37</v>
      </c>
      <c r="O810" t="s">
        <v>894</v>
      </c>
    </row>
    <row r="811" spans="1:15" x14ac:dyDescent="0.25">
      <c r="A811" s="1" t="str">
        <f t="shared" si="68"/>
        <v>16</v>
      </c>
      <c r="B811" s="2">
        <f t="shared" si="68"/>
        <v>2016</v>
      </c>
      <c r="C811" s="6" t="str">
        <f t="shared" si="66"/>
        <v>Jiménez</v>
      </c>
      <c r="D811" s="6" t="str">
        <f>+VLOOKUP(C811,[1]MGEO!D$4:O$2465,12,FALSE)</f>
        <v>28018</v>
      </c>
      <c r="E811" t="s">
        <v>79</v>
      </c>
      <c r="F811">
        <v>61.399999999999991</v>
      </c>
      <c r="G811">
        <v>11.7</v>
      </c>
      <c r="H811">
        <v>19</v>
      </c>
      <c r="I811">
        <v>0</v>
      </c>
      <c r="K811">
        <v>26.9</v>
      </c>
      <c r="L811">
        <v>3.8</v>
      </c>
      <c r="N811" t="s">
        <v>37</v>
      </c>
      <c r="O811" t="s">
        <v>894</v>
      </c>
    </row>
    <row r="812" spans="1:15" x14ac:dyDescent="0.25">
      <c r="A812" s="1" t="str">
        <f t="shared" si="68"/>
        <v>16</v>
      </c>
      <c r="B812" s="2">
        <f t="shared" si="68"/>
        <v>2016</v>
      </c>
      <c r="C812" s="6" t="str">
        <f t="shared" si="66"/>
        <v>Jiquilpan</v>
      </c>
      <c r="D812" s="6" t="str">
        <f>+VLOOKUP(C812,[1]MGEO!D$4:O$2465,12,FALSE)</f>
        <v>16045</v>
      </c>
      <c r="E812" t="s">
        <v>831</v>
      </c>
      <c r="F812">
        <v>60.44</v>
      </c>
      <c r="G812">
        <v>22.64</v>
      </c>
      <c r="H812">
        <v>1.4</v>
      </c>
      <c r="I812">
        <v>0</v>
      </c>
      <c r="K812">
        <v>20.5</v>
      </c>
      <c r="L812">
        <v>15.9</v>
      </c>
      <c r="N812" t="s">
        <v>37</v>
      </c>
      <c r="O812" t="s">
        <v>894</v>
      </c>
    </row>
    <row r="813" spans="1:15" x14ac:dyDescent="0.25">
      <c r="A813" s="1" t="str">
        <f t="shared" ref="A813:B828" si="69">+A812</f>
        <v>16</v>
      </c>
      <c r="B813" s="2">
        <f t="shared" si="69"/>
        <v>2016</v>
      </c>
      <c r="C813" s="6" t="str">
        <f t="shared" si="66"/>
        <v>José Sixto Verduzco</v>
      </c>
      <c r="D813" s="6" t="str">
        <f>+VLOOKUP(C813,[1]MGEO!D$4:O$2465,12,FALSE)</f>
        <v>16113</v>
      </c>
      <c r="E813" t="s">
        <v>832</v>
      </c>
      <c r="F813">
        <v>73.55</v>
      </c>
      <c r="G813">
        <v>0</v>
      </c>
      <c r="H813">
        <v>38.299999999999997</v>
      </c>
      <c r="I813">
        <v>0</v>
      </c>
      <c r="K813">
        <v>12.4</v>
      </c>
      <c r="L813">
        <v>22.85</v>
      </c>
      <c r="N813" t="s">
        <v>37</v>
      </c>
      <c r="O813" t="s">
        <v>894</v>
      </c>
    </row>
    <row r="814" spans="1:15" x14ac:dyDescent="0.25">
      <c r="A814" s="1" t="str">
        <f t="shared" si="69"/>
        <v>16</v>
      </c>
      <c r="B814" s="2">
        <f t="shared" si="69"/>
        <v>2016</v>
      </c>
      <c r="C814" s="6" t="str">
        <f t="shared" si="66"/>
        <v>Juárez</v>
      </c>
      <c r="D814" s="6" t="str">
        <f>+VLOOKUP(C814,[1]MGEO!D$4:O$2465,12,FALSE)</f>
        <v>19031</v>
      </c>
      <c r="E814" t="s">
        <v>80</v>
      </c>
      <c r="F814">
        <v>45.3</v>
      </c>
      <c r="G814">
        <v>18.2</v>
      </c>
      <c r="H814">
        <v>2.2000000000000002</v>
      </c>
      <c r="I814">
        <v>0</v>
      </c>
      <c r="K814">
        <v>17.399999999999999</v>
      </c>
      <c r="L814">
        <v>7.5</v>
      </c>
      <c r="N814" t="s">
        <v>37</v>
      </c>
      <c r="O814" t="s">
        <v>894</v>
      </c>
    </row>
    <row r="815" spans="1:15" x14ac:dyDescent="0.25">
      <c r="A815" s="1" t="str">
        <f t="shared" si="69"/>
        <v>16</v>
      </c>
      <c r="B815" s="2">
        <f t="shared" si="69"/>
        <v>2016</v>
      </c>
      <c r="C815" s="6" t="str">
        <f t="shared" si="66"/>
        <v>Jungapeo</v>
      </c>
      <c r="D815" s="6" t="str">
        <f>+VLOOKUP(C815,[1]MGEO!D$4:O$2465,12,FALSE)</f>
        <v>16047</v>
      </c>
      <c r="E815" t="s">
        <v>833</v>
      </c>
      <c r="F815">
        <v>53.400000000000006</v>
      </c>
      <c r="G815">
        <v>5.4</v>
      </c>
      <c r="H815">
        <v>9.3000000000000007</v>
      </c>
      <c r="I815">
        <v>0</v>
      </c>
      <c r="K815">
        <v>13.1</v>
      </c>
      <c r="L815">
        <v>25.6</v>
      </c>
      <c r="N815" t="s">
        <v>37</v>
      </c>
      <c r="O815" t="s">
        <v>894</v>
      </c>
    </row>
    <row r="816" spans="1:15" x14ac:dyDescent="0.25">
      <c r="A816" s="1" t="str">
        <f t="shared" si="69"/>
        <v>16</v>
      </c>
      <c r="B816" s="2">
        <f t="shared" si="69"/>
        <v>2016</v>
      </c>
      <c r="C816" s="6" t="str">
        <f t="shared" si="66"/>
        <v>La Huacana</v>
      </c>
      <c r="D816" s="6" t="str">
        <f>+VLOOKUP(C816,[1]MGEO!D$4:O$2465,12,FALSE)</f>
        <v>16035</v>
      </c>
      <c r="E816" t="s">
        <v>834</v>
      </c>
      <c r="F816">
        <v>266.70000000000005</v>
      </c>
      <c r="G816">
        <v>128.4</v>
      </c>
      <c r="H816">
        <v>37.200000000000003</v>
      </c>
      <c r="I816">
        <v>0</v>
      </c>
      <c r="K816">
        <v>46.4</v>
      </c>
      <c r="L816">
        <v>54.7</v>
      </c>
      <c r="N816" t="s">
        <v>37</v>
      </c>
      <c r="O816" t="s">
        <v>894</v>
      </c>
    </row>
    <row r="817" spans="1:15" x14ac:dyDescent="0.25">
      <c r="A817" s="1" t="str">
        <f t="shared" si="69"/>
        <v>16</v>
      </c>
      <c r="B817" s="2">
        <f t="shared" si="69"/>
        <v>2016</v>
      </c>
      <c r="C817" s="6" t="str">
        <f t="shared" si="66"/>
        <v>La Piedad</v>
      </c>
      <c r="D817" s="6" t="str">
        <f>+VLOOKUP(C817,[1]MGEO!D$4:O$2465,12,FALSE)</f>
        <v>16069</v>
      </c>
      <c r="E817" t="s">
        <v>835</v>
      </c>
      <c r="F817">
        <v>88.69</v>
      </c>
      <c r="G817">
        <v>25.49</v>
      </c>
      <c r="H817">
        <v>24.9</v>
      </c>
      <c r="I817">
        <v>0</v>
      </c>
      <c r="K817">
        <v>20</v>
      </c>
      <c r="L817">
        <v>18.3</v>
      </c>
      <c r="N817" t="s">
        <v>37</v>
      </c>
      <c r="O817" t="s">
        <v>894</v>
      </c>
    </row>
    <row r="818" spans="1:15" x14ac:dyDescent="0.25">
      <c r="A818" s="1" t="str">
        <f t="shared" si="69"/>
        <v>16</v>
      </c>
      <c r="B818" s="2">
        <f t="shared" si="69"/>
        <v>2016</v>
      </c>
      <c r="C818" s="6" t="str">
        <f t="shared" si="66"/>
        <v>Lagunillas</v>
      </c>
      <c r="D818" s="6" t="str">
        <f>+VLOOKUP(C818,[1]MGEO!D$4:O$2465,12,FALSE)</f>
        <v>24019</v>
      </c>
      <c r="E818" t="s">
        <v>836</v>
      </c>
      <c r="F818">
        <v>25.3</v>
      </c>
      <c r="G818">
        <v>7</v>
      </c>
      <c r="H818">
        <v>12.7</v>
      </c>
      <c r="I818">
        <v>0</v>
      </c>
      <c r="K818">
        <v>3.3</v>
      </c>
      <c r="L818">
        <v>2.2999999999999998</v>
      </c>
      <c r="N818" t="s">
        <v>37</v>
      </c>
      <c r="O818" t="s">
        <v>894</v>
      </c>
    </row>
    <row r="819" spans="1:15" x14ac:dyDescent="0.25">
      <c r="A819" s="1" t="str">
        <f t="shared" si="69"/>
        <v>16</v>
      </c>
      <c r="B819" s="2">
        <f t="shared" si="69"/>
        <v>2016</v>
      </c>
      <c r="C819" s="6" t="str">
        <f t="shared" si="66"/>
        <v>Lázaro Cárdenas</v>
      </c>
      <c r="D819" s="6" t="str">
        <f>+VLOOKUP(C819,[1]MGEO!D$4:O$2465,12,FALSE)</f>
        <v>29047</v>
      </c>
      <c r="E819" t="s">
        <v>837</v>
      </c>
      <c r="F819">
        <v>135</v>
      </c>
      <c r="G819">
        <v>130.69999999999999</v>
      </c>
      <c r="H819">
        <v>0</v>
      </c>
      <c r="I819">
        <v>0</v>
      </c>
      <c r="K819">
        <v>0</v>
      </c>
      <c r="L819">
        <v>4.3</v>
      </c>
      <c r="N819" t="s">
        <v>37</v>
      </c>
      <c r="O819" t="s">
        <v>894</v>
      </c>
    </row>
    <row r="820" spans="1:15" x14ac:dyDescent="0.25">
      <c r="A820" s="1" t="str">
        <f t="shared" si="69"/>
        <v>16</v>
      </c>
      <c r="B820" s="2">
        <f t="shared" si="69"/>
        <v>2016</v>
      </c>
      <c r="C820" s="6" t="str">
        <f t="shared" si="66"/>
        <v>Los Reyes</v>
      </c>
      <c r="D820" s="6" t="str">
        <f>+VLOOKUP(C820,[1]MGEO!D$4:O$2465,12,FALSE)</f>
        <v>30137</v>
      </c>
      <c r="E820" t="s">
        <v>838</v>
      </c>
      <c r="F820">
        <v>60.599999999999994</v>
      </c>
      <c r="G820">
        <v>0</v>
      </c>
      <c r="H820">
        <v>33.799999999999997</v>
      </c>
      <c r="I820">
        <v>0</v>
      </c>
      <c r="K820">
        <v>8.5</v>
      </c>
      <c r="L820">
        <v>18.3</v>
      </c>
      <c r="N820" t="s">
        <v>37</v>
      </c>
      <c r="O820" t="s">
        <v>894</v>
      </c>
    </row>
    <row r="821" spans="1:15" x14ac:dyDescent="0.25">
      <c r="A821" s="1" t="str">
        <f t="shared" si="69"/>
        <v>16</v>
      </c>
      <c r="B821" s="2">
        <f t="shared" si="69"/>
        <v>2016</v>
      </c>
      <c r="C821" s="6" t="str">
        <f t="shared" si="66"/>
        <v>Madero</v>
      </c>
      <c r="D821" s="6" t="str">
        <f>+VLOOKUP(C821,[1]MGEO!D$4:O$2465,12,FALSE)</f>
        <v>16049</v>
      </c>
      <c r="E821" t="s">
        <v>839</v>
      </c>
      <c r="F821">
        <v>42.349999999999994</v>
      </c>
      <c r="G821">
        <v>0</v>
      </c>
      <c r="H821">
        <v>21.55</v>
      </c>
      <c r="I821">
        <v>0</v>
      </c>
      <c r="K821">
        <v>13</v>
      </c>
      <c r="L821">
        <v>7.8</v>
      </c>
      <c r="N821" t="s">
        <v>37</v>
      </c>
      <c r="O821" t="s">
        <v>894</v>
      </c>
    </row>
    <row r="822" spans="1:15" x14ac:dyDescent="0.25">
      <c r="A822" s="1" t="str">
        <f t="shared" si="69"/>
        <v>16</v>
      </c>
      <c r="B822" s="2">
        <f t="shared" si="69"/>
        <v>2016</v>
      </c>
      <c r="C822" s="6" t="str">
        <f t="shared" si="66"/>
        <v>Maravatío</v>
      </c>
      <c r="D822" s="6" t="str">
        <f>+VLOOKUP(C822,[1]MGEO!D$4:O$2465,12,FALSE)</f>
        <v>16050</v>
      </c>
      <c r="E822" t="s">
        <v>840</v>
      </c>
      <c r="F822">
        <v>166.08999999999997</v>
      </c>
      <c r="G822">
        <v>83.75</v>
      </c>
      <c r="H822">
        <v>21.44</v>
      </c>
      <c r="I822">
        <v>0</v>
      </c>
      <c r="K822">
        <v>28.1</v>
      </c>
      <c r="L822">
        <v>32.799999999999997</v>
      </c>
      <c r="N822" t="s">
        <v>37</v>
      </c>
      <c r="O822" t="s">
        <v>894</v>
      </c>
    </row>
    <row r="823" spans="1:15" x14ac:dyDescent="0.25">
      <c r="A823" s="1" t="str">
        <f t="shared" si="69"/>
        <v>16</v>
      </c>
      <c r="B823" s="2">
        <f t="shared" si="69"/>
        <v>2016</v>
      </c>
      <c r="C823" s="6" t="str">
        <f t="shared" si="66"/>
        <v>Marcos Castellanos</v>
      </c>
      <c r="D823" s="6" t="str">
        <f>+VLOOKUP(C823,[1]MGEO!D$4:O$2465,12,FALSE)</f>
        <v>16051</v>
      </c>
      <c r="E823" t="s">
        <v>841</v>
      </c>
      <c r="F823">
        <v>53.36</v>
      </c>
      <c r="G823">
        <v>19.66</v>
      </c>
      <c r="H823">
        <v>1.5</v>
      </c>
      <c r="I823">
        <v>0</v>
      </c>
      <c r="K823">
        <v>23.2</v>
      </c>
      <c r="L823">
        <v>9</v>
      </c>
      <c r="N823" t="s">
        <v>37</v>
      </c>
      <c r="O823" t="s">
        <v>894</v>
      </c>
    </row>
    <row r="824" spans="1:15" x14ac:dyDescent="0.25">
      <c r="A824" s="1" t="str">
        <f t="shared" si="69"/>
        <v>16</v>
      </c>
      <c r="B824" s="2">
        <f t="shared" si="69"/>
        <v>2016</v>
      </c>
      <c r="C824" s="6" t="str">
        <f t="shared" si="66"/>
        <v>Morelia</v>
      </c>
      <c r="D824" s="6" t="str">
        <f>+VLOOKUP(C824,[1]MGEO!D$4:O$2465,12,FALSE)</f>
        <v>16053</v>
      </c>
      <c r="E824" t="s">
        <v>842</v>
      </c>
      <c r="F824">
        <v>324.35000000000002</v>
      </c>
      <c r="G824">
        <v>74.599999999999994</v>
      </c>
      <c r="H824">
        <v>146.69999999999999</v>
      </c>
      <c r="I824">
        <v>0</v>
      </c>
      <c r="K824">
        <v>67.45</v>
      </c>
      <c r="L824">
        <v>35.6</v>
      </c>
      <c r="N824" t="s">
        <v>37</v>
      </c>
      <c r="O824" t="s">
        <v>894</v>
      </c>
    </row>
    <row r="825" spans="1:15" x14ac:dyDescent="0.25">
      <c r="A825" s="1" t="str">
        <f t="shared" si="69"/>
        <v>16</v>
      </c>
      <c r="B825" s="2">
        <f t="shared" si="69"/>
        <v>2016</v>
      </c>
      <c r="C825" s="6" t="str">
        <f t="shared" si="66"/>
        <v>Morelos</v>
      </c>
      <c r="D825" s="6" t="str">
        <f>+VLOOKUP(C825,[1]MGEO!D$4:O$2465,12,FALSE)</f>
        <v>32032</v>
      </c>
      <c r="E825" t="s">
        <v>84</v>
      </c>
      <c r="F825">
        <v>57.199999999999996</v>
      </c>
      <c r="G825">
        <v>0</v>
      </c>
      <c r="H825">
        <v>22</v>
      </c>
      <c r="I825">
        <v>0</v>
      </c>
      <c r="K825">
        <v>22.8</v>
      </c>
      <c r="L825">
        <v>12.4</v>
      </c>
      <c r="N825" t="s">
        <v>37</v>
      </c>
      <c r="O825" t="s">
        <v>894</v>
      </c>
    </row>
    <row r="826" spans="1:15" x14ac:dyDescent="0.25">
      <c r="A826" s="1" t="str">
        <f t="shared" si="69"/>
        <v>16</v>
      </c>
      <c r="B826" s="2">
        <f t="shared" si="69"/>
        <v>2016</v>
      </c>
      <c r="C826" s="6" t="str">
        <f t="shared" si="66"/>
        <v>Múgica</v>
      </c>
      <c r="D826" s="6" t="str">
        <f>+VLOOKUP(C826,[1]MGEO!D$4:O$2465,12,FALSE)</f>
        <v>16055</v>
      </c>
      <c r="E826" t="s">
        <v>843</v>
      </c>
      <c r="F826">
        <v>87.8</v>
      </c>
      <c r="G826">
        <v>73</v>
      </c>
      <c r="H826">
        <v>0</v>
      </c>
      <c r="I826">
        <v>0</v>
      </c>
      <c r="K826">
        <v>9.6</v>
      </c>
      <c r="L826">
        <v>5.2</v>
      </c>
      <c r="N826" t="s">
        <v>37</v>
      </c>
      <c r="O826" t="s">
        <v>894</v>
      </c>
    </row>
    <row r="827" spans="1:15" x14ac:dyDescent="0.25">
      <c r="A827" s="1" t="str">
        <f t="shared" si="69"/>
        <v>16</v>
      </c>
      <c r="B827" s="2">
        <f t="shared" si="69"/>
        <v>2016</v>
      </c>
      <c r="C827" s="6" t="str">
        <f t="shared" si="66"/>
        <v>Nahuatzen</v>
      </c>
      <c r="D827" s="6" t="str">
        <f>+VLOOKUP(C827,[1]MGEO!D$4:O$2465,12,FALSE)</f>
        <v>16056</v>
      </c>
      <c r="E827" t="s">
        <v>844</v>
      </c>
      <c r="F827">
        <v>88</v>
      </c>
      <c r="G827">
        <v>0</v>
      </c>
      <c r="H827">
        <v>38.200000000000003</v>
      </c>
      <c r="I827">
        <v>0</v>
      </c>
      <c r="K827">
        <v>30.3</v>
      </c>
      <c r="L827">
        <v>19.5</v>
      </c>
      <c r="N827" t="s">
        <v>37</v>
      </c>
      <c r="O827" t="s">
        <v>894</v>
      </c>
    </row>
    <row r="828" spans="1:15" x14ac:dyDescent="0.25">
      <c r="A828" s="1" t="str">
        <f t="shared" si="69"/>
        <v>16</v>
      </c>
      <c r="B828" s="2">
        <f t="shared" si="69"/>
        <v>2016</v>
      </c>
      <c r="C828" s="6" t="str">
        <f t="shared" si="66"/>
        <v>Nocupétaro</v>
      </c>
      <c r="D828" s="6" t="str">
        <f>+VLOOKUP(C828,[1]MGEO!D$4:O$2465,12,FALSE)</f>
        <v>16057</v>
      </c>
      <c r="E828" t="s">
        <v>845</v>
      </c>
      <c r="F828">
        <v>46.25</v>
      </c>
      <c r="G828">
        <v>0</v>
      </c>
      <c r="H828">
        <v>35.25</v>
      </c>
      <c r="I828">
        <v>0</v>
      </c>
      <c r="K828">
        <v>0</v>
      </c>
      <c r="L828">
        <v>11</v>
      </c>
      <c r="N828" t="s">
        <v>37</v>
      </c>
      <c r="O828" t="s">
        <v>894</v>
      </c>
    </row>
    <row r="829" spans="1:15" x14ac:dyDescent="0.25">
      <c r="A829" s="1" t="str">
        <f t="shared" ref="A829:B844" si="70">+A828</f>
        <v>16</v>
      </c>
      <c r="B829" s="2">
        <f t="shared" si="70"/>
        <v>2016</v>
      </c>
      <c r="C829" s="6" t="str">
        <f t="shared" si="66"/>
        <v>Nuevo Parangaricutiro</v>
      </c>
      <c r="D829" s="6" t="str">
        <f>+VLOOKUP(C829,[1]MGEO!D$4:O$2465,12,FALSE)</f>
        <v>16058</v>
      </c>
      <c r="E829" t="s">
        <v>846</v>
      </c>
      <c r="F829">
        <v>29.3</v>
      </c>
      <c r="G829">
        <v>0</v>
      </c>
      <c r="H829">
        <v>25.3</v>
      </c>
      <c r="I829">
        <v>0</v>
      </c>
      <c r="K829">
        <v>0</v>
      </c>
      <c r="L829">
        <v>4</v>
      </c>
      <c r="N829" t="s">
        <v>37</v>
      </c>
      <c r="O829" t="s">
        <v>894</v>
      </c>
    </row>
    <row r="830" spans="1:15" x14ac:dyDescent="0.25">
      <c r="A830" s="1" t="str">
        <f t="shared" si="70"/>
        <v>16</v>
      </c>
      <c r="B830" s="2">
        <f t="shared" si="70"/>
        <v>2016</v>
      </c>
      <c r="C830" s="6" t="str">
        <f t="shared" si="66"/>
        <v>Nuevo Urecho</v>
      </c>
      <c r="D830" s="6" t="str">
        <f>+VLOOKUP(C830,[1]MGEO!D$4:O$2465,12,FALSE)</f>
        <v>16059</v>
      </c>
      <c r="E830" t="s">
        <v>847</v>
      </c>
      <c r="F830">
        <v>43.900000000000006</v>
      </c>
      <c r="G830">
        <v>11.2</v>
      </c>
      <c r="H830">
        <v>32.700000000000003</v>
      </c>
      <c r="I830">
        <v>0</v>
      </c>
      <c r="K830">
        <v>0</v>
      </c>
      <c r="L830">
        <v>0</v>
      </c>
      <c r="N830" t="s">
        <v>37</v>
      </c>
      <c r="O830" t="s">
        <v>894</v>
      </c>
    </row>
    <row r="831" spans="1:15" x14ac:dyDescent="0.25">
      <c r="A831" s="1" t="str">
        <f t="shared" si="70"/>
        <v>16</v>
      </c>
      <c r="B831" s="2">
        <f t="shared" si="70"/>
        <v>2016</v>
      </c>
      <c r="C831" s="6" t="str">
        <f t="shared" si="66"/>
        <v>Numarán</v>
      </c>
      <c r="D831" s="6" t="str">
        <f>+VLOOKUP(C831,[1]MGEO!D$4:O$2465,12,FALSE)</f>
        <v>16060</v>
      </c>
      <c r="E831" t="s">
        <v>848</v>
      </c>
      <c r="F831">
        <v>38.200000000000003</v>
      </c>
      <c r="G831">
        <v>14.5</v>
      </c>
      <c r="H831">
        <v>7.8</v>
      </c>
      <c r="I831">
        <v>0</v>
      </c>
      <c r="K831">
        <v>15.2</v>
      </c>
      <c r="L831">
        <v>0.7</v>
      </c>
      <c r="N831" t="s">
        <v>37</v>
      </c>
      <c r="O831" t="s">
        <v>894</v>
      </c>
    </row>
    <row r="832" spans="1:15" x14ac:dyDescent="0.25">
      <c r="A832" s="1" t="str">
        <f t="shared" si="70"/>
        <v>16</v>
      </c>
      <c r="B832" s="2">
        <f t="shared" si="70"/>
        <v>2016</v>
      </c>
      <c r="C832" s="6" t="str">
        <f t="shared" si="66"/>
        <v>Ocampo</v>
      </c>
      <c r="D832" s="6" t="str">
        <f>+VLOOKUP(C832,[1]MGEO!D$4:O$2465,12,FALSE)</f>
        <v>28029</v>
      </c>
      <c r="E832" t="s">
        <v>88</v>
      </c>
      <c r="F832">
        <v>41.9</v>
      </c>
      <c r="G832">
        <v>0</v>
      </c>
      <c r="H832">
        <v>28.7</v>
      </c>
      <c r="I832">
        <v>0</v>
      </c>
      <c r="K832">
        <v>13.2</v>
      </c>
      <c r="L832">
        <v>0</v>
      </c>
      <c r="N832" t="s">
        <v>37</v>
      </c>
      <c r="O832" t="s">
        <v>894</v>
      </c>
    </row>
    <row r="833" spans="1:15" x14ac:dyDescent="0.25">
      <c r="A833" s="1" t="str">
        <f t="shared" si="70"/>
        <v>16</v>
      </c>
      <c r="B833" s="2">
        <f t="shared" si="70"/>
        <v>2016</v>
      </c>
      <c r="C833" s="6" t="str">
        <f t="shared" si="66"/>
        <v>Pajacuarán</v>
      </c>
      <c r="D833" s="6" t="str">
        <f>+VLOOKUP(C833,[1]MGEO!D$4:O$2465,12,FALSE)</f>
        <v>16062</v>
      </c>
      <c r="E833" t="s">
        <v>849</v>
      </c>
      <c r="F833">
        <v>21.549999999999997</v>
      </c>
      <c r="G833">
        <v>0</v>
      </c>
      <c r="H833">
        <v>11.6</v>
      </c>
      <c r="I833">
        <v>0</v>
      </c>
      <c r="K833">
        <v>5.35</v>
      </c>
      <c r="L833">
        <v>4.5999999999999996</v>
      </c>
      <c r="N833" t="s">
        <v>37</v>
      </c>
      <c r="O833" t="s">
        <v>894</v>
      </c>
    </row>
    <row r="834" spans="1:15" x14ac:dyDescent="0.25">
      <c r="A834" s="1" t="str">
        <f t="shared" si="70"/>
        <v>16</v>
      </c>
      <c r="B834" s="2">
        <f t="shared" si="70"/>
        <v>2016</v>
      </c>
      <c r="C834" s="6" t="str">
        <f t="shared" si="66"/>
        <v>Panindícuaro</v>
      </c>
      <c r="D834" s="6" t="str">
        <f>+VLOOKUP(C834,[1]MGEO!D$4:O$2465,12,FALSE)</f>
        <v>16063</v>
      </c>
      <c r="E834" t="s">
        <v>850</v>
      </c>
      <c r="F834">
        <v>80.900000000000006</v>
      </c>
      <c r="G834">
        <v>21.2</v>
      </c>
      <c r="H834">
        <v>19.3</v>
      </c>
      <c r="I834">
        <v>0</v>
      </c>
      <c r="K834">
        <v>31.2</v>
      </c>
      <c r="L834">
        <v>9.1999999999999993</v>
      </c>
      <c r="N834" t="s">
        <v>37</v>
      </c>
      <c r="O834" t="s">
        <v>894</v>
      </c>
    </row>
    <row r="835" spans="1:15" x14ac:dyDescent="0.25">
      <c r="A835" s="1" t="str">
        <f t="shared" si="70"/>
        <v>16</v>
      </c>
      <c r="B835" s="2">
        <f t="shared" si="70"/>
        <v>2016</v>
      </c>
      <c r="C835" s="6" t="str">
        <f t="shared" ref="C835:C898" si="71">+TRIM(CLEAN(E835))</f>
        <v>Paracho</v>
      </c>
      <c r="D835" s="6" t="str">
        <f>+VLOOKUP(C835,[1]MGEO!D$4:O$2465,12,FALSE)</f>
        <v>16065</v>
      </c>
      <c r="E835" t="s">
        <v>851</v>
      </c>
      <c r="F835">
        <v>82.6</v>
      </c>
      <c r="G835">
        <v>15.2</v>
      </c>
      <c r="H835">
        <v>46.1</v>
      </c>
      <c r="I835">
        <v>0</v>
      </c>
      <c r="K835">
        <v>21.3</v>
      </c>
      <c r="L835">
        <v>0</v>
      </c>
      <c r="N835" t="s">
        <v>37</v>
      </c>
      <c r="O835" t="s">
        <v>894</v>
      </c>
    </row>
    <row r="836" spans="1:15" x14ac:dyDescent="0.25">
      <c r="A836" s="1" t="str">
        <f t="shared" si="70"/>
        <v>16</v>
      </c>
      <c r="B836" s="2">
        <f t="shared" si="70"/>
        <v>2016</v>
      </c>
      <c r="C836" s="6" t="str">
        <f t="shared" si="71"/>
        <v>Parácuaro</v>
      </c>
      <c r="D836" s="6" t="str">
        <f>+VLOOKUP(C836,[1]MGEO!D$4:O$2465,12,FALSE)</f>
        <v>16064</v>
      </c>
      <c r="E836" t="s">
        <v>852</v>
      </c>
      <c r="F836">
        <v>123.1</v>
      </c>
      <c r="G836">
        <v>11.5</v>
      </c>
      <c r="H836">
        <v>19.100000000000001</v>
      </c>
      <c r="I836">
        <v>0</v>
      </c>
      <c r="K836">
        <v>23</v>
      </c>
      <c r="L836">
        <v>69.5</v>
      </c>
      <c r="N836" t="s">
        <v>37</v>
      </c>
      <c r="O836" t="s">
        <v>894</v>
      </c>
    </row>
    <row r="837" spans="1:15" x14ac:dyDescent="0.25">
      <c r="A837" s="1" t="str">
        <f t="shared" si="70"/>
        <v>16</v>
      </c>
      <c r="B837" s="2">
        <f t="shared" si="70"/>
        <v>2016</v>
      </c>
      <c r="C837" s="6" t="str">
        <f t="shared" si="71"/>
        <v>Pátzcuaro</v>
      </c>
      <c r="D837" s="6" t="str">
        <f>+VLOOKUP(C837,[1]MGEO!D$4:O$2465,12,FALSE)</f>
        <v>16066</v>
      </c>
      <c r="E837" t="s">
        <v>853</v>
      </c>
      <c r="F837">
        <v>125.78000000000002</v>
      </c>
      <c r="G837">
        <v>79.7</v>
      </c>
      <c r="H837">
        <v>26.48</v>
      </c>
      <c r="I837">
        <v>0</v>
      </c>
      <c r="K837">
        <v>4.7</v>
      </c>
      <c r="L837">
        <v>14.9</v>
      </c>
      <c r="N837" t="s">
        <v>37</v>
      </c>
      <c r="O837" t="s">
        <v>894</v>
      </c>
    </row>
    <row r="838" spans="1:15" x14ac:dyDescent="0.25">
      <c r="A838" s="1" t="str">
        <f t="shared" si="70"/>
        <v>16</v>
      </c>
      <c r="B838" s="2">
        <f t="shared" si="70"/>
        <v>2016</v>
      </c>
      <c r="C838" s="6" t="str">
        <f t="shared" si="71"/>
        <v>Penjamillo</v>
      </c>
      <c r="D838" s="6" t="str">
        <f>+VLOOKUP(C838,[1]MGEO!D$4:O$2465,12,FALSE)</f>
        <v>16067</v>
      </c>
      <c r="E838" t="s">
        <v>854</v>
      </c>
      <c r="F838">
        <v>112.9</v>
      </c>
      <c r="G838">
        <v>14.2</v>
      </c>
      <c r="H838">
        <v>40.700000000000003</v>
      </c>
      <c r="I838">
        <v>0</v>
      </c>
      <c r="K838">
        <v>28</v>
      </c>
      <c r="L838">
        <v>30</v>
      </c>
      <c r="N838" t="s">
        <v>37</v>
      </c>
      <c r="O838" t="s">
        <v>894</v>
      </c>
    </row>
    <row r="839" spans="1:15" x14ac:dyDescent="0.25">
      <c r="A839" s="1" t="str">
        <f t="shared" si="70"/>
        <v>16</v>
      </c>
      <c r="B839" s="2">
        <f t="shared" si="70"/>
        <v>2016</v>
      </c>
      <c r="C839" s="6" t="str">
        <f t="shared" si="71"/>
        <v>Peribán</v>
      </c>
      <c r="D839" s="6" t="str">
        <f>+VLOOKUP(C839,[1]MGEO!D$4:O$2465,12,FALSE)</f>
        <v>16068</v>
      </c>
      <c r="E839" t="s">
        <v>855</v>
      </c>
      <c r="F839">
        <v>47.7</v>
      </c>
      <c r="G839">
        <v>0</v>
      </c>
      <c r="H839">
        <v>47.7</v>
      </c>
      <c r="I839">
        <v>0</v>
      </c>
      <c r="K839">
        <v>0</v>
      </c>
      <c r="L839">
        <v>0</v>
      </c>
      <c r="N839" t="s">
        <v>37</v>
      </c>
      <c r="O839" t="s">
        <v>894</v>
      </c>
    </row>
    <row r="840" spans="1:15" x14ac:dyDescent="0.25">
      <c r="A840" s="1" t="str">
        <f t="shared" si="70"/>
        <v>16</v>
      </c>
      <c r="B840" s="2">
        <f t="shared" si="70"/>
        <v>2016</v>
      </c>
      <c r="C840" s="6" t="str">
        <f t="shared" si="71"/>
        <v>Purépero</v>
      </c>
      <c r="D840" s="6" t="str">
        <f>+VLOOKUP(C840,[1]MGEO!D$4:O$2465,12,FALSE)</f>
        <v>16070</v>
      </c>
      <c r="E840" t="s">
        <v>856</v>
      </c>
      <c r="F840">
        <v>19.95</v>
      </c>
      <c r="G840">
        <v>8.75</v>
      </c>
      <c r="H840">
        <v>0</v>
      </c>
      <c r="I840">
        <v>0</v>
      </c>
      <c r="K840">
        <v>10</v>
      </c>
      <c r="L840">
        <v>1.2</v>
      </c>
      <c r="N840" t="s">
        <v>37</v>
      </c>
      <c r="O840" t="s">
        <v>894</v>
      </c>
    </row>
    <row r="841" spans="1:15" x14ac:dyDescent="0.25">
      <c r="A841" s="1" t="str">
        <f t="shared" si="70"/>
        <v>16</v>
      </c>
      <c r="B841" s="2">
        <f t="shared" si="70"/>
        <v>2016</v>
      </c>
      <c r="C841" s="6" t="str">
        <f t="shared" si="71"/>
        <v>Puruándiro</v>
      </c>
      <c r="D841" s="6" t="str">
        <f>+VLOOKUP(C841,[1]MGEO!D$4:O$2465,12,FALSE)</f>
        <v>16071</v>
      </c>
      <c r="E841" t="s">
        <v>857</v>
      </c>
      <c r="F841">
        <v>148.25</v>
      </c>
      <c r="G841">
        <v>0</v>
      </c>
      <c r="H841">
        <v>63.7</v>
      </c>
      <c r="I841">
        <v>0</v>
      </c>
      <c r="K841">
        <v>47.8</v>
      </c>
      <c r="L841">
        <v>36.75</v>
      </c>
      <c r="N841" t="s">
        <v>37</v>
      </c>
      <c r="O841" t="s">
        <v>894</v>
      </c>
    </row>
    <row r="842" spans="1:15" x14ac:dyDescent="0.25">
      <c r="A842" s="1" t="str">
        <f t="shared" si="70"/>
        <v>16</v>
      </c>
      <c r="B842" s="2">
        <f t="shared" si="70"/>
        <v>2016</v>
      </c>
      <c r="C842" s="6" t="str">
        <f t="shared" si="71"/>
        <v>Queréndaro</v>
      </c>
      <c r="D842" s="6" t="str">
        <f>+VLOOKUP(C842,[1]MGEO!D$4:O$2465,12,FALSE)</f>
        <v>16072</v>
      </c>
      <c r="E842" t="s">
        <v>858</v>
      </c>
      <c r="F842">
        <v>38.299999999999997</v>
      </c>
      <c r="G842">
        <v>17.3</v>
      </c>
      <c r="H842">
        <v>0</v>
      </c>
      <c r="I842">
        <v>0</v>
      </c>
      <c r="K842">
        <v>14</v>
      </c>
      <c r="L842">
        <v>7</v>
      </c>
      <c r="N842" t="s">
        <v>37</v>
      </c>
      <c r="O842" t="s">
        <v>894</v>
      </c>
    </row>
    <row r="843" spans="1:15" x14ac:dyDescent="0.25">
      <c r="A843" s="1" t="str">
        <f t="shared" si="70"/>
        <v>16</v>
      </c>
      <c r="B843" s="2">
        <f t="shared" si="70"/>
        <v>2016</v>
      </c>
      <c r="C843" s="6" t="str">
        <f t="shared" si="71"/>
        <v>Quiroga</v>
      </c>
      <c r="D843" s="6" t="str">
        <f>+VLOOKUP(C843,[1]MGEO!D$4:O$2465,12,FALSE)</f>
        <v>16073</v>
      </c>
      <c r="E843" t="s">
        <v>859</v>
      </c>
      <c r="F843">
        <v>40.11</v>
      </c>
      <c r="G843">
        <v>16.600000000000001</v>
      </c>
      <c r="H843">
        <v>10.91</v>
      </c>
      <c r="I843">
        <v>0</v>
      </c>
      <c r="K843">
        <v>0.6</v>
      </c>
      <c r="L843">
        <v>12</v>
      </c>
      <c r="N843" t="s">
        <v>37</v>
      </c>
      <c r="O843" t="s">
        <v>894</v>
      </c>
    </row>
    <row r="844" spans="1:15" x14ac:dyDescent="0.25">
      <c r="A844" s="1" t="str">
        <f t="shared" si="70"/>
        <v>16</v>
      </c>
      <c r="B844" s="2">
        <f t="shared" si="70"/>
        <v>2016</v>
      </c>
      <c r="C844" s="6" t="str">
        <f t="shared" si="71"/>
        <v>Sahuayo</v>
      </c>
      <c r="D844" s="6" t="str">
        <f>+VLOOKUP(C844,[1]MGEO!D$4:O$2465,12,FALSE)</f>
        <v>16076</v>
      </c>
      <c r="E844" t="s">
        <v>860</v>
      </c>
      <c r="F844">
        <v>34.550000000000004</v>
      </c>
      <c r="G844">
        <v>18.55</v>
      </c>
      <c r="H844">
        <v>2.1</v>
      </c>
      <c r="I844">
        <v>0</v>
      </c>
      <c r="K844">
        <v>7.8</v>
      </c>
      <c r="L844">
        <v>6.1</v>
      </c>
      <c r="N844" t="s">
        <v>37</v>
      </c>
      <c r="O844" t="s">
        <v>894</v>
      </c>
    </row>
    <row r="845" spans="1:15" x14ac:dyDescent="0.25">
      <c r="A845" s="1" t="str">
        <f t="shared" ref="A845:B860" si="72">+A844</f>
        <v>16</v>
      </c>
      <c r="B845" s="2">
        <f t="shared" si="72"/>
        <v>2016</v>
      </c>
      <c r="C845" s="6" t="str">
        <f t="shared" si="71"/>
        <v>Salvador Escalante</v>
      </c>
      <c r="D845" s="6" t="str">
        <f>+VLOOKUP(C845,[1]MGEO!D$4:O$2465,12,FALSE)</f>
        <v>16079</v>
      </c>
      <c r="E845" t="s">
        <v>861</v>
      </c>
      <c r="F845">
        <v>132.38</v>
      </c>
      <c r="G845">
        <v>49.5</v>
      </c>
      <c r="H845">
        <v>16.28</v>
      </c>
      <c r="I845">
        <v>0</v>
      </c>
      <c r="K845">
        <v>40.4</v>
      </c>
      <c r="L845">
        <v>26.2</v>
      </c>
      <c r="N845" t="s">
        <v>37</v>
      </c>
      <c r="O845" t="s">
        <v>894</v>
      </c>
    </row>
    <row r="846" spans="1:15" x14ac:dyDescent="0.25">
      <c r="A846" s="1" t="str">
        <f t="shared" si="72"/>
        <v>16</v>
      </c>
      <c r="B846" s="2">
        <f t="shared" si="72"/>
        <v>2016</v>
      </c>
      <c r="C846" s="6" t="str">
        <f t="shared" si="71"/>
        <v>San Lucas</v>
      </c>
      <c r="D846" s="6" t="str">
        <f>+VLOOKUP(C846,[1]MGEO!D$4:O$2465,12,FALSE)</f>
        <v>16077</v>
      </c>
      <c r="E846" t="s">
        <v>201</v>
      </c>
      <c r="F846">
        <v>60.900000000000006</v>
      </c>
      <c r="G846">
        <v>36.5</v>
      </c>
      <c r="H846">
        <v>0</v>
      </c>
      <c r="I846">
        <v>0</v>
      </c>
      <c r="K846">
        <v>11.6</v>
      </c>
      <c r="L846">
        <v>12.8</v>
      </c>
      <c r="N846" t="s">
        <v>37</v>
      </c>
      <c r="O846" t="s">
        <v>894</v>
      </c>
    </row>
    <row r="847" spans="1:15" x14ac:dyDescent="0.25">
      <c r="A847" s="1" t="str">
        <f t="shared" si="72"/>
        <v>16</v>
      </c>
      <c r="B847" s="2">
        <f t="shared" si="72"/>
        <v>2016</v>
      </c>
      <c r="C847" s="6" t="str">
        <f t="shared" si="71"/>
        <v>Santa Ana Maya</v>
      </c>
      <c r="D847" s="6" t="str">
        <f>+VLOOKUP(C847,[1]MGEO!D$4:O$2465,12,FALSE)</f>
        <v>16078</v>
      </c>
      <c r="E847" t="s">
        <v>862</v>
      </c>
      <c r="F847">
        <v>61.400000000000006</v>
      </c>
      <c r="G847">
        <v>0</v>
      </c>
      <c r="H847">
        <v>32.6</v>
      </c>
      <c r="I847">
        <v>0</v>
      </c>
      <c r="K847">
        <v>13.6</v>
      </c>
      <c r="L847">
        <v>15.2</v>
      </c>
      <c r="N847" t="s">
        <v>37</v>
      </c>
      <c r="O847" t="s">
        <v>894</v>
      </c>
    </row>
    <row r="848" spans="1:15" x14ac:dyDescent="0.25">
      <c r="A848" s="1" t="str">
        <f t="shared" si="72"/>
        <v>16</v>
      </c>
      <c r="B848" s="2">
        <f t="shared" si="72"/>
        <v>2016</v>
      </c>
      <c r="C848" s="6" t="str">
        <f t="shared" si="71"/>
        <v>Senguio</v>
      </c>
      <c r="D848" s="6" t="str">
        <f>+VLOOKUP(C848,[1]MGEO!D$4:O$2465,12,FALSE)</f>
        <v>16080</v>
      </c>
      <c r="E848" t="s">
        <v>863</v>
      </c>
      <c r="F848">
        <v>80.45</v>
      </c>
      <c r="G848">
        <v>12.5</v>
      </c>
      <c r="H848">
        <v>9.5500000000000007</v>
      </c>
      <c r="I848">
        <v>17</v>
      </c>
      <c r="K848">
        <v>14.6</v>
      </c>
      <c r="L848">
        <v>26.8</v>
      </c>
      <c r="N848" t="s">
        <v>37</v>
      </c>
      <c r="O848" t="s">
        <v>894</v>
      </c>
    </row>
    <row r="849" spans="1:15" x14ac:dyDescent="0.25">
      <c r="A849" s="1" t="str">
        <f t="shared" si="72"/>
        <v>16</v>
      </c>
      <c r="B849" s="2">
        <f t="shared" si="72"/>
        <v>2016</v>
      </c>
      <c r="C849" s="6" t="str">
        <f t="shared" si="71"/>
        <v>Susupuato</v>
      </c>
      <c r="D849" s="6" t="str">
        <f>+VLOOKUP(C849,[1]MGEO!D$4:O$2465,12,FALSE)</f>
        <v>16081</v>
      </c>
      <c r="E849" t="s">
        <v>864</v>
      </c>
      <c r="F849">
        <v>33.9</v>
      </c>
      <c r="G849">
        <v>0</v>
      </c>
      <c r="H849">
        <v>15.1</v>
      </c>
      <c r="I849">
        <v>0</v>
      </c>
      <c r="K849">
        <v>12.3</v>
      </c>
      <c r="L849">
        <v>6.5</v>
      </c>
      <c r="N849" t="s">
        <v>37</v>
      </c>
      <c r="O849" t="s">
        <v>894</v>
      </c>
    </row>
    <row r="850" spans="1:15" x14ac:dyDescent="0.25">
      <c r="A850" s="1" t="str">
        <f t="shared" si="72"/>
        <v>16</v>
      </c>
      <c r="B850" s="2">
        <f t="shared" si="72"/>
        <v>2016</v>
      </c>
      <c r="C850" s="6" t="str">
        <f t="shared" si="71"/>
        <v>Tacámbaro</v>
      </c>
      <c r="D850" s="6" t="str">
        <f>+VLOOKUP(C850,[1]MGEO!D$4:O$2465,12,FALSE)</f>
        <v>16082</v>
      </c>
      <c r="E850" t="s">
        <v>865</v>
      </c>
      <c r="F850">
        <v>200.3</v>
      </c>
      <c r="G850">
        <v>30.9</v>
      </c>
      <c r="H850">
        <v>125.75</v>
      </c>
      <c r="I850">
        <v>0</v>
      </c>
      <c r="K850">
        <v>8.35</v>
      </c>
      <c r="L850">
        <v>35.299999999999997</v>
      </c>
      <c r="N850" t="s">
        <v>37</v>
      </c>
      <c r="O850" t="s">
        <v>894</v>
      </c>
    </row>
    <row r="851" spans="1:15" x14ac:dyDescent="0.25">
      <c r="A851" s="1" t="str">
        <f t="shared" si="72"/>
        <v>16</v>
      </c>
      <c r="B851" s="2">
        <f t="shared" si="72"/>
        <v>2016</v>
      </c>
      <c r="C851" s="6" t="str">
        <f t="shared" si="71"/>
        <v>Tancítaro</v>
      </c>
      <c r="D851" s="6" t="str">
        <f>+VLOOKUP(C851,[1]MGEO!D$4:O$2465,12,FALSE)</f>
        <v>16083</v>
      </c>
      <c r="E851" t="s">
        <v>866</v>
      </c>
      <c r="F851">
        <v>65.2</v>
      </c>
      <c r="G851">
        <v>0</v>
      </c>
      <c r="H851">
        <v>60.7</v>
      </c>
      <c r="I851">
        <v>0</v>
      </c>
      <c r="K851">
        <v>0</v>
      </c>
      <c r="L851">
        <v>4.5</v>
      </c>
      <c r="N851" t="s">
        <v>37</v>
      </c>
      <c r="O851" t="s">
        <v>894</v>
      </c>
    </row>
    <row r="852" spans="1:15" x14ac:dyDescent="0.25">
      <c r="A852" s="1" t="str">
        <f t="shared" si="72"/>
        <v>16</v>
      </c>
      <c r="B852" s="2">
        <f t="shared" si="72"/>
        <v>2016</v>
      </c>
      <c r="C852" s="6" t="str">
        <f t="shared" si="71"/>
        <v>Tangamandapio</v>
      </c>
      <c r="D852" s="6" t="str">
        <f>+VLOOKUP(C852,[1]MGEO!D$4:O$2465,12,FALSE)</f>
        <v>16084</v>
      </c>
      <c r="E852" t="s">
        <v>867</v>
      </c>
      <c r="F852">
        <v>64.03</v>
      </c>
      <c r="G852">
        <v>13.65</v>
      </c>
      <c r="H852">
        <v>7.9</v>
      </c>
      <c r="I852">
        <v>0</v>
      </c>
      <c r="K852">
        <v>28.58</v>
      </c>
      <c r="L852">
        <v>13.9</v>
      </c>
      <c r="N852" t="s">
        <v>37</v>
      </c>
      <c r="O852" t="s">
        <v>894</v>
      </c>
    </row>
    <row r="853" spans="1:15" x14ac:dyDescent="0.25">
      <c r="A853" s="1" t="str">
        <f t="shared" si="72"/>
        <v>16</v>
      </c>
      <c r="B853" s="2">
        <f t="shared" si="72"/>
        <v>2016</v>
      </c>
      <c r="C853" s="6" t="str">
        <f t="shared" si="71"/>
        <v>Tangancícuaro</v>
      </c>
      <c r="D853" s="6" t="str">
        <f>+VLOOKUP(C853,[1]MGEO!D$4:O$2465,12,FALSE)</f>
        <v>16085</v>
      </c>
      <c r="E853" t="s">
        <v>868</v>
      </c>
      <c r="F853">
        <v>152.44999999999999</v>
      </c>
      <c r="G853">
        <v>12.5</v>
      </c>
      <c r="H853">
        <v>80.849999999999994</v>
      </c>
      <c r="I853">
        <v>0</v>
      </c>
      <c r="K853">
        <v>26.6</v>
      </c>
      <c r="L853">
        <v>32.5</v>
      </c>
      <c r="N853" t="s">
        <v>37</v>
      </c>
      <c r="O853" t="s">
        <v>894</v>
      </c>
    </row>
    <row r="854" spans="1:15" x14ac:dyDescent="0.25">
      <c r="A854" s="1" t="str">
        <f t="shared" si="72"/>
        <v>16</v>
      </c>
      <c r="B854" s="2">
        <f t="shared" si="72"/>
        <v>2016</v>
      </c>
      <c r="C854" s="6" t="str">
        <f t="shared" si="71"/>
        <v>Tanhuato</v>
      </c>
      <c r="D854" s="6" t="str">
        <f>+VLOOKUP(C854,[1]MGEO!D$4:O$2465,12,FALSE)</f>
        <v>16086</v>
      </c>
      <c r="E854" t="s">
        <v>869</v>
      </c>
      <c r="F854">
        <v>42.75</v>
      </c>
      <c r="G854">
        <v>32</v>
      </c>
      <c r="H854">
        <v>2.5499999999999998</v>
      </c>
      <c r="I854">
        <v>0</v>
      </c>
      <c r="K854">
        <v>5.5</v>
      </c>
      <c r="L854">
        <v>2.7</v>
      </c>
      <c r="N854" t="s">
        <v>37</v>
      </c>
      <c r="O854" t="s">
        <v>894</v>
      </c>
    </row>
    <row r="855" spans="1:15" x14ac:dyDescent="0.25">
      <c r="A855" s="1" t="str">
        <f t="shared" si="72"/>
        <v>16</v>
      </c>
      <c r="B855" s="2">
        <f t="shared" si="72"/>
        <v>2016</v>
      </c>
      <c r="C855" s="6" t="str">
        <f t="shared" si="71"/>
        <v>Taretan</v>
      </c>
      <c r="D855" s="6" t="str">
        <f>+VLOOKUP(C855,[1]MGEO!D$4:O$2465,12,FALSE)</f>
        <v>16087</v>
      </c>
      <c r="E855" t="s">
        <v>870</v>
      </c>
      <c r="F855">
        <v>29.9</v>
      </c>
      <c r="G855">
        <v>12.6</v>
      </c>
      <c r="H855">
        <v>17.3</v>
      </c>
      <c r="I855">
        <v>0</v>
      </c>
      <c r="K855">
        <v>0</v>
      </c>
      <c r="L855">
        <v>0</v>
      </c>
      <c r="N855" t="s">
        <v>37</v>
      </c>
      <c r="O855" t="s">
        <v>894</v>
      </c>
    </row>
    <row r="856" spans="1:15" x14ac:dyDescent="0.25">
      <c r="A856" s="1" t="str">
        <f t="shared" si="72"/>
        <v>16</v>
      </c>
      <c r="B856" s="2">
        <f t="shared" si="72"/>
        <v>2016</v>
      </c>
      <c r="C856" s="6" t="str">
        <f t="shared" si="71"/>
        <v>Tarímbaro</v>
      </c>
      <c r="D856" s="6" t="str">
        <f>+VLOOKUP(C856,[1]MGEO!D$4:O$2465,12,FALSE)</f>
        <v>16088</v>
      </c>
      <c r="E856" t="s">
        <v>871</v>
      </c>
      <c r="F856">
        <v>95.9</v>
      </c>
      <c r="G856">
        <v>36</v>
      </c>
      <c r="H856">
        <v>19.8</v>
      </c>
      <c r="I856">
        <v>0</v>
      </c>
      <c r="K856">
        <v>40.1</v>
      </c>
      <c r="L856">
        <v>0</v>
      </c>
      <c r="N856" t="s">
        <v>37</v>
      </c>
      <c r="O856" t="s">
        <v>894</v>
      </c>
    </row>
    <row r="857" spans="1:15" x14ac:dyDescent="0.25">
      <c r="A857" s="1" t="str">
        <f t="shared" si="72"/>
        <v>16</v>
      </c>
      <c r="B857" s="2">
        <f t="shared" si="72"/>
        <v>2016</v>
      </c>
      <c r="C857" s="6" t="str">
        <f t="shared" si="71"/>
        <v>Tepalcatepec</v>
      </c>
      <c r="D857" s="6" t="str">
        <f>+VLOOKUP(C857,[1]MGEO!D$4:O$2465,12,FALSE)</f>
        <v>16089</v>
      </c>
      <c r="E857" t="s">
        <v>872</v>
      </c>
      <c r="F857">
        <v>41.9</v>
      </c>
      <c r="G857">
        <v>11.1</v>
      </c>
      <c r="H857">
        <v>30.8</v>
      </c>
      <c r="I857">
        <v>0</v>
      </c>
      <c r="K857">
        <v>0</v>
      </c>
      <c r="L857">
        <v>0</v>
      </c>
      <c r="N857" t="s">
        <v>37</v>
      </c>
      <c r="O857" t="s">
        <v>894</v>
      </c>
    </row>
    <row r="858" spans="1:15" x14ac:dyDescent="0.25">
      <c r="A858" s="1" t="str">
        <f t="shared" si="72"/>
        <v>16</v>
      </c>
      <c r="B858" s="2">
        <f t="shared" si="72"/>
        <v>2016</v>
      </c>
      <c r="C858" s="6" t="str">
        <f t="shared" si="71"/>
        <v>Tingambato</v>
      </c>
      <c r="D858" s="6" t="str">
        <f>+VLOOKUP(C858,[1]MGEO!D$4:O$2465,12,FALSE)</f>
        <v>16090</v>
      </c>
      <c r="E858" t="s">
        <v>873</v>
      </c>
      <c r="F858">
        <v>37.6</v>
      </c>
      <c r="G858">
        <v>23.9</v>
      </c>
      <c r="H858">
        <v>6.1</v>
      </c>
      <c r="I858">
        <v>0</v>
      </c>
      <c r="K858">
        <v>7.6</v>
      </c>
      <c r="L858">
        <v>0</v>
      </c>
      <c r="N858" t="s">
        <v>37</v>
      </c>
      <c r="O858" t="s">
        <v>894</v>
      </c>
    </row>
    <row r="859" spans="1:15" x14ac:dyDescent="0.25">
      <c r="A859" s="1" t="str">
        <f t="shared" si="72"/>
        <v>16</v>
      </c>
      <c r="B859" s="2">
        <f t="shared" si="72"/>
        <v>2016</v>
      </c>
      <c r="C859" s="6" t="str">
        <f t="shared" si="71"/>
        <v>Tingüindín</v>
      </c>
      <c r="D859" s="6" t="str">
        <f>+VLOOKUP(C859,[1]MGEO!D$4:O$2465,12,FALSE)</f>
        <v>16091</v>
      </c>
      <c r="E859" t="s">
        <v>874</v>
      </c>
      <c r="F859">
        <v>44.7</v>
      </c>
      <c r="G859">
        <v>0</v>
      </c>
      <c r="H859">
        <v>19</v>
      </c>
      <c r="I859">
        <v>0</v>
      </c>
      <c r="K859">
        <v>11</v>
      </c>
      <c r="L859">
        <v>14.7</v>
      </c>
      <c r="N859" t="s">
        <v>37</v>
      </c>
      <c r="O859" t="s">
        <v>894</v>
      </c>
    </row>
    <row r="860" spans="1:15" x14ac:dyDescent="0.25">
      <c r="A860" s="1" t="str">
        <f t="shared" si="72"/>
        <v>16</v>
      </c>
      <c r="B860" s="2">
        <f t="shared" si="72"/>
        <v>2016</v>
      </c>
      <c r="C860" s="6" t="str">
        <f t="shared" si="71"/>
        <v>Tiquicheo de Nicolás Romero</v>
      </c>
      <c r="D860" s="6" t="str">
        <f>+VLOOKUP(C860,[1]MGEO!D$4:O$2465,12,FALSE)</f>
        <v>16092</v>
      </c>
      <c r="E860" t="s">
        <v>875</v>
      </c>
      <c r="F860">
        <v>81.819999999999993</v>
      </c>
      <c r="G860">
        <v>43.6</v>
      </c>
      <c r="H860">
        <v>21.6</v>
      </c>
      <c r="I860">
        <v>0</v>
      </c>
      <c r="K860">
        <v>2.52</v>
      </c>
      <c r="L860">
        <v>14.1</v>
      </c>
      <c r="N860" t="s">
        <v>37</v>
      </c>
      <c r="O860" t="s">
        <v>894</v>
      </c>
    </row>
    <row r="861" spans="1:15" x14ac:dyDescent="0.25">
      <c r="A861" s="1" t="str">
        <f t="shared" ref="A861:B876" si="73">+A860</f>
        <v>16</v>
      </c>
      <c r="B861" s="2">
        <f t="shared" si="73"/>
        <v>2016</v>
      </c>
      <c r="C861" s="6" t="str">
        <f t="shared" si="71"/>
        <v>Tlalpujahua</v>
      </c>
      <c r="D861" s="6" t="str">
        <f>+VLOOKUP(C861,[1]MGEO!D$4:O$2465,12,FALSE)</f>
        <v>16093</v>
      </c>
      <c r="E861" t="s">
        <v>876</v>
      </c>
      <c r="F861">
        <v>79.55</v>
      </c>
      <c r="G861">
        <v>21.5</v>
      </c>
      <c r="H861">
        <v>20.75</v>
      </c>
      <c r="I861">
        <v>0</v>
      </c>
      <c r="K861">
        <v>10.9</v>
      </c>
      <c r="L861">
        <v>26.4</v>
      </c>
      <c r="N861" t="s">
        <v>37</v>
      </c>
      <c r="O861" t="s">
        <v>894</v>
      </c>
    </row>
    <row r="862" spans="1:15" x14ac:dyDescent="0.25">
      <c r="A862" s="1" t="str">
        <f t="shared" si="73"/>
        <v>16</v>
      </c>
      <c r="B862" s="2">
        <f t="shared" si="73"/>
        <v>2016</v>
      </c>
      <c r="C862" s="6" t="str">
        <f t="shared" si="71"/>
        <v>Tlazazalca</v>
      </c>
      <c r="D862" s="6" t="str">
        <f>+VLOOKUP(C862,[1]MGEO!D$4:O$2465,12,FALSE)</f>
        <v>16094</v>
      </c>
      <c r="E862" t="s">
        <v>877</v>
      </c>
      <c r="F862">
        <v>47.400000000000006</v>
      </c>
      <c r="G862">
        <v>13.9</v>
      </c>
      <c r="H862">
        <v>4</v>
      </c>
      <c r="I862">
        <v>0</v>
      </c>
      <c r="K862">
        <v>17.8</v>
      </c>
      <c r="L862">
        <v>11.7</v>
      </c>
      <c r="N862" t="s">
        <v>37</v>
      </c>
      <c r="O862" t="s">
        <v>894</v>
      </c>
    </row>
    <row r="863" spans="1:15" x14ac:dyDescent="0.25">
      <c r="A863" s="1" t="str">
        <f t="shared" si="73"/>
        <v>16</v>
      </c>
      <c r="B863" s="2">
        <f t="shared" si="73"/>
        <v>2016</v>
      </c>
      <c r="C863" s="6" t="str">
        <f t="shared" si="71"/>
        <v>Tocumbo</v>
      </c>
      <c r="D863" s="6" t="str">
        <f>+VLOOKUP(C863,[1]MGEO!D$4:O$2465,12,FALSE)</f>
        <v>16095</v>
      </c>
      <c r="E863" t="s">
        <v>878</v>
      </c>
      <c r="F863">
        <v>51.9</v>
      </c>
      <c r="G863">
        <v>0</v>
      </c>
      <c r="H863">
        <v>34.6</v>
      </c>
      <c r="I863">
        <v>0</v>
      </c>
      <c r="K863">
        <v>12.9</v>
      </c>
      <c r="L863">
        <v>4.4000000000000004</v>
      </c>
      <c r="N863" t="s">
        <v>37</v>
      </c>
      <c r="O863" t="s">
        <v>894</v>
      </c>
    </row>
    <row r="864" spans="1:15" x14ac:dyDescent="0.25">
      <c r="A864" s="1" t="str">
        <f t="shared" si="73"/>
        <v>16</v>
      </c>
      <c r="B864" s="2">
        <f t="shared" si="73"/>
        <v>2016</v>
      </c>
      <c r="C864" s="6" t="str">
        <f t="shared" si="71"/>
        <v>Tumbiscatío</v>
      </c>
      <c r="D864" s="6" t="str">
        <f>+VLOOKUP(C864,[1]MGEO!D$4:O$2465,12,FALSE)</f>
        <v>16096</v>
      </c>
      <c r="E864" t="s">
        <v>879</v>
      </c>
      <c r="F864">
        <v>19.399999999999999</v>
      </c>
      <c r="G864">
        <v>0</v>
      </c>
      <c r="H864">
        <v>19.399999999999999</v>
      </c>
      <c r="I864">
        <v>0</v>
      </c>
      <c r="K864">
        <v>0</v>
      </c>
      <c r="L864">
        <v>0</v>
      </c>
      <c r="N864" t="s">
        <v>37</v>
      </c>
      <c r="O864" t="s">
        <v>894</v>
      </c>
    </row>
    <row r="865" spans="1:15" x14ac:dyDescent="0.25">
      <c r="A865" s="1" t="str">
        <f t="shared" si="73"/>
        <v>16</v>
      </c>
      <c r="B865" s="2">
        <f t="shared" si="73"/>
        <v>2016</v>
      </c>
      <c r="C865" s="6" t="str">
        <f t="shared" si="71"/>
        <v>Turicato</v>
      </c>
      <c r="D865" s="6" t="str">
        <f>+VLOOKUP(C865,[1]MGEO!D$4:O$2465,12,FALSE)</f>
        <v>16097</v>
      </c>
      <c r="E865" t="s">
        <v>880</v>
      </c>
      <c r="F865">
        <v>16.2</v>
      </c>
      <c r="G865">
        <v>0</v>
      </c>
      <c r="H865">
        <v>9.6</v>
      </c>
      <c r="I865">
        <v>0</v>
      </c>
      <c r="K865">
        <v>3.8</v>
      </c>
      <c r="L865">
        <v>2.8</v>
      </c>
      <c r="N865" t="s">
        <v>37</v>
      </c>
      <c r="O865" t="s">
        <v>894</v>
      </c>
    </row>
    <row r="866" spans="1:15" x14ac:dyDescent="0.25">
      <c r="A866" s="1" t="str">
        <f t="shared" si="73"/>
        <v>16</v>
      </c>
      <c r="B866" s="2">
        <f t="shared" si="73"/>
        <v>2016</v>
      </c>
      <c r="C866" s="6" t="str">
        <f t="shared" si="71"/>
        <v>Tuxpan</v>
      </c>
      <c r="D866" s="6" t="str">
        <f>+VLOOKUP(C866,[1]MGEO!D$4:O$2465,12,FALSE)</f>
        <v>30189</v>
      </c>
      <c r="E866" t="s">
        <v>649</v>
      </c>
      <c r="F866">
        <v>24.200000000000003</v>
      </c>
      <c r="G866">
        <v>10.3</v>
      </c>
      <c r="H866">
        <v>5</v>
      </c>
      <c r="I866">
        <v>0</v>
      </c>
      <c r="K866">
        <v>0.5</v>
      </c>
      <c r="L866">
        <v>8.4</v>
      </c>
      <c r="N866" t="s">
        <v>37</v>
      </c>
      <c r="O866" t="s">
        <v>894</v>
      </c>
    </row>
    <row r="867" spans="1:15" x14ac:dyDescent="0.25">
      <c r="A867" s="1" t="str">
        <f t="shared" si="73"/>
        <v>16</v>
      </c>
      <c r="B867" s="2">
        <f t="shared" si="73"/>
        <v>2016</v>
      </c>
      <c r="C867" s="6" t="str">
        <f t="shared" si="71"/>
        <v>Tuzantla</v>
      </c>
      <c r="D867" s="6" t="str">
        <f>+VLOOKUP(C867,[1]MGEO!D$4:O$2465,12,FALSE)</f>
        <v>16099</v>
      </c>
      <c r="E867" t="s">
        <v>881</v>
      </c>
      <c r="F867">
        <v>68.2</v>
      </c>
      <c r="G867">
        <v>40.9</v>
      </c>
      <c r="H867">
        <v>2.5</v>
      </c>
      <c r="I867">
        <v>0</v>
      </c>
      <c r="K867">
        <v>15.4</v>
      </c>
      <c r="L867">
        <v>9.4</v>
      </c>
      <c r="N867" t="s">
        <v>37</v>
      </c>
      <c r="O867" t="s">
        <v>894</v>
      </c>
    </row>
    <row r="868" spans="1:15" x14ac:dyDescent="0.25">
      <c r="A868" s="1" t="str">
        <f t="shared" si="73"/>
        <v>16</v>
      </c>
      <c r="B868" s="2">
        <f t="shared" si="73"/>
        <v>2016</v>
      </c>
      <c r="C868" s="6" t="str">
        <f t="shared" si="71"/>
        <v>Tzintzuntzan</v>
      </c>
      <c r="D868" s="6" t="str">
        <f>+VLOOKUP(C868,[1]MGEO!D$4:O$2465,12,FALSE)</f>
        <v>16100</v>
      </c>
      <c r="E868" t="s">
        <v>882</v>
      </c>
      <c r="F868">
        <v>37</v>
      </c>
      <c r="G868">
        <v>16.7</v>
      </c>
      <c r="H868">
        <v>5.9</v>
      </c>
      <c r="I868">
        <v>0</v>
      </c>
      <c r="K868">
        <v>13.6</v>
      </c>
      <c r="L868">
        <v>0.8</v>
      </c>
      <c r="N868" t="s">
        <v>37</v>
      </c>
      <c r="O868" t="s">
        <v>894</v>
      </c>
    </row>
    <row r="869" spans="1:15" x14ac:dyDescent="0.25">
      <c r="A869" s="1" t="str">
        <f t="shared" si="73"/>
        <v>16</v>
      </c>
      <c r="B869" s="2">
        <f t="shared" si="73"/>
        <v>2016</v>
      </c>
      <c r="C869" s="6" t="str">
        <f t="shared" si="71"/>
        <v>Tzitzio</v>
      </c>
      <c r="D869" s="6" t="str">
        <f>+VLOOKUP(C869,[1]MGEO!D$4:O$2465,12,FALSE)</f>
        <v>16101</v>
      </c>
      <c r="E869" t="s">
        <v>883</v>
      </c>
      <c r="F869">
        <v>47.2</v>
      </c>
      <c r="G869">
        <v>0</v>
      </c>
      <c r="H869">
        <v>37.4</v>
      </c>
      <c r="I869">
        <v>0</v>
      </c>
      <c r="K869">
        <v>0</v>
      </c>
      <c r="L869">
        <v>9.8000000000000007</v>
      </c>
      <c r="N869" t="s">
        <v>37</v>
      </c>
      <c r="O869" t="s">
        <v>894</v>
      </c>
    </row>
    <row r="870" spans="1:15" x14ac:dyDescent="0.25">
      <c r="A870" s="1" t="str">
        <f t="shared" si="73"/>
        <v>16</v>
      </c>
      <c r="B870" s="2">
        <f t="shared" si="73"/>
        <v>2016</v>
      </c>
      <c r="C870" s="6" t="str">
        <f t="shared" si="71"/>
        <v>Uruapan</v>
      </c>
      <c r="D870" s="6" t="str">
        <f>+VLOOKUP(C870,[1]MGEO!D$4:O$2465,12,FALSE)</f>
        <v>16102</v>
      </c>
      <c r="E870" t="s">
        <v>884</v>
      </c>
      <c r="F870">
        <v>143.1</v>
      </c>
      <c r="G870">
        <v>49.8</v>
      </c>
      <c r="H870">
        <v>65.900000000000006</v>
      </c>
      <c r="I870">
        <v>0</v>
      </c>
      <c r="K870">
        <v>13</v>
      </c>
      <c r="L870">
        <v>14.4</v>
      </c>
      <c r="N870" t="s">
        <v>37</v>
      </c>
      <c r="O870" t="s">
        <v>894</v>
      </c>
    </row>
    <row r="871" spans="1:15" x14ac:dyDescent="0.25">
      <c r="A871" s="1" t="str">
        <f t="shared" si="73"/>
        <v>16</v>
      </c>
      <c r="B871" s="2">
        <f t="shared" si="73"/>
        <v>2016</v>
      </c>
      <c r="C871" s="6" t="str">
        <f t="shared" si="71"/>
        <v>Venustiano Carranza</v>
      </c>
      <c r="D871" s="6" t="str">
        <f>+VLOOKUP(C871,[1]MGEO!D$4:O$2465,12,FALSE)</f>
        <v>21194</v>
      </c>
      <c r="E871" t="s">
        <v>227</v>
      </c>
      <c r="F871">
        <v>48.2</v>
      </c>
      <c r="G871">
        <v>16.100000000000001</v>
      </c>
      <c r="H871">
        <v>18.3</v>
      </c>
      <c r="I871">
        <v>0</v>
      </c>
      <c r="K871">
        <v>9.3000000000000007</v>
      </c>
      <c r="L871">
        <v>4.5</v>
      </c>
      <c r="N871" t="s">
        <v>37</v>
      </c>
      <c r="O871" t="s">
        <v>894</v>
      </c>
    </row>
    <row r="872" spans="1:15" x14ac:dyDescent="0.25">
      <c r="A872" s="1" t="str">
        <f t="shared" si="73"/>
        <v>16</v>
      </c>
      <c r="B872" s="2">
        <f t="shared" si="73"/>
        <v>2016</v>
      </c>
      <c r="C872" s="6" t="str">
        <f t="shared" si="71"/>
        <v>Villamar</v>
      </c>
      <c r="D872" s="6" t="str">
        <f>+VLOOKUP(C872,[1]MGEO!D$4:O$2465,12,FALSE)</f>
        <v>16104</v>
      </c>
      <c r="E872" t="s">
        <v>885</v>
      </c>
      <c r="F872">
        <v>70.819999999999993</v>
      </c>
      <c r="G872">
        <v>22.7</v>
      </c>
      <c r="H872">
        <v>23</v>
      </c>
      <c r="I872">
        <v>0</v>
      </c>
      <c r="K872">
        <v>13.02</v>
      </c>
      <c r="L872">
        <v>12.1</v>
      </c>
      <c r="N872" t="s">
        <v>37</v>
      </c>
      <c r="O872" t="s">
        <v>894</v>
      </c>
    </row>
    <row r="873" spans="1:15" x14ac:dyDescent="0.25">
      <c r="A873" s="1" t="str">
        <f t="shared" si="73"/>
        <v>16</v>
      </c>
      <c r="B873" s="2">
        <f t="shared" si="73"/>
        <v>2016</v>
      </c>
      <c r="C873" s="6" t="str">
        <f t="shared" si="71"/>
        <v>Vista Hermosa</v>
      </c>
      <c r="D873" s="6" t="str">
        <f>+VLOOKUP(C873,[1]MGEO!D$4:O$2465,12,FALSE)</f>
        <v>16105</v>
      </c>
      <c r="E873" t="s">
        <v>886</v>
      </c>
      <c r="F873">
        <v>35.75</v>
      </c>
      <c r="G873">
        <v>19.2</v>
      </c>
      <c r="H873">
        <v>5.8</v>
      </c>
      <c r="I873">
        <v>0</v>
      </c>
      <c r="K873">
        <v>10.75</v>
      </c>
      <c r="L873">
        <v>0</v>
      </c>
      <c r="N873" t="s">
        <v>37</v>
      </c>
      <c r="O873" t="s">
        <v>894</v>
      </c>
    </row>
    <row r="874" spans="1:15" x14ac:dyDescent="0.25">
      <c r="A874" s="1" t="str">
        <f t="shared" si="73"/>
        <v>16</v>
      </c>
      <c r="B874" s="2">
        <f t="shared" si="73"/>
        <v>2016</v>
      </c>
      <c r="C874" s="6" t="str">
        <f t="shared" si="71"/>
        <v>Yurécuaro</v>
      </c>
      <c r="D874" s="6" t="str">
        <f>+VLOOKUP(C874,[1]MGEO!D$4:O$2465,12,FALSE)</f>
        <v>16106</v>
      </c>
      <c r="E874" t="s">
        <v>887</v>
      </c>
      <c r="F874">
        <v>39.65</v>
      </c>
      <c r="G874">
        <v>16.899999999999999</v>
      </c>
      <c r="H874">
        <v>1.95</v>
      </c>
      <c r="I874">
        <v>0</v>
      </c>
      <c r="K874">
        <v>19.3</v>
      </c>
      <c r="L874">
        <v>1.5</v>
      </c>
      <c r="N874" t="s">
        <v>37</v>
      </c>
      <c r="O874" t="s">
        <v>894</v>
      </c>
    </row>
    <row r="875" spans="1:15" x14ac:dyDescent="0.25">
      <c r="A875" s="1" t="str">
        <f t="shared" si="73"/>
        <v>16</v>
      </c>
      <c r="B875" s="2">
        <f t="shared" si="73"/>
        <v>2016</v>
      </c>
      <c r="C875" s="6" t="str">
        <f t="shared" si="71"/>
        <v>Zacapu</v>
      </c>
      <c r="D875" s="6" t="str">
        <f>+VLOOKUP(C875,[1]MGEO!D$4:O$2465,12,FALSE)</f>
        <v>16107</v>
      </c>
      <c r="E875" t="s">
        <v>888</v>
      </c>
      <c r="F875">
        <v>76.55</v>
      </c>
      <c r="G875">
        <v>33.1</v>
      </c>
      <c r="H875">
        <v>31.25</v>
      </c>
      <c r="I875">
        <v>0</v>
      </c>
      <c r="K875">
        <v>10.9</v>
      </c>
      <c r="L875">
        <v>1.3</v>
      </c>
      <c r="N875" t="s">
        <v>37</v>
      </c>
      <c r="O875" t="s">
        <v>894</v>
      </c>
    </row>
    <row r="876" spans="1:15" x14ac:dyDescent="0.25">
      <c r="A876" s="1" t="str">
        <f t="shared" si="73"/>
        <v>16</v>
      </c>
      <c r="B876" s="2">
        <f t="shared" si="73"/>
        <v>2016</v>
      </c>
      <c r="C876" s="6" t="str">
        <f t="shared" si="71"/>
        <v>Zamora</v>
      </c>
      <c r="D876" s="6" t="str">
        <f>+VLOOKUP(C876,[1]MGEO!D$4:O$2465,12,FALSE)</f>
        <v>16108</v>
      </c>
      <c r="E876" t="s">
        <v>889</v>
      </c>
      <c r="F876">
        <v>118.25</v>
      </c>
      <c r="G876">
        <v>47.35</v>
      </c>
      <c r="H876">
        <v>52.3</v>
      </c>
      <c r="I876">
        <v>0</v>
      </c>
      <c r="K876">
        <v>18.600000000000001</v>
      </c>
      <c r="L876">
        <v>0</v>
      </c>
      <c r="N876" t="s">
        <v>37</v>
      </c>
      <c r="O876" t="s">
        <v>894</v>
      </c>
    </row>
    <row r="877" spans="1:15" x14ac:dyDescent="0.25">
      <c r="A877" s="1" t="str">
        <f t="shared" ref="A877:B892" si="74">+A876</f>
        <v>16</v>
      </c>
      <c r="B877" s="2">
        <f t="shared" si="74"/>
        <v>2016</v>
      </c>
      <c r="C877" s="6" t="str">
        <f t="shared" si="71"/>
        <v>Zináparo</v>
      </c>
      <c r="D877" s="6" t="str">
        <f>+VLOOKUP(C877,[1]MGEO!D$4:O$2465,12,FALSE)</f>
        <v>16109</v>
      </c>
      <c r="E877" t="s">
        <v>890</v>
      </c>
      <c r="F877">
        <v>23</v>
      </c>
      <c r="G877">
        <v>10.1</v>
      </c>
      <c r="H877">
        <v>5.2</v>
      </c>
      <c r="I877">
        <v>0</v>
      </c>
      <c r="K877">
        <v>7.7</v>
      </c>
      <c r="L877">
        <v>0</v>
      </c>
      <c r="N877" t="s">
        <v>37</v>
      </c>
      <c r="O877" t="s">
        <v>894</v>
      </c>
    </row>
    <row r="878" spans="1:15" x14ac:dyDescent="0.25">
      <c r="A878" s="1" t="str">
        <f t="shared" si="74"/>
        <v>16</v>
      </c>
      <c r="B878" s="2">
        <f t="shared" si="74"/>
        <v>2016</v>
      </c>
      <c r="C878" s="6" t="str">
        <f t="shared" si="71"/>
        <v>Zinapécuaro</v>
      </c>
      <c r="D878" s="6" t="str">
        <f>+VLOOKUP(C878,[1]MGEO!D$4:O$2465,12,FALSE)</f>
        <v>16110</v>
      </c>
      <c r="E878" t="s">
        <v>891</v>
      </c>
      <c r="F878">
        <v>210.54999999999998</v>
      </c>
      <c r="G878">
        <v>115.95</v>
      </c>
      <c r="H878">
        <v>25.1</v>
      </c>
      <c r="I878">
        <v>1.2</v>
      </c>
      <c r="K878">
        <v>38.450000000000003</v>
      </c>
      <c r="L878">
        <v>29.85</v>
      </c>
      <c r="N878" t="s">
        <v>37</v>
      </c>
      <c r="O878" t="s">
        <v>894</v>
      </c>
    </row>
    <row r="879" spans="1:15" x14ac:dyDescent="0.25">
      <c r="A879" s="1" t="str">
        <f t="shared" si="74"/>
        <v>16</v>
      </c>
      <c r="B879" s="2">
        <f t="shared" si="74"/>
        <v>2016</v>
      </c>
      <c r="C879" s="6" t="str">
        <f t="shared" si="71"/>
        <v>Ziracuaretiro</v>
      </c>
      <c r="D879" s="6" t="str">
        <f>+VLOOKUP(C879,[1]MGEO!D$4:O$2465,12,FALSE)</f>
        <v>16111</v>
      </c>
      <c r="E879" t="s">
        <v>892</v>
      </c>
      <c r="F879">
        <v>51.45</v>
      </c>
      <c r="G879">
        <v>24.45</v>
      </c>
      <c r="H879">
        <v>27</v>
      </c>
      <c r="I879">
        <v>0</v>
      </c>
      <c r="K879">
        <v>0</v>
      </c>
      <c r="L879">
        <v>0</v>
      </c>
      <c r="N879" t="s">
        <v>37</v>
      </c>
      <c r="O879" t="s">
        <v>894</v>
      </c>
    </row>
    <row r="880" spans="1:15" x14ac:dyDescent="0.25">
      <c r="A880" s="1" t="str">
        <f t="shared" si="74"/>
        <v>16</v>
      </c>
      <c r="B880" s="2">
        <f t="shared" si="74"/>
        <v>2016</v>
      </c>
      <c r="C880" s="6" t="str">
        <f t="shared" si="71"/>
        <v>Zitácuaro</v>
      </c>
      <c r="D880" s="6" t="str">
        <f>+VLOOKUP(C880,[1]MGEO!D$4:O$2465,12,FALSE)</f>
        <v>16112</v>
      </c>
      <c r="E880" t="s">
        <v>893</v>
      </c>
      <c r="F880">
        <v>147.6</v>
      </c>
      <c r="G880">
        <v>40</v>
      </c>
      <c r="H880">
        <v>61.4</v>
      </c>
      <c r="I880">
        <v>0</v>
      </c>
      <c r="K880">
        <v>18.100000000000001</v>
      </c>
      <c r="L880">
        <v>28.1</v>
      </c>
      <c r="N880" t="s">
        <v>37</v>
      </c>
      <c r="O880" t="s">
        <v>894</v>
      </c>
    </row>
    <row r="881" spans="1:15" x14ac:dyDescent="0.25">
      <c r="A881" s="2" t="s">
        <v>926</v>
      </c>
      <c r="B881" s="2">
        <f t="shared" si="74"/>
        <v>2016</v>
      </c>
      <c r="C881" s="6" t="str">
        <f t="shared" si="71"/>
        <v>Amacuzac</v>
      </c>
      <c r="D881" s="6" t="str">
        <f>+VLOOKUP(C881,[1]MGEO!D$4:O$2465,12,FALSE)</f>
        <v>17001</v>
      </c>
      <c r="E881" t="s">
        <v>895</v>
      </c>
      <c r="F881">
        <v>159.55999999999997</v>
      </c>
      <c r="G881">
        <v>31.4</v>
      </c>
      <c r="H881">
        <v>6.5</v>
      </c>
      <c r="I881">
        <v>49.3</v>
      </c>
      <c r="K881">
        <v>4.3</v>
      </c>
      <c r="L881">
        <v>5.6</v>
      </c>
      <c r="N881">
        <v>62.46</v>
      </c>
      <c r="O881" t="s">
        <v>927</v>
      </c>
    </row>
    <row r="882" spans="1:15" x14ac:dyDescent="0.25">
      <c r="A882" s="1" t="str">
        <f t="shared" si="74"/>
        <v>17</v>
      </c>
      <c r="B882" s="2">
        <f t="shared" si="74"/>
        <v>2016</v>
      </c>
      <c r="C882" s="6" t="str">
        <f t="shared" si="71"/>
        <v>Atlatlahucan</v>
      </c>
      <c r="D882" s="6" t="str">
        <f>+VLOOKUP(C882,[1]MGEO!D$4:O$2465,12,FALSE)</f>
        <v>17002</v>
      </c>
      <c r="E882" t="s">
        <v>896</v>
      </c>
      <c r="F882">
        <v>95.09</v>
      </c>
      <c r="G882">
        <v>13.6</v>
      </c>
      <c r="H882">
        <v>8.6</v>
      </c>
      <c r="I882">
        <v>27.2</v>
      </c>
      <c r="K882">
        <v>0</v>
      </c>
      <c r="L882">
        <v>8.5</v>
      </c>
      <c r="N882">
        <v>37.19</v>
      </c>
      <c r="O882" t="s">
        <v>927</v>
      </c>
    </row>
    <row r="883" spans="1:15" x14ac:dyDescent="0.25">
      <c r="A883" s="1" t="str">
        <f t="shared" si="74"/>
        <v>17</v>
      </c>
      <c r="B883" s="2">
        <f t="shared" si="74"/>
        <v>2016</v>
      </c>
      <c r="C883" s="6" t="str">
        <f t="shared" si="71"/>
        <v>Axochiapan</v>
      </c>
      <c r="D883" s="6" t="str">
        <f>+VLOOKUP(C883,[1]MGEO!D$4:O$2465,12,FALSE)</f>
        <v>17003</v>
      </c>
      <c r="E883" t="s">
        <v>897</v>
      </c>
      <c r="F883">
        <v>68.58</v>
      </c>
      <c r="G883">
        <v>0</v>
      </c>
      <c r="H883">
        <v>5</v>
      </c>
      <c r="I883">
        <v>14.9</v>
      </c>
      <c r="K883">
        <v>6.7</v>
      </c>
      <c r="L883">
        <v>20.399999999999999</v>
      </c>
      <c r="N883">
        <v>21.58</v>
      </c>
      <c r="O883" t="s">
        <v>927</v>
      </c>
    </row>
    <row r="884" spans="1:15" x14ac:dyDescent="0.25">
      <c r="A884" s="1" t="str">
        <f t="shared" si="74"/>
        <v>17</v>
      </c>
      <c r="B884" s="2">
        <f t="shared" si="74"/>
        <v>2016</v>
      </c>
      <c r="C884" s="6" t="str">
        <f t="shared" si="71"/>
        <v>Ayala</v>
      </c>
      <c r="D884" s="6" t="str">
        <f>+VLOOKUP(C884,[1]MGEO!D$4:O$2465,12,FALSE)</f>
        <v>17004</v>
      </c>
      <c r="E884" t="s">
        <v>898</v>
      </c>
      <c r="F884">
        <v>249.36</v>
      </c>
      <c r="G884">
        <v>11.55</v>
      </c>
      <c r="H884">
        <v>80.3</v>
      </c>
      <c r="I884">
        <v>35</v>
      </c>
      <c r="K884">
        <v>0</v>
      </c>
      <c r="L884">
        <v>46.7</v>
      </c>
      <c r="N884">
        <v>75.81</v>
      </c>
      <c r="O884" t="s">
        <v>927</v>
      </c>
    </row>
    <row r="885" spans="1:15" x14ac:dyDescent="0.25">
      <c r="A885" s="1" t="str">
        <f t="shared" si="74"/>
        <v>17</v>
      </c>
      <c r="B885" s="2">
        <f t="shared" si="74"/>
        <v>2016</v>
      </c>
      <c r="C885" s="6" t="str">
        <f t="shared" si="71"/>
        <v>Coatlán del Río</v>
      </c>
      <c r="D885" s="6" t="str">
        <f>+VLOOKUP(C885,[1]MGEO!D$4:O$2465,12,FALSE)</f>
        <v>17005</v>
      </c>
      <c r="E885" t="s">
        <v>899</v>
      </c>
      <c r="F885">
        <v>248.04000000000002</v>
      </c>
      <c r="G885">
        <v>21</v>
      </c>
      <c r="H885">
        <v>11.4</v>
      </c>
      <c r="I885">
        <v>108.2</v>
      </c>
      <c r="K885">
        <v>0</v>
      </c>
      <c r="L885">
        <v>2.8</v>
      </c>
      <c r="N885">
        <v>104.64</v>
      </c>
      <c r="O885" t="s">
        <v>927</v>
      </c>
    </row>
    <row r="886" spans="1:15" x14ac:dyDescent="0.25">
      <c r="A886" s="1" t="str">
        <f t="shared" si="74"/>
        <v>17</v>
      </c>
      <c r="B886" s="2">
        <f t="shared" si="74"/>
        <v>2016</v>
      </c>
      <c r="C886" s="6" t="str">
        <f t="shared" si="71"/>
        <v>Cuautla</v>
      </c>
      <c r="D886" s="6" t="str">
        <f>+VLOOKUP(C886,[1]MGEO!D$4:O$2465,12,FALSE)</f>
        <v>17006</v>
      </c>
      <c r="E886" t="s">
        <v>573</v>
      </c>
      <c r="F886">
        <v>230.99</v>
      </c>
      <c r="G886">
        <v>18.5</v>
      </c>
      <c r="H886">
        <v>94.08</v>
      </c>
      <c r="I886">
        <v>48.7</v>
      </c>
      <c r="K886">
        <v>0.6</v>
      </c>
      <c r="L886">
        <v>3.8</v>
      </c>
      <c r="N886">
        <v>65.31</v>
      </c>
      <c r="O886" t="s">
        <v>927</v>
      </c>
    </row>
    <row r="887" spans="1:15" x14ac:dyDescent="0.25">
      <c r="A887" s="1" t="str">
        <f t="shared" si="74"/>
        <v>17</v>
      </c>
      <c r="B887" s="2">
        <f t="shared" si="74"/>
        <v>2016</v>
      </c>
      <c r="C887" s="6" t="str">
        <f t="shared" si="71"/>
        <v>Cuernavaca</v>
      </c>
      <c r="D887" s="6" t="str">
        <f>+VLOOKUP(C887,[1]MGEO!D$4:O$2465,12,FALSE)</f>
        <v>17007</v>
      </c>
      <c r="E887" t="s">
        <v>900</v>
      </c>
      <c r="F887">
        <v>173.54</v>
      </c>
      <c r="G887">
        <v>43.64</v>
      </c>
      <c r="H887">
        <v>93</v>
      </c>
      <c r="I887">
        <v>0</v>
      </c>
      <c r="K887">
        <v>5.25</v>
      </c>
      <c r="L887">
        <v>5.6</v>
      </c>
      <c r="N887">
        <v>26.05</v>
      </c>
      <c r="O887" t="s">
        <v>927</v>
      </c>
    </row>
    <row r="888" spans="1:15" x14ac:dyDescent="0.25">
      <c r="A888" s="1" t="str">
        <f t="shared" si="74"/>
        <v>17</v>
      </c>
      <c r="B888" s="2">
        <f t="shared" si="74"/>
        <v>2016</v>
      </c>
      <c r="C888" s="6" t="str">
        <f t="shared" si="71"/>
        <v>Emiliano Zapata</v>
      </c>
      <c r="D888" s="6" t="str">
        <f>+VLOOKUP(C888,[1]MGEO!D$4:O$2465,12,FALSE)</f>
        <v>30065</v>
      </c>
      <c r="E888" t="s">
        <v>482</v>
      </c>
      <c r="F888">
        <v>26.450000000000003</v>
      </c>
      <c r="G888">
        <v>0</v>
      </c>
      <c r="H888">
        <v>18.600000000000001</v>
      </c>
      <c r="I888">
        <v>2.1</v>
      </c>
      <c r="K888">
        <v>0</v>
      </c>
      <c r="L888">
        <v>0</v>
      </c>
      <c r="N888">
        <v>5.75</v>
      </c>
      <c r="O888" t="s">
        <v>927</v>
      </c>
    </row>
    <row r="889" spans="1:15" x14ac:dyDescent="0.25">
      <c r="A889" s="1" t="str">
        <f t="shared" si="74"/>
        <v>17</v>
      </c>
      <c r="B889" s="2">
        <f t="shared" si="74"/>
        <v>2016</v>
      </c>
      <c r="C889" s="6" t="str">
        <f t="shared" si="71"/>
        <v>Huitzilac</v>
      </c>
      <c r="D889" s="6" t="str">
        <f>+VLOOKUP(C889,[1]MGEO!D$4:O$2465,12,FALSE)</f>
        <v>17009</v>
      </c>
      <c r="E889" t="s">
        <v>901</v>
      </c>
      <c r="F889">
        <v>77.86</v>
      </c>
      <c r="G889">
        <v>50.36</v>
      </c>
      <c r="H889">
        <v>13.5</v>
      </c>
      <c r="I889">
        <v>0</v>
      </c>
      <c r="K889">
        <v>0</v>
      </c>
      <c r="L889">
        <v>0</v>
      </c>
      <c r="N889">
        <v>14</v>
      </c>
      <c r="O889" t="s">
        <v>927</v>
      </c>
    </row>
    <row r="890" spans="1:15" x14ac:dyDescent="0.25">
      <c r="A890" s="1" t="str">
        <f t="shared" si="74"/>
        <v>17</v>
      </c>
      <c r="B890" s="2">
        <f t="shared" si="74"/>
        <v>2016</v>
      </c>
      <c r="C890" s="6" t="str">
        <f t="shared" si="71"/>
        <v>Jantetelco</v>
      </c>
      <c r="D890" s="6" t="str">
        <f>+VLOOKUP(C890,[1]MGEO!D$4:O$2465,12,FALSE)</f>
        <v>17010</v>
      </c>
      <c r="E890" t="s">
        <v>902</v>
      </c>
      <c r="F890">
        <v>136.32</v>
      </c>
      <c r="G890">
        <v>22.119999999999997</v>
      </c>
      <c r="H890">
        <v>94.3</v>
      </c>
      <c r="I890">
        <v>0</v>
      </c>
      <c r="K890">
        <v>2.8</v>
      </c>
      <c r="L890">
        <v>14.1</v>
      </c>
      <c r="N890">
        <v>3</v>
      </c>
      <c r="O890" t="s">
        <v>927</v>
      </c>
    </row>
    <row r="891" spans="1:15" x14ac:dyDescent="0.25">
      <c r="A891" s="1" t="str">
        <f t="shared" si="74"/>
        <v>17</v>
      </c>
      <c r="B891" s="2">
        <f t="shared" si="74"/>
        <v>2016</v>
      </c>
      <c r="C891" s="6" t="str">
        <f t="shared" si="71"/>
        <v>Jiutepec</v>
      </c>
      <c r="D891" s="6" t="str">
        <f>+VLOOKUP(C891,[1]MGEO!D$4:O$2465,12,FALSE)</f>
        <v>17011</v>
      </c>
      <c r="E891" t="s">
        <v>903</v>
      </c>
      <c r="F891">
        <v>62.7</v>
      </c>
      <c r="G891">
        <v>0</v>
      </c>
      <c r="H891">
        <v>45.5</v>
      </c>
      <c r="I891">
        <v>11.2</v>
      </c>
      <c r="K891">
        <v>0</v>
      </c>
      <c r="L891">
        <v>0</v>
      </c>
      <c r="N891">
        <v>6</v>
      </c>
      <c r="O891" t="s">
        <v>927</v>
      </c>
    </row>
    <row r="892" spans="1:15" x14ac:dyDescent="0.25">
      <c r="A892" s="1" t="str">
        <f t="shared" si="74"/>
        <v>17</v>
      </c>
      <c r="B892" s="2">
        <f t="shared" si="74"/>
        <v>2016</v>
      </c>
      <c r="C892" s="6" t="str">
        <f t="shared" si="71"/>
        <v>Jojutla</v>
      </c>
      <c r="D892" s="6" t="str">
        <f>+VLOOKUP(C892,[1]MGEO!D$4:O$2465,12,FALSE)</f>
        <v>17012</v>
      </c>
      <c r="E892" t="s">
        <v>904</v>
      </c>
      <c r="F892">
        <v>205.3</v>
      </c>
      <c r="G892">
        <v>14</v>
      </c>
      <c r="H892">
        <v>191.3</v>
      </c>
      <c r="I892">
        <v>0</v>
      </c>
      <c r="K892">
        <v>0</v>
      </c>
      <c r="L892">
        <v>0</v>
      </c>
      <c r="N892">
        <v>0</v>
      </c>
      <c r="O892" t="s">
        <v>927</v>
      </c>
    </row>
    <row r="893" spans="1:15" x14ac:dyDescent="0.25">
      <c r="A893" s="1" t="str">
        <f t="shared" ref="A893:B908" si="75">+A892</f>
        <v>17</v>
      </c>
      <c r="B893" s="2">
        <f t="shared" si="75"/>
        <v>2016</v>
      </c>
      <c r="C893" s="6" t="str">
        <f t="shared" si="71"/>
        <v>Jonacatepec de Leandro Valle</v>
      </c>
      <c r="D893" s="6" t="str">
        <f>+VLOOKUP(C893,[1]MGEO!D$4:O$2465,12,FALSE)</f>
        <v>17013</v>
      </c>
      <c r="E893" t="s">
        <v>905</v>
      </c>
      <c r="F893">
        <v>80.3</v>
      </c>
      <c r="G893">
        <v>0</v>
      </c>
      <c r="H893">
        <v>8.5</v>
      </c>
      <c r="I893">
        <v>0</v>
      </c>
      <c r="K893">
        <v>9</v>
      </c>
      <c r="L893">
        <v>12.3</v>
      </c>
      <c r="N893">
        <v>50.5</v>
      </c>
      <c r="O893" t="s">
        <v>927</v>
      </c>
    </row>
    <row r="894" spans="1:15" x14ac:dyDescent="0.25">
      <c r="A894" s="1" t="str">
        <f t="shared" si="75"/>
        <v>17</v>
      </c>
      <c r="B894" s="2">
        <f t="shared" si="75"/>
        <v>2016</v>
      </c>
      <c r="C894" s="6" t="str">
        <f t="shared" si="71"/>
        <v>Mazatepec</v>
      </c>
      <c r="D894" s="6" t="str">
        <f>+VLOOKUP(C894,[1]MGEO!D$4:O$2465,12,FALSE)</f>
        <v>17014</v>
      </c>
      <c r="E894" t="s">
        <v>906</v>
      </c>
      <c r="F894">
        <v>62.6</v>
      </c>
      <c r="G894">
        <v>10.1</v>
      </c>
      <c r="H894">
        <v>7.8</v>
      </c>
      <c r="I894">
        <v>16.100000000000001</v>
      </c>
      <c r="K894">
        <v>3</v>
      </c>
      <c r="L894">
        <v>6.5</v>
      </c>
      <c r="N894">
        <v>19.100000000000001</v>
      </c>
      <c r="O894" t="s">
        <v>927</v>
      </c>
    </row>
    <row r="895" spans="1:15" x14ac:dyDescent="0.25">
      <c r="A895" s="1" t="str">
        <f t="shared" si="75"/>
        <v>17</v>
      </c>
      <c r="B895" s="2">
        <f t="shared" si="75"/>
        <v>2016</v>
      </c>
      <c r="C895" s="6" t="str">
        <f t="shared" si="71"/>
        <v>Miacatlán</v>
      </c>
      <c r="D895" s="6" t="str">
        <f>+VLOOKUP(C895,[1]MGEO!D$4:O$2465,12,FALSE)</f>
        <v>17015</v>
      </c>
      <c r="E895" t="s">
        <v>907</v>
      </c>
      <c r="F895">
        <v>143.35</v>
      </c>
      <c r="G895">
        <v>9.9</v>
      </c>
      <c r="H895">
        <v>42.5</v>
      </c>
      <c r="I895">
        <v>35.9</v>
      </c>
      <c r="K895">
        <v>1.2</v>
      </c>
      <c r="L895">
        <v>33.799999999999997</v>
      </c>
      <c r="N895">
        <v>20.05</v>
      </c>
      <c r="O895" t="s">
        <v>927</v>
      </c>
    </row>
    <row r="896" spans="1:15" x14ac:dyDescent="0.25">
      <c r="A896" s="1" t="str">
        <f t="shared" si="75"/>
        <v>17</v>
      </c>
      <c r="B896" s="2">
        <f t="shared" si="75"/>
        <v>2016</v>
      </c>
      <c r="C896" s="6" t="str">
        <f t="shared" si="71"/>
        <v>Ocuituco</v>
      </c>
      <c r="D896" s="6" t="str">
        <f>+VLOOKUP(C896,[1]MGEO!D$4:O$2465,12,FALSE)</f>
        <v>17016</v>
      </c>
      <c r="E896" t="s">
        <v>908</v>
      </c>
      <c r="F896">
        <v>59.39</v>
      </c>
      <c r="G896">
        <v>0</v>
      </c>
      <c r="H896">
        <v>36.299999999999997</v>
      </c>
      <c r="I896">
        <v>0</v>
      </c>
      <c r="K896">
        <v>0</v>
      </c>
      <c r="L896">
        <v>6.1</v>
      </c>
      <c r="N896">
        <v>16.989999999999998</v>
      </c>
      <c r="O896" t="s">
        <v>927</v>
      </c>
    </row>
    <row r="897" spans="1:15" x14ac:dyDescent="0.25">
      <c r="A897" s="1" t="str">
        <f t="shared" si="75"/>
        <v>17</v>
      </c>
      <c r="B897" s="2">
        <f t="shared" si="75"/>
        <v>2016</v>
      </c>
      <c r="C897" s="6" t="str">
        <f t="shared" si="71"/>
        <v>Puente de Ixtla</v>
      </c>
      <c r="D897" s="6" t="str">
        <f>+VLOOKUP(C897,[1]MGEO!D$4:O$2465,12,FALSE)</f>
        <v>17017</v>
      </c>
      <c r="E897" t="s">
        <v>909</v>
      </c>
      <c r="F897">
        <v>274.49</v>
      </c>
      <c r="G897">
        <v>33.019999999999996</v>
      </c>
      <c r="H897">
        <v>58.2</v>
      </c>
      <c r="I897">
        <v>105.2</v>
      </c>
      <c r="K897">
        <v>0</v>
      </c>
      <c r="L897">
        <v>38.200000000000003</v>
      </c>
      <c r="N897">
        <v>39.869999999999997</v>
      </c>
      <c r="O897" t="s">
        <v>927</v>
      </c>
    </row>
    <row r="898" spans="1:15" x14ac:dyDescent="0.25">
      <c r="A898" s="1" t="str">
        <f t="shared" si="75"/>
        <v>17</v>
      </c>
      <c r="B898" s="2">
        <f t="shared" si="75"/>
        <v>2016</v>
      </c>
      <c r="C898" s="6" t="str">
        <f t="shared" si="71"/>
        <v>Temixco</v>
      </c>
      <c r="D898" s="6" t="str">
        <f>+VLOOKUP(C898,[1]MGEO!D$4:O$2465,12,FALSE)</f>
        <v>17018</v>
      </c>
      <c r="E898" t="s">
        <v>910</v>
      </c>
      <c r="F898">
        <v>53.94</v>
      </c>
      <c r="G898">
        <v>6</v>
      </c>
      <c r="H898">
        <v>32.94</v>
      </c>
      <c r="I898">
        <v>0</v>
      </c>
      <c r="K898">
        <v>5.5</v>
      </c>
      <c r="L898">
        <v>0</v>
      </c>
      <c r="N898">
        <v>9.5</v>
      </c>
      <c r="O898" t="s">
        <v>927</v>
      </c>
    </row>
    <row r="899" spans="1:15" x14ac:dyDescent="0.25">
      <c r="A899" s="1" t="str">
        <f t="shared" si="75"/>
        <v>17</v>
      </c>
      <c r="B899" s="2">
        <f t="shared" si="75"/>
        <v>2016</v>
      </c>
      <c r="C899" s="6" t="str">
        <f t="shared" ref="C899:C962" si="76">+TRIM(CLEAN(E899))</f>
        <v>Temoac</v>
      </c>
      <c r="D899" s="6" t="str">
        <f>+VLOOKUP(C899,[1]MGEO!D$4:O$2465,12,FALSE)</f>
        <v>17033</v>
      </c>
      <c r="E899" t="s">
        <v>911</v>
      </c>
      <c r="F899">
        <v>32.799999999999997</v>
      </c>
      <c r="G899">
        <v>0</v>
      </c>
      <c r="H899">
        <v>9.8000000000000007</v>
      </c>
      <c r="I899">
        <v>7</v>
      </c>
      <c r="K899">
        <v>0</v>
      </c>
      <c r="L899">
        <v>5.5</v>
      </c>
      <c r="N899">
        <v>10.5</v>
      </c>
      <c r="O899" t="s">
        <v>927</v>
      </c>
    </row>
    <row r="900" spans="1:15" x14ac:dyDescent="0.25">
      <c r="A900" s="1" t="str">
        <f t="shared" si="75"/>
        <v>17</v>
      </c>
      <c r="B900" s="2">
        <f t="shared" si="75"/>
        <v>2016</v>
      </c>
      <c r="C900" s="6" t="str">
        <f t="shared" si="76"/>
        <v>Tepalcingo</v>
      </c>
      <c r="D900" s="6" t="str">
        <f>+VLOOKUP(C900,[1]MGEO!D$4:O$2465,12,FALSE)</f>
        <v>17019</v>
      </c>
      <c r="E900" t="s">
        <v>912</v>
      </c>
      <c r="F900">
        <v>137.85999999999999</v>
      </c>
      <c r="G900">
        <v>0</v>
      </c>
      <c r="H900">
        <v>20.7</v>
      </c>
      <c r="I900">
        <v>40.4</v>
      </c>
      <c r="K900">
        <v>4</v>
      </c>
      <c r="L900">
        <v>26.8</v>
      </c>
      <c r="N900">
        <v>45.96</v>
      </c>
      <c r="O900" t="s">
        <v>927</v>
      </c>
    </row>
    <row r="901" spans="1:15" x14ac:dyDescent="0.25">
      <c r="A901" s="1" t="str">
        <f t="shared" si="75"/>
        <v>17</v>
      </c>
      <c r="B901" s="2">
        <f t="shared" si="75"/>
        <v>2016</v>
      </c>
      <c r="C901" s="6" t="str">
        <f t="shared" si="76"/>
        <v>Tepoztlán</v>
      </c>
      <c r="D901" s="6" t="str">
        <f>+VLOOKUP(C901,[1]MGEO!D$4:O$2465,12,FALSE)</f>
        <v>17020</v>
      </c>
      <c r="E901" t="s">
        <v>913</v>
      </c>
      <c r="F901">
        <v>78.320000000000007</v>
      </c>
      <c r="G901">
        <v>29.6</v>
      </c>
      <c r="H901">
        <v>36.200000000000003</v>
      </c>
      <c r="I901">
        <v>6.5</v>
      </c>
      <c r="K901">
        <v>0</v>
      </c>
      <c r="L901">
        <v>0</v>
      </c>
      <c r="N901">
        <v>6.02</v>
      </c>
      <c r="O901" t="s">
        <v>927</v>
      </c>
    </row>
    <row r="902" spans="1:15" x14ac:dyDescent="0.25">
      <c r="A902" s="1" t="str">
        <f t="shared" si="75"/>
        <v>17</v>
      </c>
      <c r="B902" s="2">
        <f t="shared" si="75"/>
        <v>2016</v>
      </c>
      <c r="C902" s="6" t="str">
        <f t="shared" si="76"/>
        <v>Tetecala</v>
      </c>
      <c r="D902" s="6" t="str">
        <f>+VLOOKUP(C902,[1]MGEO!D$4:O$2465,12,FALSE)</f>
        <v>17021</v>
      </c>
      <c r="E902" t="s">
        <v>914</v>
      </c>
      <c r="F902">
        <v>43.67</v>
      </c>
      <c r="G902">
        <v>9.8000000000000007</v>
      </c>
      <c r="H902">
        <v>2.5</v>
      </c>
      <c r="I902">
        <v>5.2</v>
      </c>
      <c r="K902">
        <v>0</v>
      </c>
      <c r="L902">
        <v>6.4</v>
      </c>
      <c r="N902">
        <v>19.77</v>
      </c>
      <c r="O902" t="s">
        <v>927</v>
      </c>
    </row>
    <row r="903" spans="1:15" x14ac:dyDescent="0.25">
      <c r="A903" s="1" t="str">
        <f t="shared" si="75"/>
        <v>17</v>
      </c>
      <c r="B903" s="2">
        <f t="shared" si="75"/>
        <v>2016</v>
      </c>
      <c r="C903" s="6" t="str">
        <f t="shared" si="76"/>
        <v>Tetela del Volcán</v>
      </c>
      <c r="D903" s="6" t="str">
        <f>+VLOOKUP(C903,[1]MGEO!D$4:O$2465,12,FALSE)</f>
        <v>17022</v>
      </c>
      <c r="E903" t="s">
        <v>915</v>
      </c>
      <c r="F903">
        <v>232.57999999999998</v>
      </c>
      <c r="G903">
        <v>0</v>
      </c>
      <c r="H903">
        <v>60.67</v>
      </c>
      <c r="I903">
        <v>121.1</v>
      </c>
      <c r="K903">
        <v>0</v>
      </c>
      <c r="L903">
        <v>0</v>
      </c>
      <c r="N903">
        <v>50.81</v>
      </c>
      <c r="O903" t="s">
        <v>927</v>
      </c>
    </row>
    <row r="904" spans="1:15" x14ac:dyDescent="0.25">
      <c r="A904" s="1" t="str">
        <f t="shared" si="75"/>
        <v>17</v>
      </c>
      <c r="B904" s="2">
        <f t="shared" si="75"/>
        <v>2016</v>
      </c>
      <c r="C904" s="6" t="str">
        <f t="shared" si="76"/>
        <v>Tlalnepantla</v>
      </c>
      <c r="D904" s="6" t="str">
        <f>+VLOOKUP(C904,[1]MGEO!D$4:O$2465,12,FALSE)</f>
        <v>17023</v>
      </c>
      <c r="E904" t="s">
        <v>916</v>
      </c>
      <c r="F904">
        <v>18.3</v>
      </c>
      <c r="G904">
        <v>18.3</v>
      </c>
      <c r="H904">
        <v>0</v>
      </c>
      <c r="I904">
        <v>0</v>
      </c>
      <c r="K904">
        <v>0</v>
      </c>
      <c r="L904">
        <v>0</v>
      </c>
      <c r="N904">
        <v>0</v>
      </c>
      <c r="O904" t="s">
        <v>927</v>
      </c>
    </row>
    <row r="905" spans="1:15" x14ac:dyDescent="0.25">
      <c r="A905" s="1" t="str">
        <f t="shared" si="75"/>
        <v>17</v>
      </c>
      <c r="B905" s="2">
        <f t="shared" si="75"/>
        <v>2016</v>
      </c>
      <c r="C905" s="6" t="str">
        <f t="shared" si="76"/>
        <v>Tlaltizapán de Zapata</v>
      </c>
      <c r="D905" s="6" t="str">
        <f>+VLOOKUP(C905,[1]MGEO!D$4:O$2465,12,FALSE)</f>
        <v>17024</v>
      </c>
      <c r="E905" t="s">
        <v>917</v>
      </c>
      <c r="F905">
        <v>151.12</v>
      </c>
      <c r="G905">
        <v>0</v>
      </c>
      <c r="H905">
        <v>50.2</v>
      </c>
      <c r="I905">
        <v>22.9</v>
      </c>
      <c r="K905">
        <v>0</v>
      </c>
      <c r="L905">
        <v>21.9</v>
      </c>
      <c r="N905">
        <v>56.12</v>
      </c>
      <c r="O905" t="s">
        <v>927</v>
      </c>
    </row>
    <row r="906" spans="1:15" x14ac:dyDescent="0.25">
      <c r="A906" s="1" t="str">
        <f t="shared" si="75"/>
        <v>17</v>
      </c>
      <c r="B906" s="2">
        <f t="shared" si="75"/>
        <v>2016</v>
      </c>
      <c r="C906" s="6" t="str">
        <f t="shared" si="76"/>
        <v>Tlaquiltenango</v>
      </c>
      <c r="D906" s="6" t="str">
        <f>+VLOOKUP(C906,[1]MGEO!D$4:O$2465,12,FALSE)</f>
        <v>17025</v>
      </c>
      <c r="E906" t="s">
        <v>918</v>
      </c>
      <c r="F906">
        <v>213.39999999999998</v>
      </c>
      <c r="G906">
        <v>9.5</v>
      </c>
      <c r="H906">
        <v>42.1</v>
      </c>
      <c r="I906">
        <v>61</v>
      </c>
      <c r="K906">
        <v>9.85</v>
      </c>
      <c r="L906">
        <v>31.25</v>
      </c>
      <c r="N906">
        <v>59.7</v>
      </c>
      <c r="O906" t="s">
        <v>927</v>
      </c>
    </row>
    <row r="907" spans="1:15" x14ac:dyDescent="0.25">
      <c r="A907" s="1" t="str">
        <f t="shared" si="75"/>
        <v>17</v>
      </c>
      <c r="B907" s="2">
        <f t="shared" si="75"/>
        <v>2016</v>
      </c>
      <c r="C907" s="6" t="str">
        <f t="shared" si="76"/>
        <v>Tlayacapan</v>
      </c>
      <c r="D907" s="6" t="str">
        <f>+VLOOKUP(C907,[1]MGEO!D$4:O$2465,12,FALSE)</f>
        <v>17026</v>
      </c>
      <c r="E907" t="s">
        <v>919</v>
      </c>
      <c r="F907">
        <v>23.700000000000003</v>
      </c>
      <c r="G907">
        <v>11.9</v>
      </c>
      <c r="H907">
        <v>11.8</v>
      </c>
      <c r="I907">
        <v>0</v>
      </c>
      <c r="K907">
        <v>0</v>
      </c>
      <c r="L907">
        <v>0</v>
      </c>
      <c r="N907">
        <v>0</v>
      </c>
      <c r="O907" t="s">
        <v>927</v>
      </c>
    </row>
    <row r="908" spans="1:15" x14ac:dyDescent="0.25">
      <c r="A908" s="1" t="str">
        <f t="shared" si="75"/>
        <v>17</v>
      </c>
      <c r="B908" s="2">
        <f t="shared" si="75"/>
        <v>2016</v>
      </c>
      <c r="C908" s="6" t="str">
        <f t="shared" si="76"/>
        <v>Totolapan</v>
      </c>
      <c r="D908" s="6" t="str">
        <f>+VLOOKUP(C908,[1]MGEO!D$4:O$2465,12,FALSE)</f>
        <v>17027</v>
      </c>
      <c r="E908" t="s">
        <v>920</v>
      </c>
      <c r="F908">
        <v>32.42</v>
      </c>
      <c r="G908">
        <v>2</v>
      </c>
      <c r="H908">
        <v>2.2000000000000002</v>
      </c>
      <c r="I908">
        <v>9.1999999999999993</v>
      </c>
      <c r="K908">
        <v>0</v>
      </c>
      <c r="L908">
        <v>0</v>
      </c>
      <c r="N908">
        <v>19.02</v>
      </c>
      <c r="O908" t="s">
        <v>927</v>
      </c>
    </row>
    <row r="909" spans="1:15" x14ac:dyDescent="0.25">
      <c r="A909" s="1" t="str">
        <f t="shared" ref="A909:B924" si="77">+A908</f>
        <v>17</v>
      </c>
      <c r="B909" s="2">
        <f t="shared" si="77"/>
        <v>2016</v>
      </c>
      <c r="C909" s="6" t="str">
        <f t="shared" si="76"/>
        <v>Xochitepec</v>
      </c>
      <c r="D909" s="6" t="str">
        <f>+VLOOKUP(C909,[1]MGEO!D$4:O$2465,12,FALSE)</f>
        <v>17028</v>
      </c>
      <c r="E909" t="s">
        <v>921</v>
      </c>
      <c r="F909">
        <v>137.18</v>
      </c>
      <c r="G909">
        <v>37.04</v>
      </c>
      <c r="H909">
        <v>63.04</v>
      </c>
      <c r="I909">
        <v>0</v>
      </c>
      <c r="K909">
        <v>0</v>
      </c>
      <c r="L909">
        <v>0</v>
      </c>
      <c r="N909">
        <v>37.1</v>
      </c>
      <c r="O909" t="s">
        <v>927</v>
      </c>
    </row>
    <row r="910" spans="1:15" x14ac:dyDescent="0.25">
      <c r="A910" s="1" t="str">
        <f t="shared" si="77"/>
        <v>17</v>
      </c>
      <c r="B910" s="2">
        <f t="shared" si="77"/>
        <v>2016</v>
      </c>
      <c r="C910" s="6" t="str">
        <f t="shared" si="76"/>
        <v>Yautepec</v>
      </c>
      <c r="D910" s="6" t="str">
        <f>+VLOOKUP(C910,[1]MGEO!D$4:O$2465,12,FALSE)</f>
        <v>17029</v>
      </c>
      <c r="E910" t="s">
        <v>922</v>
      </c>
      <c r="F910">
        <v>175.75</v>
      </c>
      <c r="G910">
        <v>34.1</v>
      </c>
      <c r="H910">
        <v>60.7</v>
      </c>
      <c r="I910">
        <v>0</v>
      </c>
      <c r="K910">
        <v>1</v>
      </c>
      <c r="L910">
        <v>26.7</v>
      </c>
      <c r="N910">
        <v>53.25</v>
      </c>
      <c r="O910" t="s">
        <v>927</v>
      </c>
    </row>
    <row r="911" spans="1:15" x14ac:dyDescent="0.25">
      <c r="A911" s="1" t="str">
        <f t="shared" si="77"/>
        <v>17</v>
      </c>
      <c r="B911" s="2">
        <f t="shared" si="77"/>
        <v>2016</v>
      </c>
      <c r="C911" s="6" t="str">
        <f t="shared" si="76"/>
        <v>Yecapixtla</v>
      </c>
      <c r="D911" s="6" t="str">
        <f>+VLOOKUP(C911,[1]MGEO!D$4:O$2465,12,FALSE)</f>
        <v>17030</v>
      </c>
      <c r="E911" t="s">
        <v>923</v>
      </c>
      <c r="F911">
        <v>315.26</v>
      </c>
      <c r="G911">
        <v>3.42</v>
      </c>
      <c r="H911">
        <v>47.4</v>
      </c>
      <c r="I911">
        <v>152.1</v>
      </c>
      <c r="K911">
        <v>7.4</v>
      </c>
      <c r="L911">
        <v>11.8</v>
      </c>
      <c r="N911">
        <v>93.14</v>
      </c>
      <c r="O911" t="s">
        <v>927</v>
      </c>
    </row>
    <row r="912" spans="1:15" x14ac:dyDescent="0.25">
      <c r="A912" s="1" t="str">
        <f t="shared" si="77"/>
        <v>17</v>
      </c>
      <c r="B912" s="2">
        <f t="shared" si="77"/>
        <v>2016</v>
      </c>
      <c r="C912" s="6" t="str">
        <f t="shared" si="76"/>
        <v>Zacatepec</v>
      </c>
      <c r="D912" s="6" t="str">
        <f>+VLOOKUP(C912,[1]MGEO!D$4:O$2465,12,FALSE)</f>
        <v>17031</v>
      </c>
      <c r="E912" t="s">
        <v>924</v>
      </c>
      <c r="F912">
        <v>36.839999999999996</v>
      </c>
      <c r="G912">
        <v>0</v>
      </c>
      <c r="H912">
        <v>21.9</v>
      </c>
      <c r="I912">
        <v>0</v>
      </c>
      <c r="K912">
        <v>0</v>
      </c>
      <c r="L912">
        <v>0</v>
      </c>
      <c r="N912">
        <v>14.94</v>
      </c>
      <c r="O912" t="s">
        <v>927</v>
      </c>
    </row>
    <row r="913" spans="1:15" x14ac:dyDescent="0.25">
      <c r="A913" s="1" t="str">
        <f t="shared" si="77"/>
        <v>17</v>
      </c>
      <c r="B913" s="2">
        <f t="shared" si="77"/>
        <v>2016</v>
      </c>
      <c r="C913" s="6" t="str">
        <f t="shared" si="76"/>
        <v>Zacualpan de Amilpas</v>
      </c>
      <c r="D913" s="6" t="str">
        <f>+VLOOKUP(C913,[1]MGEO!D$4:O$2465,12,FALSE)</f>
        <v>17032</v>
      </c>
      <c r="E913" t="s">
        <v>925</v>
      </c>
      <c r="F913">
        <v>79.740000000000009</v>
      </c>
      <c r="G913">
        <v>0</v>
      </c>
      <c r="H913">
        <v>14.4</v>
      </c>
      <c r="I913">
        <v>29.7</v>
      </c>
      <c r="K913">
        <v>0</v>
      </c>
      <c r="L913">
        <v>0</v>
      </c>
      <c r="N913">
        <v>35.64</v>
      </c>
      <c r="O913" t="s">
        <v>927</v>
      </c>
    </row>
    <row r="914" spans="1:15" x14ac:dyDescent="0.25">
      <c r="A914" s="2" t="s">
        <v>946</v>
      </c>
      <c r="B914" s="2">
        <f t="shared" si="77"/>
        <v>2016</v>
      </c>
      <c r="C914" s="6" t="str">
        <f t="shared" si="76"/>
        <v>Acaponeta</v>
      </c>
      <c r="D914" s="6" t="str">
        <f>+VLOOKUP(C914,[1]MGEO!D$4:O$2465,12,FALSE)</f>
        <v>18001</v>
      </c>
      <c r="E914" t="s">
        <v>928</v>
      </c>
      <c r="F914">
        <v>316.84000000000003</v>
      </c>
      <c r="G914">
        <v>57.900000000000006</v>
      </c>
      <c r="H914">
        <v>36.799999999999997</v>
      </c>
      <c r="I914">
        <v>75.8</v>
      </c>
      <c r="K914">
        <v>9.3000000000000007</v>
      </c>
      <c r="L914">
        <v>24.6</v>
      </c>
      <c r="M914">
        <v>0</v>
      </c>
      <c r="N914">
        <v>112.44</v>
      </c>
      <c r="O914" t="s">
        <v>947</v>
      </c>
    </row>
    <row r="915" spans="1:15" x14ac:dyDescent="0.25">
      <c r="A915" s="1" t="str">
        <f t="shared" si="77"/>
        <v>18</v>
      </c>
      <c r="B915" s="2">
        <f t="shared" si="77"/>
        <v>2016</v>
      </c>
      <c r="C915" s="6" t="str">
        <f t="shared" si="76"/>
        <v>Ahuacatlán</v>
      </c>
      <c r="D915" s="6" t="str">
        <f>+VLOOKUP(C915,[1]MGEO!D$4:O$2465,12,FALSE)</f>
        <v>21006</v>
      </c>
      <c r="E915" t="s">
        <v>929</v>
      </c>
      <c r="F915">
        <v>197.66</v>
      </c>
      <c r="G915">
        <v>27</v>
      </c>
      <c r="H915">
        <v>50.7</v>
      </c>
      <c r="I915">
        <v>0</v>
      </c>
      <c r="K915">
        <v>0.7</v>
      </c>
      <c r="L915">
        <v>44.3</v>
      </c>
      <c r="M915">
        <v>0</v>
      </c>
      <c r="N915">
        <v>74.959999999999994</v>
      </c>
      <c r="O915" t="s">
        <v>947</v>
      </c>
    </row>
    <row r="916" spans="1:15" x14ac:dyDescent="0.25">
      <c r="A916" s="1" t="str">
        <f t="shared" si="77"/>
        <v>18</v>
      </c>
      <c r="B916" s="2">
        <f t="shared" si="77"/>
        <v>2016</v>
      </c>
      <c r="C916" s="6" t="str">
        <f t="shared" si="76"/>
        <v>Amatlán de Cañas</v>
      </c>
      <c r="D916" s="6" t="str">
        <f>+VLOOKUP(C916,[1]MGEO!D$4:O$2465,12,FALSE)</f>
        <v>18003</v>
      </c>
      <c r="E916" t="s">
        <v>930</v>
      </c>
      <c r="F916">
        <v>222.23000000000002</v>
      </c>
      <c r="G916">
        <v>0</v>
      </c>
      <c r="H916">
        <v>80.2</v>
      </c>
      <c r="I916">
        <v>19</v>
      </c>
      <c r="K916">
        <v>24</v>
      </c>
      <c r="L916">
        <v>23.1</v>
      </c>
      <c r="M916">
        <v>1</v>
      </c>
      <c r="N916">
        <v>74.930000000000007</v>
      </c>
      <c r="O916" t="s">
        <v>947</v>
      </c>
    </row>
    <row r="917" spans="1:15" x14ac:dyDescent="0.25">
      <c r="A917" s="1" t="str">
        <f t="shared" si="77"/>
        <v>18</v>
      </c>
      <c r="B917" s="2">
        <f t="shared" si="77"/>
        <v>2016</v>
      </c>
      <c r="C917" s="6" t="str">
        <f t="shared" si="76"/>
        <v>Bahía de Banderas</v>
      </c>
      <c r="D917" s="6" t="str">
        <f>+VLOOKUP(C917,[1]MGEO!D$4:O$2465,12,FALSE)</f>
        <v>18020</v>
      </c>
      <c r="E917" t="s">
        <v>931</v>
      </c>
      <c r="F917">
        <v>273.54000000000002</v>
      </c>
      <c r="G917">
        <v>47.85</v>
      </c>
      <c r="H917">
        <v>122.43</v>
      </c>
      <c r="I917">
        <v>6</v>
      </c>
      <c r="K917">
        <v>1</v>
      </c>
      <c r="L917">
        <v>21.3</v>
      </c>
      <c r="M917">
        <v>0</v>
      </c>
      <c r="N917">
        <v>74.959999999999994</v>
      </c>
      <c r="O917" t="s">
        <v>947</v>
      </c>
    </row>
    <row r="918" spans="1:15" x14ac:dyDescent="0.25">
      <c r="A918" s="1" t="str">
        <f t="shared" si="77"/>
        <v>18</v>
      </c>
      <c r="B918" s="2">
        <f t="shared" si="77"/>
        <v>2016</v>
      </c>
      <c r="C918" s="6" t="str">
        <f t="shared" si="76"/>
        <v>Compostela</v>
      </c>
      <c r="D918" s="6" t="str">
        <f>+VLOOKUP(C918,[1]MGEO!D$4:O$2465,12,FALSE)</f>
        <v>18004</v>
      </c>
      <c r="E918" t="s">
        <v>932</v>
      </c>
      <c r="F918">
        <v>523.6</v>
      </c>
      <c r="G918">
        <v>90.8</v>
      </c>
      <c r="H918">
        <v>82.52</v>
      </c>
      <c r="I918">
        <v>25.78</v>
      </c>
      <c r="K918">
        <v>47.4</v>
      </c>
      <c r="L918">
        <v>68.599999999999994</v>
      </c>
      <c r="M918">
        <v>21.1</v>
      </c>
      <c r="N918">
        <v>187.4</v>
      </c>
      <c r="O918" t="s">
        <v>947</v>
      </c>
    </row>
    <row r="919" spans="1:15" x14ac:dyDescent="0.25">
      <c r="A919" s="1" t="str">
        <f t="shared" si="77"/>
        <v>18</v>
      </c>
      <c r="B919" s="2">
        <f t="shared" si="77"/>
        <v>2016</v>
      </c>
      <c r="C919" s="6" t="str">
        <f t="shared" si="76"/>
        <v>Del Nayar</v>
      </c>
      <c r="D919" s="6" t="str">
        <f>+VLOOKUP(C919,[1]MGEO!D$4:O$2465,12,FALSE)</f>
        <v>18009</v>
      </c>
      <c r="E919" t="s">
        <v>933</v>
      </c>
      <c r="F919">
        <v>1333.6</v>
      </c>
      <c r="G919">
        <v>0</v>
      </c>
      <c r="H919">
        <v>126.1</v>
      </c>
      <c r="I919">
        <v>15</v>
      </c>
      <c r="K919">
        <v>7.8</v>
      </c>
      <c r="L919">
        <v>468.08</v>
      </c>
      <c r="M919">
        <v>42</v>
      </c>
      <c r="N919">
        <v>674.62</v>
      </c>
      <c r="O919" t="s">
        <v>947</v>
      </c>
    </row>
    <row r="920" spans="1:15" x14ac:dyDescent="0.25">
      <c r="A920" s="1" t="str">
        <f t="shared" si="77"/>
        <v>18</v>
      </c>
      <c r="B920" s="2">
        <f t="shared" si="77"/>
        <v>2016</v>
      </c>
      <c r="C920" s="6" t="str">
        <f t="shared" si="76"/>
        <v>Huajicori</v>
      </c>
      <c r="D920" s="6" t="str">
        <f>+VLOOKUP(C920,[1]MGEO!D$4:O$2465,12,FALSE)</f>
        <v>18005</v>
      </c>
      <c r="E920" t="s">
        <v>934</v>
      </c>
      <c r="F920">
        <v>702.43000000000006</v>
      </c>
      <c r="G920">
        <v>0</v>
      </c>
      <c r="H920">
        <v>19</v>
      </c>
      <c r="I920">
        <v>0</v>
      </c>
      <c r="K920">
        <v>9.5</v>
      </c>
      <c r="L920">
        <v>295.10000000000002</v>
      </c>
      <c r="M920">
        <v>79</v>
      </c>
      <c r="N920">
        <v>299.83</v>
      </c>
      <c r="O920" t="s">
        <v>947</v>
      </c>
    </row>
    <row r="921" spans="1:15" x14ac:dyDescent="0.25">
      <c r="A921" s="1" t="str">
        <f t="shared" si="77"/>
        <v>18</v>
      </c>
      <c r="B921" s="2">
        <f t="shared" si="77"/>
        <v>2016</v>
      </c>
      <c r="C921" s="6" t="str">
        <f t="shared" si="76"/>
        <v>Ixtlán del Río</v>
      </c>
      <c r="D921" s="6" t="str">
        <f>+VLOOKUP(C921,[1]MGEO!D$4:O$2465,12,FALSE)</f>
        <v>18006</v>
      </c>
      <c r="E921" t="s">
        <v>935</v>
      </c>
      <c r="F921">
        <v>132.67999999999998</v>
      </c>
      <c r="G921">
        <v>41</v>
      </c>
      <c r="H921">
        <v>0</v>
      </c>
      <c r="I921">
        <v>0</v>
      </c>
      <c r="K921">
        <v>3.4</v>
      </c>
      <c r="L921">
        <v>50.8</v>
      </c>
      <c r="M921">
        <v>0</v>
      </c>
      <c r="N921">
        <v>37.479999999999997</v>
      </c>
      <c r="O921" t="s">
        <v>947</v>
      </c>
    </row>
    <row r="922" spans="1:15" x14ac:dyDescent="0.25">
      <c r="A922" s="1" t="str">
        <f t="shared" si="77"/>
        <v>18</v>
      </c>
      <c r="B922" s="2">
        <f t="shared" si="77"/>
        <v>2016</v>
      </c>
      <c r="C922" s="6" t="str">
        <f t="shared" si="76"/>
        <v>Jala</v>
      </c>
      <c r="D922" s="6" t="str">
        <f>+VLOOKUP(C922,[1]MGEO!D$4:O$2465,12,FALSE)</f>
        <v>18007</v>
      </c>
      <c r="E922" t="s">
        <v>936</v>
      </c>
      <c r="F922">
        <v>405.4</v>
      </c>
      <c r="G922">
        <v>24.9</v>
      </c>
      <c r="H922">
        <v>6.9</v>
      </c>
      <c r="I922">
        <v>0</v>
      </c>
      <c r="K922">
        <v>18.5</v>
      </c>
      <c r="L922">
        <v>167.7</v>
      </c>
      <c r="M922">
        <v>0</v>
      </c>
      <c r="N922">
        <v>187.4</v>
      </c>
      <c r="O922" t="s">
        <v>947</v>
      </c>
    </row>
    <row r="923" spans="1:15" x14ac:dyDescent="0.25">
      <c r="A923" s="1" t="str">
        <f t="shared" si="77"/>
        <v>18</v>
      </c>
      <c r="B923" s="2">
        <f t="shared" si="77"/>
        <v>2016</v>
      </c>
      <c r="C923" s="6" t="str">
        <f t="shared" si="76"/>
        <v>La Yesca</v>
      </c>
      <c r="D923" s="6" t="str">
        <f>+VLOOKUP(C923,[1]MGEO!D$4:O$2465,12,FALSE)</f>
        <v>18019</v>
      </c>
      <c r="E923" t="s">
        <v>937</v>
      </c>
      <c r="F923">
        <v>746.5</v>
      </c>
      <c r="G923">
        <v>0</v>
      </c>
      <c r="H923">
        <v>27</v>
      </c>
      <c r="I923">
        <v>0</v>
      </c>
      <c r="K923">
        <v>23</v>
      </c>
      <c r="L923">
        <v>509.1</v>
      </c>
      <c r="M923">
        <v>0</v>
      </c>
      <c r="N923">
        <v>187.4</v>
      </c>
      <c r="O923" t="s">
        <v>947</v>
      </c>
    </row>
    <row r="924" spans="1:15" x14ac:dyDescent="0.25">
      <c r="A924" s="1" t="str">
        <f t="shared" si="77"/>
        <v>18</v>
      </c>
      <c r="B924" s="2">
        <f t="shared" si="77"/>
        <v>2016</v>
      </c>
      <c r="C924" s="6" t="str">
        <f t="shared" si="76"/>
        <v>Rosamorada</v>
      </c>
      <c r="D924" s="6" t="str">
        <f>+VLOOKUP(C924,[1]MGEO!D$4:O$2465,12,FALSE)</f>
        <v>18010</v>
      </c>
      <c r="E924" t="s">
        <v>938</v>
      </c>
      <c r="F924">
        <v>624.6</v>
      </c>
      <c r="G924">
        <v>80.210000000000008</v>
      </c>
      <c r="H924">
        <v>99.9</v>
      </c>
      <c r="I924">
        <v>5.5</v>
      </c>
      <c r="K924">
        <v>68.62</v>
      </c>
      <c r="L924">
        <v>145.5</v>
      </c>
      <c r="M924">
        <v>0</v>
      </c>
      <c r="N924">
        <v>224.87</v>
      </c>
      <c r="O924" t="s">
        <v>947</v>
      </c>
    </row>
    <row r="925" spans="1:15" x14ac:dyDescent="0.25">
      <c r="A925" s="1" t="str">
        <f t="shared" ref="A925:B940" si="78">+A924</f>
        <v>18</v>
      </c>
      <c r="B925" s="2">
        <f t="shared" si="78"/>
        <v>2016</v>
      </c>
      <c r="C925" s="6" t="str">
        <f t="shared" si="76"/>
        <v>Ruíz</v>
      </c>
      <c r="D925" s="6" t="str">
        <f>+VLOOKUP(C925,[1]MGEO!D$4:O$2465,12,FALSE)</f>
        <v>18011</v>
      </c>
      <c r="E925" t="s">
        <v>939</v>
      </c>
      <c r="F925">
        <v>289.02</v>
      </c>
      <c r="G925">
        <v>11.6</v>
      </c>
      <c r="H925">
        <v>56.2</v>
      </c>
      <c r="I925">
        <v>0</v>
      </c>
      <c r="K925">
        <v>7.5</v>
      </c>
      <c r="L925">
        <v>63.8</v>
      </c>
      <c r="M925">
        <v>0</v>
      </c>
      <c r="N925">
        <v>149.91999999999999</v>
      </c>
      <c r="O925" t="s">
        <v>947</v>
      </c>
    </row>
    <row r="926" spans="1:15" x14ac:dyDescent="0.25">
      <c r="A926" s="1" t="str">
        <f t="shared" si="78"/>
        <v>18</v>
      </c>
      <c r="B926" s="2">
        <f t="shared" si="78"/>
        <v>2016</v>
      </c>
      <c r="C926" s="6" t="str">
        <f t="shared" si="76"/>
        <v>San Blas</v>
      </c>
      <c r="D926" s="6" t="str">
        <f>+VLOOKUP(C926,[1]MGEO!D$4:O$2465,12,FALSE)</f>
        <v>18012</v>
      </c>
      <c r="E926" t="s">
        <v>940</v>
      </c>
      <c r="F926">
        <v>492.19999999999993</v>
      </c>
      <c r="G926">
        <v>0</v>
      </c>
      <c r="H926">
        <v>158.1</v>
      </c>
      <c r="I926">
        <v>2.4</v>
      </c>
      <c r="K926">
        <v>31.099999999999977</v>
      </c>
      <c r="L926">
        <v>113.2</v>
      </c>
      <c r="M926">
        <v>0</v>
      </c>
      <c r="N926">
        <v>187.4</v>
      </c>
      <c r="O926" t="s">
        <v>947</v>
      </c>
    </row>
    <row r="927" spans="1:15" x14ac:dyDescent="0.25">
      <c r="A927" s="1" t="str">
        <f t="shared" si="78"/>
        <v>18</v>
      </c>
      <c r="B927" s="2">
        <f t="shared" si="78"/>
        <v>2016</v>
      </c>
      <c r="C927" s="6" t="str">
        <f t="shared" si="76"/>
        <v>San Pedro Lagunillas</v>
      </c>
      <c r="D927" s="6" t="str">
        <f>+VLOOKUP(C927,[1]MGEO!D$4:O$2465,12,FALSE)</f>
        <v>18013</v>
      </c>
      <c r="E927" t="s">
        <v>941</v>
      </c>
      <c r="F927">
        <v>170.88</v>
      </c>
      <c r="G927">
        <v>28.5</v>
      </c>
      <c r="H927">
        <v>33.200000000000003</v>
      </c>
      <c r="I927">
        <v>0.6</v>
      </c>
      <c r="K927">
        <v>44.8</v>
      </c>
      <c r="L927">
        <v>26.3</v>
      </c>
      <c r="M927">
        <v>0</v>
      </c>
      <c r="N927">
        <v>37.479999999999997</v>
      </c>
      <c r="O927" t="s">
        <v>947</v>
      </c>
    </row>
    <row r="928" spans="1:15" x14ac:dyDescent="0.25">
      <c r="A928" s="1" t="str">
        <f t="shared" si="78"/>
        <v>18</v>
      </c>
      <c r="B928" s="2">
        <f t="shared" si="78"/>
        <v>2016</v>
      </c>
      <c r="C928" s="6" t="str">
        <f t="shared" si="76"/>
        <v>Santa María del Oro</v>
      </c>
      <c r="D928" s="6" t="str">
        <f>+VLOOKUP(C928,[1]MGEO!D$4:O$2465,12,FALSE)</f>
        <v>18014</v>
      </c>
      <c r="E928" t="s">
        <v>624</v>
      </c>
      <c r="F928">
        <v>468.9</v>
      </c>
      <c r="G928">
        <v>66.900000000000006</v>
      </c>
      <c r="H928">
        <v>86.6</v>
      </c>
      <c r="I928">
        <v>16.2</v>
      </c>
      <c r="K928">
        <v>43.1</v>
      </c>
      <c r="L928">
        <v>68.7</v>
      </c>
      <c r="M928">
        <v>0</v>
      </c>
      <c r="N928">
        <v>187.4</v>
      </c>
      <c r="O928" t="s">
        <v>947</v>
      </c>
    </row>
    <row r="929" spans="1:15" x14ac:dyDescent="0.25">
      <c r="A929" s="1" t="str">
        <f t="shared" si="78"/>
        <v>18</v>
      </c>
      <c r="B929" s="2">
        <f t="shared" si="78"/>
        <v>2016</v>
      </c>
      <c r="C929" s="6" t="str">
        <f t="shared" si="76"/>
        <v>Santiago Ixcuintla</v>
      </c>
      <c r="D929" s="6" t="str">
        <f>+VLOOKUP(C929,[1]MGEO!D$4:O$2465,12,FALSE)</f>
        <v>18015</v>
      </c>
      <c r="E929" t="s">
        <v>942</v>
      </c>
      <c r="F929">
        <v>644.22</v>
      </c>
      <c r="G929">
        <v>42.5</v>
      </c>
      <c r="H929">
        <v>170.55</v>
      </c>
      <c r="I929">
        <v>1.9</v>
      </c>
      <c r="K929">
        <v>84</v>
      </c>
      <c r="L929">
        <v>120.4</v>
      </c>
      <c r="M929">
        <v>0</v>
      </c>
      <c r="N929">
        <v>224.87</v>
      </c>
      <c r="O929" t="s">
        <v>947</v>
      </c>
    </row>
    <row r="930" spans="1:15" x14ac:dyDescent="0.25">
      <c r="A930" s="1" t="str">
        <f t="shared" si="78"/>
        <v>18</v>
      </c>
      <c r="B930" s="2">
        <f t="shared" si="78"/>
        <v>2016</v>
      </c>
      <c r="C930" s="6" t="str">
        <f t="shared" si="76"/>
        <v>Tecuala</v>
      </c>
      <c r="D930" s="6" t="str">
        <f>+VLOOKUP(C930,[1]MGEO!D$4:O$2465,12,FALSE)</f>
        <v>18016</v>
      </c>
      <c r="E930" t="s">
        <v>943</v>
      </c>
      <c r="F930">
        <v>398.35</v>
      </c>
      <c r="G930">
        <v>17.990000000000002</v>
      </c>
      <c r="H930">
        <v>90.74</v>
      </c>
      <c r="I930">
        <v>0</v>
      </c>
      <c r="K930">
        <v>46.5</v>
      </c>
      <c r="L930">
        <v>93.2</v>
      </c>
      <c r="M930">
        <v>0</v>
      </c>
      <c r="N930">
        <v>149.91999999999999</v>
      </c>
      <c r="O930" t="s">
        <v>947</v>
      </c>
    </row>
    <row r="931" spans="1:15" x14ac:dyDescent="0.25">
      <c r="A931" s="1" t="str">
        <f t="shared" si="78"/>
        <v>18</v>
      </c>
      <c r="B931" s="2">
        <f t="shared" si="78"/>
        <v>2016</v>
      </c>
      <c r="C931" s="6" t="str">
        <f t="shared" si="76"/>
        <v>Tepic</v>
      </c>
      <c r="D931" s="6" t="str">
        <f>+VLOOKUP(C931,[1]MGEO!D$4:O$2465,12,FALSE)</f>
        <v>18017</v>
      </c>
      <c r="E931" t="s">
        <v>944</v>
      </c>
      <c r="F931">
        <v>753.05</v>
      </c>
      <c r="G931">
        <v>115.06</v>
      </c>
      <c r="H931">
        <v>127</v>
      </c>
      <c r="I931">
        <v>14.4</v>
      </c>
      <c r="K931">
        <v>98</v>
      </c>
      <c r="L931">
        <v>136.24</v>
      </c>
      <c r="M931">
        <v>0</v>
      </c>
      <c r="N931">
        <v>262.35000000000002</v>
      </c>
      <c r="O931" t="s">
        <v>947</v>
      </c>
    </row>
    <row r="932" spans="1:15" x14ac:dyDescent="0.25">
      <c r="A932" s="1" t="str">
        <f t="shared" si="78"/>
        <v>18</v>
      </c>
      <c r="B932" s="2">
        <f t="shared" si="78"/>
        <v>2016</v>
      </c>
      <c r="C932" s="6" t="str">
        <f t="shared" si="76"/>
        <v>Tuxpan</v>
      </c>
      <c r="D932" s="6" t="str">
        <f>+VLOOKUP(C932,[1]MGEO!D$4:O$2465,12,FALSE)</f>
        <v>30189</v>
      </c>
      <c r="E932" t="s">
        <v>649</v>
      </c>
      <c r="F932">
        <v>478.03</v>
      </c>
      <c r="G932">
        <v>7</v>
      </c>
      <c r="H932">
        <v>71.2</v>
      </c>
      <c r="I932">
        <v>38.6</v>
      </c>
      <c r="K932">
        <v>1.5</v>
      </c>
      <c r="L932">
        <v>59.9</v>
      </c>
      <c r="M932">
        <v>0</v>
      </c>
      <c r="N932">
        <v>299.83</v>
      </c>
      <c r="O932" t="s">
        <v>947</v>
      </c>
    </row>
    <row r="933" spans="1:15" x14ac:dyDescent="0.25">
      <c r="A933" s="1" t="str">
        <f t="shared" si="78"/>
        <v>18</v>
      </c>
      <c r="B933" s="2">
        <f t="shared" si="78"/>
        <v>2016</v>
      </c>
      <c r="C933" s="6" t="str">
        <f t="shared" si="76"/>
        <v>Xalisco</v>
      </c>
      <c r="D933" s="6" t="str">
        <f>+VLOOKUP(C933,[1]MGEO!D$4:O$2465,12,FALSE)</f>
        <v>18008</v>
      </c>
      <c r="E933" t="s">
        <v>945</v>
      </c>
      <c r="F933">
        <v>272.08</v>
      </c>
      <c r="G933">
        <v>21.44</v>
      </c>
      <c r="H933">
        <v>16.899999999999999</v>
      </c>
      <c r="I933">
        <v>5.4</v>
      </c>
      <c r="K933">
        <v>14</v>
      </c>
      <c r="L933">
        <v>92.7</v>
      </c>
      <c r="M933">
        <v>9.1999999999999993</v>
      </c>
      <c r="N933">
        <v>112.44</v>
      </c>
      <c r="O933" t="s">
        <v>947</v>
      </c>
    </row>
    <row r="934" spans="1:15" x14ac:dyDescent="0.25">
      <c r="A934" s="2" t="s">
        <v>990</v>
      </c>
      <c r="B934" s="2">
        <f t="shared" si="78"/>
        <v>2016</v>
      </c>
      <c r="C934" s="6" t="str">
        <f t="shared" si="76"/>
        <v>Abasolo</v>
      </c>
      <c r="D934" s="6" t="str">
        <f>+VLOOKUP(C934,[1]MGEO!D$4:O$2465,12,FALSE)</f>
        <v>28001</v>
      </c>
      <c r="E934" t="s">
        <v>66</v>
      </c>
      <c r="F934">
        <v>8.6999999999999993</v>
      </c>
      <c r="G934">
        <v>5.3</v>
      </c>
      <c r="H934">
        <v>3.4</v>
      </c>
      <c r="I934">
        <v>0</v>
      </c>
      <c r="K934">
        <v>0</v>
      </c>
      <c r="L934">
        <v>0</v>
      </c>
      <c r="M934">
        <v>0</v>
      </c>
      <c r="O934" t="s">
        <v>991</v>
      </c>
    </row>
    <row r="935" spans="1:15" x14ac:dyDescent="0.25">
      <c r="A935" s="1" t="str">
        <f t="shared" si="78"/>
        <v>19</v>
      </c>
      <c r="B935" s="2">
        <f t="shared" si="78"/>
        <v>2016</v>
      </c>
      <c r="C935" s="6" t="str">
        <f t="shared" si="76"/>
        <v>Agualeguas</v>
      </c>
      <c r="D935" s="6" t="str">
        <f>+VLOOKUP(C935,[1]MGEO!D$4:O$2465,12,FALSE)</f>
        <v>19002</v>
      </c>
      <c r="E935" t="s">
        <v>948</v>
      </c>
      <c r="F935">
        <v>166.7</v>
      </c>
      <c r="G935">
        <v>0</v>
      </c>
      <c r="H935">
        <v>115.2</v>
      </c>
      <c r="I935">
        <v>0</v>
      </c>
      <c r="K935">
        <v>0</v>
      </c>
      <c r="L935">
        <v>51.5</v>
      </c>
      <c r="M935">
        <v>0</v>
      </c>
      <c r="O935" t="s">
        <v>991</v>
      </c>
    </row>
    <row r="936" spans="1:15" x14ac:dyDescent="0.25">
      <c r="A936" s="1" t="str">
        <f t="shared" si="78"/>
        <v>19</v>
      </c>
      <c r="B936" s="2">
        <f t="shared" si="78"/>
        <v>2016</v>
      </c>
      <c r="C936" s="6" t="str">
        <f t="shared" si="76"/>
        <v>Allende</v>
      </c>
      <c r="D936" s="6" t="str">
        <f>+VLOOKUP(C936,[1]MGEO!D$4:O$2465,12,FALSE)</f>
        <v>19004</v>
      </c>
      <c r="E936" t="s">
        <v>68</v>
      </c>
      <c r="F936">
        <v>67.3</v>
      </c>
      <c r="G936">
        <v>31</v>
      </c>
      <c r="H936">
        <v>36.299999999999997</v>
      </c>
      <c r="I936">
        <v>0</v>
      </c>
      <c r="K936">
        <v>0</v>
      </c>
      <c r="L936">
        <v>0</v>
      </c>
      <c r="M936">
        <v>0</v>
      </c>
      <c r="O936" t="s">
        <v>991</v>
      </c>
    </row>
    <row r="937" spans="1:15" x14ac:dyDescent="0.25">
      <c r="A937" s="1" t="str">
        <f t="shared" si="78"/>
        <v>19</v>
      </c>
      <c r="B937" s="2">
        <f t="shared" si="78"/>
        <v>2016</v>
      </c>
      <c r="C937" s="6" t="str">
        <f t="shared" si="76"/>
        <v>Anáhuac</v>
      </c>
      <c r="D937" s="6" t="str">
        <f>+VLOOKUP(C937,[1]MGEO!D$4:O$2465,12,FALSE)</f>
        <v>19005</v>
      </c>
      <c r="E937" t="s">
        <v>949</v>
      </c>
      <c r="F937">
        <v>200.42000000000002</v>
      </c>
      <c r="G937">
        <v>44.92</v>
      </c>
      <c r="H937">
        <v>146.5</v>
      </c>
      <c r="I937">
        <v>0</v>
      </c>
      <c r="K937">
        <v>0</v>
      </c>
      <c r="L937">
        <v>9</v>
      </c>
      <c r="M937">
        <v>0</v>
      </c>
      <c r="O937" t="s">
        <v>991</v>
      </c>
    </row>
    <row r="938" spans="1:15" x14ac:dyDescent="0.25">
      <c r="A938" s="1" t="str">
        <f t="shared" si="78"/>
        <v>19</v>
      </c>
      <c r="B938" s="2">
        <f t="shared" si="78"/>
        <v>2016</v>
      </c>
      <c r="C938" s="6" t="str">
        <f t="shared" si="76"/>
        <v>Apodaca</v>
      </c>
      <c r="D938" s="6" t="str">
        <f>+VLOOKUP(C938,[1]MGEO!D$4:O$2465,12,FALSE)</f>
        <v>19006</v>
      </c>
      <c r="E938" t="s">
        <v>950</v>
      </c>
      <c r="F938">
        <v>127.173</v>
      </c>
      <c r="G938">
        <v>39.972999999999999</v>
      </c>
      <c r="H938">
        <v>48.52</v>
      </c>
      <c r="I938">
        <v>0</v>
      </c>
      <c r="K938">
        <v>0</v>
      </c>
      <c r="L938">
        <v>38.68</v>
      </c>
      <c r="M938">
        <v>0</v>
      </c>
      <c r="O938" t="s">
        <v>991</v>
      </c>
    </row>
    <row r="939" spans="1:15" x14ac:dyDescent="0.25">
      <c r="A939" s="1" t="str">
        <f t="shared" si="78"/>
        <v>19</v>
      </c>
      <c r="B939" s="2">
        <f t="shared" si="78"/>
        <v>2016</v>
      </c>
      <c r="C939" s="6" t="str">
        <f t="shared" si="76"/>
        <v>Aramberri</v>
      </c>
      <c r="D939" s="6" t="str">
        <f>+VLOOKUP(C939,[1]MGEO!D$4:O$2465,12,FALSE)</f>
        <v>19007</v>
      </c>
      <c r="E939" t="s">
        <v>951</v>
      </c>
      <c r="F939">
        <v>383</v>
      </c>
      <c r="G939">
        <v>0</v>
      </c>
      <c r="H939">
        <v>178.5</v>
      </c>
      <c r="I939">
        <v>0</v>
      </c>
      <c r="K939">
        <v>23.5</v>
      </c>
      <c r="L939">
        <v>175</v>
      </c>
      <c r="M939">
        <v>6</v>
      </c>
      <c r="O939" t="s">
        <v>991</v>
      </c>
    </row>
    <row r="940" spans="1:15" x14ac:dyDescent="0.25">
      <c r="A940" s="1" t="str">
        <f t="shared" si="78"/>
        <v>19</v>
      </c>
      <c r="B940" s="2">
        <f t="shared" si="78"/>
        <v>2016</v>
      </c>
      <c r="C940" s="6" t="str">
        <f t="shared" si="76"/>
        <v>Bustamante</v>
      </c>
      <c r="D940" s="6" t="str">
        <f>+VLOOKUP(C940,[1]MGEO!D$4:O$2465,12,FALSE)</f>
        <v>28006</v>
      </c>
      <c r="E940" t="s">
        <v>952</v>
      </c>
      <c r="F940">
        <v>15.5</v>
      </c>
      <c r="G940">
        <v>0</v>
      </c>
      <c r="H940">
        <v>15.5</v>
      </c>
      <c r="I940">
        <v>0</v>
      </c>
      <c r="K940">
        <v>0</v>
      </c>
      <c r="L940">
        <v>0</v>
      </c>
      <c r="M940">
        <v>0</v>
      </c>
      <c r="O940" t="s">
        <v>991</v>
      </c>
    </row>
    <row r="941" spans="1:15" x14ac:dyDescent="0.25">
      <c r="A941" s="1" t="str">
        <f t="shared" ref="A941:B956" si="79">+A940</f>
        <v>19</v>
      </c>
      <c r="B941" s="2">
        <f t="shared" si="79"/>
        <v>2016</v>
      </c>
      <c r="C941" s="6" t="str">
        <f t="shared" si="76"/>
        <v>Cadereyta Jiménez</v>
      </c>
      <c r="D941" s="6" t="str">
        <f>+VLOOKUP(C941,[1]MGEO!D$4:O$2465,12,FALSE)</f>
        <v>19009</v>
      </c>
      <c r="E941" t="s">
        <v>953</v>
      </c>
      <c r="F941">
        <v>290.8</v>
      </c>
      <c r="G941">
        <v>29.9</v>
      </c>
      <c r="H941">
        <v>173.3</v>
      </c>
      <c r="I941">
        <v>0</v>
      </c>
      <c r="K941">
        <v>26.6</v>
      </c>
      <c r="L941">
        <v>61</v>
      </c>
      <c r="M941">
        <v>0</v>
      </c>
      <c r="O941" t="s">
        <v>991</v>
      </c>
    </row>
    <row r="942" spans="1:15" x14ac:dyDescent="0.25">
      <c r="A942" s="1" t="str">
        <f t="shared" si="79"/>
        <v>19</v>
      </c>
      <c r="B942" s="2">
        <f t="shared" si="79"/>
        <v>2016</v>
      </c>
      <c r="C942" s="6" t="str">
        <f t="shared" si="76"/>
        <v>Cerralvo</v>
      </c>
      <c r="D942" s="6" t="str">
        <f>+VLOOKUP(C942,[1]MGEO!D$4:O$2465,12,FALSE)</f>
        <v>19011</v>
      </c>
      <c r="E942" t="s">
        <v>954</v>
      </c>
      <c r="F942">
        <v>56</v>
      </c>
      <c r="G942">
        <v>30</v>
      </c>
      <c r="H942">
        <v>26</v>
      </c>
      <c r="I942">
        <v>0</v>
      </c>
      <c r="K942">
        <v>0</v>
      </c>
      <c r="L942">
        <v>0</v>
      </c>
      <c r="M942">
        <v>0</v>
      </c>
      <c r="O942" t="s">
        <v>991</v>
      </c>
    </row>
    <row r="943" spans="1:15" x14ac:dyDescent="0.25">
      <c r="A943" s="1" t="str">
        <f t="shared" si="79"/>
        <v>19</v>
      </c>
      <c r="B943" s="2">
        <f t="shared" si="79"/>
        <v>2016</v>
      </c>
      <c r="C943" s="6" t="str">
        <f t="shared" si="76"/>
        <v>China</v>
      </c>
      <c r="D943" s="6" t="str">
        <f>+VLOOKUP(C943,[1]MGEO!D$4:O$2465,12,FALSE)</f>
        <v>19013</v>
      </c>
      <c r="E943" t="s">
        <v>955</v>
      </c>
      <c r="F943">
        <v>314.2</v>
      </c>
      <c r="G943">
        <v>63.5</v>
      </c>
      <c r="H943">
        <v>154.6</v>
      </c>
      <c r="I943">
        <v>0</v>
      </c>
      <c r="K943">
        <v>0</v>
      </c>
      <c r="L943">
        <v>96.1</v>
      </c>
      <c r="M943">
        <v>0</v>
      </c>
      <c r="O943" t="s">
        <v>991</v>
      </c>
    </row>
    <row r="944" spans="1:15" x14ac:dyDescent="0.25">
      <c r="A944" s="1" t="str">
        <f t="shared" si="79"/>
        <v>19</v>
      </c>
      <c r="B944" s="2">
        <f t="shared" si="79"/>
        <v>2016</v>
      </c>
      <c r="C944" s="6" t="str">
        <f t="shared" si="76"/>
        <v>Ciénega de Flores</v>
      </c>
      <c r="D944" s="6" t="str">
        <f>+VLOOKUP(C944,[1]MGEO!D$4:O$2465,12,FALSE)</f>
        <v>19012</v>
      </c>
      <c r="E944" t="s">
        <v>956</v>
      </c>
      <c r="F944">
        <v>19.7</v>
      </c>
      <c r="G944">
        <v>12.1</v>
      </c>
      <c r="H944">
        <v>7.6</v>
      </c>
      <c r="I944">
        <v>0</v>
      </c>
      <c r="K944">
        <v>0</v>
      </c>
      <c r="L944">
        <v>0</v>
      </c>
      <c r="M944">
        <v>0</v>
      </c>
      <c r="O944" t="s">
        <v>991</v>
      </c>
    </row>
    <row r="945" spans="1:15" x14ac:dyDescent="0.25">
      <c r="A945" s="1" t="str">
        <f t="shared" si="79"/>
        <v>19</v>
      </c>
      <c r="B945" s="2">
        <f t="shared" si="79"/>
        <v>2016</v>
      </c>
      <c r="C945" s="6" t="str">
        <f t="shared" si="76"/>
        <v>Doctor Arroyo</v>
      </c>
      <c r="D945" s="6" t="str">
        <f>+VLOOKUP(C945,[1]MGEO!D$4:O$2465,12,FALSE)</f>
        <v>19014</v>
      </c>
      <c r="E945" t="s">
        <v>957</v>
      </c>
      <c r="F945">
        <v>770.67000000000007</v>
      </c>
      <c r="G945">
        <v>67.47</v>
      </c>
      <c r="H945">
        <v>140</v>
      </c>
      <c r="I945">
        <v>0</v>
      </c>
      <c r="K945">
        <v>88.6</v>
      </c>
      <c r="L945">
        <v>474.6</v>
      </c>
      <c r="M945">
        <v>0</v>
      </c>
      <c r="O945" t="s">
        <v>991</v>
      </c>
    </row>
    <row r="946" spans="1:15" x14ac:dyDescent="0.25">
      <c r="A946" s="1" t="str">
        <f t="shared" si="79"/>
        <v>19</v>
      </c>
      <c r="B946" s="2">
        <f t="shared" si="79"/>
        <v>2016</v>
      </c>
      <c r="C946" s="6" t="str">
        <f t="shared" si="76"/>
        <v>Doctor Coss</v>
      </c>
      <c r="D946" s="6" t="str">
        <f>+VLOOKUP(C946,[1]MGEO!D$4:O$2465,12,FALSE)</f>
        <v>19015</v>
      </c>
      <c r="E946" t="s">
        <v>958</v>
      </c>
      <c r="F946">
        <v>60.1</v>
      </c>
      <c r="G946">
        <v>0</v>
      </c>
      <c r="H946">
        <v>60.1</v>
      </c>
      <c r="I946">
        <v>0</v>
      </c>
      <c r="K946">
        <v>0</v>
      </c>
      <c r="L946">
        <v>0</v>
      </c>
      <c r="M946">
        <v>0</v>
      </c>
      <c r="O946" t="s">
        <v>991</v>
      </c>
    </row>
    <row r="947" spans="1:15" x14ac:dyDescent="0.25">
      <c r="A947" s="1" t="str">
        <f t="shared" si="79"/>
        <v>19</v>
      </c>
      <c r="B947" s="2">
        <f t="shared" si="79"/>
        <v>2016</v>
      </c>
      <c r="C947" s="6" t="str">
        <f t="shared" si="76"/>
        <v>Doctor González</v>
      </c>
      <c r="D947" s="6" t="str">
        <f>+VLOOKUP(C947,[1]MGEO!D$4:O$2465,12,FALSE)</f>
        <v>19016</v>
      </c>
      <c r="E947" t="s">
        <v>959</v>
      </c>
      <c r="F947">
        <v>87.699000000000012</v>
      </c>
      <c r="G947">
        <v>32.999000000000002</v>
      </c>
      <c r="H947">
        <v>54.7</v>
      </c>
      <c r="I947">
        <v>0</v>
      </c>
      <c r="K947">
        <v>0</v>
      </c>
      <c r="L947">
        <v>0</v>
      </c>
      <c r="M947">
        <v>0</v>
      </c>
      <c r="O947" t="s">
        <v>991</v>
      </c>
    </row>
    <row r="948" spans="1:15" x14ac:dyDescent="0.25">
      <c r="A948" s="1" t="str">
        <f t="shared" si="79"/>
        <v>19</v>
      </c>
      <c r="B948" s="2">
        <f t="shared" si="79"/>
        <v>2016</v>
      </c>
      <c r="C948" s="6" t="str">
        <f t="shared" si="76"/>
        <v>El Carmen</v>
      </c>
      <c r="D948" s="6" t="str">
        <f>+VLOOKUP(C948,[1]MGEO!D$4:O$2465,12,FALSE)</f>
        <v>19010</v>
      </c>
      <c r="E948" t="s">
        <v>960</v>
      </c>
      <c r="F948">
        <v>18.45</v>
      </c>
      <c r="G948">
        <v>5.85</v>
      </c>
      <c r="H948">
        <v>12.6</v>
      </c>
      <c r="I948">
        <v>0</v>
      </c>
      <c r="K948">
        <v>0</v>
      </c>
      <c r="L948">
        <v>0</v>
      </c>
      <c r="M948">
        <v>0</v>
      </c>
      <c r="O948" t="s">
        <v>991</v>
      </c>
    </row>
    <row r="949" spans="1:15" x14ac:dyDescent="0.25">
      <c r="A949" s="1" t="str">
        <f t="shared" si="79"/>
        <v>19</v>
      </c>
      <c r="B949" s="2">
        <f t="shared" si="79"/>
        <v>2016</v>
      </c>
      <c r="C949" s="6" t="str">
        <f t="shared" si="76"/>
        <v>Galeana</v>
      </c>
      <c r="D949" s="6" t="str">
        <f>+VLOOKUP(C949,[1]MGEO!D$4:O$2465,12,FALSE)</f>
        <v>19017</v>
      </c>
      <c r="E949" t="s">
        <v>252</v>
      </c>
      <c r="F949">
        <v>1019.05</v>
      </c>
      <c r="G949">
        <v>161.05000000000001</v>
      </c>
      <c r="H949">
        <v>117.3</v>
      </c>
      <c r="I949">
        <v>0</v>
      </c>
      <c r="K949">
        <v>52.9</v>
      </c>
      <c r="L949">
        <v>687.8</v>
      </c>
      <c r="M949">
        <v>0</v>
      </c>
      <c r="O949" t="s">
        <v>991</v>
      </c>
    </row>
    <row r="950" spans="1:15" x14ac:dyDescent="0.25">
      <c r="A950" s="1" t="str">
        <f t="shared" si="79"/>
        <v>19</v>
      </c>
      <c r="B950" s="2">
        <f t="shared" si="79"/>
        <v>2016</v>
      </c>
      <c r="C950" s="6" t="str">
        <f t="shared" si="76"/>
        <v>García</v>
      </c>
      <c r="D950" s="6" t="str">
        <f>+VLOOKUP(C950,[1]MGEO!D$4:O$2465,12,FALSE)</f>
        <v>19018</v>
      </c>
      <c r="E950" t="s">
        <v>961</v>
      </c>
      <c r="F950">
        <v>199.59699999999998</v>
      </c>
      <c r="G950">
        <v>49.817</v>
      </c>
      <c r="H950">
        <v>52.2</v>
      </c>
      <c r="I950">
        <v>0</v>
      </c>
      <c r="K950">
        <v>40</v>
      </c>
      <c r="L950">
        <v>57.58</v>
      </c>
      <c r="M950">
        <v>0</v>
      </c>
      <c r="O950" t="s">
        <v>991</v>
      </c>
    </row>
    <row r="951" spans="1:15" x14ac:dyDescent="0.25">
      <c r="A951" s="1" t="str">
        <f t="shared" si="79"/>
        <v>19</v>
      </c>
      <c r="B951" s="2">
        <f t="shared" si="79"/>
        <v>2016</v>
      </c>
      <c r="C951" s="6" t="str">
        <f t="shared" si="76"/>
        <v>General Bravo</v>
      </c>
      <c r="D951" s="6" t="str">
        <f>+VLOOKUP(C951,[1]MGEO!D$4:O$2465,12,FALSE)</f>
        <v>19020</v>
      </c>
      <c r="E951" t="s">
        <v>962</v>
      </c>
      <c r="F951">
        <v>82.923000000000002</v>
      </c>
      <c r="G951">
        <v>67.722999999999999</v>
      </c>
      <c r="H951">
        <v>15</v>
      </c>
      <c r="I951">
        <v>0</v>
      </c>
      <c r="K951" t="s">
        <v>459</v>
      </c>
      <c r="L951">
        <v>0</v>
      </c>
      <c r="M951">
        <v>0</v>
      </c>
      <c r="O951" t="s">
        <v>991</v>
      </c>
    </row>
    <row r="952" spans="1:15" x14ac:dyDescent="0.25">
      <c r="A952" s="1" t="str">
        <f t="shared" si="79"/>
        <v>19</v>
      </c>
      <c r="B952" s="2">
        <f t="shared" si="79"/>
        <v>2016</v>
      </c>
      <c r="C952" s="6" t="str">
        <f t="shared" si="76"/>
        <v>General Escobedo</v>
      </c>
      <c r="D952" s="6" t="str">
        <f>+VLOOKUP(C952,[1]MGEO!D$4:O$2465,12,FALSE)</f>
        <v>19021</v>
      </c>
      <c r="E952" t="s">
        <v>963</v>
      </c>
      <c r="F952">
        <v>77.539999999999992</v>
      </c>
      <c r="G952">
        <v>31.36</v>
      </c>
      <c r="H952">
        <v>18.899999999999999</v>
      </c>
      <c r="I952">
        <v>0</v>
      </c>
      <c r="K952">
        <v>0</v>
      </c>
      <c r="L952">
        <v>27.28</v>
      </c>
      <c r="M952">
        <v>0</v>
      </c>
      <c r="O952" t="s">
        <v>991</v>
      </c>
    </row>
    <row r="953" spans="1:15" x14ac:dyDescent="0.25">
      <c r="A953" s="1" t="str">
        <f t="shared" si="79"/>
        <v>19</v>
      </c>
      <c r="B953" s="2">
        <f t="shared" si="79"/>
        <v>2016</v>
      </c>
      <c r="C953" s="6" t="str">
        <f t="shared" si="76"/>
        <v>General Terán</v>
      </c>
      <c r="D953" s="6" t="str">
        <f>+VLOOKUP(C953,[1]MGEO!D$4:O$2465,12,FALSE)</f>
        <v>19022</v>
      </c>
      <c r="E953" t="s">
        <v>964</v>
      </c>
      <c r="F953">
        <v>274.60000000000002</v>
      </c>
      <c r="G953">
        <v>45.8</v>
      </c>
      <c r="H953">
        <v>161.5</v>
      </c>
      <c r="I953">
        <v>0</v>
      </c>
      <c r="K953">
        <v>38.799999999999997</v>
      </c>
      <c r="L953">
        <v>28.5</v>
      </c>
      <c r="M953">
        <v>0</v>
      </c>
      <c r="O953" t="s">
        <v>991</v>
      </c>
    </row>
    <row r="954" spans="1:15" x14ac:dyDescent="0.25">
      <c r="A954" s="1" t="str">
        <f t="shared" si="79"/>
        <v>19</v>
      </c>
      <c r="B954" s="2">
        <f t="shared" si="79"/>
        <v>2016</v>
      </c>
      <c r="C954" s="6" t="str">
        <f t="shared" si="76"/>
        <v>General Treviño</v>
      </c>
      <c r="D954" s="6" t="str">
        <f>+VLOOKUP(C954,[1]MGEO!D$4:O$2465,12,FALSE)</f>
        <v>19023</v>
      </c>
      <c r="E954" t="s">
        <v>965</v>
      </c>
      <c r="F954">
        <v>35.966000000000001</v>
      </c>
      <c r="G954">
        <v>24.065999999999999</v>
      </c>
      <c r="H954">
        <v>7.9</v>
      </c>
      <c r="I954">
        <v>0</v>
      </c>
      <c r="K954">
        <v>0</v>
      </c>
      <c r="L954">
        <v>4</v>
      </c>
      <c r="M954">
        <v>0</v>
      </c>
      <c r="O954" t="s">
        <v>991</v>
      </c>
    </row>
    <row r="955" spans="1:15" x14ac:dyDescent="0.25">
      <c r="A955" s="1" t="str">
        <f t="shared" si="79"/>
        <v>19</v>
      </c>
      <c r="B955" s="2">
        <f t="shared" si="79"/>
        <v>2016</v>
      </c>
      <c r="C955" s="6" t="str">
        <f t="shared" si="76"/>
        <v>General Zaragoza</v>
      </c>
      <c r="D955" s="6" t="str">
        <f>+VLOOKUP(C955,[1]MGEO!D$4:O$2465,12,FALSE)</f>
        <v>19024</v>
      </c>
      <c r="E955" t="s">
        <v>966</v>
      </c>
      <c r="F955">
        <v>174.5</v>
      </c>
      <c r="G955">
        <v>0</v>
      </c>
      <c r="H955">
        <v>8.1999999999999993</v>
      </c>
      <c r="I955">
        <v>0</v>
      </c>
      <c r="K955">
        <v>37.700000000000003</v>
      </c>
      <c r="L955">
        <v>128.6</v>
      </c>
      <c r="M955">
        <v>0</v>
      </c>
      <c r="O955" t="s">
        <v>991</v>
      </c>
    </row>
    <row r="956" spans="1:15" x14ac:dyDescent="0.25">
      <c r="A956" s="1" t="str">
        <f t="shared" si="79"/>
        <v>19</v>
      </c>
      <c r="B956" s="2">
        <f t="shared" si="79"/>
        <v>2016</v>
      </c>
      <c r="C956" s="6" t="str">
        <f t="shared" si="76"/>
        <v>General Zuazua</v>
      </c>
      <c r="D956" s="6" t="str">
        <f>+VLOOKUP(C956,[1]MGEO!D$4:O$2465,12,FALSE)</f>
        <v>19025</v>
      </c>
      <c r="E956" t="s">
        <v>967</v>
      </c>
      <c r="F956">
        <v>29.099999999999998</v>
      </c>
      <c r="G956">
        <v>11.7</v>
      </c>
      <c r="H956">
        <v>17.399999999999999</v>
      </c>
      <c r="I956">
        <v>0</v>
      </c>
      <c r="K956">
        <v>0</v>
      </c>
      <c r="L956">
        <v>0</v>
      </c>
      <c r="M956">
        <v>0</v>
      </c>
      <c r="O956" t="s">
        <v>991</v>
      </c>
    </row>
    <row r="957" spans="1:15" x14ac:dyDescent="0.25">
      <c r="A957" s="1" t="str">
        <f t="shared" ref="A957:B972" si="80">+A956</f>
        <v>19</v>
      </c>
      <c r="B957" s="2">
        <f t="shared" si="80"/>
        <v>2016</v>
      </c>
      <c r="C957" s="6" t="str">
        <f t="shared" si="76"/>
        <v>Guadalupe</v>
      </c>
      <c r="D957" s="6" t="str">
        <f>+VLOOKUP(C957,[1]MGEO!D$4:O$2465,12,FALSE)</f>
        <v>32017</v>
      </c>
      <c r="E957" t="s">
        <v>256</v>
      </c>
      <c r="F957">
        <v>20.900000000000002</v>
      </c>
      <c r="G957">
        <v>15.6</v>
      </c>
      <c r="H957">
        <v>1.7</v>
      </c>
      <c r="I957">
        <v>0</v>
      </c>
      <c r="K957">
        <v>2.1</v>
      </c>
      <c r="L957">
        <v>1.5</v>
      </c>
      <c r="M957">
        <v>0</v>
      </c>
      <c r="O957" t="s">
        <v>991</v>
      </c>
    </row>
    <row r="958" spans="1:15" x14ac:dyDescent="0.25">
      <c r="A958" s="1" t="str">
        <f t="shared" si="80"/>
        <v>19</v>
      </c>
      <c r="B958" s="2">
        <f t="shared" si="80"/>
        <v>2016</v>
      </c>
      <c r="C958" s="6" t="str">
        <f t="shared" si="76"/>
        <v>Hidalgo</v>
      </c>
      <c r="D958" s="6" t="str">
        <f>+VLOOKUP(C958,[1]MGEO!D$4:O$2465,12,FALSE)</f>
        <v>28016</v>
      </c>
      <c r="E958" t="s">
        <v>78</v>
      </c>
      <c r="F958">
        <v>7</v>
      </c>
      <c r="G958">
        <v>7</v>
      </c>
      <c r="H958">
        <v>0</v>
      </c>
      <c r="I958">
        <v>0</v>
      </c>
      <c r="K958">
        <v>0</v>
      </c>
      <c r="L958">
        <v>0</v>
      </c>
      <c r="M958">
        <v>0</v>
      </c>
      <c r="O958" t="s">
        <v>991</v>
      </c>
    </row>
    <row r="959" spans="1:15" x14ac:dyDescent="0.25">
      <c r="A959" s="1" t="str">
        <f t="shared" si="80"/>
        <v>19</v>
      </c>
      <c r="B959" s="2">
        <f t="shared" si="80"/>
        <v>2016</v>
      </c>
      <c r="C959" s="6" t="str">
        <f t="shared" si="76"/>
        <v>Higueras</v>
      </c>
      <c r="D959" s="6" t="str">
        <f>+VLOOKUP(C959,[1]MGEO!D$4:O$2465,12,FALSE)</f>
        <v>19028</v>
      </c>
      <c r="E959" t="s">
        <v>968</v>
      </c>
      <c r="F959">
        <v>9</v>
      </c>
      <c r="G959">
        <v>5</v>
      </c>
      <c r="H959">
        <v>4</v>
      </c>
      <c r="I959">
        <v>0</v>
      </c>
      <c r="K959">
        <v>0</v>
      </c>
      <c r="L959">
        <v>0</v>
      </c>
      <c r="M959">
        <v>0</v>
      </c>
      <c r="O959" t="s">
        <v>991</v>
      </c>
    </row>
    <row r="960" spans="1:15" x14ac:dyDescent="0.25">
      <c r="A960" s="1" t="str">
        <f t="shared" si="80"/>
        <v>19</v>
      </c>
      <c r="B960" s="2">
        <f t="shared" si="80"/>
        <v>2016</v>
      </c>
      <c r="C960" s="6" t="str">
        <f t="shared" si="76"/>
        <v>Hualahuises</v>
      </c>
      <c r="D960" s="6" t="str">
        <f>+VLOOKUP(C960,[1]MGEO!D$4:O$2465,12,FALSE)</f>
        <v>19029</v>
      </c>
      <c r="E960" t="s">
        <v>969</v>
      </c>
      <c r="F960">
        <v>66.400000000000006</v>
      </c>
      <c r="G960">
        <v>8.4</v>
      </c>
      <c r="H960">
        <v>4</v>
      </c>
      <c r="I960">
        <v>0</v>
      </c>
      <c r="K960">
        <v>7.9</v>
      </c>
      <c r="L960">
        <v>46.1</v>
      </c>
      <c r="M960">
        <v>0</v>
      </c>
      <c r="O960" t="s">
        <v>991</v>
      </c>
    </row>
    <row r="961" spans="1:15" x14ac:dyDescent="0.25">
      <c r="A961" s="1" t="str">
        <f t="shared" si="80"/>
        <v>19</v>
      </c>
      <c r="B961" s="2">
        <f t="shared" si="80"/>
        <v>2016</v>
      </c>
      <c r="C961" s="6" t="str">
        <f t="shared" si="76"/>
        <v>Iturbide</v>
      </c>
      <c r="D961" s="6" t="str">
        <f>+VLOOKUP(C961,[1]MGEO!D$4:O$2465,12,FALSE)</f>
        <v>19030</v>
      </c>
      <c r="E961" t="s">
        <v>970</v>
      </c>
      <c r="F961">
        <v>60.3</v>
      </c>
      <c r="G961">
        <v>16.8</v>
      </c>
      <c r="H961">
        <v>0</v>
      </c>
      <c r="I961">
        <v>0</v>
      </c>
      <c r="K961">
        <v>9.1999999999999993</v>
      </c>
      <c r="L961">
        <v>34.299999999999997</v>
      </c>
      <c r="M961">
        <v>0</v>
      </c>
      <c r="O961" t="s">
        <v>991</v>
      </c>
    </row>
    <row r="962" spans="1:15" x14ac:dyDescent="0.25">
      <c r="A962" s="1" t="str">
        <f t="shared" si="80"/>
        <v>19</v>
      </c>
      <c r="B962" s="2">
        <f t="shared" si="80"/>
        <v>2016</v>
      </c>
      <c r="C962" s="6" t="str">
        <f t="shared" si="76"/>
        <v>Juárez</v>
      </c>
      <c r="D962" s="6" t="str">
        <f>+VLOOKUP(C962,[1]MGEO!D$4:O$2465,12,FALSE)</f>
        <v>19031</v>
      </c>
      <c r="E962" t="s">
        <v>80</v>
      </c>
      <c r="F962">
        <v>67.100000000000009</v>
      </c>
      <c r="G962">
        <v>16.5</v>
      </c>
      <c r="H962">
        <v>42.2</v>
      </c>
      <c r="I962">
        <v>0</v>
      </c>
      <c r="K962">
        <v>1.5</v>
      </c>
      <c r="L962">
        <v>6.9</v>
      </c>
      <c r="M962">
        <v>0</v>
      </c>
      <c r="O962" t="s">
        <v>991</v>
      </c>
    </row>
    <row r="963" spans="1:15" x14ac:dyDescent="0.25">
      <c r="A963" s="1" t="str">
        <f t="shared" si="80"/>
        <v>19</v>
      </c>
      <c r="B963" s="2">
        <f t="shared" si="80"/>
        <v>2016</v>
      </c>
      <c r="C963" s="6" t="str">
        <f t="shared" ref="C963:C1026" si="81">+TRIM(CLEAN(E963))</f>
        <v>Lampazos de Naranjo</v>
      </c>
      <c r="D963" s="6" t="str">
        <f>+VLOOKUP(C963,[1]MGEO!D$4:O$2465,12,FALSE)</f>
        <v>19032</v>
      </c>
      <c r="E963" t="s">
        <v>971</v>
      </c>
      <c r="F963">
        <v>156.5</v>
      </c>
      <c r="G963">
        <v>0</v>
      </c>
      <c r="H963">
        <v>128.69999999999999</v>
      </c>
      <c r="I963">
        <v>25</v>
      </c>
      <c r="K963">
        <v>2.8</v>
      </c>
      <c r="L963">
        <v>0</v>
      </c>
      <c r="M963">
        <v>0</v>
      </c>
      <c r="O963" t="s">
        <v>991</v>
      </c>
    </row>
    <row r="964" spans="1:15" x14ac:dyDescent="0.25">
      <c r="A964" s="1" t="str">
        <f t="shared" si="80"/>
        <v>19</v>
      </c>
      <c r="B964" s="2">
        <f t="shared" si="80"/>
        <v>2016</v>
      </c>
      <c r="C964" s="6" t="str">
        <f t="shared" si="81"/>
        <v>Linares</v>
      </c>
      <c r="D964" s="6" t="str">
        <f>+VLOOKUP(C964,[1]MGEO!D$4:O$2465,12,FALSE)</f>
        <v>19033</v>
      </c>
      <c r="E964" t="s">
        <v>972</v>
      </c>
      <c r="F964">
        <v>480.3</v>
      </c>
      <c r="G964">
        <v>68</v>
      </c>
      <c r="H964">
        <v>127.5</v>
      </c>
      <c r="I964">
        <v>0</v>
      </c>
      <c r="K964">
        <v>47.5</v>
      </c>
      <c r="L964">
        <v>237.3</v>
      </c>
      <c r="M964">
        <v>0</v>
      </c>
      <c r="O964" t="s">
        <v>991</v>
      </c>
    </row>
    <row r="965" spans="1:15" x14ac:dyDescent="0.25">
      <c r="A965" s="1" t="str">
        <f t="shared" si="80"/>
        <v>19</v>
      </c>
      <c r="B965" s="2">
        <f t="shared" si="80"/>
        <v>2016</v>
      </c>
      <c r="C965" s="6" t="str">
        <f t="shared" si="81"/>
        <v>Los Aldamas</v>
      </c>
      <c r="D965" s="6" t="str">
        <f>+VLOOKUP(C965,[1]MGEO!D$4:O$2465,12,FALSE)</f>
        <v>19003</v>
      </c>
      <c r="E965" t="s">
        <v>973</v>
      </c>
      <c r="F965">
        <v>50.6</v>
      </c>
      <c r="G965">
        <v>0</v>
      </c>
      <c r="H965">
        <v>31.1</v>
      </c>
      <c r="I965">
        <v>0</v>
      </c>
      <c r="K965">
        <v>19.5</v>
      </c>
      <c r="L965">
        <v>0</v>
      </c>
      <c r="M965">
        <v>0</v>
      </c>
      <c r="O965" t="s">
        <v>991</v>
      </c>
    </row>
    <row r="966" spans="1:15" x14ac:dyDescent="0.25">
      <c r="A966" s="1" t="str">
        <f t="shared" si="80"/>
        <v>19</v>
      </c>
      <c r="B966" s="2">
        <f t="shared" si="80"/>
        <v>2016</v>
      </c>
      <c r="C966" s="6" t="str">
        <f t="shared" si="81"/>
        <v>Los Herreras</v>
      </c>
      <c r="D966" s="6" t="str">
        <f>+VLOOKUP(C966,[1]MGEO!D$4:O$2465,12,FALSE)</f>
        <v>19027</v>
      </c>
      <c r="E966" t="s">
        <v>974</v>
      </c>
      <c r="F966">
        <v>50.9</v>
      </c>
      <c r="G966">
        <v>6.1</v>
      </c>
      <c r="H966">
        <v>44.8</v>
      </c>
      <c r="I966">
        <v>0</v>
      </c>
      <c r="K966">
        <v>0</v>
      </c>
      <c r="L966">
        <v>0</v>
      </c>
      <c r="M966">
        <v>0</v>
      </c>
      <c r="O966" t="s">
        <v>991</v>
      </c>
    </row>
    <row r="967" spans="1:15" x14ac:dyDescent="0.25">
      <c r="A967" s="1" t="str">
        <f t="shared" si="80"/>
        <v>19</v>
      </c>
      <c r="B967" s="2">
        <f t="shared" si="80"/>
        <v>2016</v>
      </c>
      <c r="C967" s="6" t="str">
        <f t="shared" si="81"/>
        <v>Los Ramones</v>
      </c>
      <c r="D967" s="6" t="str">
        <f>+VLOOKUP(C967,[1]MGEO!D$4:O$2465,12,FALSE)</f>
        <v>19042</v>
      </c>
      <c r="E967" t="s">
        <v>975</v>
      </c>
      <c r="F967">
        <v>175.697</v>
      </c>
      <c r="G967">
        <v>32.697000000000003</v>
      </c>
      <c r="H967">
        <v>118</v>
      </c>
      <c r="I967">
        <v>0</v>
      </c>
      <c r="K967">
        <v>0</v>
      </c>
      <c r="L967">
        <v>25</v>
      </c>
      <c r="M967">
        <v>0</v>
      </c>
      <c r="O967" t="s">
        <v>991</v>
      </c>
    </row>
    <row r="968" spans="1:15" x14ac:dyDescent="0.25">
      <c r="A968" s="1" t="str">
        <f t="shared" si="80"/>
        <v>19</v>
      </c>
      <c r="B968" s="2">
        <f t="shared" si="80"/>
        <v>2016</v>
      </c>
      <c r="C968" s="6" t="str">
        <f t="shared" si="81"/>
        <v>Marín</v>
      </c>
      <c r="D968" s="6" t="str">
        <f>+VLOOKUP(C968,[1]MGEO!D$4:O$2465,12,FALSE)</f>
        <v>19034</v>
      </c>
      <c r="E968" t="s">
        <v>976</v>
      </c>
      <c r="F968">
        <v>37.128</v>
      </c>
      <c r="G968">
        <v>12.428000000000001</v>
      </c>
      <c r="H968">
        <v>24.7</v>
      </c>
      <c r="I968">
        <v>0</v>
      </c>
      <c r="K968">
        <v>0</v>
      </c>
      <c r="L968">
        <v>0</v>
      </c>
      <c r="M968">
        <v>0</v>
      </c>
      <c r="O968" t="s">
        <v>991</v>
      </c>
    </row>
    <row r="969" spans="1:15" x14ac:dyDescent="0.25">
      <c r="A969" s="1" t="str">
        <f t="shared" si="80"/>
        <v>19</v>
      </c>
      <c r="B969" s="2">
        <f t="shared" si="80"/>
        <v>2016</v>
      </c>
      <c r="C969" s="6" t="str">
        <f t="shared" si="81"/>
        <v>Melchor Ocampo</v>
      </c>
      <c r="D969" s="6" t="str">
        <f>+VLOOKUP(C969,[1]MGEO!D$4:O$2465,12,FALSE)</f>
        <v>32027</v>
      </c>
      <c r="E969" t="s">
        <v>721</v>
      </c>
      <c r="F969">
        <v>29.8</v>
      </c>
      <c r="G969">
        <v>0</v>
      </c>
      <c r="H969">
        <v>12.8</v>
      </c>
      <c r="I969">
        <v>0</v>
      </c>
      <c r="K969">
        <v>7.3</v>
      </c>
      <c r="L969">
        <v>9.6999999999999993</v>
      </c>
      <c r="M969">
        <v>0</v>
      </c>
      <c r="O969" t="s">
        <v>991</v>
      </c>
    </row>
    <row r="970" spans="1:15" x14ac:dyDescent="0.25">
      <c r="A970" s="1" t="str">
        <f t="shared" si="80"/>
        <v>19</v>
      </c>
      <c r="B970" s="2">
        <f t="shared" si="80"/>
        <v>2016</v>
      </c>
      <c r="C970" s="6" t="str">
        <f t="shared" si="81"/>
        <v>Mier y Noriega</v>
      </c>
      <c r="D970" s="6" t="str">
        <f>+VLOOKUP(C970,[1]MGEO!D$4:O$2465,12,FALSE)</f>
        <v>19036</v>
      </c>
      <c r="E970" t="s">
        <v>977</v>
      </c>
      <c r="F970">
        <v>117.4</v>
      </c>
      <c r="G970">
        <v>0</v>
      </c>
      <c r="H970">
        <v>30.5</v>
      </c>
      <c r="I970">
        <v>0</v>
      </c>
      <c r="K970">
        <v>24.3</v>
      </c>
      <c r="L970">
        <v>62.6</v>
      </c>
      <c r="M970">
        <v>0</v>
      </c>
      <c r="O970" t="s">
        <v>991</v>
      </c>
    </row>
    <row r="971" spans="1:15" x14ac:dyDescent="0.25">
      <c r="A971" s="1" t="str">
        <f t="shared" si="80"/>
        <v>19</v>
      </c>
      <c r="B971" s="2">
        <f t="shared" si="80"/>
        <v>2016</v>
      </c>
      <c r="C971" s="6" t="str">
        <f t="shared" si="81"/>
        <v>Mina</v>
      </c>
      <c r="D971" s="6" t="str">
        <f>+VLOOKUP(C971,[1]MGEO!D$4:O$2465,12,FALSE)</f>
        <v>19037</v>
      </c>
      <c r="E971" t="s">
        <v>978</v>
      </c>
      <c r="F971">
        <v>247.58500000000001</v>
      </c>
      <c r="G971">
        <v>85.885000000000005</v>
      </c>
      <c r="H971">
        <v>29.6</v>
      </c>
      <c r="I971">
        <v>0</v>
      </c>
      <c r="K971">
        <v>16.100000000000001</v>
      </c>
      <c r="L971">
        <v>116</v>
      </c>
      <c r="M971">
        <v>0</v>
      </c>
      <c r="O971" t="s">
        <v>991</v>
      </c>
    </row>
    <row r="972" spans="1:15" x14ac:dyDescent="0.25">
      <c r="A972" s="1" t="str">
        <f t="shared" si="80"/>
        <v>19</v>
      </c>
      <c r="B972" s="2">
        <f t="shared" si="80"/>
        <v>2016</v>
      </c>
      <c r="C972" s="6" t="str">
        <f t="shared" si="81"/>
        <v>Montemorelos</v>
      </c>
      <c r="D972" s="6" t="str">
        <f>+VLOOKUP(C972,[1]MGEO!D$4:O$2465,12,FALSE)</f>
        <v>19038</v>
      </c>
      <c r="E972" t="s">
        <v>979</v>
      </c>
      <c r="F972">
        <v>302.79999999999995</v>
      </c>
      <c r="G972">
        <v>55.8</v>
      </c>
      <c r="H972">
        <v>129.4</v>
      </c>
      <c r="I972">
        <v>0</v>
      </c>
      <c r="K972">
        <v>71</v>
      </c>
      <c r="L972">
        <v>40.9</v>
      </c>
      <c r="M972">
        <v>5.7</v>
      </c>
      <c r="O972" t="s">
        <v>991</v>
      </c>
    </row>
    <row r="973" spans="1:15" x14ac:dyDescent="0.25">
      <c r="A973" s="1" t="str">
        <f t="shared" ref="A973:B984" si="82">+A972</f>
        <v>19</v>
      </c>
      <c r="B973" s="2">
        <f t="shared" si="82"/>
        <v>2016</v>
      </c>
      <c r="C973" s="6" t="str">
        <f t="shared" si="81"/>
        <v>Monterrey</v>
      </c>
      <c r="D973" s="6" t="str">
        <f>+VLOOKUP(C973,[1]MGEO!D$4:O$2465,12,FALSE)</f>
        <v>19039</v>
      </c>
      <c r="E973" t="s">
        <v>980</v>
      </c>
      <c r="F973">
        <v>6.5</v>
      </c>
      <c r="G973">
        <v>6.5</v>
      </c>
      <c r="H973">
        <v>0</v>
      </c>
      <c r="I973">
        <v>0</v>
      </c>
      <c r="K973">
        <v>0</v>
      </c>
      <c r="L973">
        <v>0</v>
      </c>
      <c r="M973">
        <v>0</v>
      </c>
      <c r="O973" t="s">
        <v>991</v>
      </c>
    </row>
    <row r="974" spans="1:15" x14ac:dyDescent="0.25">
      <c r="A974" s="1" t="str">
        <f t="shared" si="82"/>
        <v>19</v>
      </c>
      <c r="B974" s="2">
        <f t="shared" si="82"/>
        <v>2016</v>
      </c>
      <c r="C974" s="6" t="str">
        <f t="shared" si="81"/>
        <v>Parás</v>
      </c>
      <c r="D974" s="6" t="str">
        <f>+VLOOKUP(C974,[1]MGEO!D$4:O$2465,12,FALSE)</f>
        <v>19040</v>
      </c>
      <c r="E974" t="s">
        <v>981</v>
      </c>
      <c r="F974">
        <v>67.2</v>
      </c>
      <c r="G974">
        <v>13.1</v>
      </c>
      <c r="H974">
        <v>39</v>
      </c>
      <c r="I974">
        <v>0</v>
      </c>
      <c r="K974">
        <v>0</v>
      </c>
      <c r="L974">
        <v>15.1</v>
      </c>
      <c r="M974">
        <v>0</v>
      </c>
      <c r="O974" t="s">
        <v>991</v>
      </c>
    </row>
    <row r="975" spans="1:15" x14ac:dyDescent="0.25">
      <c r="A975" s="1" t="str">
        <f t="shared" si="82"/>
        <v>19</v>
      </c>
      <c r="B975" s="2">
        <f t="shared" si="82"/>
        <v>2016</v>
      </c>
      <c r="C975" s="6" t="str">
        <f t="shared" si="81"/>
        <v>Pesquería</v>
      </c>
      <c r="D975" s="6" t="str">
        <f>+VLOOKUP(C975,[1]MGEO!D$4:O$2465,12,FALSE)</f>
        <v>19041</v>
      </c>
      <c r="E975" t="s">
        <v>982</v>
      </c>
      <c r="F975">
        <v>93.867000000000004</v>
      </c>
      <c r="G975">
        <v>6.7869999999999999</v>
      </c>
      <c r="H975">
        <v>80.88</v>
      </c>
      <c r="I975">
        <v>0</v>
      </c>
      <c r="K975">
        <v>0</v>
      </c>
      <c r="L975">
        <v>6.2</v>
      </c>
      <c r="M975">
        <v>0</v>
      </c>
      <c r="O975" t="s">
        <v>991</v>
      </c>
    </row>
    <row r="976" spans="1:15" x14ac:dyDescent="0.25">
      <c r="A976" s="1" t="str">
        <f t="shared" si="82"/>
        <v>19</v>
      </c>
      <c r="B976" s="2">
        <f t="shared" si="82"/>
        <v>2016</v>
      </c>
      <c r="C976" s="6" t="str">
        <f t="shared" si="81"/>
        <v>Rayones</v>
      </c>
      <c r="D976" s="6" t="str">
        <f>+VLOOKUP(C976,[1]MGEO!D$4:O$2465,12,FALSE)</f>
        <v>19043</v>
      </c>
      <c r="E976" t="s">
        <v>983</v>
      </c>
      <c r="F976">
        <v>86.8</v>
      </c>
      <c r="G976">
        <v>0</v>
      </c>
      <c r="H976">
        <v>24.9</v>
      </c>
      <c r="I976">
        <v>0</v>
      </c>
      <c r="K976">
        <v>3.5</v>
      </c>
      <c r="L976">
        <v>58.4</v>
      </c>
      <c r="M976">
        <v>0</v>
      </c>
      <c r="O976" t="s">
        <v>991</v>
      </c>
    </row>
    <row r="977" spans="1:15" x14ac:dyDescent="0.25">
      <c r="A977" s="1" t="str">
        <f t="shared" si="82"/>
        <v>19</v>
      </c>
      <c r="B977" s="2">
        <f t="shared" si="82"/>
        <v>2016</v>
      </c>
      <c r="C977" s="6" t="str">
        <f t="shared" si="81"/>
        <v>Sabinas Hidalgo</v>
      </c>
      <c r="D977" s="6" t="str">
        <f>+VLOOKUP(C977,[1]MGEO!D$4:O$2465,12,FALSE)</f>
        <v>19044</v>
      </c>
      <c r="E977" t="s">
        <v>984</v>
      </c>
      <c r="F977">
        <v>109.56</v>
      </c>
      <c r="G977">
        <v>33.200000000000003</v>
      </c>
      <c r="H977">
        <v>76.36</v>
      </c>
      <c r="I977">
        <v>0</v>
      </c>
      <c r="K977">
        <v>0</v>
      </c>
      <c r="L977">
        <v>0</v>
      </c>
      <c r="M977">
        <v>0</v>
      </c>
      <c r="O977" t="s">
        <v>991</v>
      </c>
    </row>
    <row r="978" spans="1:15" x14ac:dyDescent="0.25">
      <c r="A978" s="1" t="str">
        <f t="shared" si="82"/>
        <v>19</v>
      </c>
      <c r="B978" s="2">
        <f t="shared" si="82"/>
        <v>2016</v>
      </c>
      <c r="C978" s="6" t="str">
        <f t="shared" si="81"/>
        <v>Salinas Victoria</v>
      </c>
      <c r="D978" s="6" t="str">
        <f>+VLOOKUP(C978,[1]MGEO!D$4:O$2465,12,FALSE)</f>
        <v>19045</v>
      </c>
      <c r="E978" t="s">
        <v>985</v>
      </c>
      <c r="F978">
        <v>178.7</v>
      </c>
      <c r="G978">
        <v>31</v>
      </c>
      <c r="H978">
        <v>113.8</v>
      </c>
      <c r="I978">
        <v>0</v>
      </c>
      <c r="K978">
        <v>24.2</v>
      </c>
      <c r="L978">
        <v>9.6999999999999993</v>
      </c>
      <c r="M978">
        <v>0</v>
      </c>
      <c r="O978" t="s">
        <v>991</v>
      </c>
    </row>
    <row r="979" spans="1:15" x14ac:dyDescent="0.25">
      <c r="A979" s="1" t="str">
        <f t="shared" si="82"/>
        <v>19</v>
      </c>
      <c r="B979" s="2">
        <f t="shared" si="82"/>
        <v>2016</v>
      </c>
      <c r="C979" s="6" t="str">
        <f t="shared" si="81"/>
        <v>San Nicolás de los Garza</v>
      </c>
      <c r="D979" s="6" t="str">
        <f>+VLOOKUP(C979,[1]MGEO!D$4:O$2465,12,FALSE)</f>
        <v>19046</v>
      </c>
      <c r="E979" t="s">
        <v>986</v>
      </c>
      <c r="F979">
        <v>0.7</v>
      </c>
      <c r="G979">
        <v>0</v>
      </c>
      <c r="H979">
        <v>0.7</v>
      </c>
      <c r="I979">
        <v>0</v>
      </c>
      <c r="K979">
        <v>0</v>
      </c>
      <c r="L979">
        <v>0</v>
      </c>
      <c r="M979">
        <v>0</v>
      </c>
      <c r="O979" t="s">
        <v>991</v>
      </c>
    </row>
    <row r="980" spans="1:15" x14ac:dyDescent="0.25">
      <c r="A980" s="1" t="str">
        <f t="shared" si="82"/>
        <v>19</v>
      </c>
      <c r="B980" s="2">
        <f t="shared" si="82"/>
        <v>2016</v>
      </c>
      <c r="C980" s="6" t="str">
        <f t="shared" si="81"/>
        <v>Santa Catarina</v>
      </c>
      <c r="D980" s="6" t="str">
        <f>+VLOOKUP(C980,[1]MGEO!D$4:O$2465,12,FALSE)</f>
        <v>24031</v>
      </c>
      <c r="E980" t="s">
        <v>363</v>
      </c>
      <c r="F980">
        <v>30.96</v>
      </c>
      <c r="G980">
        <v>16.84</v>
      </c>
      <c r="H980">
        <v>9.5</v>
      </c>
      <c r="I980">
        <v>0</v>
      </c>
      <c r="K980">
        <v>0</v>
      </c>
      <c r="L980">
        <v>4.62</v>
      </c>
      <c r="M980">
        <v>0</v>
      </c>
      <c r="O980" t="s">
        <v>991</v>
      </c>
    </row>
    <row r="981" spans="1:15" x14ac:dyDescent="0.25">
      <c r="A981" s="1" t="str">
        <f t="shared" si="82"/>
        <v>19</v>
      </c>
      <c r="B981" s="2">
        <f t="shared" si="82"/>
        <v>2016</v>
      </c>
      <c r="C981" s="6" t="str">
        <f t="shared" si="81"/>
        <v>Santiago</v>
      </c>
      <c r="D981" s="6" t="str">
        <f>+VLOOKUP(C981,[1]MGEO!D$4:O$2465,12,FALSE)</f>
        <v>19049</v>
      </c>
      <c r="E981" t="s">
        <v>987</v>
      </c>
      <c r="F981">
        <v>124.9</v>
      </c>
      <c r="G981">
        <v>24.7</v>
      </c>
      <c r="H981">
        <v>81.7</v>
      </c>
      <c r="I981">
        <v>0</v>
      </c>
      <c r="K981">
        <v>18.5</v>
      </c>
      <c r="L981">
        <v>0</v>
      </c>
      <c r="M981">
        <v>0</v>
      </c>
      <c r="O981" t="s">
        <v>991</v>
      </c>
    </row>
    <row r="982" spans="1:15" x14ac:dyDescent="0.25">
      <c r="A982" s="1" t="str">
        <f t="shared" si="82"/>
        <v>19</v>
      </c>
      <c r="B982" s="2">
        <f t="shared" si="82"/>
        <v>2016</v>
      </c>
      <c r="C982" s="6" t="str">
        <f t="shared" si="81"/>
        <v>Vallecillo</v>
      </c>
      <c r="D982" s="6" t="str">
        <f>+VLOOKUP(C982,[1]MGEO!D$4:O$2465,12,FALSE)</f>
        <v>19050</v>
      </c>
      <c r="E982" t="s">
        <v>988</v>
      </c>
      <c r="F982">
        <v>129.19999999999999</v>
      </c>
      <c r="G982">
        <v>38</v>
      </c>
      <c r="H982">
        <v>70.3</v>
      </c>
      <c r="I982">
        <v>0</v>
      </c>
      <c r="K982">
        <v>0</v>
      </c>
      <c r="L982">
        <v>20.9</v>
      </c>
      <c r="M982">
        <v>0</v>
      </c>
      <c r="O982" t="s">
        <v>991</v>
      </c>
    </row>
    <row r="983" spans="1:15" x14ac:dyDescent="0.25">
      <c r="A983" s="1" t="str">
        <f t="shared" si="82"/>
        <v>19</v>
      </c>
      <c r="B983" s="2">
        <f t="shared" si="82"/>
        <v>2016</v>
      </c>
      <c r="C983" s="6" t="str">
        <f t="shared" si="81"/>
        <v>Villaldama</v>
      </c>
      <c r="D983" s="6" t="str">
        <f>+VLOOKUP(C983,[1]MGEO!D$4:O$2465,12,FALSE)</f>
        <v>19051</v>
      </c>
      <c r="E983" t="s">
        <v>989</v>
      </c>
      <c r="F983">
        <v>67.099999999999994</v>
      </c>
      <c r="G983">
        <v>0</v>
      </c>
      <c r="H983">
        <v>67.099999999999994</v>
      </c>
      <c r="I983">
        <v>0</v>
      </c>
      <c r="K983">
        <v>0</v>
      </c>
      <c r="L983">
        <v>0</v>
      </c>
      <c r="M983">
        <v>0</v>
      </c>
      <c r="O983" t="s">
        <v>991</v>
      </c>
    </row>
    <row r="984" spans="1:15" x14ac:dyDescent="0.25">
      <c r="A984" s="2" t="s">
        <v>1557</v>
      </c>
      <c r="B984" s="2">
        <f t="shared" si="82"/>
        <v>2016</v>
      </c>
      <c r="C984" s="6" t="str">
        <f t="shared" si="81"/>
        <v>Abejones</v>
      </c>
      <c r="D984" s="6" t="str">
        <f>+VLOOKUP(C984,[1]MGEO!D$4:O$2465,12,FALSE)</f>
        <v>20001</v>
      </c>
      <c r="E984" t="s">
        <v>992</v>
      </c>
      <c r="F984">
        <v>28.858000000000001</v>
      </c>
      <c r="G984">
        <v>0</v>
      </c>
      <c r="H984">
        <v>0</v>
      </c>
      <c r="I984">
        <v>0</v>
      </c>
      <c r="K984">
        <v>0</v>
      </c>
      <c r="L984">
        <v>28.858000000000001</v>
      </c>
      <c r="M984">
        <v>0</v>
      </c>
      <c r="N984">
        <v>0</v>
      </c>
      <c r="O984" t="s">
        <v>1558</v>
      </c>
    </row>
    <row r="985" spans="1:15" x14ac:dyDescent="0.25">
      <c r="A985" s="1" t="str">
        <f t="shared" ref="A985:B1000" si="83">+A984</f>
        <v>20</v>
      </c>
      <c r="B985" s="2">
        <f t="shared" si="83"/>
        <v>2016</v>
      </c>
      <c r="C985" s="6" t="str">
        <f t="shared" si="81"/>
        <v>Acatlán de Pérez Figueroa</v>
      </c>
      <c r="D985" s="6" t="str">
        <f>+VLOOKUP(C985,[1]MGEO!D$4:O$2465,12,FALSE)</f>
        <v>20002</v>
      </c>
      <c r="E985" t="s">
        <v>993</v>
      </c>
      <c r="F985">
        <v>193.227</v>
      </c>
      <c r="G985">
        <v>0</v>
      </c>
      <c r="H985">
        <v>52.747999999999998</v>
      </c>
      <c r="I985">
        <v>0</v>
      </c>
      <c r="K985">
        <v>140.47900000000001</v>
      </c>
      <c r="L985">
        <v>0</v>
      </c>
      <c r="M985">
        <v>0</v>
      </c>
      <c r="N985">
        <v>0</v>
      </c>
      <c r="O985" t="s">
        <v>1558</v>
      </c>
    </row>
    <row r="986" spans="1:15" x14ac:dyDescent="0.25">
      <c r="A986" s="1" t="str">
        <f t="shared" si="83"/>
        <v>20</v>
      </c>
      <c r="B986" s="2">
        <f t="shared" si="83"/>
        <v>2016</v>
      </c>
      <c r="C986" s="6" t="str">
        <f t="shared" si="81"/>
        <v>Ánimas Trujano</v>
      </c>
      <c r="D986" s="6" t="str">
        <f>+VLOOKUP(C986,[1]MGEO!D$4:O$2465,12,FALSE)</f>
        <v>20174</v>
      </c>
      <c r="E986" t="s">
        <v>994</v>
      </c>
      <c r="F986">
        <v>5.7729999999999997</v>
      </c>
      <c r="G986">
        <v>2</v>
      </c>
      <c r="H986">
        <v>0</v>
      </c>
      <c r="I986">
        <v>0</v>
      </c>
      <c r="K986">
        <v>0.79300000000000004</v>
      </c>
      <c r="L986">
        <v>0</v>
      </c>
      <c r="M986">
        <v>2.98</v>
      </c>
      <c r="N986">
        <v>0</v>
      </c>
      <c r="O986" t="s">
        <v>1558</v>
      </c>
    </row>
    <row r="987" spans="1:15" x14ac:dyDescent="0.25">
      <c r="A987" s="1" t="str">
        <f t="shared" si="83"/>
        <v>20</v>
      </c>
      <c r="B987" s="2">
        <f t="shared" si="83"/>
        <v>2016</v>
      </c>
      <c r="C987" s="6" t="str">
        <f t="shared" si="81"/>
        <v>Asunción Cacalotepec</v>
      </c>
      <c r="D987" s="6" t="str">
        <f>+VLOOKUP(C987,[1]MGEO!D$4:O$2465,12,FALSE)</f>
        <v>20003</v>
      </c>
      <c r="E987" t="s">
        <v>995</v>
      </c>
      <c r="F987">
        <v>135.874</v>
      </c>
      <c r="G987">
        <v>0</v>
      </c>
      <c r="H987">
        <v>24.125</v>
      </c>
      <c r="I987">
        <v>0</v>
      </c>
      <c r="K987">
        <v>0</v>
      </c>
      <c r="L987">
        <v>111.749</v>
      </c>
      <c r="M987">
        <v>0</v>
      </c>
      <c r="N987">
        <v>0</v>
      </c>
      <c r="O987" t="s">
        <v>1558</v>
      </c>
    </row>
    <row r="988" spans="1:15" x14ac:dyDescent="0.25">
      <c r="A988" s="1" t="str">
        <f t="shared" si="83"/>
        <v>20</v>
      </c>
      <c r="B988" s="2">
        <f t="shared" si="83"/>
        <v>2016</v>
      </c>
      <c r="C988" s="6" t="str">
        <f t="shared" si="81"/>
        <v>Asunción Cuyotepeji</v>
      </c>
      <c r="D988" s="6" t="str">
        <f>+VLOOKUP(C988,[1]MGEO!D$4:O$2465,12,FALSE)</f>
        <v>20004</v>
      </c>
      <c r="E988" t="s">
        <v>996</v>
      </c>
      <c r="F988">
        <v>6.07</v>
      </c>
      <c r="G988">
        <v>5</v>
      </c>
      <c r="H988">
        <v>0</v>
      </c>
      <c r="I988">
        <v>0</v>
      </c>
      <c r="K988">
        <v>0</v>
      </c>
      <c r="L988">
        <v>0</v>
      </c>
      <c r="M988">
        <v>1.07</v>
      </c>
      <c r="N988">
        <v>0</v>
      </c>
      <c r="O988" t="s">
        <v>1558</v>
      </c>
    </row>
    <row r="989" spans="1:15" x14ac:dyDescent="0.25">
      <c r="A989" s="1" t="str">
        <f t="shared" si="83"/>
        <v>20</v>
      </c>
      <c r="B989" s="2">
        <f t="shared" si="83"/>
        <v>2016</v>
      </c>
      <c r="C989" s="6" t="str">
        <f t="shared" si="81"/>
        <v>Asunción Ixtaltepec</v>
      </c>
      <c r="D989" s="6" t="str">
        <f>+VLOOKUP(C989,[1]MGEO!D$4:O$2465,12,FALSE)</f>
        <v>20005</v>
      </c>
      <c r="E989" t="s">
        <v>997</v>
      </c>
      <c r="F989">
        <v>106.253</v>
      </c>
      <c r="G989">
        <v>33.4</v>
      </c>
      <c r="H989">
        <v>16.727</v>
      </c>
      <c r="I989">
        <v>0</v>
      </c>
      <c r="K989">
        <v>0</v>
      </c>
      <c r="L989">
        <v>56.125999999999998</v>
      </c>
      <c r="M989">
        <v>0</v>
      </c>
      <c r="N989">
        <v>0</v>
      </c>
      <c r="O989" t="s">
        <v>1558</v>
      </c>
    </row>
    <row r="990" spans="1:15" x14ac:dyDescent="0.25">
      <c r="A990" s="1" t="str">
        <f t="shared" si="83"/>
        <v>20</v>
      </c>
      <c r="B990" s="2">
        <f t="shared" si="83"/>
        <v>2016</v>
      </c>
      <c r="C990" s="6" t="str">
        <f t="shared" si="81"/>
        <v>Asunción Nochixtlán</v>
      </c>
      <c r="D990" s="6" t="str">
        <f>+VLOOKUP(C990,[1]MGEO!D$4:O$2465,12,FALSE)</f>
        <v>20006</v>
      </c>
      <c r="E990" t="s">
        <v>998</v>
      </c>
      <c r="F990">
        <v>111.089</v>
      </c>
      <c r="G990">
        <v>21.5</v>
      </c>
      <c r="H990">
        <v>2.3039999999999998</v>
      </c>
      <c r="I990">
        <v>0</v>
      </c>
      <c r="K990">
        <v>0</v>
      </c>
      <c r="L990">
        <v>87.284999999999997</v>
      </c>
      <c r="M990">
        <v>0</v>
      </c>
      <c r="N990">
        <v>0</v>
      </c>
      <c r="O990" t="s">
        <v>1558</v>
      </c>
    </row>
    <row r="991" spans="1:15" x14ac:dyDescent="0.25">
      <c r="A991" s="1" t="str">
        <f t="shared" si="83"/>
        <v>20</v>
      </c>
      <c r="B991" s="2">
        <f t="shared" si="83"/>
        <v>2016</v>
      </c>
      <c r="C991" s="6" t="str">
        <f t="shared" si="81"/>
        <v>Asunción Ocotlán</v>
      </c>
      <c r="D991" s="6" t="str">
        <f>+VLOOKUP(C991,[1]MGEO!D$4:O$2465,12,FALSE)</f>
        <v>20007</v>
      </c>
      <c r="E991" t="s">
        <v>999</v>
      </c>
      <c r="F991">
        <v>1.8129999999999999</v>
      </c>
      <c r="G991">
        <v>0</v>
      </c>
      <c r="H991">
        <v>0.34599999999999997</v>
      </c>
      <c r="I991">
        <v>0</v>
      </c>
      <c r="K991">
        <v>0</v>
      </c>
      <c r="L991">
        <v>1.4670000000000001</v>
      </c>
      <c r="M991">
        <v>0</v>
      </c>
      <c r="N991">
        <v>0</v>
      </c>
      <c r="O991" t="s">
        <v>1558</v>
      </c>
    </row>
    <row r="992" spans="1:15" x14ac:dyDescent="0.25">
      <c r="A992" s="1" t="str">
        <f t="shared" si="83"/>
        <v>20</v>
      </c>
      <c r="B992" s="2">
        <f t="shared" si="83"/>
        <v>2016</v>
      </c>
      <c r="C992" s="6" t="str">
        <f t="shared" si="81"/>
        <v>Asunción Tlacolulita</v>
      </c>
      <c r="D992" s="6" t="str">
        <f>+VLOOKUP(C992,[1]MGEO!D$4:O$2465,12,FALSE)</f>
        <v>20008</v>
      </c>
      <c r="E992" t="s">
        <v>1000</v>
      </c>
      <c r="F992">
        <v>22.550999999999998</v>
      </c>
      <c r="G992">
        <v>0</v>
      </c>
      <c r="H992">
        <v>0</v>
      </c>
      <c r="I992">
        <v>0</v>
      </c>
      <c r="K992">
        <v>0.51800000000000002</v>
      </c>
      <c r="L992">
        <v>22.033000000000001</v>
      </c>
      <c r="M992">
        <v>0</v>
      </c>
      <c r="N992">
        <v>0</v>
      </c>
      <c r="O992" t="s">
        <v>1558</v>
      </c>
    </row>
    <row r="993" spans="1:15" x14ac:dyDescent="0.25">
      <c r="A993" s="1" t="str">
        <f t="shared" si="83"/>
        <v>20</v>
      </c>
      <c r="B993" s="2">
        <f t="shared" si="83"/>
        <v>2016</v>
      </c>
      <c r="C993" s="6" t="str">
        <f t="shared" si="81"/>
        <v>Ayoquezco de Aldama</v>
      </c>
      <c r="D993" s="6" t="str">
        <f>+VLOOKUP(C993,[1]MGEO!D$4:O$2465,12,FALSE)</f>
        <v>20398</v>
      </c>
      <c r="E993" t="s">
        <v>1001</v>
      </c>
      <c r="F993">
        <v>19.579999999999998</v>
      </c>
      <c r="G993">
        <v>7</v>
      </c>
      <c r="H993">
        <v>1.9319999999999999</v>
      </c>
      <c r="I993">
        <v>0</v>
      </c>
      <c r="K993">
        <v>1.4279999999999999</v>
      </c>
      <c r="L993">
        <v>9.2200000000000006</v>
      </c>
      <c r="M993">
        <v>0</v>
      </c>
      <c r="N993">
        <v>0</v>
      </c>
      <c r="O993" t="s">
        <v>1558</v>
      </c>
    </row>
    <row r="994" spans="1:15" x14ac:dyDescent="0.25">
      <c r="A994" s="1" t="str">
        <f t="shared" si="83"/>
        <v>20</v>
      </c>
      <c r="B994" s="2">
        <f t="shared" si="83"/>
        <v>2016</v>
      </c>
      <c r="C994" s="6" t="str">
        <f t="shared" si="81"/>
        <v>Ayotzintepec</v>
      </c>
      <c r="D994" s="6" t="str">
        <f>+VLOOKUP(C994,[1]MGEO!D$4:O$2465,12,FALSE)</f>
        <v>20009</v>
      </c>
      <c r="E994" t="s">
        <v>1002</v>
      </c>
      <c r="F994">
        <v>24.637</v>
      </c>
      <c r="G994">
        <v>0</v>
      </c>
      <c r="H994">
        <v>0</v>
      </c>
      <c r="I994">
        <v>0</v>
      </c>
      <c r="K994">
        <v>0.41499999999999998</v>
      </c>
      <c r="L994">
        <v>24.222000000000001</v>
      </c>
      <c r="M994">
        <v>0</v>
      </c>
      <c r="N994">
        <v>0</v>
      </c>
      <c r="O994" t="s">
        <v>1558</v>
      </c>
    </row>
    <row r="995" spans="1:15" x14ac:dyDescent="0.25">
      <c r="A995" s="1" t="str">
        <f t="shared" si="83"/>
        <v>20</v>
      </c>
      <c r="B995" s="2">
        <f t="shared" si="83"/>
        <v>2016</v>
      </c>
      <c r="C995" s="6" t="str">
        <f t="shared" si="81"/>
        <v>Calihualá</v>
      </c>
      <c r="D995" s="6" t="str">
        <f>+VLOOKUP(C995,[1]MGEO!D$4:O$2465,12,FALSE)</f>
        <v>20011</v>
      </c>
      <c r="E995" t="s">
        <v>1003</v>
      </c>
      <c r="F995">
        <v>18.558</v>
      </c>
      <c r="G995">
        <v>0</v>
      </c>
      <c r="H995">
        <v>0</v>
      </c>
      <c r="I995">
        <v>0</v>
      </c>
      <c r="K995">
        <v>0</v>
      </c>
      <c r="L995">
        <v>18.558</v>
      </c>
      <c r="M995">
        <v>0</v>
      </c>
      <c r="N995">
        <v>0</v>
      </c>
      <c r="O995" t="s">
        <v>1558</v>
      </c>
    </row>
    <row r="996" spans="1:15" x14ac:dyDescent="0.25">
      <c r="A996" s="1" t="str">
        <f t="shared" si="83"/>
        <v>20</v>
      </c>
      <c r="B996" s="2">
        <f t="shared" si="83"/>
        <v>2016</v>
      </c>
      <c r="C996" s="6" t="str">
        <f t="shared" si="81"/>
        <v>Candelaria Loxicha</v>
      </c>
      <c r="D996" s="6" t="str">
        <f>+VLOOKUP(C996,[1]MGEO!D$4:O$2465,12,FALSE)</f>
        <v>20012</v>
      </c>
      <c r="E996" t="s">
        <v>1004</v>
      </c>
      <c r="F996">
        <v>110.033</v>
      </c>
      <c r="G996">
        <v>36</v>
      </c>
      <c r="H996">
        <v>0</v>
      </c>
      <c r="I996">
        <v>0</v>
      </c>
      <c r="K996">
        <v>0</v>
      </c>
      <c r="L996">
        <v>74.033000000000001</v>
      </c>
      <c r="M996">
        <v>0</v>
      </c>
      <c r="N996">
        <v>0</v>
      </c>
      <c r="O996" t="s">
        <v>1558</v>
      </c>
    </row>
    <row r="997" spans="1:15" x14ac:dyDescent="0.25">
      <c r="A997" s="1" t="str">
        <f t="shared" si="83"/>
        <v>20</v>
      </c>
      <c r="B997" s="2">
        <f t="shared" si="83"/>
        <v>2016</v>
      </c>
      <c r="C997" s="6" t="str">
        <f t="shared" si="81"/>
        <v>Capulálpam de Méndez</v>
      </c>
      <c r="D997" s="6" t="str">
        <f>+VLOOKUP(C997,[1]MGEO!D$4:O$2465,12,FALSE)</f>
        <v>20247</v>
      </c>
      <c r="E997" t="s">
        <v>1005</v>
      </c>
      <c r="F997">
        <v>82.897000000000006</v>
      </c>
      <c r="G997">
        <v>0</v>
      </c>
      <c r="H997">
        <v>58.54</v>
      </c>
      <c r="I997">
        <v>0</v>
      </c>
      <c r="K997">
        <v>0</v>
      </c>
      <c r="L997">
        <v>24.356999999999999</v>
      </c>
      <c r="M997">
        <v>0</v>
      </c>
      <c r="N997">
        <v>0</v>
      </c>
      <c r="O997" t="s">
        <v>1558</v>
      </c>
    </row>
    <row r="998" spans="1:15" x14ac:dyDescent="0.25">
      <c r="A998" s="1" t="str">
        <f t="shared" si="83"/>
        <v>20</v>
      </c>
      <c r="B998" s="2">
        <f t="shared" si="83"/>
        <v>2016</v>
      </c>
      <c r="C998" s="6" t="str">
        <f t="shared" si="81"/>
        <v>Chahuites</v>
      </c>
      <c r="D998" s="6" t="str">
        <f>+VLOOKUP(C998,[1]MGEO!D$4:O$2465,12,FALSE)</f>
        <v>20025</v>
      </c>
      <c r="E998" t="s">
        <v>1006</v>
      </c>
      <c r="F998">
        <v>17.366</v>
      </c>
      <c r="G998">
        <v>4.0999999999999996</v>
      </c>
      <c r="H998">
        <v>0</v>
      </c>
      <c r="I998">
        <v>0</v>
      </c>
      <c r="K998">
        <v>1.25</v>
      </c>
      <c r="L998">
        <v>12.016</v>
      </c>
      <c r="M998">
        <v>0</v>
      </c>
      <c r="N998">
        <v>0</v>
      </c>
      <c r="O998" t="s">
        <v>1558</v>
      </c>
    </row>
    <row r="999" spans="1:15" x14ac:dyDescent="0.25">
      <c r="A999" s="1" t="str">
        <f t="shared" si="83"/>
        <v>20</v>
      </c>
      <c r="B999" s="2">
        <f t="shared" si="83"/>
        <v>2016</v>
      </c>
      <c r="C999" s="6" t="str">
        <f t="shared" si="81"/>
        <v>Chalcatongo de Hidalgo</v>
      </c>
      <c r="D999" s="6" t="str">
        <f>+VLOOKUP(C999,[1]MGEO!D$4:O$2465,12,FALSE)</f>
        <v>20026</v>
      </c>
      <c r="E999" t="s">
        <v>1007</v>
      </c>
      <c r="F999">
        <v>68.349000000000004</v>
      </c>
      <c r="G999">
        <v>0</v>
      </c>
      <c r="H999">
        <v>16.266999999999999</v>
      </c>
      <c r="I999">
        <v>0</v>
      </c>
      <c r="K999">
        <v>0</v>
      </c>
      <c r="L999">
        <v>52.082000000000001</v>
      </c>
      <c r="M999">
        <v>0</v>
      </c>
      <c r="N999">
        <v>0</v>
      </c>
      <c r="O999" t="s">
        <v>1558</v>
      </c>
    </row>
    <row r="1000" spans="1:15" x14ac:dyDescent="0.25">
      <c r="A1000" s="1" t="str">
        <f t="shared" si="83"/>
        <v>20</v>
      </c>
      <c r="B1000" s="2">
        <f t="shared" si="83"/>
        <v>2016</v>
      </c>
      <c r="C1000" s="6" t="str">
        <f t="shared" si="81"/>
        <v>Chiquihuitlán de Benito Juárez</v>
      </c>
      <c r="D1000" s="6" t="str">
        <f>+VLOOKUP(C1000,[1]MGEO!D$4:O$2465,12,FALSE)</f>
        <v>20027</v>
      </c>
      <c r="E1000" t="s">
        <v>1008</v>
      </c>
      <c r="F1000">
        <v>13.807</v>
      </c>
      <c r="G1000">
        <v>0</v>
      </c>
      <c r="H1000">
        <v>0</v>
      </c>
      <c r="I1000">
        <v>0</v>
      </c>
      <c r="K1000">
        <v>0.13200000000000001</v>
      </c>
      <c r="L1000">
        <v>13.675000000000001</v>
      </c>
      <c r="M1000">
        <v>0</v>
      </c>
      <c r="N1000">
        <v>0</v>
      </c>
      <c r="O1000" t="s">
        <v>1558</v>
      </c>
    </row>
    <row r="1001" spans="1:15" x14ac:dyDescent="0.25">
      <c r="A1001" s="1" t="str">
        <f t="shared" ref="A1001:B1016" si="84">+A1000</f>
        <v>20</v>
      </c>
      <c r="B1001" s="2">
        <f t="shared" si="84"/>
        <v>2016</v>
      </c>
      <c r="C1001" s="6" t="str">
        <f t="shared" si="81"/>
        <v>Ciénega de Zimatlán</v>
      </c>
      <c r="D1001" s="6" t="str">
        <f>+VLOOKUP(C1001,[1]MGEO!D$4:O$2465,12,FALSE)</f>
        <v>20013</v>
      </c>
      <c r="E1001" t="s">
        <v>1009</v>
      </c>
      <c r="F1001">
        <v>6.2750000000000004</v>
      </c>
      <c r="G1001">
        <v>0</v>
      </c>
      <c r="H1001">
        <v>1.1830000000000001</v>
      </c>
      <c r="I1001">
        <v>0</v>
      </c>
      <c r="K1001">
        <v>2.8679999999999999</v>
      </c>
      <c r="L1001">
        <v>2.2240000000000002</v>
      </c>
      <c r="M1001">
        <v>0</v>
      </c>
      <c r="N1001">
        <v>0</v>
      </c>
      <c r="O1001" t="s">
        <v>1558</v>
      </c>
    </row>
    <row r="1002" spans="1:15" x14ac:dyDescent="0.25">
      <c r="A1002" s="1" t="str">
        <f t="shared" si="84"/>
        <v>20</v>
      </c>
      <c r="B1002" s="2">
        <f t="shared" si="84"/>
        <v>2016</v>
      </c>
      <c r="C1002" s="6" t="str">
        <f t="shared" si="81"/>
        <v>Ciudad Ixtepec</v>
      </c>
      <c r="D1002" s="6" t="str">
        <f>+VLOOKUP(C1002,[1]MGEO!D$4:O$2465,12,FALSE)</f>
        <v>20014</v>
      </c>
      <c r="E1002" t="s">
        <v>1010</v>
      </c>
      <c r="F1002">
        <v>48.420999999999999</v>
      </c>
      <c r="G1002">
        <v>15</v>
      </c>
      <c r="H1002">
        <v>17.018999999999998</v>
      </c>
      <c r="I1002">
        <v>0</v>
      </c>
      <c r="K1002">
        <v>2.9969999999999999</v>
      </c>
      <c r="L1002">
        <v>13.404999999999999</v>
      </c>
      <c r="M1002">
        <v>0</v>
      </c>
      <c r="N1002">
        <v>0</v>
      </c>
      <c r="O1002" t="s">
        <v>1558</v>
      </c>
    </row>
    <row r="1003" spans="1:15" x14ac:dyDescent="0.25">
      <c r="A1003" s="1" t="str">
        <f t="shared" si="84"/>
        <v>20</v>
      </c>
      <c r="B1003" s="2">
        <f t="shared" si="84"/>
        <v>2016</v>
      </c>
      <c r="C1003" s="6" t="str">
        <f t="shared" si="81"/>
        <v>Coatecas Altas</v>
      </c>
      <c r="D1003" s="6" t="str">
        <f>+VLOOKUP(C1003,[1]MGEO!D$4:O$2465,12,FALSE)</f>
        <v>20015</v>
      </c>
      <c r="E1003" t="s">
        <v>1011</v>
      </c>
      <c r="F1003">
        <v>7.6550000000000002</v>
      </c>
      <c r="G1003">
        <v>0</v>
      </c>
      <c r="H1003">
        <v>2.387</v>
      </c>
      <c r="I1003">
        <v>0</v>
      </c>
      <c r="K1003">
        <v>0</v>
      </c>
      <c r="L1003">
        <v>5.2679999999999998</v>
      </c>
      <c r="M1003">
        <v>0</v>
      </c>
      <c r="N1003">
        <v>0</v>
      </c>
      <c r="O1003" t="s">
        <v>1558</v>
      </c>
    </row>
    <row r="1004" spans="1:15" x14ac:dyDescent="0.25">
      <c r="A1004" s="1" t="str">
        <f t="shared" si="84"/>
        <v>20</v>
      </c>
      <c r="B1004" s="2">
        <f t="shared" si="84"/>
        <v>2016</v>
      </c>
      <c r="C1004" s="6" t="str">
        <f t="shared" si="81"/>
        <v>Coicoyán de las Flores</v>
      </c>
      <c r="D1004" s="6" t="str">
        <f>+VLOOKUP(C1004,[1]MGEO!D$4:O$2465,12,FALSE)</f>
        <v>20016</v>
      </c>
      <c r="E1004" t="s">
        <v>1012</v>
      </c>
      <c r="F1004">
        <v>34.966999999999999</v>
      </c>
      <c r="G1004">
        <v>0</v>
      </c>
      <c r="H1004">
        <v>0</v>
      </c>
      <c r="I1004">
        <v>0</v>
      </c>
      <c r="K1004">
        <v>0</v>
      </c>
      <c r="L1004">
        <v>34.966999999999999</v>
      </c>
      <c r="M1004">
        <v>0</v>
      </c>
      <c r="N1004">
        <v>0</v>
      </c>
      <c r="O1004" t="s">
        <v>1558</v>
      </c>
    </row>
    <row r="1005" spans="1:15" x14ac:dyDescent="0.25">
      <c r="A1005" s="1" t="str">
        <f t="shared" si="84"/>
        <v>20</v>
      </c>
      <c r="B1005" s="2">
        <f t="shared" si="84"/>
        <v>2016</v>
      </c>
      <c r="C1005" s="6" t="str">
        <f t="shared" si="81"/>
        <v>Concepción Buenavista</v>
      </c>
      <c r="D1005" s="6" t="str">
        <f>+VLOOKUP(C1005,[1]MGEO!D$4:O$2465,12,FALSE)</f>
        <v>20018</v>
      </c>
      <c r="E1005" t="s">
        <v>1013</v>
      </c>
      <c r="F1005">
        <v>28.186</v>
      </c>
      <c r="G1005">
        <v>0</v>
      </c>
      <c r="H1005">
        <v>0</v>
      </c>
      <c r="I1005">
        <v>0</v>
      </c>
      <c r="K1005">
        <v>0</v>
      </c>
      <c r="L1005">
        <v>28.186</v>
      </c>
      <c r="M1005">
        <v>0</v>
      </c>
      <c r="N1005">
        <v>0</v>
      </c>
      <c r="O1005" t="s">
        <v>1558</v>
      </c>
    </row>
    <row r="1006" spans="1:15" x14ac:dyDescent="0.25">
      <c r="A1006" s="1" t="str">
        <f t="shared" si="84"/>
        <v>20</v>
      </c>
      <c r="B1006" s="2">
        <f t="shared" si="84"/>
        <v>2016</v>
      </c>
      <c r="C1006" s="6" t="str">
        <f t="shared" si="81"/>
        <v>Concepción Pápalo</v>
      </c>
      <c r="D1006" s="6" t="str">
        <f>+VLOOKUP(C1006,[1]MGEO!D$4:O$2465,12,FALSE)</f>
        <v>20019</v>
      </c>
      <c r="E1006" t="s">
        <v>1014</v>
      </c>
      <c r="F1006">
        <v>120.252</v>
      </c>
      <c r="G1006">
        <v>0</v>
      </c>
      <c r="H1006">
        <v>16.756</v>
      </c>
      <c r="I1006">
        <v>0</v>
      </c>
      <c r="K1006">
        <v>0.186</v>
      </c>
      <c r="L1006">
        <v>103.31</v>
      </c>
      <c r="M1006">
        <v>0</v>
      </c>
      <c r="N1006">
        <v>0</v>
      </c>
      <c r="O1006" t="s">
        <v>1558</v>
      </c>
    </row>
    <row r="1007" spans="1:15" x14ac:dyDescent="0.25">
      <c r="A1007" s="1" t="str">
        <f t="shared" si="84"/>
        <v>20</v>
      </c>
      <c r="B1007" s="2">
        <f t="shared" si="84"/>
        <v>2016</v>
      </c>
      <c r="C1007" s="6" t="str">
        <f t="shared" si="81"/>
        <v>Constancia del Rosario</v>
      </c>
      <c r="D1007" s="6" t="str">
        <f>+VLOOKUP(C1007,[1]MGEO!D$4:O$2465,12,FALSE)</f>
        <v>20020</v>
      </c>
      <c r="E1007" t="s">
        <v>1015</v>
      </c>
      <c r="F1007">
        <v>41.326000000000001</v>
      </c>
      <c r="G1007">
        <v>0</v>
      </c>
      <c r="H1007">
        <v>0</v>
      </c>
      <c r="I1007">
        <v>0</v>
      </c>
      <c r="K1007">
        <v>0</v>
      </c>
      <c r="L1007">
        <v>41.326000000000001</v>
      </c>
      <c r="M1007">
        <v>0</v>
      </c>
      <c r="N1007">
        <v>0</v>
      </c>
      <c r="O1007" t="s">
        <v>1558</v>
      </c>
    </row>
    <row r="1008" spans="1:15" x14ac:dyDescent="0.25">
      <c r="A1008" s="1" t="str">
        <f t="shared" si="84"/>
        <v>20</v>
      </c>
      <c r="B1008" s="2">
        <f t="shared" si="84"/>
        <v>2016</v>
      </c>
      <c r="C1008" s="6" t="str">
        <f t="shared" si="81"/>
        <v>Cosolapa</v>
      </c>
      <c r="D1008" s="6" t="str">
        <f>+VLOOKUP(C1008,[1]MGEO!D$4:O$2465,12,FALSE)</f>
        <v>20021</v>
      </c>
      <c r="E1008" t="s">
        <v>1016</v>
      </c>
      <c r="F1008">
        <v>86.462999999999994</v>
      </c>
      <c r="G1008">
        <v>0</v>
      </c>
      <c r="H1008">
        <v>37.786000000000001</v>
      </c>
      <c r="I1008">
        <v>0</v>
      </c>
      <c r="K1008">
        <v>0.87</v>
      </c>
      <c r="L1008">
        <v>47.807000000000002</v>
      </c>
      <c r="M1008">
        <v>0</v>
      </c>
      <c r="N1008">
        <v>0</v>
      </c>
      <c r="O1008" t="s">
        <v>1558</v>
      </c>
    </row>
    <row r="1009" spans="1:15" x14ac:dyDescent="0.25">
      <c r="A1009" s="1" t="str">
        <f t="shared" si="84"/>
        <v>20</v>
      </c>
      <c r="B1009" s="2">
        <f t="shared" si="84"/>
        <v>2016</v>
      </c>
      <c r="C1009" s="6" t="str">
        <f t="shared" si="81"/>
        <v>Cosoltepec</v>
      </c>
      <c r="D1009" s="6" t="str">
        <f>+VLOOKUP(C1009,[1]MGEO!D$4:O$2465,12,FALSE)</f>
        <v>20022</v>
      </c>
      <c r="E1009" t="s">
        <v>1017</v>
      </c>
      <c r="F1009">
        <v>82.587999999999994</v>
      </c>
      <c r="G1009">
        <v>0</v>
      </c>
      <c r="H1009">
        <v>0</v>
      </c>
      <c r="I1009">
        <v>0</v>
      </c>
      <c r="K1009">
        <v>0</v>
      </c>
      <c r="L1009">
        <v>82.587999999999994</v>
      </c>
      <c r="M1009">
        <v>0</v>
      </c>
      <c r="N1009">
        <v>0</v>
      </c>
      <c r="O1009" t="s">
        <v>1558</v>
      </c>
    </row>
    <row r="1010" spans="1:15" x14ac:dyDescent="0.25">
      <c r="A1010" s="1" t="str">
        <f t="shared" si="84"/>
        <v>20</v>
      </c>
      <c r="B1010" s="2">
        <f t="shared" si="84"/>
        <v>2016</v>
      </c>
      <c r="C1010" s="6" t="str">
        <f t="shared" si="81"/>
        <v>Cuilápam de Guerrero</v>
      </c>
      <c r="D1010" s="6" t="str">
        <f>+VLOOKUP(C1010,[1]MGEO!D$4:O$2465,12,FALSE)</f>
        <v>20023</v>
      </c>
      <c r="E1010" t="s">
        <v>1018</v>
      </c>
      <c r="F1010">
        <v>22.181000000000001</v>
      </c>
      <c r="G1010">
        <v>0</v>
      </c>
      <c r="H1010">
        <v>4.9409999999999998</v>
      </c>
      <c r="I1010">
        <v>0</v>
      </c>
      <c r="K1010">
        <v>5.14</v>
      </c>
      <c r="L1010">
        <v>12.1</v>
      </c>
      <c r="M1010">
        <v>0</v>
      </c>
      <c r="N1010">
        <v>0</v>
      </c>
      <c r="O1010" t="s">
        <v>1558</v>
      </c>
    </row>
    <row r="1011" spans="1:15" x14ac:dyDescent="0.25">
      <c r="A1011" s="1" t="str">
        <f t="shared" si="84"/>
        <v>20</v>
      </c>
      <c r="B1011" s="2">
        <f t="shared" si="84"/>
        <v>2016</v>
      </c>
      <c r="C1011" s="6" t="str">
        <f t="shared" si="81"/>
        <v>Cuyamecalco Villa de Zaragoza</v>
      </c>
      <c r="D1011" s="6" t="str">
        <f>+VLOOKUP(C1011,[1]MGEO!D$4:O$2465,12,FALSE)</f>
        <v>20024</v>
      </c>
      <c r="E1011" t="s">
        <v>1019</v>
      </c>
      <c r="F1011">
        <v>25.673999999999999</v>
      </c>
      <c r="G1011">
        <v>0</v>
      </c>
      <c r="H1011">
        <v>0</v>
      </c>
      <c r="I1011">
        <v>0</v>
      </c>
      <c r="K1011">
        <v>0</v>
      </c>
      <c r="L1011">
        <v>25.673999999999999</v>
      </c>
      <c r="M1011">
        <v>0</v>
      </c>
      <c r="N1011">
        <v>0</v>
      </c>
      <c r="O1011" t="s">
        <v>1558</v>
      </c>
    </row>
    <row r="1012" spans="1:15" x14ac:dyDescent="0.25">
      <c r="A1012" s="1" t="str">
        <f t="shared" si="84"/>
        <v>20</v>
      </c>
      <c r="B1012" s="2">
        <f t="shared" si="84"/>
        <v>2016</v>
      </c>
      <c r="C1012" s="6" t="str">
        <f t="shared" si="81"/>
        <v>El Barrio de la Soledad</v>
      </c>
      <c r="D1012" s="6" t="str">
        <f>+VLOOKUP(C1012,[1]MGEO!D$4:O$2465,12,FALSE)</f>
        <v>20010</v>
      </c>
      <c r="E1012" t="s">
        <v>1020</v>
      </c>
      <c r="F1012">
        <v>64.578999999999994</v>
      </c>
      <c r="G1012">
        <v>13</v>
      </c>
      <c r="H1012">
        <v>18.228000000000002</v>
      </c>
      <c r="I1012">
        <v>0</v>
      </c>
      <c r="K1012">
        <v>0.13800000000000001</v>
      </c>
      <c r="L1012">
        <v>33.213000000000001</v>
      </c>
      <c r="M1012">
        <v>0</v>
      </c>
      <c r="N1012">
        <v>0</v>
      </c>
      <c r="O1012" t="s">
        <v>1558</v>
      </c>
    </row>
    <row r="1013" spans="1:15" x14ac:dyDescent="0.25">
      <c r="A1013" s="1" t="str">
        <f t="shared" si="84"/>
        <v>20</v>
      </c>
      <c r="B1013" s="2">
        <f t="shared" si="84"/>
        <v>2016</v>
      </c>
      <c r="C1013" s="6" t="str">
        <f t="shared" si="81"/>
        <v>El Espinal</v>
      </c>
      <c r="D1013" s="6" t="str">
        <f>+VLOOKUP(C1013,[1]MGEO!D$4:O$2465,12,FALSE)</f>
        <v>20030</v>
      </c>
      <c r="E1013" t="s">
        <v>1021</v>
      </c>
      <c r="F1013">
        <v>6.1909999999999998</v>
      </c>
      <c r="G1013">
        <v>0</v>
      </c>
      <c r="H1013">
        <v>4.7030000000000003</v>
      </c>
      <c r="I1013">
        <v>0</v>
      </c>
      <c r="K1013">
        <v>1.488</v>
      </c>
      <c r="L1013">
        <v>0</v>
      </c>
      <c r="M1013">
        <v>0</v>
      </c>
      <c r="N1013">
        <v>0</v>
      </c>
      <c r="O1013" t="s">
        <v>1558</v>
      </c>
    </row>
    <row r="1014" spans="1:15" x14ac:dyDescent="0.25">
      <c r="A1014" s="1" t="str">
        <f t="shared" si="84"/>
        <v>20</v>
      </c>
      <c r="B1014" s="2">
        <f t="shared" si="84"/>
        <v>2016</v>
      </c>
      <c r="C1014" s="6" t="str">
        <f t="shared" si="81"/>
        <v>Eloxochitlán de Flores Magón</v>
      </c>
      <c r="D1014" s="6" t="str">
        <f>+VLOOKUP(C1014,[1]MGEO!D$4:O$2465,12,FALSE)</f>
        <v>20029</v>
      </c>
      <c r="E1014" t="s">
        <v>1022</v>
      </c>
      <c r="F1014">
        <v>16.423999999999999</v>
      </c>
      <c r="G1014">
        <v>0</v>
      </c>
      <c r="H1014">
        <v>0.27800000000000002</v>
      </c>
      <c r="I1014">
        <v>0</v>
      </c>
      <c r="K1014">
        <v>6.2539999999999996</v>
      </c>
      <c r="L1014">
        <v>9.8919999999999995</v>
      </c>
      <c r="M1014">
        <v>0</v>
      </c>
      <c r="N1014">
        <v>0</v>
      </c>
      <c r="O1014" t="s">
        <v>1558</v>
      </c>
    </row>
    <row r="1015" spans="1:15" x14ac:dyDescent="0.25">
      <c r="A1015" s="1" t="str">
        <f t="shared" si="84"/>
        <v>20</v>
      </c>
      <c r="B1015" s="2">
        <f t="shared" si="84"/>
        <v>2016</v>
      </c>
      <c r="C1015" s="6" t="str">
        <f t="shared" si="81"/>
        <v>Fresnillo de Trujano</v>
      </c>
      <c r="D1015" s="6" t="str">
        <f>+VLOOKUP(C1015,[1]MGEO!D$4:O$2465,12,FALSE)</f>
        <v>20032</v>
      </c>
      <c r="E1015" t="s">
        <v>1023</v>
      </c>
      <c r="F1015">
        <v>20.327999999999999</v>
      </c>
      <c r="G1015">
        <v>0</v>
      </c>
      <c r="H1015">
        <v>0</v>
      </c>
      <c r="I1015">
        <v>0</v>
      </c>
      <c r="K1015">
        <v>0</v>
      </c>
      <c r="L1015">
        <v>20.327999999999999</v>
      </c>
      <c r="M1015">
        <v>0</v>
      </c>
      <c r="N1015">
        <v>0</v>
      </c>
      <c r="O1015" t="s">
        <v>1558</v>
      </c>
    </row>
    <row r="1016" spans="1:15" x14ac:dyDescent="0.25">
      <c r="A1016" s="1" t="str">
        <f t="shared" si="84"/>
        <v>20</v>
      </c>
      <c r="B1016" s="2">
        <f t="shared" si="84"/>
        <v>2016</v>
      </c>
      <c r="C1016" s="6" t="str">
        <f t="shared" si="81"/>
        <v>Guadalupe de Ramírez</v>
      </c>
      <c r="D1016" s="6" t="str">
        <f>+VLOOKUP(C1016,[1]MGEO!D$4:O$2465,12,FALSE)</f>
        <v>20034</v>
      </c>
      <c r="E1016" t="s">
        <v>1024</v>
      </c>
      <c r="F1016">
        <v>17.082000000000001</v>
      </c>
      <c r="G1016">
        <v>0</v>
      </c>
      <c r="H1016">
        <v>4.6420000000000003</v>
      </c>
      <c r="I1016">
        <v>0</v>
      </c>
      <c r="K1016">
        <v>0</v>
      </c>
      <c r="L1016">
        <v>12.44</v>
      </c>
      <c r="M1016">
        <v>0</v>
      </c>
      <c r="N1016">
        <v>0</v>
      </c>
      <c r="O1016" t="s">
        <v>1558</v>
      </c>
    </row>
    <row r="1017" spans="1:15" x14ac:dyDescent="0.25">
      <c r="A1017" s="1" t="str">
        <f t="shared" ref="A1017:B1032" si="85">+A1016</f>
        <v>20</v>
      </c>
      <c r="B1017" s="2">
        <f t="shared" si="85"/>
        <v>2016</v>
      </c>
      <c r="C1017" s="6" t="str">
        <f t="shared" si="81"/>
        <v>Guadalupe Etla</v>
      </c>
      <c r="D1017" s="6" t="str">
        <f>+VLOOKUP(C1017,[1]MGEO!D$4:O$2465,12,FALSE)</f>
        <v>20033</v>
      </c>
      <c r="E1017" t="s">
        <v>1025</v>
      </c>
      <c r="F1017">
        <v>9.3879999999999999</v>
      </c>
      <c r="G1017">
        <v>3</v>
      </c>
      <c r="H1017">
        <v>4.476</v>
      </c>
      <c r="I1017">
        <v>0</v>
      </c>
      <c r="K1017">
        <v>1.9119999999999999</v>
      </c>
      <c r="L1017">
        <v>0</v>
      </c>
      <c r="M1017">
        <v>0</v>
      </c>
      <c r="N1017">
        <v>0</v>
      </c>
      <c r="O1017" t="s">
        <v>1558</v>
      </c>
    </row>
    <row r="1018" spans="1:15" x14ac:dyDescent="0.25">
      <c r="A1018" s="1" t="str">
        <f t="shared" si="85"/>
        <v>20</v>
      </c>
      <c r="B1018" s="2">
        <f t="shared" si="85"/>
        <v>2016</v>
      </c>
      <c r="C1018" s="6" t="str">
        <f t="shared" si="81"/>
        <v>Guelatao de Juárez</v>
      </c>
      <c r="D1018" s="6" t="str">
        <f>+VLOOKUP(C1018,[1]MGEO!D$4:O$2465,12,FALSE)</f>
        <v>20035</v>
      </c>
      <c r="E1018" t="s">
        <v>1026</v>
      </c>
      <c r="F1018">
        <v>5.9429999999999996</v>
      </c>
      <c r="G1018">
        <v>4</v>
      </c>
      <c r="H1018">
        <v>0</v>
      </c>
      <c r="I1018">
        <v>0</v>
      </c>
      <c r="K1018">
        <v>0</v>
      </c>
      <c r="L1018">
        <v>1.9430000000000001</v>
      </c>
      <c r="M1018">
        <v>0</v>
      </c>
      <c r="N1018">
        <v>0</v>
      </c>
      <c r="O1018" t="s">
        <v>1558</v>
      </c>
    </row>
    <row r="1019" spans="1:15" x14ac:dyDescent="0.25">
      <c r="A1019" s="1" t="str">
        <f t="shared" si="85"/>
        <v>20</v>
      </c>
      <c r="B1019" s="2">
        <f t="shared" si="85"/>
        <v>2016</v>
      </c>
      <c r="C1019" s="6" t="str">
        <f t="shared" si="81"/>
        <v>Guevea de Humboldt</v>
      </c>
      <c r="D1019" s="6" t="str">
        <f>+VLOOKUP(C1019,[1]MGEO!D$4:O$2465,12,FALSE)</f>
        <v>20036</v>
      </c>
      <c r="E1019" t="s">
        <v>1027</v>
      </c>
      <c r="F1019">
        <v>31.509</v>
      </c>
      <c r="G1019">
        <v>0</v>
      </c>
      <c r="H1019">
        <v>0</v>
      </c>
      <c r="I1019">
        <v>0</v>
      </c>
      <c r="K1019">
        <v>0.67500000000000004</v>
      </c>
      <c r="L1019">
        <v>30.834</v>
      </c>
      <c r="M1019">
        <v>0</v>
      </c>
      <c r="N1019">
        <v>0</v>
      </c>
      <c r="O1019" t="s">
        <v>1558</v>
      </c>
    </row>
    <row r="1020" spans="1:15" x14ac:dyDescent="0.25">
      <c r="A1020" s="1" t="str">
        <f t="shared" si="85"/>
        <v>20</v>
      </c>
      <c r="B1020" s="2">
        <f t="shared" si="85"/>
        <v>2016</v>
      </c>
      <c r="C1020" s="6" t="str">
        <f t="shared" si="81"/>
        <v>Heroica Ciudad de Ejutla de Crespo</v>
      </c>
      <c r="D1020" s="6" t="str">
        <f>+VLOOKUP(C1020,[1]MGEO!D$4:O$2465,12,FALSE)</f>
        <v>20028</v>
      </c>
      <c r="E1020" t="s">
        <v>2201</v>
      </c>
      <c r="F1020">
        <v>113.815</v>
      </c>
      <c r="G1020">
        <v>35.6</v>
      </c>
      <c r="H1020">
        <v>5.41</v>
      </c>
      <c r="I1020">
        <v>0</v>
      </c>
      <c r="K1020">
        <v>2.7120000000000002</v>
      </c>
      <c r="L1020">
        <v>66.45</v>
      </c>
      <c r="M1020">
        <v>3.6429999999999998</v>
      </c>
      <c r="N1020">
        <v>0</v>
      </c>
      <c r="O1020" t="s">
        <v>1558</v>
      </c>
    </row>
    <row r="1021" spans="1:15" x14ac:dyDescent="0.25">
      <c r="A1021" s="1" t="str">
        <f t="shared" si="85"/>
        <v>20</v>
      </c>
      <c r="B1021" s="2">
        <f t="shared" si="85"/>
        <v>2016</v>
      </c>
      <c r="C1021" s="6" t="str">
        <f t="shared" si="81"/>
        <v>Heroica Ciudad de Huajuapan de León</v>
      </c>
      <c r="D1021" s="6" t="str">
        <f>+VLOOKUP(C1021,[1]MGEO!D$4:O$2465,12,FALSE)</f>
        <v>20039</v>
      </c>
      <c r="E1021" t="s">
        <v>2202</v>
      </c>
      <c r="F1021">
        <v>137.178</v>
      </c>
      <c r="G1021">
        <v>33.4</v>
      </c>
      <c r="H1021">
        <v>42.847999999999999</v>
      </c>
      <c r="I1021">
        <v>0</v>
      </c>
      <c r="K1021">
        <v>0</v>
      </c>
      <c r="L1021">
        <v>60.93</v>
      </c>
      <c r="M1021">
        <v>0</v>
      </c>
      <c r="N1021">
        <v>0</v>
      </c>
      <c r="O1021" t="s">
        <v>1558</v>
      </c>
    </row>
    <row r="1022" spans="1:15" x14ac:dyDescent="0.25">
      <c r="A1022" s="1" t="str">
        <f t="shared" si="85"/>
        <v>20</v>
      </c>
      <c r="B1022" s="2">
        <f t="shared" si="85"/>
        <v>2016</v>
      </c>
      <c r="C1022" s="6" t="str">
        <f t="shared" si="81"/>
        <v>Heroica Ciudad de Juchitán de Zaragoza</v>
      </c>
      <c r="D1022" s="6" t="str">
        <f>+VLOOKUP(C1022,[1]MGEO!D$4:O$2465,12,FALSE)</f>
        <v>20043</v>
      </c>
      <c r="E1022" t="s">
        <v>2203</v>
      </c>
      <c r="F1022">
        <v>118.34</v>
      </c>
      <c r="G1022">
        <v>38.9</v>
      </c>
      <c r="H1022">
        <v>37.084000000000003</v>
      </c>
      <c r="I1022">
        <v>0</v>
      </c>
      <c r="K1022">
        <v>0.76300000000000001</v>
      </c>
      <c r="L1022">
        <v>39.368000000000002</v>
      </c>
      <c r="M1022">
        <v>2.2250000000000001</v>
      </c>
      <c r="N1022">
        <v>0</v>
      </c>
      <c r="O1022" t="s">
        <v>1558</v>
      </c>
    </row>
    <row r="1023" spans="1:15" x14ac:dyDescent="0.25">
      <c r="A1023" s="1" t="str">
        <f t="shared" si="85"/>
        <v>20</v>
      </c>
      <c r="B1023" s="2">
        <f t="shared" si="85"/>
        <v>2016</v>
      </c>
      <c r="C1023" s="6" t="str">
        <f t="shared" si="81"/>
        <v>Heroica Ciudad de Tlaxiaco</v>
      </c>
      <c r="D1023" s="6" t="str">
        <f>+VLOOKUP(C1023,[1]MGEO!D$4:O$2465,12,FALSE)</f>
        <v>20397</v>
      </c>
      <c r="E1023" t="s">
        <v>1031</v>
      </c>
      <c r="F1023">
        <v>617.42600000000004</v>
      </c>
      <c r="G1023">
        <v>42</v>
      </c>
      <c r="H1023">
        <v>202.02199999999999</v>
      </c>
      <c r="I1023">
        <v>0</v>
      </c>
      <c r="K1023">
        <v>2.2949999999999999</v>
      </c>
      <c r="L1023">
        <v>371.10899999999998</v>
      </c>
      <c r="M1023">
        <v>0</v>
      </c>
      <c r="N1023">
        <v>0</v>
      </c>
      <c r="O1023" t="s">
        <v>1558</v>
      </c>
    </row>
    <row r="1024" spans="1:15" x14ac:dyDescent="0.25">
      <c r="A1024" s="1" t="str">
        <f t="shared" si="85"/>
        <v>20</v>
      </c>
      <c r="B1024" s="2">
        <f t="shared" si="85"/>
        <v>2016</v>
      </c>
      <c r="C1024" s="6" t="str">
        <f t="shared" si="81"/>
        <v>Heroica Villa Tezoatlán de Segura y Luna, Cuna de la Independencia de Oaxaca</v>
      </c>
      <c r="D1024" s="6" t="str">
        <f>+VLOOKUP(C1024,[1]MGEO!D$4:O$2465,12,FALSE)</f>
        <v>20549</v>
      </c>
      <c r="E1024" t="s">
        <v>2204</v>
      </c>
      <c r="F1024">
        <v>298.52100000000002</v>
      </c>
      <c r="G1024">
        <v>0</v>
      </c>
      <c r="H1024">
        <v>90.356999999999999</v>
      </c>
      <c r="I1024">
        <v>0</v>
      </c>
      <c r="K1024">
        <v>0</v>
      </c>
      <c r="L1024">
        <v>208.16399999999999</v>
      </c>
      <c r="M1024">
        <v>0</v>
      </c>
      <c r="N1024">
        <v>0</v>
      </c>
      <c r="O1024" t="s">
        <v>1558</v>
      </c>
    </row>
    <row r="1025" spans="1:15" x14ac:dyDescent="0.25">
      <c r="A1025" s="1" t="str">
        <f t="shared" si="85"/>
        <v>20</v>
      </c>
      <c r="B1025" s="2">
        <f t="shared" si="85"/>
        <v>2016</v>
      </c>
      <c r="C1025" s="6" t="str">
        <f t="shared" si="81"/>
        <v>Huautepec</v>
      </c>
      <c r="D1025" s="6" t="str">
        <f>+VLOOKUP(C1025,[1]MGEO!D$4:O$2465,12,FALSE)</f>
        <v>20040</v>
      </c>
      <c r="E1025" t="s">
        <v>1033</v>
      </c>
      <c r="F1025">
        <v>22.523</v>
      </c>
      <c r="G1025">
        <v>5.5</v>
      </c>
      <c r="H1025">
        <v>10.275</v>
      </c>
      <c r="I1025">
        <v>0</v>
      </c>
      <c r="K1025">
        <v>0.623</v>
      </c>
      <c r="L1025">
        <v>5.7530000000000001</v>
      </c>
      <c r="M1025">
        <v>0.372</v>
      </c>
      <c r="N1025">
        <v>0</v>
      </c>
      <c r="O1025" t="s">
        <v>1558</v>
      </c>
    </row>
    <row r="1026" spans="1:15" x14ac:dyDescent="0.25">
      <c r="A1026" s="1" t="str">
        <f t="shared" si="85"/>
        <v>20</v>
      </c>
      <c r="B1026" s="2">
        <f t="shared" si="85"/>
        <v>2016</v>
      </c>
      <c r="C1026" s="6" t="str">
        <f t="shared" si="81"/>
        <v>Huautla de Jiménez</v>
      </c>
      <c r="D1026" s="6" t="str">
        <f>+VLOOKUP(C1026,[1]MGEO!D$4:O$2465,12,FALSE)</f>
        <v>20041</v>
      </c>
      <c r="E1026" t="s">
        <v>1034</v>
      </c>
      <c r="F1026">
        <v>116.05</v>
      </c>
      <c r="G1026">
        <v>11.5</v>
      </c>
      <c r="H1026">
        <v>0</v>
      </c>
      <c r="I1026">
        <v>0</v>
      </c>
      <c r="K1026">
        <v>25.026</v>
      </c>
      <c r="L1026">
        <v>78.88</v>
      </c>
      <c r="M1026">
        <v>0.64400000000000002</v>
      </c>
      <c r="N1026">
        <v>0</v>
      </c>
      <c r="O1026" t="s">
        <v>1558</v>
      </c>
    </row>
    <row r="1027" spans="1:15" x14ac:dyDescent="0.25">
      <c r="A1027" s="1" t="str">
        <f t="shared" si="85"/>
        <v>20</v>
      </c>
      <c r="B1027" s="2">
        <f t="shared" si="85"/>
        <v>2016</v>
      </c>
      <c r="C1027" s="6" t="str">
        <f t="shared" ref="C1027:C1090" si="86">+TRIM(CLEAN(E1027))</f>
        <v>Ixpantepec Nieves</v>
      </c>
      <c r="D1027" s="6" t="str">
        <f>+VLOOKUP(C1027,[1]MGEO!D$4:O$2465,12,FALSE)</f>
        <v>20065</v>
      </c>
      <c r="E1027" t="s">
        <v>1035</v>
      </c>
      <c r="F1027">
        <v>30.010999999999999</v>
      </c>
      <c r="G1027">
        <v>0</v>
      </c>
      <c r="H1027">
        <v>26.213000000000001</v>
      </c>
      <c r="I1027">
        <v>0</v>
      </c>
      <c r="K1027">
        <v>0</v>
      </c>
      <c r="L1027">
        <v>3.798</v>
      </c>
      <c r="M1027">
        <v>0</v>
      </c>
      <c r="N1027">
        <v>0</v>
      </c>
      <c r="O1027" t="s">
        <v>1558</v>
      </c>
    </row>
    <row r="1028" spans="1:15" x14ac:dyDescent="0.25">
      <c r="A1028" s="1" t="str">
        <f t="shared" si="85"/>
        <v>20</v>
      </c>
      <c r="B1028" s="2">
        <f t="shared" si="85"/>
        <v>2016</v>
      </c>
      <c r="C1028" s="6" t="str">
        <f t="shared" si="86"/>
        <v>Ixtlán de Juárez</v>
      </c>
      <c r="D1028" s="6" t="str">
        <f>+VLOOKUP(C1028,[1]MGEO!D$4:O$2465,12,FALSE)</f>
        <v>20042</v>
      </c>
      <c r="E1028" t="s">
        <v>1036</v>
      </c>
      <c r="F1028">
        <v>156.61600000000001</v>
      </c>
      <c r="G1028">
        <v>8.1</v>
      </c>
      <c r="H1028">
        <v>6.2460000000000004</v>
      </c>
      <c r="I1028">
        <v>0</v>
      </c>
      <c r="K1028">
        <v>0</v>
      </c>
      <c r="L1028">
        <v>142.27000000000001</v>
      </c>
      <c r="M1028">
        <v>0</v>
      </c>
      <c r="N1028">
        <v>0</v>
      </c>
      <c r="O1028" t="s">
        <v>1558</v>
      </c>
    </row>
    <row r="1029" spans="1:15" x14ac:dyDescent="0.25">
      <c r="A1029" s="1" t="str">
        <f t="shared" si="85"/>
        <v>20</v>
      </c>
      <c r="B1029" s="2">
        <f t="shared" si="85"/>
        <v>2016</v>
      </c>
      <c r="C1029" s="6" t="str">
        <f t="shared" si="86"/>
        <v>La Compañía</v>
      </c>
      <c r="D1029" s="6" t="str">
        <f>+VLOOKUP(C1029,[1]MGEO!D$4:O$2465,12,FALSE)</f>
        <v>20017</v>
      </c>
      <c r="E1029" t="s">
        <v>1037</v>
      </c>
      <c r="F1029">
        <v>66.867000000000004</v>
      </c>
      <c r="G1029">
        <v>4</v>
      </c>
      <c r="H1029">
        <v>1.4079999999999999</v>
      </c>
      <c r="I1029">
        <v>0</v>
      </c>
      <c r="K1029">
        <v>0</v>
      </c>
      <c r="L1029">
        <v>61.459000000000003</v>
      </c>
      <c r="M1029">
        <v>0</v>
      </c>
      <c r="N1029">
        <v>0</v>
      </c>
      <c r="O1029" t="s">
        <v>1558</v>
      </c>
    </row>
    <row r="1030" spans="1:15" x14ac:dyDescent="0.25">
      <c r="A1030" s="1" t="str">
        <f t="shared" si="85"/>
        <v>20</v>
      </c>
      <c r="B1030" s="2">
        <f t="shared" si="85"/>
        <v>2016</v>
      </c>
      <c r="C1030" s="6" t="str">
        <f t="shared" si="86"/>
        <v>La Pe</v>
      </c>
      <c r="D1030" s="6" t="str">
        <f>+VLOOKUP(C1030,[1]MGEO!D$4:O$2465,12,FALSE)</f>
        <v>20069</v>
      </c>
      <c r="E1030" t="s">
        <v>1038</v>
      </c>
      <c r="F1030">
        <v>3.16</v>
      </c>
      <c r="G1030">
        <v>0</v>
      </c>
      <c r="H1030">
        <v>0</v>
      </c>
      <c r="I1030">
        <v>0</v>
      </c>
      <c r="K1030">
        <v>0</v>
      </c>
      <c r="L1030">
        <v>3.16</v>
      </c>
      <c r="M1030">
        <v>0</v>
      </c>
      <c r="N1030">
        <v>0</v>
      </c>
      <c r="O1030" t="s">
        <v>1558</v>
      </c>
    </row>
    <row r="1031" spans="1:15" x14ac:dyDescent="0.25">
      <c r="A1031" s="1" t="str">
        <f t="shared" si="85"/>
        <v>20</v>
      </c>
      <c r="B1031" s="2">
        <f t="shared" si="85"/>
        <v>2016</v>
      </c>
      <c r="C1031" s="6" t="str">
        <f t="shared" si="86"/>
        <v>La Reforma</v>
      </c>
      <c r="D1031" s="6" t="str">
        <f>+VLOOKUP(C1031,[1]MGEO!D$4:O$2465,12,FALSE)</f>
        <v>20076</v>
      </c>
      <c r="E1031" t="s">
        <v>1039</v>
      </c>
      <c r="F1031">
        <v>34.884</v>
      </c>
      <c r="G1031">
        <v>0</v>
      </c>
      <c r="H1031">
        <v>0</v>
      </c>
      <c r="I1031">
        <v>0</v>
      </c>
      <c r="K1031">
        <v>0</v>
      </c>
      <c r="L1031">
        <v>34.884</v>
      </c>
      <c r="M1031">
        <v>0</v>
      </c>
      <c r="N1031">
        <v>0</v>
      </c>
      <c r="O1031" t="s">
        <v>1558</v>
      </c>
    </row>
    <row r="1032" spans="1:15" x14ac:dyDescent="0.25">
      <c r="A1032" s="1" t="str">
        <f t="shared" si="85"/>
        <v>20</v>
      </c>
      <c r="B1032" s="2">
        <f t="shared" si="85"/>
        <v>2016</v>
      </c>
      <c r="C1032" s="6" t="str">
        <f t="shared" si="86"/>
        <v>La Trinidad Vista Hermosa</v>
      </c>
      <c r="D1032" s="6" t="str">
        <f>+VLOOKUP(C1032,[1]MGEO!D$4:O$2465,12,FALSE)</f>
        <v>20556</v>
      </c>
      <c r="E1032" t="s">
        <v>1040</v>
      </c>
      <c r="F1032">
        <v>51.018999999999998</v>
      </c>
      <c r="G1032">
        <v>0</v>
      </c>
      <c r="H1032">
        <v>14.805</v>
      </c>
      <c r="I1032">
        <v>0</v>
      </c>
      <c r="K1032">
        <v>0</v>
      </c>
      <c r="L1032">
        <v>36.213999999999999</v>
      </c>
      <c r="M1032">
        <v>0</v>
      </c>
      <c r="N1032">
        <v>0</v>
      </c>
      <c r="O1032" t="s">
        <v>1558</v>
      </c>
    </row>
    <row r="1033" spans="1:15" x14ac:dyDescent="0.25">
      <c r="A1033" s="1" t="str">
        <f t="shared" ref="A1033:B1048" si="87">+A1032</f>
        <v>20</v>
      </c>
      <c r="B1033" s="2">
        <f t="shared" si="87"/>
        <v>2016</v>
      </c>
      <c r="C1033" s="6" t="str">
        <f t="shared" si="86"/>
        <v>Loma Bonita</v>
      </c>
      <c r="D1033" s="6" t="str">
        <f>+VLOOKUP(C1033,[1]MGEO!D$4:O$2465,12,FALSE)</f>
        <v>20044</v>
      </c>
      <c r="E1033" t="s">
        <v>1041</v>
      </c>
      <c r="F1033">
        <v>168.76499999999999</v>
      </c>
      <c r="G1033">
        <v>2</v>
      </c>
      <c r="H1033">
        <v>67.236000000000004</v>
      </c>
      <c r="I1033">
        <v>0</v>
      </c>
      <c r="K1033">
        <v>0</v>
      </c>
      <c r="L1033">
        <v>99.528999999999996</v>
      </c>
      <c r="M1033">
        <v>0</v>
      </c>
      <c r="N1033">
        <v>0</v>
      </c>
      <c r="O1033" t="s">
        <v>1558</v>
      </c>
    </row>
    <row r="1034" spans="1:15" x14ac:dyDescent="0.25">
      <c r="A1034" s="1" t="str">
        <f t="shared" si="87"/>
        <v>20</v>
      </c>
      <c r="B1034" s="2">
        <f t="shared" si="87"/>
        <v>2016</v>
      </c>
      <c r="C1034" s="6" t="str">
        <f t="shared" si="86"/>
        <v>Magdalena Apasco</v>
      </c>
      <c r="D1034" s="6" t="str">
        <f>+VLOOKUP(C1034,[1]MGEO!D$4:O$2465,12,FALSE)</f>
        <v>20045</v>
      </c>
      <c r="E1034" t="s">
        <v>1042</v>
      </c>
      <c r="F1034">
        <v>22.370999999999999</v>
      </c>
      <c r="G1034">
        <v>4</v>
      </c>
      <c r="H1034">
        <v>15.419</v>
      </c>
      <c r="I1034">
        <v>0</v>
      </c>
      <c r="K1034">
        <v>0.28699999999999998</v>
      </c>
      <c r="L1034">
        <v>2.665</v>
      </c>
      <c r="M1034">
        <v>0</v>
      </c>
      <c r="N1034">
        <v>0</v>
      </c>
      <c r="O1034" t="s">
        <v>1558</v>
      </c>
    </row>
    <row r="1035" spans="1:15" x14ac:dyDescent="0.25">
      <c r="A1035" s="1" t="str">
        <f t="shared" si="87"/>
        <v>20</v>
      </c>
      <c r="B1035" s="2">
        <f t="shared" si="87"/>
        <v>2016</v>
      </c>
      <c r="C1035" s="6" t="str">
        <f t="shared" si="86"/>
        <v>Magdalena Jaltepec</v>
      </c>
      <c r="D1035" s="6" t="str">
        <f>+VLOOKUP(C1035,[1]MGEO!D$4:O$2465,12,FALSE)</f>
        <v>20046</v>
      </c>
      <c r="E1035" t="s">
        <v>1043</v>
      </c>
      <c r="F1035">
        <v>129.666</v>
      </c>
      <c r="G1035">
        <v>10</v>
      </c>
      <c r="H1035">
        <v>36.479999999999997</v>
      </c>
      <c r="I1035">
        <v>0</v>
      </c>
      <c r="K1035">
        <v>0</v>
      </c>
      <c r="L1035">
        <v>83.186000000000007</v>
      </c>
      <c r="M1035">
        <v>0</v>
      </c>
      <c r="N1035">
        <v>0</v>
      </c>
      <c r="O1035" t="s">
        <v>1558</v>
      </c>
    </row>
    <row r="1036" spans="1:15" x14ac:dyDescent="0.25">
      <c r="A1036" s="1" t="str">
        <f t="shared" si="87"/>
        <v>20</v>
      </c>
      <c r="B1036" s="2">
        <f t="shared" si="87"/>
        <v>2016</v>
      </c>
      <c r="C1036" s="6" t="str">
        <f t="shared" si="86"/>
        <v>Magdalena Mixtepec</v>
      </c>
      <c r="D1036" s="6" t="str">
        <f>+VLOOKUP(C1036,[1]MGEO!D$4:O$2465,12,FALSE)</f>
        <v>20048</v>
      </c>
      <c r="E1036" t="s">
        <v>1044</v>
      </c>
      <c r="F1036">
        <v>0.51</v>
      </c>
      <c r="G1036">
        <v>0</v>
      </c>
      <c r="H1036">
        <v>0</v>
      </c>
      <c r="I1036">
        <v>0</v>
      </c>
      <c r="K1036">
        <v>0</v>
      </c>
      <c r="L1036">
        <v>0.51</v>
      </c>
      <c r="M1036">
        <v>0</v>
      </c>
      <c r="N1036">
        <v>0</v>
      </c>
      <c r="O1036" t="s">
        <v>1558</v>
      </c>
    </row>
    <row r="1037" spans="1:15" x14ac:dyDescent="0.25">
      <c r="A1037" s="1" t="str">
        <f t="shared" si="87"/>
        <v>20</v>
      </c>
      <c r="B1037" s="2">
        <f t="shared" si="87"/>
        <v>2016</v>
      </c>
      <c r="C1037" s="6" t="str">
        <f t="shared" si="86"/>
        <v>Magdalena Ocotlán</v>
      </c>
      <c r="D1037" s="6" t="str">
        <f>+VLOOKUP(C1037,[1]MGEO!D$4:O$2465,12,FALSE)</f>
        <v>20049</v>
      </c>
      <c r="E1037" t="s">
        <v>1045</v>
      </c>
      <c r="F1037">
        <v>4.0730000000000004</v>
      </c>
      <c r="G1037">
        <v>3.5</v>
      </c>
      <c r="H1037">
        <v>0</v>
      </c>
      <c r="I1037">
        <v>0</v>
      </c>
      <c r="K1037">
        <v>0.376</v>
      </c>
      <c r="L1037">
        <v>0.19700000000000001</v>
      </c>
      <c r="M1037">
        <v>0</v>
      </c>
      <c r="N1037">
        <v>0</v>
      </c>
      <c r="O1037" t="s">
        <v>1558</v>
      </c>
    </row>
    <row r="1038" spans="1:15" x14ac:dyDescent="0.25">
      <c r="A1038" s="1" t="str">
        <f t="shared" si="87"/>
        <v>20</v>
      </c>
      <c r="B1038" s="2">
        <f t="shared" si="87"/>
        <v>2016</v>
      </c>
      <c r="C1038" s="6" t="str">
        <f t="shared" si="86"/>
        <v>Magdalena Peñasco</v>
      </c>
      <c r="D1038" s="6" t="str">
        <f>+VLOOKUP(C1038,[1]MGEO!D$4:O$2465,12,FALSE)</f>
        <v>20050</v>
      </c>
      <c r="E1038" t="s">
        <v>1046</v>
      </c>
      <c r="F1038">
        <v>68.918000000000006</v>
      </c>
      <c r="G1038">
        <v>0</v>
      </c>
      <c r="H1038">
        <v>11.535</v>
      </c>
      <c r="I1038">
        <v>0</v>
      </c>
      <c r="K1038">
        <v>48.746000000000002</v>
      </c>
      <c r="L1038">
        <v>8.6370000000000005</v>
      </c>
      <c r="M1038">
        <v>0</v>
      </c>
      <c r="N1038">
        <v>0</v>
      </c>
      <c r="O1038" t="s">
        <v>1558</v>
      </c>
    </row>
    <row r="1039" spans="1:15" x14ac:dyDescent="0.25">
      <c r="A1039" s="1" t="str">
        <f t="shared" si="87"/>
        <v>20</v>
      </c>
      <c r="B1039" s="2">
        <f t="shared" si="87"/>
        <v>2016</v>
      </c>
      <c r="C1039" s="6" t="str">
        <f t="shared" si="86"/>
        <v>Magdalena Teitipac</v>
      </c>
      <c r="D1039" s="6" t="str">
        <f>+VLOOKUP(C1039,[1]MGEO!D$4:O$2465,12,FALSE)</f>
        <v>20051</v>
      </c>
      <c r="E1039" t="s">
        <v>1047</v>
      </c>
      <c r="F1039">
        <v>2.6139999999999999</v>
      </c>
      <c r="G1039">
        <v>0</v>
      </c>
      <c r="H1039">
        <v>0</v>
      </c>
      <c r="I1039">
        <v>0</v>
      </c>
      <c r="K1039">
        <v>0</v>
      </c>
      <c r="L1039">
        <v>2.6139999999999999</v>
      </c>
      <c r="M1039">
        <v>0</v>
      </c>
      <c r="N1039">
        <v>0</v>
      </c>
      <c r="O1039" t="s">
        <v>1558</v>
      </c>
    </row>
    <row r="1040" spans="1:15" x14ac:dyDescent="0.25">
      <c r="A1040" s="1" t="str">
        <f t="shared" si="87"/>
        <v>20</v>
      </c>
      <c r="B1040" s="2">
        <f t="shared" si="87"/>
        <v>2016</v>
      </c>
      <c r="C1040" s="6" t="str">
        <f t="shared" si="86"/>
        <v>Magdalena Tequisistlán</v>
      </c>
      <c r="D1040" s="6" t="str">
        <f>+VLOOKUP(C1040,[1]MGEO!D$4:O$2465,12,FALSE)</f>
        <v>20052</v>
      </c>
      <c r="E1040" t="s">
        <v>1048</v>
      </c>
      <c r="F1040">
        <v>93.921121999999997</v>
      </c>
      <c r="G1040">
        <v>37</v>
      </c>
      <c r="H1040">
        <v>25.525718000000001</v>
      </c>
      <c r="I1040">
        <v>0</v>
      </c>
      <c r="K1040">
        <v>2.7374070000000001</v>
      </c>
      <c r="L1040">
        <v>28.657997000000002</v>
      </c>
      <c r="M1040">
        <v>0</v>
      </c>
      <c r="N1040">
        <v>0</v>
      </c>
      <c r="O1040" t="s">
        <v>1558</v>
      </c>
    </row>
    <row r="1041" spans="1:15" x14ac:dyDescent="0.25">
      <c r="A1041" s="1" t="str">
        <f t="shared" si="87"/>
        <v>20</v>
      </c>
      <c r="B1041" s="2">
        <f t="shared" si="87"/>
        <v>2016</v>
      </c>
      <c r="C1041" s="6" t="str">
        <f t="shared" si="86"/>
        <v>Magdalena Tlacotepec</v>
      </c>
      <c r="D1041" s="6" t="str">
        <f>+VLOOKUP(C1041,[1]MGEO!D$4:O$2465,12,FALSE)</f>
        <v>20053</v>
      </c>
      <c r="E1041" t="s">
        <v>1049</v>
      </c>
      <c r="F1041">
        <v>17.823</v>
      </c>
      <c r="G1041">
        <v>0</v>
      </c>
      <c r="H1041">
        <v>12.858000000000001</v>
      </c>
      <c r="I1041">
        <v>0</v>
      </c>
      <c r="K1041">
        <v>0</v>
      </c>
      <c r="L1041">
        <v>4.9649999999999999</v>
      </c>
      <c r="M1041">
        <v>0</v>
      </c>
      <c r="N1041">
        <v>0</v>
      </c>
      <c r="O1041" t="s">
        <v>1558</v>
      </c>
    </row>
    <row r="1042" spans="1:15" x14ac:dyDescent="0.25">
      <c r="A1042" s="1" t="str">
        <f t="shared" si="87"/>
        <v>20</v>
      </c>
      <c r="B1042" s="2">
        <f t="shared" si="87"/>
        <v>2016</v>
      </c>
      <c r="C1042" s="6" t="str">
        <f t="shared" si="86"/>
        <v>Magdalena Yodocono de Porfirio Díaz</v>
      </c>
      <c r="D1042" s="6" t="str">
        <f>+VLOOKUP(C1042,[1]MGEO!D$4:O$2465,12,FALSE)</f>
        <v>20562</v>
      </c>
      <c r="E1042" t="s">
        <v>2205</v>
      </c>
      <c r="F1042">
        <v>28.709</v>
      </c>
      <c r="G1042">
        <v>0</v>
      </c>
      <c r="H1042">
        <v>20.981999999999999</v>
      </c>
      <c r="I1042">
        <v>0</v>
      </c>
      <c r="K1042">
        <v>0</v>
      </c>
      <c r="L1042">
        <v>7.7270000000000003</v>
      </c>
      <c r="M1042">
        <v>0</v>
      </c>
      <c r="N1042">
        <v>0</v>
      </c>
      <c r="O1042" t="s">
        <v>1558</v>
      </c>
    </row>
    <row r="1043" spans="1:15" x14ac:dyDescent="0.25">
      <c r="A1043" s="1" t="str">
        <f t="shared" si="87"/>
        <v>20</v>
      </c>
      <c r="B1043" s="2">
        <f t="shared" si="87"/>
        <v>2016</v>
      </c>
      <c r="C1043" s="6" t="str">
        <f t="shared" si="86"/>
        <v>Magdalena Zahuatlán</v>
      </c>
      <c r="D1043" s="6" t="str">
        <f>+VLOOKUP(C1043,[1]MGEO!D$4:O$2465,12,FALSE)</f>
        <v>20054</v>
      </c>
      <c r="E1043" t="s">
        <v>1051</v>
      </c>
      <c r="F1043">
        <v>3.3690000000000002</v>
      </c>
      <c r="G1043">
        <v>0.5</v>
      </c>
      <c r="H1043">
        <v>0</v>
      </c>
      <c r="I1043">
        <v>0</v>
      </c>
      <c r="K1043">
        <v>0</v>
      </c>
      <c r="L1043">
        <v>2.8690000000000002</v>
      </c>
      <c r="M1043">
        <v>0</v>
      </c>
      <c r="N1043">
        <v>0</v>
      </c>
      <c r="O1043" t="s">
        <v>1558</v>
      </c>
    </row>
    <row r="1044" spans="1:15" x14ac:dyDescent="0.25">
      <c r="A1044" s="1" t="str">
        <f t="shared" si="87"/>
        <v>20</v>
      </c>
      <c r="B1044" s="2">
        <f t="shared" si="87"/>
        <v>2016</v>
      </c>
      <c r="C1044" s="6" t="str">
        <f t="shared" si="86"/>
        <v>Mariscala de Juárez</v>
      </c>
      <c r="D1044" s="6" t="str">
        <f>+VLOOKUP(C1044,[1]MGEO!D$4:O$2465,12,FALSE)</f>
        <v>20055</v>
      </c>
      <c r="E1044" t="s">
        <v>1052</v>
      </c>
      <c r="F1044">
        <v>36.695</v>
      </c>
      <c r="G1044">
        <v>0</v>
      </c>
      <c r="H1044">
        <v>15.949</v>
      </c>
      <c r="I1044">
        <v>0</v>
      </c>
      <c r="K1044">
        <v>0</v>
      </c>
      <c r="L1044">
        <v>20.745999999999999</v>
      </c>
      <c r="M1044">
        <v>0</v>
      </c>
      <c r="N1044">
        <v>0</v>
      </c>
      <c r="O1044" t="s">
        <v>1558</v>
      </c>
    </row>
    <row r="1045" spans="1:15" x14ac:dyDescent="0.25">
      <c r="A1045" s="1" t="str">
        <f t="shared" si="87"/>
        <v>20</v>
      </c>
      <c r="B1045" s="2">
        <f t="shared" si="87"/>
        <v>2016</v>
      </c>
      <c r="C1045" s="6" t="str">
        <f t="shared" si="86"/>
        <v>Mártires de Tacubaya</v>
      </c>
      <c r="D1045" s="6" t="str">
        <f>+VLOOKUP(C1045,[1]MGEO!D$4:O$2465,12,FALSE)</f>
        <v>20056</v>
      </c>
      <c r="E1045" t="s">
        <v>1053</v>
      </c>
      <c r="F1045">
        <v>11.823</v>
      </c>
      <c r="G1045">
        <v>0</v>
      </c>
      <c r="H1045">
        <v>10.978</v>
      </c>
      <c r="I1045">
        <v>0</v>
      </c>
      <c r="K1045">
        <v>0.62</v>
      </c>
      <c r="L1045">
        <v>0</v>
      </c>
      <c r="M1045">
        <v>0</v>
      </c>
      <c r="N1045">
        <v>0.22500000000000001</v>
      </c>
      <c r="O1045" t="s">
        <v>1558</v>
      </c>
    </row>
    <row r="1046" spans="1:15" x14ac:dyDescent="0.25">
      <c r="A1046" s="1" t="str">
        <f t="shared" si="87"/>
        <v>20</v>
      </c>
      <c r="B1046" s="2">
        <f t="shared" si="87"/>
        <v>2016</v>
      </c>
      <c r="C1046" s="6" t="str">
        <f t="shared" si="86"/>
        <v>Matías Romero Avendaño</v>
      </c>
      <c r="D1046" s="6" t="str">
        <f>+VLOOKUP(C1046,[1]MGEO!D$4:O$2465,12,FALSE)</f>
        <v>20057</v>
      </c>
      <c r="E1046" t="s">
        <v>1054</v>
      </c>
      <c r="F1046">
        <v>160.38300000000001</v>
      </c>
      <c r="G1046">
        <v>44.7</v>
      </c>
      <c r="H1046">
        <v>11.292</v>
      </c>
      <c r="I1046">
        <v>0</v>
      </c>
      <c r="K1046">
        <v>0</v>
      </c>
      <c r="L1046">
        <v>104.39100000000001</v>
      </c>
      <c r="M1046">
        <v>0</v>
      </c>
      <c r="N1046">
        <v>0</v>
      </c>
      <c r="O1046" t="s">
        <v>1558</v>
      </c>
    </row>
    <row r="1047" spans="1:15" x14ac:dyDescent="0.25">
      <c r="A1047" s="1" t="str">
        <f t="shared" si="87"/>
        <v>20</v>
      </c>
      <c r="B1047" s="2">
        <f t="shared" si="87"/>
        <v>2016</v>
      </c>
      <c r="C1047" s="6" t="str">
        <f t="shared" si="86"/>
        <v>Mazatlán Villa de Flores</v>
      </c>
      <c r="D1047" s="6" t="str">
        <f>+VLOOKUP(C1047,[1]MGEO!D$4:O$2465,12,FALSE)</f>
        <v>20058</v>
      </c>
      <c r="E1047" t="s">
        <v>1055</v>
      </c>
      <c r="F1047">
        <v>155.06299999999999</v>
      </c>
      <c r="G1047">
        <v>0</v>
      </c>
      <c r="H1047">
        <v>0</v>
      </c>
      <c r="I1047">
        <v>0</v>
      </c>
      <c r="K1047">
        <v>4.0199999999999996</v>
      </c>
      <c r="L1047">
        <v>150.45699999999999</v>
      </c>
      <c r="M1047">
        <v>0</v>
      </c>
      <c r="N1047">
        <v>0.58599999999999997</v>
      </c>
      <c r="O1047" t="s">
        <v>1558</v>
      </c>
    </row>
    <row r="1048" spans="1:15" x14ac:dyDescent="0.25">
      <c r="A1048" s="1" t="str">
        <f t="shared" si="87"/>
        <v>20</v>
      </c>
      <c r="B1048" s="2">
        <f t="shared" si="87"/>
        <v>2016</v>
      </c>
      <c r="C1048" s="6" t="str">
        <f t="shared" si="86"/>
        <v>Mesones Hidalgo</v>
      </c>
      <c r="D1048" s="6" t="str">
        <f>+VLOOKUP(C1048,[1]MGEO!D$4:O$2465,12,FALSE)</f>
        <v>20037</v>
      </c>
      <c r="E1048" t="s">
        <v>1056</v>
      </c>
      <c r="F1048">
        <v>57.854999999999997</v>
      </c>
      <c r="G1048">
        <v>9</v>
      </c>
      <c r="H1048">
        <v>12.536</v>
      </c>
      <c r="I1048">
        <v>0</v>
      </c>
      <c r="K1048">
        <v>0</v>
      </c>
      <c r="L1048">
        <v>36.319000000000003</v>
      </c>
      <c r="M1048">
        <v>0</v>
      </c>
      <c r="N1048">
        <v>0</v>
      </c>
      <c r="O1048" t="s">
        <v>1558</v>
      </c>
    </row>
    <row r="1049" spans="1:15" x14ac:dyDescent="0.25">
      <c r="A1049" s="1" t="str">
        <f t="shared" ref="A1049:B1064" si="88">+A1048</f>
        <v>20</v>
      </c>
      <c r="B1049" s="2">
        <f t="shared" si="88"/>
        <v>2016</v>
      </c>
      <c r="C1049" s="6" t="str">
        <f t="shared" si="86"/>
        <v>Miahuatlán de Porfirio Díaz</v>
      </c>
      <c r="D1049" s="6" t="str">
        <f>+VLOOKUP(C1049,[1]MGEO!D$4:O$2465,12,FALSE)</f>
        <v>20059</v>
      </c>
      <c r="E1049" t="s">
        <v>1057</v>
      </c>
      <c r="F1049">
        <v>211.214</v>
      </c>
      <c r="G1049">
        <v>27.5</v>
      </c>
      <c r="H1049">
        <v>36.494</v>
      </c>
      <c r="I1049">
        <v>0</v>
      </c>
      <c r="K1049">
        <v>4.4960000000000004</v>
      </c>
      <c r="L1049">
        <v>142.72399999999999</v>
      </c>
      <c r="M1049">
        <v>0</v>
      </c>
      <c r="N1049">
        <v>0</v>
      </c>
      <c r="O1049" t="s">
        <v>1558</v>
      </c>
    </row>
    <row r="1050" spans="1:15" x14ac:dyDescent="0.25">
      <c r="A1050" s="1" t="str">
        <f t="shared" si="88"/>
        <v>20</v>
      </c>
      <c r="B1050" s="2">
        <f t="shared" si="88"/>
        <v>2016</v>
      </c>
      <c r="C1050" s="6" t="str">
        <f t="shared" si="86"/>
        <v>Mixistlán de la Reforma</v>
      </c>
      <c r="D1050" s="6" t="str">
        <f>+VLOOKUP(C1050,[1]MGEO!D$4:O$2465,12,FALSE)</f>
        <v>20060</v>
      </c>
      <c r="E1050" t="s">
        <v>1058</v>
      </c>
      <c r="F1050">
        <v>30.259</v>
      </c>
      <c r="G1050">
        <v>6</v>
      </c>
      <c r="H1050">
        <v>0</v>
      </c>
      <c r="I1050">
        <v>0</v>
      </c>
      <c r="K1050">
        <v>0</v>
      </c>
      <c r="L1050">
        <v>24.259</v>
      </c>
      <c r="M1050">
        <v>0</v>
      </c>
      <c r="N1050">
        <v>0</v>
      </c>
      <c r="O1050" t="s">
        <v>1558</v>
      </c>
    </row>
    <row r="1051" spans="1:15" x14ac:dyDescent="0.25">
      <c r="A1051" s="1" t="str">
        <f t="shared" si="88"/>
        <v>20</v>
      </c>
      <c r="B1051" s="2">
        <f t="shared" si="88"/>
        <v>2016</v>
      </c>
      <c r="C1051" s="6" t="str">
        <f t="shared" si="86"/>
        <v>Monjas</v>
      </c>
      <c r="D1051" s="6" t="str">
        <f>+VLOOKUP(C1051,[1]MGEO!D$4:O$2465,12,FALSE)</f>
        <v>20061</v>
      </c>
      <c r="E1051" t="s">
        <v>1059</v>
      </c>
      <c r="F1051">
        <v>10.587</v>
      </c>
      <c r="G1051">
        <v>3.5</v>
      </c>
      <c r="H1051">
        <v>0</v>
      </c>
      <c r="I1051">
        <v>0</v>
      </c>
      <c r="K1051">
        <v>0.38100000000000001</v>
      </c>
      <c r="L1051">
        <v>6.7060000000000004</v>
      </c>
      <c r="M1051">
        <v>0</v>
      </c>
      <c r="N1051">
        <v>0</v>
      </c>
      <c r="O1051" t="s">
        <v>1558</v>
      </c>
    </row>
    <row r="1052" spans="1:15" x14ac:dyDescent="0.25">
      <c r="A1052" s="1" t="str">
        <f t="shared" si="88"/>
        <v>20</v>
      </c>
      <c r="B1052" s="2">
        <f t="shared" si="88"/>
        <v>2016</v>
      </c>
      <c r="C1052" s="6" t="str">
        <f t="shared" si="86"/>
        <v>Natividad</v>
      </c>
      <c r="D1052" s="6" t="str">
        <f>+VLOOKUP(C1052,[1]MGEO!D$4:O$2465,12,FALSE)</f>
        <v>20062</v>
      </c>
      <c r="E1052" t="s">
        <v>1060</v>
      </c>
      <c r="F1052">
        <v>1.826867</v>
      </c>
      <c r="G1052">
        <v>0</v>
      </c>
      <c r="H1052">
        <v>1.826867</v>
      </c>
      <c r="I1052">
        <v>0</v>
      </c>
      <c r="K1052">
        <v>0</v>
      </c>
      <c r="L1052">
        <v>0</v>
      </c>
      <c r="M1052">
        <v>0</v>
      </c>
      <c r="N1052">
        <v>0</v>
      </c>
      <c r="O1052" t="s">
        <v>1558</v>
      </c>
    </row>
    <row r="1053" spans="1:15" x14ac:dyDescent="0.25">
      <c r="A1053" s="1" t="str">
        <f t="shared" si="88"/>
        <v>20</v>
      </c>
      <c r="B1053" s="2">
        <f t="shared" si="88"/>
        <v>2016</v>
      </c>
      <c r="C1053" s="6" t="str">
        <f t="shared" si="86"/>
        <v>Nazareno Etla</v>
      </c>
      <c r="D1053" s="6" t="str">
        <f>+VLOOKUP(C1053,[1]MGEO!D$4:O$2465,12,FALSE)</f>
        <v>20063</v>
      </c>
      <c r="E1053" t="s">
        <v>1061</v>
      </c>
      <c r="F1053">
        <v>0.32150899999999999</v>
      </c>
      <c r="G1053">
        <v>0</v>
      </c>
      <c r="H1053">
        <v>0</v>
      </c>
      <c r="I1053">
        <v>0</v>
      </c>
      <c r="K1053">
        <v>0.32150899999999999</v>
      </c>
      <c r="L1053">
        <v>0</v>
      </c>
      <c r="M1053">
        <v>0</v>
      </c>
      <c r="N1053">
        <v>0</v>
      </c>
      <c r="O1053" t="s">
        <v>1558</v>
      </c>
    </row>
    <row r="1054" spans="1:15" x14ac:dyDescent="0.25">
      <c r="A1054" s="1" t="str">
        <f t="shared" si="88"/>
        <v>20</v>
      </c>
      <c r="B1054" s="2">
        <f t="shared" si="88"/>
        <v>2016</v>
      </c>
      <c r="C1054" s="6" t="str">
        <f t="shared" si="86"/>
        <v>Nejapa de Madero</v>
      </c>
      <c r="D1054" s="6" t="str">
        <f>+VLOOKUP(C1054,[1]MGEO!D$4:O$2465,12,FALSE)</f>
        <v>20064</v>
      </c>
      <c r="E1054" t="s">
        <v>1062</v>
      </c>
      <c r="F1054">
        <v>92.441677341269994</v>
      </c>
      <c r="G1054">
        <v>12.5</v>
      </c>
      <c r="H1054">
        <v>41.59467734127</v>
      </c>
      <c r="I1054">
        <v>0</v>
      </c>
      <c r="K1054">
        <v>0</v>
      </c>
      <c r="L1054">
        <v>38.347000000000001</v>
      </c>
      <c r="M1054">
        <v>0</v>
      </c>
      <c r="N1054">
        <v>0</v>
      </c>
      <c r="O1054" t="s">
        <v>1558</v>
      </c>
    </row>
    <row r="1055" spans="1:15" x14ac:dyDescent="0.25">
      <c r="A1055" s="1" t="str">
        <f t="shared" si="88"/>
        <v>20</v>
      </c>
      <c r="B1055" s="2">
        <f t="shared" si="88"/>
        <v>2016</v>
      </c>
      <c r="C1055" s="6" t="str">
        <f t="shared" si="86"/>
        <v>Nuevo Zoquiápam</v>
      </c>
      <c r="D1055" s="6" t="str">
        <f>+VLOOKUP(C1055,[1]MGEO!D$4:O$2465,12,FALSE)</f>
        <v>20504</v>
      </c>
      <c r="E1055" t="s">
        <v>1063</v>
      </c>
      <c r="F1055">
        <v>31.330732000000001</v>
      </c>
      <c r="G1055">
        <v>0</v>
      </c>
      <c r="H1055">
        <v>0</v>
      </c>
      <c r="I1055">
        <v>0</v>
      </c>
      <c r="K1055">
        <v>0</v>
      </c>
      <c r="L1055">
        <v>31.330732000000001</v>
      </c>
      <c r="M1055">
        <v>0</v>
      </c>
      <c r="N1055">
        <v>0</v>
      </c>
      <c r="O1055" t="s">
        <v>1558</v>
      </c>
    </row>
    <row r="1056" spans="1:15" x14ac:dyDescent="0.25">
      <c r="A1056" s="1" t="str">
        <f t="shared" si="88"/>
        <v>20</v>
      </c>
      <c r="B1056" s="2">
        <f t="shared" si="88"/>
        <v>2016</v>
      </c>
      <c r="C1056" s="6" t="str">
        <f t="shared" si="86"/>
        <v>Oaxaca de Juárez</v>
      </c>
      <c r="D1056" s="6" t="str">
        <f>+VLOOKUP(C1056,[1]MGEO!D$4:O$2465,12,FALSE)</f>
        <v>20067</v>
      </c>
      <c r="E1056" t="s">
        <v>1064</v>
      </c>
      <c r="F1056">
        <v>41.230192000000002</v>
      </c>
      <c r="G1056">
        <v>27.5</v>
      </c>
      <c r="H1056">
        <v>7.6032650000000004</v>
      </c>
      <c r="I1056">
        <v>0</v>
      </c>
      <c r="K1056">
        <v>3.7709269999999999</v>
      </c>
      <c r="L1056">
        <v>2.3559999999999999</v>
      </c>
      <c r="M1056">
        <v>0</v>
      </c>
      <c r="N1056">
        <v>0</v>
      </c>
      <c r="O1056" t="s">
        <v>1558</v>
      </c>
    </row>
    <row r="1057" spans="1:15" x14ac:dyDescent="0.25">
      <c r="A1057" s="1" t="str">
        <f t="shared" si="88"/>
        <v>20</v>
      </c>
      <c r="B1057" s="2">
        <f t="shared" si="88"/>
        <v>2016</v>
      </c>
      <c r="C1057" s="6" t="str">
        <f t="shared" si="86"/>
        <v>Ocotlán de Morelos</v>
      </c>
      <c r="D1057" s="6" t="str">
        <f>+VLOOKUP(C1057,[1]MGEO!D$4:O$2465,12,FALSE)</f>
        <v>20068</v>
      </c>
      <c r="E1057" t="s">
        <v>1065</v>
      </c>
      <c r="F1057">
        <v>80.367707824288004</v>
      </c>
      <c r="G1057">
        <v>21</v>
      </c>
      <c r="H1057">
        <v>15.891363</v>
      </c>
      <c r="I1057">
        <v>0</v>
      </c>
      <c r="K1057">
        <v>0.46620600000000001</v>
      </c>
      <c r="L1057">
        <v>43.010138824287999</v>
      </c>
      <c r="M1057">
        <v>0</v>
      </c>
      <c r="N1057">
        <v>0</v>
      </c>
      <c r="O1057" t="s">
        <v>1558</v>
      </c>
    </row>
    <row r="1058" spans="1:15" x14ac:dyDescent="0.25">
      <c r="A1058" s="1" t="str">
        <f t="shared" si="88"/>
        <v>20</v>
      </c>
      <c r="B1058" s="2">
        <f t="shared" si="88"/>
        <v>2016</v>
      </c>
      <c r="C1058" s="6" t="str">
        <f t="shared" si="86"/>
        <v>Pinotepa de Don Luis</v>
      </c>
      <c r="D1058" s="6" t="str">
        <f>+VLOOKUP(C1058,[1]MGEO!D$4:O$2465,12,FALSE)</f>
        <v>20070</v>
      </c>
      <c r="E1058" t="s">
        <v>1066</v>
      </c>
      <c r="F1058">
        <v>16.755327000000001</v>
      </c>
      <c r="G1058">
        <v>0</v>
      </c>
      <c r="H1058">
        <v>5.536327</v>
      </c>
      <c r="I1058">
        <v>0</v>
      </c>
      <c r="K1058">
        <v>0.93</v>
      </c>
      <c r="L1058">
        <v>10.289</v>
      </c>
      <c r="M1058">
        <v>0</v>
      </c>
      <c r="N1058">
        <v>0</v>
      </c>
      <c r="O1058" t="s">
        <v>1558</v>
      </c>
    </row>
    <row r="1059" spans="1:15" x14ac:dyDescent="0.25">
      <c r="A1059" s="1" t="str">
        <f t="shared" si="88"/>
        <v>20</v>
      </c>
      <c r="B1059" s="2">
        <f t="shared" si="88"/>
        <v>2016</v>
      </c>
      <c r="C1059" s="6" t="str">
        <f t="shared" si="86"/>
        <v>Pluma Hidalgo</v>
      </c>
      <c r="D1059" s="6" t="str">
        <f>+VLOOKUP(C1059,[1]MGEO!D$4:O$2465,12,FALSE)</f>
        <v>20071</v>
      </c>
      <c r="E1059" t="s">
        <v>1067</v>
      </c>
      <c r="F1059">
        <v>23.401237999999999</v>
      </c>
      <c r="G1059">
        <v>3</v>
      </c>
      <c r="H1059">
        <v>5.536327</v>
      </c>
      <c r="I1059">
        <v>0</v>
      </c>
      <c r="K1059">
        <v>0</v>
      </c>
      <c r="L1059">
        <v>14.864910999999999</v>
      </c>
      <c r="M1059">
        <v>0</v>
      </c>
      <c r="N1059">
        <v>0</v>
      </c>
      <c r="O1059" t="s">
        <v>1558</v>
      </c>
    </row>
    <row r="1060" spans="1:15" x14ac:dyDescent="0.25">
      <c r="A1060" s="1" t="str">
        <f t="shared" si="88"/>
        <v>20</v>
      </c>
      <c r="B1060" s="2">
        <f t="shared" si="88"/>
        <v>2016</v>
      </c>
      <c r="C1060" s="6" t="str">
        <f t="shared" si="86"/>
        <v>Putla Villa de Guerrero</v>
      </c>
      <c r="D1060" s="6" t="str">
        <f>+VLOOKUP(C1060,[1]MGEO!D$4:O$2465,12,FALSE)</f>
        <v>20073</v>
      </c>
      <c r="E1060" t="s">
        <v>1068</v>
      </c>
      <c r="F1060">
        <v>216.905523126763</v>
      </c>
      <c r="G1060">
        <v>77</v>
      </c>
      <c r="H1060">
        <v>50.800481240640003</v>
      </c>
      <c r="I1060">
        <v>0</v>
      </c>
      <c r="K1060">
        <v>0.19096189589000001</v>
      </c>
      <c r="L1060">
        <v>88.914079990233006</v>
      </c>
      <c r="M1060">
        <v>0</v>
      </c>
      <c r="N1060">
        <v>0</v>
      </c>
      <c r="O1060" t="s">
        <v>1558</v>
      </c>
    </row>
    <row r="1061" spans="1:15" x14ac:dyDescent="0.25">
      <c r="A1061" s="1" t="str">
        <f t="shared" si="88"/>
        <v>20</v>
      </c>
      <c r="B1061" s="2">
        <f t="shared" si="88"/>
        <v>2016</v>
      </c>
      <c r="C1061" s="6" t="str">
        <f t="shared" si="86"/>
        <v>Reforma de Pineda</v>
      </c>
      <c r="D1061" s="6" t="str">
        <f>+VLOOKUP(C1061,[1]MGEO!D$4:O$2465,12,FALSE)</f>
        <v>20075</v>
      </c>
      <c r="E1061" t="s">
        <v>1069</v>
      </c>
      <c r="F1061">
        <v>6.7071829999999997</v>
      </c>
      <c r="G1061">
        <v>0</v>
      </c>
      <c r="H1061">
        <v>6.7071829999999997</v>
      </c>
      <c r="I1061">
        <v>0</v>
      </c>
      <c r="K1061">
        <v>0</v>
      </c>
      <c r="L1061">
        <v>0</v>
      </c>
      <c r="M1061">
        <v>0</v>
      </c>
      <c r="N1061">
        <v>0</v>
      </c>
      <c r="O1061" t="s">
        <v>1558</v>
      </c>
    </row>
    <row r="1062" spans="1:15" x14ac:dyDescent="0.25">
      <c r="A1062" s="1" t="str">
        <f t="shared" si="88"/>
        <v>20</v>
      </c>
      <c r="B1062" s="2">
        <f t="shared" si="88"/>
        <v>2016</v>
      </c>
      <c r="C1062" s="6" t="str">
        <f t="shared" si="86"/>
        <v>Reyes Etla</v>
      </c>
      <c r="D1062" s="6" t="str">
        <f>+VLOOKUP(C1062,[1]MGEO!D$4:O$2465,12,FALSE)</f>
        <v>20077</v>
      </c>
      <c r="E1062" t="s">
        <v>1070</v>
      </c>
      <c r="F1062">
        <v>7.5754970000000004</v>
      </c>
      <c r="G1062">
        <v>2.2000000000000002</v>
      </c>
      <c r="H1062">
        <v>2.706744</v>
      </c>
      <c r="I1062">
        <v>0</v>
      </c>
      <c r="K1062">
        <v>2.149</v>
      </c>
      <c r="L1062">
        <v>0.51975300000000002</v>
      </c>
      <c r="M1062">
        <v>0</v>
      </c>
      <c r="N1062">
        <v>0</v>
      </c>
      <c r="O1062" t="s">
        <v>1558</v>
      </c>
    </row>
    <row r="1063" spans="1:15" x14ac:dyDescent="0.25">
      <c r="A1063" s="1" t="str">
        <f t="shared" si="88"/>
        <v>20</v>
      </c>
      <c r="B1063" s="2">
        <f t="shared" si="88"/>
        <v>2016</v>
      </c>
      <c r="C1063" s="6" t="str">
        <f t="shared" si="86"/>
        <v>Rojas de Cuauhtémoc</v>
      </c>
      <c r="D1063" s="6" t="str">
        <f>+VLOOKUP(C1063,[1]MGEO!D$4:O$2465,12,FALSE)</f>
        <v>20078</v>
      </c>
      <c r="E1063" t="s">
        <v>1071</v>
      </c>
      <c r="F1063">
        <v>19.862527103000001</v>
      </c>
      <c r="G1063">
        <v>0</v>
      </c>
      <c r="H1063">
        <v>19.862527103000001</v>
      </c>
      <c r="I1063">
        <v>0</v>
      </c>
      <c r="K1063">
        <v>0</v>
      </c>
      <c r="L1063">
        <v>0</v>
      </c>
      <c r="M1063">
        <v>0</v>
      </c>
      <c r="N1063">
        <v>0</v>
      </c>
      <c r="O1063" t="s">
        <v>1558</v>
      </c>
    </row>
    <row r="1064" spans="1:15" x14ac:dyDescent="0.25">
      <c r="A1064" s="1" t="str">
        <f t="shared" si="88"/>
        <v>20</v>
      </c>
      <c r="B1064" s="2">
        <f t="shared" si="88"/>
        <v>2016</v>
      </c>
      <c r="C1064" s="6" t="str">
        <f t="shared" si="86"/>
        <v>Salina Cruz</v>
      </c>
      <c r="D1064" s="6" t="str">
        <f>+VLOOKUP(C1064,[1]MGEO!D$4:O$2465,12,FALSE)</f>
        <v>20079</v>
      </c>
      <c r="E1064" t="s">
        <v>1072</v>
      </c>
      <c r="F1064">
        <v>107.026474710758</v>
      </c>
      <c r="G1064">
        <v>37.6</v>
      </c>
      <c r="H1064">
        <v>55.161803254779997</v>
      </c>
      <c r="I1064">
        <v>0</v>
      </c>
      <c r="K1064">
        <v>1.4837050000000001</v>
      </c>
      <c r="L1064">
        <v>12.780966455978</v>
      </c>
      <c r="M1064">
        <v>0</v>
      </c>
      <c r="N1064">
        <v>0</v>
      </c>
      <c r="O1064" t="s">
        <v>1558</v>
      </c>
    </row>
    <row r="1065" spans="1:15" x14ac:dyDescent="0.25">
      <c r="A1065" s="1" t="str">
        <f t="shared" ref="A1065:B1080" si="89">+A1064</f>
        <v>20</v>
      </c>
      <c r="B1065" s="2">
        <f t="shared" si="89"/>
        <v>2016</v>
      </c>
      <c r="C1065" s="6" t="str">
        <f t="shared" si="86"/>
        <v>San Agustín Amatengo</v>
      </c>
      <c r="D1065" s="6" t="str">
        <f>+VLOOKUP(C1065,[1]MGEO!D$4:O$2465,12,FALSE)</f>
        <v>20080</v>
      </c>
      <c r="E1065" t="s">
        <v>1073</v>
      </c>
      <c r="F1065">
        <v>15.706</v>
      </c>
      <c r="G1065">
        <v>0</v>
      </c>
      <c r="H1065">
        <v>0</v>
      </c>
      <c r="I1065">
        <v>0</v>
      </c>
      <c r="K1065">
        <v>0</v>
      </c>
      <c r="L1065">
        <v>15.706</v>
      </c>
      <c r="M1065">
        <v>0</v>
      </c>
      <c r="N1065">
        <v>0</v>
      </c>
      <c r="O1065" t="s">
        <v>1558</v>
      </c>
    </row>
    <row r="1066" spans="1:15" x14ac:dyDescent="0.25">
      <c r="A1066" s="1" t="str">
        <f t="shared" si="89"/>
        <v>20</v>
      </c>
      <c r="B1066" s="2">
        <f t="shared" si="89"/>
        <v>2016</v>
      </c>
      <c r="C1066" s="6" t="str">
        <f t="shared" si="86"/>
        <v>San Agustín Atenango</v>
      </c>
      <c r="D1066" s="6" t="str">
        <f>+VLOOKUP(C1066,[1]MGEO!D$4:O$2465,12,FALSE)</f>
        <v>20081</v>
      </c>
      <c r="E1066" t="s">
        <v>1074</v>
      </c>
      <c r="F1066">
        <v>83.587532843999995</v>
      </c>
      <c r="G1066">
        <v>0</v>
      </c>
      <c r="H1066">
        <v>83.587532843999995</v>
      </c>
      <c r="I1066">
        <v>0</v>
      </c>
      <c r="K1066">
        <v>0</v>
      </c>
      <c r="L1066">
        <v>0</v>
      </c>
      <c r="M1066">
        <v>0</v>
      </c>
      <c r="N1066">
        <v>0</v>
      </c>
      <c r="O1066" t="s">
        <v>1558</v>
      </c>
    </row>
    <row r="1067" spans="1:15" x14ac:dyDescent="0.25">
      <c r="A1067" s="1" t="str">
        <f t="shared" si="89"/>
        <v>20</v>
      </c>
      <c r="B1067" s="2">
        <f t="shared" si="89"/>
        <v>2016</v>
      </c>
      <c r="C1067" s="6" t="str">
        <f t="shared" si="86"/>
        <v>San Agustín Chayuco</v>
      </c>
      <c r="D1067" s="6" t="str">
        <f>+VLOOKUP(C1067,[1]MGEO!D$4:O$2465,12,FALSE)</f>
        <v>20082</v>
      </c>
      <c r="E1067" t="s">
        <v>1075</v>
      </c>
      <c r="F1067">
        <v>42.819557000000003</v>
      </c>
      <c r="G1067">
        <v>0</v>
      </c>
      <c r="H1067">
        <v>0</v>
      </c>
      <c r="I1067">
        <v>0</v>
      </c>
      <c r="K1067">
        <v>0</v>
      </c>
      <c r="L1067">
        <v>42.819557000000003</v>
      </c>
      <c r="M1067">
        <v>0</v>
      </c>
      <c r="N1067">
        <v>0</v>
      </c>
      <c r="O1067" t="s">
        <v>1558</v>
      </c>
    </row>
    <row r="1068" spans="1:15" x14ac:dyDescent="0.25">
      <c r="A1068" s="1" t="str">
        <f t="shared" si="89"/>
        <v>20</v>
      </c>
      <c r="B1068" s="2">
        <f t="shared" si="89"/>
        <v>2016</v>
      </c>
      <c r="C1068" s="6" t="str">
        <f t="shared" si="86"/>
        <v>San Agustín de las Juntas</v>
      </c>
      <c r="D1068" s="6" t="str">
        <f>+VLOOKUP(C1068,[1]MGEO!D$4:O$2465,12,FALSE)</f>
        <v>20083</v>
      </c>
      <c r="E1068" t="s">
        <v>1076</v>
      </c>
      <c r="F1068">
        <v>2.7555589999999999</v>
      </c>
      <c r="G1068">
        <v>2.6</v>
      </c>
      <c r="H1068">
        <v>0.155559</v>
      </c>
      <c r="I1068">
        <v>0</v>
      </c>
      <c r="K1068">
        <v>0</v>
      </c>
      <c r="L1068">
        <v>0</v>
      </c>
      <c r="M1068">
        <v>0</v>
      </c>
      <c r="N1068">
        <v>0</v>
      </c>
      <c r="O1068" t="s">
        <v>1558</v>
      </c>
    </row>
    <row r="1069" spans="1:15" x14ac:dyDescent="0.25">
      <c r="A1069" s="1" t="str">
        <f t="shared" si="89"/>
        <v>20</v>
      </c>
      <c r="B1069" s="2">
        <f t="shared" si="89"/>
        <v>2016</v>
      </c>
      <c r="C1069" s="6" t="str">
        <f t="shared" si="86"/>
        <v>San Agustín Etla</v>
      </c>
      <c r="D1069" s="6" t="str">
        <f>+VLOOKUP(C1069,[1]MGEO!D$4:O$2465,12,FALSE)</f>
        <v>20084</v>
      </c>
      <c r="E1069" t="s">
        <v>1077</v>
      </c>
      <c r="F1069">
        <v>11.496361765</v>
      </c>
      <c r="G1069">
        <v>3</v>
      </c>
      <c r="H1069">
        <v>8.4963617649999996</v>
      </c>
      <c r="I1069">
        <v>0</v>
      </c>
      <c r="K1069">
        <v>0</v>
      </c>
      <c r="L1069">
        <v>0</v>
      </c>
      <c r="M1069">
        <v>0</v>
      </c>
      <c r="N1069">
        <v>0</v>
      </c>
      <c r="O1069" t="s">
        <v>1558</v>
      </c>
    </row>
    <row r="1070" spans="1:15" x14ac:dyDescent="0.25">
      <c r="A1070" s="1" t="str">
        <f t="shared" si="89"/>
        <v>20</v>
      </c>
      <c r="B1070" s="2">
        <f t="shared" si="89"/>
        <v>2016</v>
      </c>
      <c r="C1070" s="6" t="str">
        <f t="shared" si="86"/>
        <v>San Agustín Loxicha</v>
      </c>
      <c r="D1070" s="6" t="str">
        <f>+VLOOKUP(C1070,[1]MGEO!D$4:O$2465,12,FALSE)</f>
        <v>20085</v>
      </c>
      <c r="E1070" t="s">
        <v>1078</v>
      </c>
      <c r="F1070">
        <v>198.404978169</v>
      </c>
      <c r="G1070">
        <v>0</v>
      </c>
      <c r="H1070">
        <v>18.966053117000001</v>
      </c>
      <c r="I1070">
        <v>0</v>
      </c>
      <c r="K1070">
        <v>0</v>
      </c>
      <c r="L1070">
        <v>179.438925052</v>
      </c>
      <c r="M1070">
        <v>0</v>
      </c>
      <c r="N1070">
        <v>0</v>
      </c>
      <c r="O1070" t="s">
        <v>1558</v>
      </c>
    </row>
    <row r="1071" spans="1:15" x14ac:dyDescent="0.25">
      <c r="A1071" s="1" t="str">
        <f t="shared" si="89"/>
        <v>20</v>
      </c>
      <c r="B1071" s="2">
        <f t="shared" si="89"/>
        <v>2016</v>
      </c>
      <c r="C1071" s="6" t="str">
        <f t="shared" si="86"/>
        <v>San Agustín Tlacotepec</v>
      </c>
      <c r="D1071" s="6" t="str">
        <f>+VLOOKUP(C1071,[1]MGEO!D$4:O$2465,12,FALSE)</f>
        <v>20086</v>
      </c>
      <c r="E1071" t="s">
        <v>1079</v>
      </c>
      <c r="F1071">
        <v>22.049084516899999</v>
      </c>
      <c r="G1071">
        <v>0</v>
      </c>
      <c r="H1071">
        <v>8.87181</v>
      </c>
      <c r="I1071">
        <v>0</v>
      </c>
      <c r="K1071">
        <v>0</v>
      </c>
      <c r="L1071">
        <v>13.177274516900001</v>
      </c>
      <c r="M1071">
        <v>0</v>
      </c>
      <c r="N1071">
        <v>0</v>
      </c>
      <c r="O1071" t="s">
        <v>1558</v>
      </c>
    </row>
    <row r="1072" spans="1:15" x14ac:dyDescent="0.25">
      <c r="A1072" s="1" t="str">
        <f t="shared" si="89"/>
        <v>20</v>
      </c>
      <c r="B1072" s="2">
        <f t="shared" si="89"/>
        <v>2016</v>
      </c>
      <c r="C1072" s="6" t="str">
        <f t="shared" si="86"/>
        <v>San Agustín Yatareni</v>
      </c>
      <c r="D1072" s="6" t="str">
        <f>+VLOOKUP(C1072,[1]MGEO!D$4:O$2465,12,FALSE)</f>
        <v>20087</v>
      </c>
      <c r="E1072" t="s">
        <v>1080</v>
      </c>
      <c r="F1072">
        <v>8.3492069999999998</v>
      </c>
      <c r="G1072">
        <v>4.7</v>
      </c>
      <c r="H1072">
        <v>2.1579259999999998</v>
      </c>
      <c r="I1072">
        <v>0</v>
      </c>
      <c r="K1072">
        <v>0.92370099999999999</v>
      </c>
      <c r="L1072">
        <v>0.56757999999999997</v>
      </c>
      <c r="M1072">
        <v>0</v>
      </c>
      <c r="N1072">
        <v>0</v>
      </c>
      <c r="O1072" t="s">
        <v>1558</v>
      </c>
    </row>
    <row r="1073" spans="1:15" x14ac:dyDescent="0.25">
      <c r="A1073" s="1" t="str">
        <f t="shared" si="89"/>
        <v>20</v>
      </c>
      <c r="B1073" s="2">
        <f t="shared" si="89"/>
        <v>2016</v>
      </c>
      <c r="C1073" s="6" t="str">
        <f t="shared" si="86"/>
        <v>San Andrés Cabecera Nueva</v>
      </c>
      <c r="D1073" s="6" t="str">
        <f>+VLOOKUP(C1073,[1]MGEO!D$4:O$2465,12,FALSE)</f>
        <v>20088</v>
      </c>
      <c r="E1073" t="s">
        <v>1081</v>
      </c>
      <c r="F1073">
        <v>37.606000000000002</v>
      </c>
      <c r="G1073">
        <v>0</v>
      </c>
      <c r="H1073">
        <v>0</v>
      </c>
      <c r="I1073">
        <v>0</v>
      </c>
      <c r="K1073">
        <v>0</v>
      </c>
      <c r="L1073">
        <v>37.606000000000002</v>
      </c>
      <c r="M1073">
        <v>0</v>
      </c>
      <c r="N1073">
        <v>0</v>
      </c>
      <c r="O1073" t="s">
        <v>1558</v>
      </c>
    </row>
    <row r="1074" spans="1:15" x14ac:dyDescent="0.25">
      <c r="A1074" s="1" t="str">
        <f t="shared" si="89"/>
        <v>20</v>
      </c>
      <c r="B1074" s="2">
        <f t="shared" si="89"/>
        <v>2016</v>
      </c>
      <c r="C1074" s="6" t="str">
        <f t="shared" si="86"/>
        <v>San Andrés Dinicuiti</v>
      </c>
      <c r="D1074" s="6" t="str">
        <f>+VLOOKUP(C1074,[1]MGEO!D$4:O$2465,12,FALSE)</f>
        <v>20089</v>
      </c>
      <c r="E1074" t="s">
        <v>1082</v>
      </c>
      <c r="F1074">
        <v>29.871580000000002</v>
      </c>
      <c r="G1074">
        <v>12.5</v>
      </c>
      <c r="H1074">
        <v>1.52458</v>
      </c>
      <c r="I1074">
        <v>0</v>
      </c>
      <c r="K1074">
        <v>0.38600000000000001</v>
      </c>
      <c r="L1074">
        <v>15.461</v>
      </c>
      <c r="M1074">
        <v>0</v>
      </c>
      <c r="N1074">
        <v>0</v>
      </c>
      <c r="O1074" t="s">
        <v>1558</v>
      </c>
    </row>
    <row r="1075" spans="1:15" x14ac:dyDescent="0.25">
      <c r="A1075" s="1" t="str">
        <f t="shared" si="89"/>
        <v>20</v>
      </c>
      <c r="B1075" s="2">
        <f t="shared" si="89"/>
        <v>2016</v>
      </c>
      <c r="C1075" s="6" t="str">
        <f t="shared" si="86"/>
        <v>San Andrés Huaxpaltepec</v>
      </c>
      <c r="D1075" s="6" t="str">
        <f>+VLOOKUP(C1075,[1]MGEO!D$4:O$2465,12,FALSE)</f>
        <v>20090</v>
      </c>
      <c r="E1075" t="s">
        <v>1083</v>
      </c>
      <c r="F1075">
        <v>57.780512999999999</v>
      </c>
      <c r="G1075">
        <v>11</v>
      </c>
      <c r="H1075">
        <v>0</v>
      </c>
      <c r="I1075">
        <v>0</v>
      </c>
      <c r="K1075">
        <v>0</v>
      </c>
      <c r="L1075">
        <v>46.780512999999999</v>
      </c>
      <c r="M1075">
        <v>0</v>
      </c>
      <c r="N1075">
        <v>0</v>
      </c>
      <c r="O1075" t="s">
        <v>1558</v>
      </c>
    </row>
    <row r="1076" spans="1:15" x14ac:dyDescent="0.25">
      <c r="A1076" s="1" t="str">
        <f t="shared" si="89"/>
        <v>20</v>
      </c>
      <c r="B1076" s="2">
        <f t="shared" si="89"/>
        <v>2016</v>
      </c>
      <c r="C1076" s="6" t="str">
        <f t="shared" si="86"/>
        <v>San Andrés Huayápam</v>
      </c>
      <c r="D1076" s="6" t="str">
        <f>+VLOOKUP(C1076,[1]MGEO!D$4:O$2465,12,FALSE)</f>
        <v>20091</v>
      </c>
      <c r="E1076" t="s">
        <v>1084</v>
      </c>
      <c r="F1076">
        <v>8.4365489999999994</v>
      </c>
      <c r="G1076">
        <v>3.9</v>
      </c>
      <c r="H1076">
        <v>1.7013130000000001</v>
      </c>
      <c r="I1076">
        <v>0</v>
      </c>
      <c r="K1076">
        <v>0</v>
      </c>
      <c r="L1076">
        <v>2.8352360000000001</v>
      </c>
      <c r="M1076">
        <v>0</v>
      </c>
      <c r="N1076">
        <v>0</v>
      </c>
      <c r="O1076" t="s">
        <v>1558</v>
      </c>
    </row>
    <row r="1077" spans="1:15" x14ac:dyDescent="0.25">
      <c r="A1077" s="1" t="str">
        <f t="shared" si="89"/>
        <v>20</v>
      </c>
      <c r="B1077" s="2">
        <f t="shared" si="89"/>
        <v>2016</v>
      </c>
      <c r="C1077" s="6" t="str">
        <f t="shared" si="86"/>
        <v>San Andrés Ixtlahuaca</v>
      </c>
      <c r="D1077" s="6" t="str">
        <f>+VLOOKUP(C1077,[1]MGEO!D$4:O$2465,12,FALSE)</f>
        <v>20092</v>
      </c>
      <c r="E1077" t="s">
        <v>1085</v>
      </c>
      <c r="F1077">
        <v>12.090420999999999</v>
      </c>
      <c r="G1077">
        <v>0</v>
      </c>
      <c r="H1077">
        <v>0</v>
      </c>
      <c r="I1077">
        <v>0</v>
      </c>
      <c r="K1077">
        <v>0</v>
      </c>
      <c r="L1077">
        <v>12.090420999999999</v>
      </c>
      <c r="M1077">
        <v>0</v>
      </c>
      <c r="N1077">
        <v>0</v>
      </c>
      <c r="O1077" t="s">
        <v>1558</v>
      </c>
    </row>
    <row r="1078" spans="1:15" x14ac:dyDescent="0.25">
      <c r="A1078" s="1" t="str">
        <f t="shared" si="89"/>
        <v>20</v>
      </c>
      <c r="B1078" s="2">
        <f t="shared" si="89"/>
        <v>2016</v>
      </c>
      <c r="C1078" s="6" t="str">
        <f t="shared" si="86"/>
        <v>San Andrés Lagunas</v>
      </c>
      <c r="D1078" s="6" t="str">
        <f>+VLOOKUP(C1078,[1]MGEO!D$4:O$2465,12,FALSE)</f>
        <v>20093</v>
      </c>
      <c r="E1078" t="s">
        <v>1086</v>
      </c>
      <c r="F1078">
        <v>48.626858687999999</v>
      </c>
      <c r="G1078">
        <v>0</v>
      </c>
      <c r="H1078">
        <v>0</v>
      </c>
      <c r="I1078">
        <v>0</v>
      </c>
      <c r="K1078">
        <v>0</v>
      </c>
      <c r="L1078">
        <v>48.626858687999999</v>
      </c>
      <c r="M1078">
        <v>0</v>
      </c>
      <c r="N1078">
        <v>0</v>
      </c>
      <c r="O1078" t="s">
        <v>1558</v>
      </c>
    </row>
    <row r="1079" spans="1:15" x14ac:dyDescent="0.25">
      <c r="A1079" s="1" t="str">
        <f t="shared" si="89"/>
        <v>20</v>
      </c>
      <c r="B1079" s="2">
        <f t="shared" si="89"/>
        <v>2016</v>
      </c>
      <c r="C1079" s="6" t="str">
        <f t="shared" si="86"/>
        <v>San Andrés Nuxiño</v>
      </c>
      <c r="D1079" s="6" t="str">
        <f>+VLOOKUP(C1079,[1]MGEO!D$4:O$2465,12,FALSE)</f>
        <v>20094</v>
      </c>
      <c r="E1079" t="s">
        <v>1087</v>
      </c>
      <c r="F1079">
        <v>55.034843299999999</v>
      </c>
      <c r="G1079">
        <v>13</v>
      </c>
      <c r="H1079">
        <v>0</v>
      </c>
      <c r="I1079">
        <v>0</v>
      </c>
      <c r="K1079">
        <v>0</v>
      </c>
      <c r="L1079">
        <v>42.034843299999999</v>
      </c>
      <c r="M1079">
        <v>0</v>
      </c>
      <c r="N1079">
        <v>0</v>
      </c>
      <c r="O1079" t="s">
        <v>1558</v>
      </c>
    </row>
    <row r="1080" spans="1:15" x14ac:dyDescent="0.25">
      <c r="A1080" s="1" t="str">
        <f t="shared" si="89"/>
        <v>20</v>
      </c>
      <c r="B1080" s="2">
        <f t="shared" si="89"/>
        <v>2016</v>
      </c>
      <c r="C1080" s="6" t="str">
        <f t="shared" si="86"/>
        <v>San Andrés Paxtlán</v>
      </c>
      <c r="D1080" s="6" t="str">
        <f>+VLOOKUP(C1080,[1]MGEO!D$4:O$2465,12,FALSE)</f>
        <v>20095</v>
      </c>
      <c r="E1080" t="s">
        <v>1088</v>
      </c>
      <c r="F1080">
        <v>24.801397000000001</v>
      </c>
      <c r="G1080">
        <v>17</v>
      </c>
      <c r="H1080">
        <v>0</v>
      </c>
      <c r="I1080">
        <v>0</v>
      </c>
      <c r="K1080">
        <v>0</v>
      </c>
      <c r="L1080">
        <v>7.8013969999999997</v>
      </c>
      <c r="M1080">
        <v>0</v>
      </c>
      <c r="N1080">
        <v>0</v>
      </c>
      <c r="O1080" t="s">
        <v>1558</v>
      </c>
    </row>
    <row r="1081" spans="1:15" x14ac:dyDescent="0.25">
      <c r="A1081" s="1" t="str">
        <f t="shared" ref="A1081:B1096" si="90">+A1080</f>
        <v>20</v>
      </c>
      <c r="B1081" s="2">
        <f t="shared" si="90"/>
        <v>2016</v>
      </c>
      <c r="C1081" s="6" t="str">
        <f t="shared" si="86"/>
        <v>San Andrés Sinaxtla</v>
      </c>
      <c r="D1081" s="6" t="str">
        <f>+VLOOKUP(C1081,[1]MGEO!D$4:O$2465,12,FALSE)</f>
        <v>20096</v>
      </c>
      <c r="E1081" t="s">
        <v>1089</v>
      </c>
      <c r="F1081">
        <v>9.7298460000000002</v>
      </c>
      <c r="G1081">
        <v>7</v>
      </c>
      <c r="H1081">
        <v>0.99786600000000003</v>
      </c>
      <c r="I1081">
        <v>0</v>
      </c>
      <c r="K1081">
        <v>0</v>
      </c>
      <c r="L1081">
        <v>1.7319800000000001</v>
      </c>
      <c r="M1081">
        <v>0</v>
      </c>
      <c r="N1081">
        <v>0</v>
      </c>
      <c r="O1081" t="s">
        <v>1558</v>
      </c>
    </row>
    <row r="1082" spans="1:15" x14ac:dyDescent="0.25">
      <c r="A1082" s="1" t="str">
        <f t="shared" si="90"/>
        <v>20</v>
      </c>
      <c r="B1082" s="2">
        <f t="shared" si="90"/>
        <v>2016</v>
      </c>
      <c r="C1082" s="6" t="str">
        <f t="shared" si="86"/>
        <v>San Andrés Solaga</v>
      </c>
      <c r="D1082" s="6" t="str">
        <f>+VLOOKUP(C1082,[1]MGEO!D$4:O$2465,12,FALSE)</f>
        <v>20097</v>
      </c>
      <c r="E1082" t="s">
        <v>1090</v>
      </c>
      <c r="F1082">
        <v>14.296764</v>
      </c>
      <c r="G1082">
        <v>0</v>
      </c>
      <c r="H1082">
        <v>0.69403899999999996</v>
      </c>
      <c r="I1082">
        <v>0</v>
      </c>
      <c r="K1082">
        <v>0</v>
      </c>
      <c r="L1082">
        <v>13.602725</v>
      </c>
      <c r="M1082">
        <v>0</v>
      </c>
      <c r="N1082">
        <v>0</v>
      </c>
      <c r="O1082" t="s">
        <v>1558</v>
      </c>
    </row>
    <row r="1083" spans="1:15" x14ac:dyDescent="0.25">
      <c r="A1083" s="1" t="str">
        <f t="shared" si="90"/>
        <v>20</v>
      </c>
      <c r="B1083" s="2">
        <f t="shared" si="90"/>
        <v>2016</v>
      </c>
      <c r="C1083" s="6" t="str">
        <f t="shared" si="86"/>
        <v>San Andrés Teotilálpam</v>
      </c>
      <c r="D1083" s="6" t="str">
        <f>+VLOOKUP(C1083,[1]MGEO!D$4:O$2465,12,FALSE)</f>
        <v>20098</v>
      </c>
      <c r="E1083" t="s">
        <v>1091</v>
      </c>
      <c r="F1083">
        <v>22.158915</v>
      </c>
      <c r="G1083">
        <v>0</v>
      </c>
      <c r="H1083">
        <v>0</v>
      </c>
      <c r="I1083">
        <v>0</v>
      </c>
      <c r="K1083">
        <v>0</v>
      </c>
      <c r="L1083">
        <v>22.158915</v>
      </c>
      <c r="M1083">
        <v>0</v>
      </c>
      <c r="N1083">
        <v>0</v>
      </c>
      <c r="O1083" t="s">
        <v>1558</v>
      </c>
    </row>
    <row r="1084" spans="1:15" x14ac:dyDescent="0.25">
      <c r="A1084" s="1" t="str">
        <f t="shared" si="90"/>
        <v>20</v>
      </c>
      <c r="B1084" s="2">
        <f t="shared" si="90"/>
        <v>2016</v>
      </c>
      <c r="C1084" s="6" t="str">
        <f t="shared" si="86"/>
        <v>San Andrés Tepetlapa</v>
      </c>
      <c r="D1084" s="6" t="str">
        <f>+VLOOKUP(C1084,[1]MGEO!D$4:O$2465,12,FALSE)</f>
        <v>20099</v>
      </c>
      <c r="E1084" t="s">
        <v>1092</v>
      </c>
      <c r="F1084">
        <v>7.3262770000000002</v>
      </c>
      <c r="G1084">
        <v>0</v>
      </c>
      <c r="H1084">
        <v>0</v>
      </c>
      <c r="I1084">
        <v>0</v>
      </c>
      <c r="K1084">
        <v>0</v>
      </c>
      <c r="L1084">
        <v>7.3262770000000002</v>
      </c>
      <c r="M1084">
        <v>0</v>
      </c>
      <c r="N1084">
        <v>0</v>
      </c>
      <c r="O1084" t="s">
        <v>1558</v>
      </c>
    </row>
    <row r="1085" spans="1:15" x14ac:dyDescent="0.25">
      <c r="A1085" s="1" t="str">
        <f t="shared" si="90"/>
        <v>20</v>
      </c>
      <c r="B1085" s="2">
        <f t="shared" si="90"/>
        <v>2016</v>
      </c>
      <c r="C1085" s="6" t="str">
        <f t="shared" si="86"/>
        <v>San Andrés Yaá</v>
      </c>
      <c r="D1085" s="6" t="str">
        <f>+VLOOKUP(C1085,[1]MGEO!D$4:O$2465,12,FALSE)</f>
        <v>20100</v>
      </c>
      <c r="E1085" t="s">
        <v>1093</v>
      </c>
      <c r="F1085">
        <v>10.251308</v>
      </c>
      <c r="G1085">
        <v>0</v>
      </c>
      <c r="H1085">
        <v>0</v>
      </c>
      <c r="I1085">
        <v>0</v>
      </c>
      <c r="K1085">
        <v>0</v>
      </c>
      <c r="L1085">
        <v>10.251308</v>
      </c>
      <c r="M1085">
        <v>0</v>
      </c>
      <c r="N1085">
        <v>0</v>
      </c>
      <c r="O1085" t="s">
        <v>1558</v>
      </c>
    </row>
    <row r="1086" spans="1:15" x14ac:dyDescent="0.25">
      <c r="A1086" s="1" t="str">
        <f t="shared" si="90"/>
        <v>20</v>
      </c>
      <c r="B1086" s="2">
        <f t="shared" si="90"/>
        <v>2016</v>
      </c>
      <c r="C1086" s="6" t="str">
        <f t="shared" si="86"/>
        <v>San Andrés Zabache</v>
      </c>
      <c r="D1086" s="6" t="str">
        <f>+VLOOKUP(C1086,[1]MGEO!D$4:O$2465,12,FALSE)</f>
        <v>20101</v>
      </c>
      <c r="E1086" t="s">
        <v>1094</v>
      </c>
      <c r="F1086">
        <v>5.5259900000000002</v>
      </c>
      <c r="G1086">
        <v>2</v>
      </c>
      <c r="H1086">
        <v>0</v>
      </c>
      <c r="I1086">
        <v>0</v>
      </c>
      <c r="K1086">
        <v>1.054</v>
      </c>
      <c r="L1086">
        <v>2.4719899999999999</v>
      </c>
      <c r="M1086">
        <v>0</v>
      </c>
      <c r="N1086">
        <v>0</v>
      </c>
      <c r="O1086" t="s">
        <v>1558</v>
      </c>
    </row>
    <row r="1087" spans="1:15" x14ac:dyDescent="0.25">
      <c r="A1087" s="1" t="str">
        <f t="shared" si="90"/>
        <v>20</v>
      </c>
      <c r="B1087" s="2">
        <f t="shared" si="90"/>
        <v>2016</v>
      </c>
      <c r="C1087" s="6" t="str">
        <f t="shared" si="86"/>
        <v>San Andrés Zautla</v>
      </c>
      <c r="D1087" s="6" t="str">
        <f>+VLOOKUP(C1087,[1]MGEO!D$4:O$2465,12,FALSE)</f>
        <v>20102</v>
      </c>
      <c r="E1087" t="s">
        <v>1095</v>
      </c>
      <c r="F1087">
        <v>12.937188874377</v>
      </c>
      <c r="G1087">
        <v>3</v>
      </c>
      <c r="H1087">
        <v>6.1693668743770003</v>
      </c>
      <c r="I1087">
        <v>0</v>
      </c>
      <c r="K1087">
        <v>0</v>
      </c>
      <c r="L1087">
        <v>3.7678219999999998</v>
      </c>
      <c r="M1087">
        <v>0</v>
      </c>
      <c r="N1087">
        <v>0</v>
      </c>
      <c r="O1087" t="s">
        <v>1558</v>
      </c>
    </row>
    <row r="1088" spans="1:15" x14ac:dyDescent="0.25">
      <c r="A1088" s="1" t="str">
        <f t="shared" si="90"/>
        <v>20</v>
      </c>
      <c r="B1088" s="2">
        <f t="shared" si="90"/>
        <v>2016</v>
      </c>
      <c r="C1088" s="6" t="str">
        <f t="shared" si="86"/>
        <v>San Antonino Castillo Velasco</v>
      </c>
      <c r="D1088" s="6" t="str">
        <f>+VLOOKUP(C1088,[1]MGEO!D$4:O$2465,12,FALSE)</f>
        <v>20103</v>
      </c>
      <c r="E1088" t="s">
        <v>1096</v>
      </c>
      <c r="F1088">
        <v>84.294508549</v>
      </c>
      <c r="G1088">
        <v>3</v>
      </c>
      <c r="H1088">
        <v>3.862190563</v>
      </c>
      <c r="I1088">
        <v>0</v>
      </c>
      <c r="K1088">
        <v>0</v>
      </c>
      <c r="L1088">
        <v>77.432317986000001</v>
      </c>
      <c r="M1088">
        <v>0</v>
      </c>
      <c r="N1088">
        <v>0</v>
      </c>
      <c r="O1088" t="s">
        <v>1558</v>
      </c>
    </row>
    <row r="1089" spans="1:15" x14ac:dyDescent="0.25">
      <c r="A1089" s="1" t="str">
        <f t="shared" si="90"/>
        <v>20</v>
      </c>
      <c r="B1089" s="2">
        <f t="shared" si="90"/>
        <v>2016</v>
      </c>
      <c r="C1089" s="6" t="str">
        <f t="shared" si="86"/>
        <v>San Antonino el Alto</v>
      </c>
      <c r="D1089" s="6" t="str">
        <f>+VLOOKUP(C1089,[1]MGEO!D$4:O$2465,12,FALSE)</f>
        <v>20104</v>
      </c>
      <c r="E1089" t="s">
        <v>1097</v>
      </c>
      <c r="F1089">
        <v>180.9046733701</v>
      </c>
      <c r="G1089">
        <v>0</v>
      </c>
      <c r="H1089">
        <v>0</v>
      </c>
      <c r="I1089">
        <v>0</v>
      </c>
      <c r="K1089">
        <v>0</v>
      </c>
      <c r="L1089">
        <v>180.9046733701</v>
      </c>
      <c r="M1089">
        <v>0</v>
      </c>
      <c r="N1089">
        <v>0</v>
      </c>
      <c r="O1089" t="s">
        <v>1558</v>
      </c>
    </row>
    <row r="1090" spans="1:15" x14ac:dyDescent="0.25">
      <c r="A1090" s="1" t="str">
        <f t="shared" si="90"/>
        <v>20</v>
      </c>
      <c r="B1090" s="2">
        <f t="shared" si="90"/>
        <v>2016</v>
      </c>
      <c r="C1090" s="6" t="str">
        <f t="shared" si="86"/>
        <v>San Antonino Monte Verde</v>
      </c>
      <c r="D1090" s="6" t="str">
        <f>+VLOOKUP(C1090,[1]MGEO!D$4:O$2465,12,FALSE)</f>
        <v>20105</v>
      </c>
      <c r="E1090" t="s">
        <v>1098</v>
      </c>
      <c r="F1090">
        <v>100.99887722996</v>
      </c>
      <c r="G1090">
        <v>0</v>
      </c>
      <c r="H1090">
        <v>0</v>
      </c>
      <c r="I1090">
        <v>0</v>
      </c>
      <c r="K1090">
        <v>0</v>
      </c>
      <c r="L1090">
        <v>100.99887722996</v>
      </c>
      <c r="M1090">
        <v>0</v>
      </c>
      <c r="N1090">
        <v>0</v>
      </c>
      <c r="O1090" t="s">
        <v>1558</v>
      </c>
    </row>
    <row r="1091" spans="1:15" x14ac:dyDescent="0.25">
      <c r="A1091" s="1" t="str">
        <f t="shared" si="90"/>
        <v>20</v>
      </c>
      <c r="B1091" s="2">
        <f t="shared" si="90"/>
        <v>2016</v>
      </c>
      <c r="C1091" s="6" t="str">
        <f t="shared" ref="C1091:C1154" si="91">+TRIM(CLEAN(E1091))</f>
        <v>San Antonio Acutla</v>
      </c>
      <c r="D1091" s="6" t="str">
        <f>+VLOOKUP(C1091,[1]MGEO!D$4:O$2465,12,FALSE)</f>
        <v>20106</v>
      </c>
      <c r="E1091" t="s">
        <v>1099</v>
      </c>
      <c r="F1091">
        <v>5.180275</v>
      </c>
      <c r="G1091">
        <v>0</v>
      </c>
      <c r="H1091">
        <v>0</v>
      </c>
      <c r="I1091">
        <v>0</v>
      </c>
      <c r="K1091">
        <v>0</v>
      </c>
      <c r="L1091">
        <v>5.180275</v>
      </c>
      <c r="M1091">
        <v>0</v>
      </c>
      <c r="N1091">
        <v>0</v>
      </c>
      <c r="O1091" t="s">
        <v>1558</v>
      </c>
    </row>
    <row r="1092" spans="1:15" x14ac:dyDescent="0.25">
      <c r="A1092" s="1" t="str">
        <f t="shared" si="90"/>
        <v>20</v>
      </c>
      <c r="B1092" s="2">
        <f t="shared" si="90"/>
        <v>2016</v>
      </c>
      <c r="C1092" s="6" t="str">
        <f t="shared" si="91"/>
        <v>San Antonio de la Cal</v>
      </c>
      <c r="D1092" s="6" t="str">
        <f>+VLOOKUP(C1092,[1]MGEO!D$4:O$2465,12,FALSE)</f>
        <v>20107</v>
      </c>
      <c r="E1092" t="s">
        <v>1100</v>
      </c>
      <c r="F1092">
        <v>3.754537</v>
      </c>
      <c r="G1092">
        <v>3.5</v>
      </c>
      <c r="H1092">
        <v>0.25453700000000001</v>
      </c>
      <c r="I1092">
        <v>0</v>
      </c>
      <c r="K1092">
        <v>0</v>
      </c>
      <c r="L1092">
        <v>0</v>
      </c>
      <c r="M1092">
        <v>0</v>
      </c>
      <c r="N1092">
        <v>0</v>
      </c>
      <c r="O1092" t="s">
        <v>1558</v>
      </c>
    </row>
    <row r="1093" spans="1:15" x14ac:dyDescent="0.25">
      <c r="A1093" s="1" t="str">
        <f t="shared" si="90"/>
        <v>20</v>
      </c>
      <c r="B1093" s="2">
        <f t="shared" si="90"/>
        <v>2016</v>
      </c>
      <c r="C1093" s="6" t="str">
        <f t="shared" si="91"/>
        <v>San Antonio Huitepec</v>
      </c>
      <c r="D1093" s="6" t="str">
        <f>+VLOOKUP(C1093,[1]MGEO!D$4:O$2465,12,FALSE)</f>
        <v>20108</v>
      </c>
      <c r="E1093" t="s">
        <v>1101</v>
      </c>
      <c r="F1093">
        <v>46.137808999999997</v>
      </c>
      <c r="G1093">
        <v>0</v>
      </c>
      <c r="H1093">
        <v>0</v>
      </c>
      <c r="I1093">
        <v>0</v>
      </c>
      <c r="K1093">
        <v>0</v>
      </c>
      <c r="L1093">
        <v>46.137808999999997</v>
      </c>
      <c r="M1093">
        <v>0</v>
      </c>
      <c r="N1093">
        <v>0</v>
      </c>
      <c r="O1093" t="s">
        <v>1558</v>
      </c>
    </row>
    <row r="1094" spans="1:15" x14ac:dyDescent="0.25">
      <c r="A1094" s="1" t="str">
        <f t="shared" si="90"/>
        <v>20</v>
      </c>
      <c r="B1094" s="2">
        <f t="shared" si="90"/>
        <v>2016</v>
      </c>
      <c r="C1094" s="6" t="str">
        <f t="shared" si="91"/>
        <v>San Antonio Nanahuatípam</v>
      </c>
      <c r="D1094" s="6" t="str">
        <f>+VLOOKUP(C1094,[1]MGEO!D$4:O$2465,12,FALSE)</f>
        <v>20109</v>
      </c>
      <c r="E1094" t="s">
        <v>1102</v>
      </c>
      <c r="F1094">
        <v>5.8514400000000002</v>
      </c>
      <c r="G1094">
        <v>0</v>
      </c>
      <c r="H1094">
        <v>0</v>
      </c>
      <c r="I1094">
        <v>0</v>
      </c>
      <c r="K1094">
        <v>0.96271899999999999</v>
      </c>
      <c r="L1094">
        <v>4.8887210000000003</v>
      </c>
      <c r="M1094">
        <v>0</v>
      </c>
      <c r="N1094">
        <v>0</v>
      </c>
      <c r="O1094" t="s">
        <v>1558</v>
      </c>
    </row>
    <row r="1095" spans="1:15" x14ac:dyDescent="0.25">
      <c r="A1095" s="1" t="str">
        <f t="shared" si="90"/>
        <v>20</v>
      </c>
      <c r="B1095" s="2">
        <f t="shared" si="90"/>
        <v>2016</v>
      </c>
      <c r="C1095" s="6" t="str">
        <f t="shared" si="91"/>
        <v>San Antonio Sinicahua</v>
      </c>
      <c r="D1095" s="6" t="str">
        <f>+VLOOKUP(C1095,[1]MGEO!D$4:O$2465,12,FALSE)</f>
        <v>20110</v>
      </c>
      <c r="E1095" t="s">
        <v>1103</v>
      </c>
      <c r="F1095">
        <v>17.795991999999998</v>
      </c>
      <c r="G1095">
        <v>0</v>
      </c>
      <c r="H1095">
        <v>0</v>
      </c>
      <c r="I1095">
        <v>0</v>
      </c>
      <c r="K1095">
        <v>0</v>
      </c>
      <c r="L1095">
        <v>17.795991999999998</v>
      </c>
      <c r="M1095">
        <v>0</v>
      </c>
      <c r="N1095">
        <v>0</v>
      </c>
      <c r="O1095" t="s">
        <v>1558</v>
      </c>
    </row>
    <row r="1096" spans="1:15" x14ac:dyDescent="0.25">
      <c r="A1096" s="1" t="str">
        <f t="shared" si="90"/>
        <v>20</v>
      </c>
      <c r="B1096" s="2">
        <f t="shared" si="90"/>
        <v>2016</v>
      </c>
      <c r="C1096" s="6" t="str">
        <f t="shared" si="91"/>
        <v>San Antonio Tepetlapa</v>
      </c>
      <c r="D1096" s="6" t="str">
        <f>+VLOOKUP(C1096,[1]MGEO!D$4:O$2465,12,FALSE)</f>
        <v>20111</v>
      </c>
      <c r="E1096" t="s">
        <v>1104</v>
      </c>
      <c r="F1096">
        <v>14.520337719340001</v>
      </c>
      <c r="G1096">
        <v>0</v>
      </c>
      <c r="H1096">
        <v>12.68363483601</v>
      </c>
      <c r="I1096">
        <v>0</v>
      </c>
      <c r="K1096">
        <v>0</v>
      </c>
      <c r="L1096">
        <v>1.8367028833300001</v>
      </c>
      <c r="M1096">
        <v>0</v>
      </c>
      <c r="N1096">
        <v>0</v>
      </c>
      <c r="O1096" t="s">
        <v>1558</v>
      </c>
    </row>
    <row r="1097" spans="1:15" x14ac:dyDescent="0.25">
      <c r="A1097" s="1" t="str">
        <f t="shared" ref="A1097:B1112" si="92">+A1096</f>
        <v>20</v>
      </c>
      <c r="B1097" s="2">
        <f t="shared" si="92"/>
        <v>2016</v>
      </c>
      <c r="C1097" s="6" t="str">
        <f t="shared" si="91"/>
        <v>San Baltazar Chichicápam</v>
      </c>
      <c r="D1097" s="6" t="str">
        <f>+VLOOKUP(C1097,[1]MGEO!D$4:O$2465,12,FALSE)</f>
        <v>20112</v>
      </c>
      <c r="E1097" t="s">
        <v>1105</v>
      </c>
      <c r="F1097">
        <v>9.7635109999999994</v>
      </c>
      <c r="G1097">
        <v>0</v>
      </c>
      <c r="H1097">
        <v>6.1723980000000003</v>
      </c>
      <c r="I1097">
        <v>0</v>
      </c>
      <c r="K1097">
        <v>0</v>
      </c>
      <c r="L1097">
        <v>3.591113</v>
      </c>
      <c r="M1097">
        <v>0</v>
      </c>
      <c r="N1097">
        <v>0</v>
      </c>
      <c r="O1097" t="s">
        <v>1558</v>
      </c>
    </row>
    <row r="1098" spans="1:15" x14ac:dyDescent="0.25">
      <c r="A1098" s="1" t="str">
        <f t="shared" si="92"/>
        <v>20</v>
      </c>
      <c r="B1098" s="2">
        <f t="shared" si="92"/>
        <v>2016</v>
      </c>
      <c r="C1098" s="6" t="str">
        <f t="shared" si="91"/>
        <v>San Baltazar Loxicha</v>
      </c>
      <c r="D1098" s="6" t="str">
        <f>+VLOOKUP(C1098,[1]MGEO!D$4:O$2465,12,FALSE)</f>
        <v>20113</v>
      </c>
      <c r="E1098" t="s">
        <v>1106</v>
      </c>
      <c r="F1098">
        <v>6.1731319999999998</v>
      </c>
      <c r="G1098">
        <v>0</v>
      </c>
      <c r="H1098">
        <v>0</v>
      </c>
      <c r="I1098">
        <v>0</v>
      </c>
      <c r="K1098">
        <v>0</v>
      </c>
      <c r="L1098">
        <v>6.1731319999999998</v>
      </c>
      <c r="M1098">
        <v>0</v>
      </c>
      <c r="N1098">
        <v>0</v>
      </c>
      <c r="O1098" t="s">
        <v>1558</v>
      </c>
    </row>
    <row r="1099" spans="1:15" x14ac:dyDescent="0.25">
      <c r="A1099" s="1" t="str">
        <f t="shared" si="92"/>
        <v>20</v>
      </c>
      <c r="B1099" s="2">
        <f t="shared" si="92"/>
        <v>2016</v>
      </c>
      <c r="C1099" s="6" t="str">
        <f t="shared" si="91"/>
        <v>San Baltazar Yatzachi el Bajo</v>
      </c>
      <c r="D1099" s="6" t="str">
        <f>+VLOOKUP(C1099,[1]MGEO!D$4:O$2465,12,FALSE)</f>
        <v>20114</v>
      </c>
      <c r="E1099" t="s">
        <v>1107</v>
      </c>
      <c r="F1099">
        <v>6.6715929999999997</v>
      </c>
      <c r="G1099">
        <v>0</v>
      </c>
      <c r="H1099">
        <v>0</v>
      </c>
      <c r="I1099">
        <v>0</v>
      </c>
      <c r="K1099">
        <v>0</v>
      </c>
      <c r="L1099">
        <v>6.6715929999999997</v>
      </c>
      <c r="M1099">
        <v>0</v>
      </c>
      <c r="N1099">
        <v>0</v>
      </c>
      <c r="O1099" t="s">
        <v>1558</v>
      </c>
    </row>
    <row r="1100" spans="1:15" x14ac:dyDescent="0.25">
      <c r="A1100" s="1" t="str">
        <f t="shared" si="92"/>
        <v>20</v>
      </c>
      <c r="B1100" s="2">
        <f t="shared" si="92"/>
        <v>2016</v>
      </c>
      <c r="C1100" s="6" t="str">
        <f t="shared" si="91"/>
        <v>San Bartolo Coyotepec</v>
      </c>
      <c r="D1100" s="6" t="str">
        <f>+VLOOKUP(C1100,[1]MGEO!D$4:O$2465,12,FALSE)</f>
        <v>20115</v>
      </c>
      <c r="E1100" t="s">
        <v>1108</v>
      </c>
      <c r="F1100">
        <v>11.190072000000001</v>
      </c>
      <c r="G1100">
        <v>4.5</v>
      </c>
      <c r="H1100">
        <v>6.6900719999999998</v>
      </c>
      <c r="I1100">
        <v>0</v>
      </c>
      <c r="K1100">
        <v>0</v>
      </c>
      <c r="L1100">
        <v>0</v>
      </c>
      <c r="M1100">
        <v>0</v>
      </c>
      <c r="N1100">
        <v>0</v>
      </c>
      <c r="O1100" t="s">
        <v>1558</v>
      </c>
    </row>
    <row r="1101" spans="1:15" x14ac:dyDescent="0.25">
      <c r="A1101" s="1" t="str">
        <f t="shared" si="92"/>
        <v>20</v>
      </c>
      <c r="B1101" s="2">
        <f t="shared" si="92"/>
        <v>2016</v>
      </c>
      <c r="C1101" s="6" t="str">
        <f t="shared" si="91"/>
        <v>San Bartolo Soyaltepec</v>
      </c>
      <c r="D1101" s="6" t="str">
        <f>+VLOOKUP(C1101,[1]MGEO!D$4:O$2465,12,FALSE)</f>
        <v>20121</v>
      </c>
      <c r="E1101" t="s">
        <v>1109</v>
      </c>
      <c r="F1101">
        <v>16.159002000000001</v>
      </c>
      <c r="G1101">
        <v>2</v>
      </c>
      <c r="H1101">
        <v>0</v>
      </c>
      <c r="I1101">
        <v>0</v>
      </c>
      <c r="K1101">
        <v>0</v>
      </c>
      <c r="L1101">
        <v>14.159001999999999</v>
      </c>
      <c r="M1101">
        <v>0</v>
      </c>
      <c r="N1101">
        <v>0</v>
      </c>
      <c r="O1101" t="s">
        <v>1558</v>
      </c>
    </row>
    <row r="1102" spans="1:15" x14ac:dyDescent="0.25">
      <c r="A1102" s="1" t="str">
        <f t="shared" si="92"/>
        <v>20</v>
      </c>
      <c r="B1102" s="2">
        <f t="shared" si="92"/>
        <v>2016</v>
      </c>
      <c r="C1102" s="6" t="str">
        <f t="shared" si="91"/>
        <v>San Bartolo Yautepec</v>
      </c>
      <c r="D1102" s="6" t="str">
        <f>+VLOOKUP(C1102,[1]MGEO!D$4:O$2465,12,FALSE)</f>
        <v>20122</v>
      </c>
      <c r="E1102" t="s">
        <v>1110</v>
      </c>
      <c r="F1102">
        <v>17.388794999999998</v>
      </c>
      <c r="G1102">
        <v>7</v>
      </c>
      <c r="H1102">
        <v>2.165591</v>
      </c>
      <c r="I1102">
        <v>0</v>
      </c>
      <c r="K1102">
        <v>0</v>
      </c>
      <c r="L1102">
        <v>8.2232040000000008</v>
      </c>
      <c r="M1102">
        <v>0</v>
      </c>
      <c r="N1102">
        <v>0</v>
      </c>
      <c r="O1102" t="s">
        <v>1558</v>
      </c>
    </row>
    <row r="1103" spans="1:15" x14ac:dyDescent="0.25">
      <c r="A1103" s="1" t="str">
        <f t="shared" si="92"/>
        <v>20</v>
      </c>
      <c r="B1103" s="2">
        <f t="shared" si="92"/>
        <v>2016</v>
      </c>
      <c r="C1103" s="6" t="str">
        <f t="shared" si="91"/>
        <v>San Bartolomé Ayautla</v>
      </c>
      <c r="D1103" s="6" t="str">
        <f>+VLOOKUP(C1103,[1]MGEO!D$4:O$2465,12,FALSE)</f>
        <v>20116</v>
      </c>
      <c r="E1103" t="s">
        <v>1111</v>
      </c>
      <c r="F1103">
        <v>16</v>
      </c>
      <c r="G1103">
        <v>16</v>
      </c>
      <c r="H1103">
        <v>0</v>
      </c>
      <c r="I1103">
        <v>0</v>
      </c>
      <c r="K1103">
        <v>0</v>
      </c>
      <c r="L1103">
        <v>0</v>
      </c>
      <c r="M1103">
        <v>0</v>
      </c>
      <c r="N1103">
        <v>0</v>
      </c>
      <c r="O1103" t="s">
        <v>1558</v>
      </c>
    </row>
    <row r="1104" spans="1:15" x14ac:dyDescent="0.25">
      <c r="A1104" s="1" t="str">
        <f t="shared" si="92"/>
        <v>20</v>
      </c>
      <c r="B1104" s="2">
        <f t="shared" si="92"/>
        <v>2016</v>
      </c>
      <c r="C1104" s="6" t="str">
        <f t="shared" si="91"/>
        <v>San Bartolomé Loxicha</v>
      </c>
      <c r="D1104" s="6" t="str">
        <f>+VLOOKUP(C1104,[1]MGEO!D$4:O$2465,12,FALSE)</f>
        <v>20117</v>
      </c>
      <c r="E1104" t="s">
        <v>1112</v>
      </c>
      <c r="F1104">
        <v>27.606995000000001</v>
      </c>
      <c r="G1104">
        <v>0</v>
      </c>
      <c r="H1104">
        <v>0</v>
      </c>
      <c r="I1104">
        <v>0</v>
      </c>
      <c r="K1104">
        <v>0</v>
      </c>
      <c r="L1104">
        <v>27.606995000000001</v>
      </c>
      <c r="M1104">
        <v>0</v>
      </c>
      <c r="N1104">
        <v>0</v>
      </c>
      <c r="O1104" t="s">
        <v>1558</v>
      </c>
    </row>
    <row r="1105" spans="1:15" x14ac:dyDescent="0.25">
      <c r="A1105" s="1" t="str">
        <f t="shared" si="92"/>
        <v>20</v>
      </c>
      <c r="B1105" s="2">
        <f t="shared" si="92"/>
        <v>2016</v>
      </c>
      <c r="C1105" s="6" t="str">
        <f t="shared" si="91"/>
        <v>San Bartolomé Quialana</v>
      </c>
      <c r="D1105" s="6" t="str">
        <f>+VLOOKUP(C1105,[1]MGEO!D$4:O$2465,12,FALSE)</f>
        <v>20118</v>
      </c>
      <c r="E1105" t="s">
        <v>1113</v>
      </c>
      <c r="F1105">
        <v>1.2040059999999999</v>
      </c>
      <c r="G1105">
        <v>0</v>
      </c>
      <c r="H1105">
        <v>0</v>
      </c>
      <c r="I1105">
        <v>0</v>
      </c>
      <c r="K1105">
        <v>0</v>
      </c>
      <c r="L1105">
        <v>1.2040059999999999</v>
      </c>
      <c r="M1105">
        <v>0</v>
      </c>
      <c r="N1105">
        <v>0</v>
      </c>
      <c r="O1105" t="s">
        <v>1558</v>
      </c>
    </row>
    <row r="1106" spans="1:15" x14ac:dyDescent="0.25">
      <c r="A1106" s="1" t="str">
        <f t="shared" si="92"/>
        <v>20</v>
      </c>
      <c r="B1106" s="2">
        <f t="shared" si="92"/>
        <v>2016</v>
      </c>
      <c r="C1106" s="6" t="str">
        <f t="shared" si="91"/>
        <v>San Bartolomé Yucuañe</v>
      </c>
      <c r="D1106" s="6" t="str">
        <f>+VLOOKUP(C1106,[1]MGEO!D$4:O$2465,12,FALSE)</f>
        <v>20119</v>
      </c>
      <c r="E1106" t="s">
        <v>1114</v>
      </c>
      <c r="F1106">
        <v>30.878037347639999</v>
      </c>
      <c r="G1106">
        <v>0</v>
      </c>
      <c r="H1106">
        <v>7.73810848828</v>
      </c>
      <c r="I1106">
        <v>0</v>
      </c>
      <c r="K1106">
        <v>0</v>
      </c>
      <c r="L1106">
        <v>23.139928859360001</v>
      </c>
      <c r="M1106">
        <v>0</v>
      </c>
      <c r="N1106">
        <v>0</v>
      </c>
      <c r="O1106" t="s">
        <v>1558</v>
      </c>
    </row>
    <row r="1107" spans="1:15" x14ac:dyDescent="0.25">
      <c r="A1107" s="1" t="str">
        <f t="shared" si="92"/>
        <v>20</v>
      </c>
      <c r="B1107" s="2">
        <f t="shared" si="92"/>
        <v>2016</v>
      </c>
      <c r="C1107" s="6" t="str">
        <f t="shared" si="91"/>
        <v>San Bartolomé Zoogocho</v>
      </c>
      <c r="D1107" s="6" t="str">
        <f>+VLOOKUP(C1107,[1]MGEO!D$4:O$2465,12,FALSE)</f>
        <v>20120</v>
      </c>
      <c r="E1107" t="s">
        <v>1115</v>
      </c>
      <c r="F1107">
        <v>9.6666030000000003</v>
      </c>
      <c r="G1107">
        <v>0</v>
      </c>
      <c r="H1107">
        <v>4.4326889999999999</v>
      </c>
      <c r="I1107">
        <v>0</v>
      </c>
      <c r="K1107">
        <v>0</v>
      </c>
      <c r="L1107">
        <v>5.2339140000000004</v>
      </c>
      <c r="M1107">
        <v>0</v>
      </c>
      <c r="N1107">
        <v>0</v>
      </c>
      <c r="O1107" t="s">
        <v>1558</v>
      </c>
    </row>
    <row r="1108" spans="1:15" x14ac:dyDescent="0.25">
      <c r="A1108" s="1" t="str">
        <f t="shared" si="92"/>
        <v>20</v>
      </c>
      <c r="B1108" s="2">
        <f t="shared" si="92"/>
        <v>2016</v>
      </c>
      <c r="C1108" s="6" t="str">
        <f t="shared" si="91"/>
        <v>San Bernardo Mixtepec</v>
      </c>
      <c r="D1108" s="6" t="str">
        <f>+VLOOKUP(C1108,[1]MGEO!D$4:O$2465,12,FALSE)</f>
        <v>20123</v>
      </c>
      <c r="E1108" t="s">
        <v>1116</v>
      </c>
      <c r="F1108">
        <v>9.7417689999999997</v>
      </c>
      <c r="G1108">
        <v>0</v>
      </c>
      <c r="H1108">
        <v>0</v>
      </c>
      <c r="I1108">
        <v>0</v>
      </c>
      <c r="K1108">
        <v>0.15843499999999999</v>
      </c>
      <c r="L1108">
        <v>9.5833340000000007</v>
      </c>
      <c r="M1108">
        <v>0</v>
      </c>
      <c r="N1108">
        <v>0</v>
      </c>
      <c r="O1108" t="s">
        <v>1558</v>
      </c>
    </row>
    <row r="1109" spans="1:15" x14ac:dyDescent="0.25">
      <c r="A1109" s="1" t="str">
        <f t="shared" si="92"/>
        <v>20</v>
      </c>
      <c r="B1109" s="2">
        <f t="shared" si="92"/>
        <v>2016</v>
      </c>
      <c r="C1109" s="6" t="str">
        <f t="shared" si="91"/>
        <v>San Blas Atempa</v>
      </c>
      <c r="D1109" s="6" t="str">
        <f>+VLOOKUP(C1109,[1]MGEO!D$4:O$2465,12,FALSE)</f>
        <v>20124</v>
      </c>
      <c r="E1109" t="s">
        <v>1117</v>
      </c>
      <c r="F1109">
        <v>67.060411000000002</v>
      </c>
      <c r="G1109">
        <v>17</v>
      </c>
      <c r="H1109">
        <v>5.5579999999999998</v>
      </c>
      <c r="I1109">
        <v>0</v>
      </c>
      <c r="K1109">
        <v>1.30768</v>
      </c>
      <c r="L1109">
        <v>32.872556000000003</v>
      </c>
      <c r="M1109">
        <v>3.2851360000000001</v>
      </c>
      <c r="N1109">
        <v>7.037039</v>
      </c>
      <c r="O1109" t="s">
        <v>1558</v>
      </c>
    </row>
    <row r="1110" spans="1:15" x14ac:dyDescent="0.25">
      <c r="A1110" s="1" t="str">
        <f t="shared" si="92"/>
        <v>20</v>
      </c>
      <c r="B1110" s="2">
        <f t="shared" si="92"/>
        <v>2016</v>
      </c>
      <c r="C1110" s="6" t="str">
        <f t="shared" si="91"/>
        <v>San Carlos Yautepec</v>
      </c>
      <c r="D1110" s="6" t="str">
        <f>+VLOOKUP(C1110,[1]MGEO!D$4:O$2465,12,FALSE)</f>
        <v>20125</v>
      </c>
      <c r="E1110" t="s">
        <v>1118</v>
      </c>
      <c r="F1110">
        <v>250.404301</v>
      </c>
      <c r="G1110">
        <v>13.5</v>
      </c>
      <c r="H1110">
        <v>36.377907</v>
      </c>
      <c r="I1110">
        <v>14.904156</v>
      </c>
      <c r="K1110">
        <v>0</v>
      </c>
      <c r="L1110">
        <v>139.25614400000001</v>
      </c>
      <c r="M1110">
        <v>0</v>
      </c>
      <c r="N1110">
        <v>46.366093999999997</v>
      </c>
      <c r="O1110" t="s">
        <v>1558</v>
      </c>
    </row>
    <row r="1111" spans="1:15" x14ac:dyDescent="0.25">
      <c r="A1111" s="1" t="str">
        <f t="shared" si="92"/>
        <v>20</v>
      </c>
      <c r="B1111" s="2">
        <f t="shared" si="92"/>
        <v>2016</v>
      </c>
      <c r="C1111" s="6" t="str">
        <f t="shared" si="91"/>
        <v>San Cristóbal Amatlán</v>
      </c>
      <c r="D1111" s="6" t="str">
        <f>+VLOOKUP(C1111,[1]MGEO!D$4:O$2465,12,FALSE)</f>
        <v>20126</v>
      </c>
      <c r="E1111" t="s">
        <v>1119</v>
      </c>
      <c r="F1111">
        <v>48.459835632130002</v>
      </c>
      <c r="G1111">
        <v>0</v>
      </c>
      <c r="H1111">
        <v>13.17836663213</v>
      </c>
      <c r="I1111">
        <v>0</v>
      </c>
      <c r="K1111">
        <v>0</v>
      </c>
      <c r="L1111">
        <v>35.281469000000001</v>
      </c>
      <c r="M1111">
        <v>0</v>
      </c>
      <c r="N1111">
        <v>0</v>
      </c>
      <c r="O1111" t="s">
        <v>1558</v>
      </c>
    </row>
    <row r="1112" spans="1:15" x14ac:dyDescent="0.25">
      <c r="A1112" s="1" t="str">
        <f t="shared" si="92"/>
        <v>20</v>
      </c>
      <c r="B1112" s="2">
        <f t="shared" si="92"/>
        <v>2016</v>
      </c>
      <c r="C1112" s="6" t="str">
        <f t="shared" si="91"/>
        <v>San Cristóbal Amoltepec</v>
      </c>
      <c r="D1112" s="6" t="str">
        <f>+VLOOKUP(C1112,[1]MGEO!D$4:O$2465,12,FALSE)</f>
        <v>20127</v>
      </c>
      <c r="E1112" t="s">
        <v>1120</v>
      </c>
      <c r="F1112">
        <v>9.7277869999999993</v>
      </c>
      <c r="G1112">
        <v>0</v>
      </c>
      <c r="H1112">
        <v>0</v>
      </c>
      <c r="I1112">
        <v>0</v>
      </c>
      <c r="K1112">
        <v>0</v>
      </c>
      <c r="L1112">
        <v>9.7277869999999993</v>
      </c>
      <c r="M1112">
        <v>0</v>
      </c>
      <c r="N1112">
        <v>0</v>
      </c>
      <c r="O1112" t="s">
        <v>1558</v>
      </c>
    </row>
    <row r="1113" spans="1:15" x14ac:dyDescent="0.25">
      <c r="A1113" s="1" t="str">
        <f t="shared" ref="A1113:B1128" si="93">+A1112</f>
        <v>20</v>
      </c>
      <c r="B1113" s="2">
        <f t="shared" si="93"/>
        <v>2016</v>
      </c>
      <c r="C1113" s="6" t="str">
        <f t="shared" si="91"/>
        <v>San Cristóbal Lachirioag</v>
      </c>
      <c r="D1113" s="6" t="str">
        <f>+VLOOKUP(C1113,[1]MGEO!D$4:O$2465,12,FALSE)</f>
        <v>20128</v>
      </c>
      <c r="E1113" t="s">
        <v>1121</v>
      </c>
      <c r="F1113">
        <v>14.334047999999999</v>
      </c>
      <c r="G1113">
        <v>0</v>
      </c>
      <c r="H1113">
        <v>2.4186570000000001</v>
      </c>
      <c r="I1113">
        <v>0</v>
      </c>
      <c r="K1113">
        <v>0</v>
      </c>
      <c r="L1113">
        <v>11.915391</v>
      </c>
      <c r="M1113">
        <v>0</v>
      </c>
      <c r="N1113">
        <v>0</v>
      </c>
      <c r="O1113" t="s">
        <v>1558</v>
      </c>
    </row>
    <row r="1114" spans="1:15" x14ac:dyDescent="0.25">
      <c r="A1114" s="1" t="str">
        <f t="shared" si="93"/>
        <v>20</v>
      </c>
      <c r="B1114" s="2">
        <f t="shared" si="93"/>
        <v>2016</v>
      </c>
      <c r="C1114" s="6" t="str">
        <f t="shared" si="91"/>
        <v>San Cristóbal Suchixtlahuaca</v>
      </c>
      <c r="D1114" s="6" t="str">
        <f>+VLOOKUP(C1114,[1]MGEO!D$4:O$2465,12,FALSE)</f>
        <v>20129</v>
      </c>
      <c r="E1114" t="s">
        <v>1122</v>
      </c>
      <c r="F1114">
        <v>14.727865</v>
      </c>
      <c r="G1114">
        <v>0</v>
      </c>
      <c r="H1114">
        <v>11.038071</v>
      </c>
      <c r="I1114">
        <v>0</v>
      </c>
      <c r="K1114">
        <v>0</v>
      </c>
      <c r="L1114">
        <v>3.689794</v>
      </c>
      <c r="M1114">
        <v>0</v>
      </c>
      <c r="N1114">
        <v>0</v>
      </c>
      <c r="O1114" t="s">
        <v>1558</v>
      </c>
    </row>
    <row r="1115" spans="1:15" x14ac:dyDescent="0.25">
      <c r="A1115" s="1" t="str">
        <f t="shared" si="93"/>
        <v>20</v>
      </c>
      <c r="B1115" s="2">
        <f t="shared" si="93"/>
        <v>2016</v>
      </c>
      <c r="C1115" s="6" t="str">
        <f t="shared" si="91"/>
        <v>San Dionisio del Mar</v>
      </c>
      <c r="D1115" s="6" t="str">
        <f>+VLOOKUP(C1115,[1]MGEO!D$4:O$2465,12,FALSE)</f>
        <v>20130</v>
      </c>
      <c r="E1115" t="s">
        <v>1123</v>
      </c>
      <c r="F1115">
        <v>36.836308000000002</v>
      </c>
      <c r="G1115">
        <v>0</v>
      </c>
      <c r="H1115">
        <v>0</v>
      </c>
      <c r="I1115">
        <v>0</v>
      </c>
      <c r="K1115">
        <v>10.168298</v>
      </c>
      <c r="L1115">
        <v>26.668009999999999</v>
      </c>
      <c r="M1115">
        <v>0</v>
      </c>
      <c r="N1115">
        <v>0</v>
      </c>
      <c r="O1115" t="s">
        <v>1558</v>
      </c>
    </row>
    <row r="1116" spans="1:15" x14ac:dyDescent="0.25">
      <c r="A1116" s="1" t="str">
        <f t="shared" si="93"/>
        <v>20</v>
      </c>
      <c r="B1116" s="2">
        <f t="shared" si="93"/>
        <v>2016</v>
      </c>
      <c r="C1116" s="6" t="str">
        <f t="shared" si="91"/>
        <v>San Dionisio Ocotepec</v>
      </c>
      <c r="D1116" s="6" t="str">
        <f>+VLOOKUP(C1116,[1]MGEO!D$4:O$2465,12,FALSE)</f>
        <v>20131</v>
      </c>
      <c r="E1116" t="s">
        <v>1124</v>
      </c>
      <c r="F1116">
        <v>61.4563645072</v>
      </c>
      <c r="G1116">
        <v>13</v>
      </c>
      <c r="H1116">
        <v>26.6327945072</v>
      </c>
      <c r="I1116">
        <v>0</v>
      </c>
      <c r="K1116">
        <v>0</v>
      </c>
      <c r="L1116">
        <v>21.82357</v>
      </c>
      <c r="M1116">
        <v>0</v>
      </c>
      <c r="N1116">
        <v>0</v>
      </c>
      <c r="O1116" t="s">
        <v>1558</v>
      </c>
    </row>
    <row r="1117" spans="1:15" x14ac:dyDescent="0.25">
      <c r="A1117" s="1" t="str">
        <f t="shared" si="93"/>
        <v>20</v>
      </c>
      <c r="B1117" s="2">
        <f t="shared" si="93"/>
        <v>2016</v>
      </c>
      <c r="C1117" s="6" t="str">
        <f t="shared" si="91"/>
        <v>San Dionisio Ocotlán</v>
      </c>
      <c r="D1117" s="6" t="str">
        <f>+VLOOKUP(C1117,[1]MGEO!D$4:O$2465,12,FALSE)</f>
        <v>20132</v>
      </c>
      <c r="E1117" t="s">
        <v>1125</v>
      </c>
      <c r="F1117">
        <v>13.878550171360001</v>
      </c>
      <c r="G1117">
        <v>2.5</v>
      </c>
      <c r="H1117">
        <v>0.49338409999999999</v>
      </c>
      <c r="I1117">
        <v>0</v>
      </c>
      <c r="K1117">
        <v>0</v>
      </c>
      <c r="L1117">
        <v>10.885166</v>
      </c>
      <c r="M1117">
        <v>0</v>
      </c>
      <c r="N1117">
        <v>0</v>
      </c>
      <c r="O1117" t="s">
        <v>1558</v>
      </c>
    </row>
    <row r="1118" spans="1:15" x14ac:dyDescent="0.25">
      <c r="A1118" s="1" t="str">
        <f t="shared" si="93"/>
        <v>20</v>
      </c>
      <c r="B1118" s="2">
        <f t="shared" si="93"/>
        <v>2016</v>
      </c>
      <c r="C1118" s="6" t="str">
        <f t="shared" si="91"/>
        <v>San Esteban Atatlahuca</v>
      </c>
      <c r="D1118" s="6" t="str">
        <f>+VLOOKUP(C1118,[1]MGEO!D$4:O$2465,12,FALSE)</f>
        <v>20133</v>
      </c>
      <c r="E1118" t="s">
        <v>1126</v>
      </c>
      <c r="F1118">
        <v>40.242432069099998</v>
      </c>
      <c r="G1118">
        <v>0</v>
      </c>
      <c r="H1118">
        <v>0</v>
      </c>
      <c r="I1118">
        <v>0</v>
      </c>
      <c r="K1118">
        <v>14.720385069100001</v>
      </c>
      <c r="L1118">
        <v>25.522047000000001</v>
      </c>
      <c r="M1118">
        <v>0</v>
      </c>
      <c r="N1118">
        <v>0</v>
      </c>
      <c r="O1118" t="s">
        <v>1558</v>
      </c>
    </row>
    <row r="1119" spans="1:15" x14ac:dyDescent="0.25">
      <c r="A1119" s="1" t="str">
        <f t="shared" si="93"/>
        <v>20</v>
      </c>
      <c r="B1119" s="2">
        <f t="shared" si="93"/>
        <v>2016</v>
      </c>
      <c r="C1119" s="6" t="str">
        <f t="shared" si="91"/>
        <v>San Felipe Jalapa de Díaz</v>
      </c>
      <c r="D1119" s="6" t="str">
        <f>+VLOOKUP(C1119,[1]MGEO!D$4:O$2465,12,FALSE)</f>
        <v>20134</v>
      </c>
      <c r="E1119" t="s">
        <v>1127</v>
      </c>
      <c r="F1119">
        <v>43.785598275349997</v>
      </c>
      <c r="G1119">
        <v>28</v>
      </c>
      <c r="H1119">
        <v>0</v>
      </c>
      <c r="I1119">
        <v>0</v>
      </c>
      <c r="K1119">
        <v>0</v>
      </c>
      <c r="L1119">
        <v>15.785598275350001</v>
      </c>
      <c r="M1119">
        <v>0</v>
      </c>
      <c r="N1119">
        <v>0</v>
      </c>
      <c r="O1119" t="s">
        <v>1558</v>
      </c>
    </row>
    <row r="1120" spans="1:15" x14ac:dyDescent="0.25">
      <c r="A1120" s="1" t="str">
        <f t="shared" si="93"/>
        <v>20</v>
      </c>
      <c r="B1120" s="2">
        <f t="shared" si="93"/>
        <v>2016</v>
      </c>
      <c r="C1120" s="6" t="str">
        <f t="shared" si="91"/>
        <v>San Felipe Tejalápam</v>
      </c>
      <c r="D1120" s="6" t="str">
        <f>+VLOOKUP(C1120,[1]MGEO!D$4:O$2465,12,FALSE)</f>
        <v>20135</v>
      </c>
      <c r="E1120" t="s">
        <v>1128</v>
      </c>
      <c r="F1120">
        <v>18.405611</v>
      </c>
      <c r="G1120">
        <v>0</v>
      </c>
      <c r="H1120">
        <v>0</v>
      </c>
      <c r="I1120">
        <v>0</v>
      </c>
      <c r="K1120">
        <v>0</v>
      </c>
      <c r="L1120">
        <v>18.405611</v>
      </c>
      <c r="M1120">
        <v>0</v>
      </c>
      <c r="N1120">
        <v>0</v>
      </c>
      <c r="O1120" t="s">
        <v>1558</v>
      </c>
    </row>
    <row r="1121" spans="1:15" x14ac:dyDescent="0.25">
      <c r="A1121" s="1" t="str">
        <f t="shared" si="93"/>
        <v>20</v>
      </c>
      <c r="B1121" s="2">
        <f t="shared" si="93"/>
        <v>2016</v>
      </c>
      <c r="C1121" s="6" t="str">
        <f t="shared" si="91"/>
        <v>San Felipe Usila</v>
      </c>
      <c r="D1121" s="6" t="str">
        <f>+VLOOKUP(C1121,[1]MGEO!D$4:O$2465,12,FALSE)</f>
        <v>20136</v>
      </c>
      <c r="E1121" t="s">
        <v>1129</v>
      </c>
      <c r="F1121">
        <v>15.797319676000001</v>
      </c>
      <c r="G1121">
        <v>0</v>
      </c>
      <c r="H1121">
        <v>0</v>
      </c>
      <c r="I1121">
        <v>0</v>
      </c>
      <c r="K1121">
        <v>1.613686</v>
      </c>
      <c r="L1121">
        <v>14.183633675999999</v>
      </c>
      <c r="M1121">
        <v>0</v>
      </c>
      <c r="N1121">
        <v>0</v>
      </c>
      <c r="O1121" t="s">
        <v>1558</v>
      </c>
    </row>
    <row r="1122" spans="1:15" x14ac:dyDescent="0.25">
      <c r="A1122" s="1" t="str">
        <f t="shared" si="93"/>
        <v>20</v>
      </c>
      <c r="B1122" s="2">
        <f t="shared" si="93"/>
        <v>2016</v>
      </c>
      <c r="C1122" s="6" t="str">
        <f t="shared" si="91"/>
        <v>San Francisco Cahuacuá</v>
      </c>
      <c r="D1122" s="6" t="str">
        <f>+VLOOKUP(C1122,[1]MGEO!D$4:O$2465,12,FALSE)</f>
        <v>20137</v>
      </c>
      <c r="E1122" t="s">
        <v>1130</v>
      </c>
      <c r="F1122">
        <v>2.368039</v>
      </c>
      <c r="G1122">
        <v>0</v>
      </c>
      <c r="H1122">
        <v>0</v>
      </c>
      <c r="I1122">
        <v>0</v>
      </c>
      <c r="K1122">
        <v>0</v>
      </c>
      <c r="L1122">
        <v>2.368039</v>
      </c>
      <c r="M1122">
        <v>0</v>
      </c>
      <c r="N1122">
        <v>0</v>
      </c>
      <c r="O1122" t="s">
        <v>1558</v>
      </c>
    </row>
    <row r="1123" spans="1:15" x14ac:dyDescent="0.25">
      <c r="A1123" s="1" t="str">
        <f t="shared" si="93"/>
        <v>20</v>
      </c>
      <c r="B1123" s="2">
        <f t="shared" si="93"/>
        <v>2016</v>
      </c>
      <c r="C1123" s="6" t="str">
        <f t="shared" si="91"/>
        <v>San Francisco Cajonos</v>
      </c>
      <c r="D1123" s="6" t="str">
        <f>+VLOOKUP(C1123,[1]MGEO!D$4:O$2465,12,FALSE)</f>
        <v>20138</v>
      </c>
      <c r="E1123" t="s">
        <v>1131</v>
      </c>
      <c r="F1123">
        <v>28.079284000000001</v>
      </c>
      <c r="G1123">
        <v>0</v>
      </c>
      <c r="H1123">
        <v>19.814969000000001</v>
      </c>
      <c r="I1123">
        <v>0</v>
      </c>
      <c r="K1123">
        <v>0</v>
      </c>
      <c r="L1123">
        <v>8.2643149999999999</v>
      </c>
      <c r="M1123">
        <v>0</v>
      </c>
      <c r="N1123">
        <v>0</v>
      </c>
      <c r="O1123" t="s">
        <v>1558</v>
      </c>
    </row>
    <row r="1124" spans="1:15" x14ac:dyDescent="0.25">
      <c r="A1124" s="1" t="str">
        <f t="shared" si="93"/>
        <v>20</v>
      </c>
      <c r="B1124" s="2">
        <f t="shared" si="93"/>
        <v>2016</v>
      </c>
      <c r="C1124" s="6" t="str">
        <f t="shared" si="91"/>
        <v>San Francisco Chapulapa</v>
      </c>
      <c r="D1124" s="6" t="str">
        <f>+VLOOKUP(C1124,[1]MGEO!D$4:O$2465,12,FALSE)</f>
        <v>20139</v>
      </c>
      <c r="E1124" t="s">
        <v>1132</v>
      </c>
      <c r="F1124">
        <v>38.574978999999999</v>
      </c>
      <c r="G1124">
        <v>0</v>
      </c>
      <c r="H1124">
        <v>0</v>
      </c>
      <c r="I1124">
        <v>0</v>
      </c>
      <c r="K1124">
        <v>1.6833499999999999</v>
      </c>
      <c r="L1124">
        <v>36.891629000000002</v>
      </c>
      <c r="M1124">
        <v>0</v>
      </c>
      <c r="N1124">
        <v>0</v>
      </c>
      <c r="O1124" t="s">
        <v>1558</v>
      </c>
    </row>
    <row r="1125" spans="1:15" x14ac:dyDescent="0.25">
      <c r="A1125" s="1" t="str">
        <f t="shared" si="93"/>
        <v>20</v>
      </c>
      <c r="B1125" s="2">
        <f t="shared" si="93"/>
        <v>2016</v>
      </c>
      <c r="C1125" s="6" t="str">
        <f t="shared" si="91"/>
        <v>San Francisco Chindúa</v>
      </c>
      <c r="D1125" s="6" t="str">
        <f>+VLOOKUP(C1125,[1]MGEO!D$4:O$2465,12,FALSE)</f>
        <v>20140</v>
      </c>
      <c r="E1125" t="s">
        <v>1133</v>
      </c>
      <c r="F1125">
        <v>10.974921999999999</v>
      </c>
      <c r="G1125">
        <v>0</v>
      </c>
      <c r="H1125">
        <v>1.38948</v>
      </c>
      <c r="I1125">
        <v>0</v>
      </c>
      <c r="K1125">
        <v>0</v>
      </c>
      <c r="L1125">
        <v>9.5854420000000005</v>
      </c>
      <c r="M1125">
        <v>0</v>
      </c>
      <c r="N1125">
        <v>0</v>
      </c>
      <c r="O1125" t="s">
        <v>1558</v>
      </c>
    </row>
    <row r="1126" spans="1:15" x14ac:dyDescent="0.25">
      <c r="A1126" s="1" t="str">
        <f t="shared" si="93"/>
        <v>20</v>
      </c>
      <c r="B1126" s="2">
        <f t="shared" si="93"/>
        <v>2016</v>
      </c>
      <c r="C1126" s="6" t="str">
        <f t="shared" si="91"/>
        <v>San Francisco del Mar</v>
      </c>
      <c r="D1126" s="6" t="str">
        <f>+VLOOKUP(C1126,[1]MGEO!D$4:O$2465,12,FALSE)</f>
        <v>20141</v>
      </c>
      <c r="E1126" t="s">
        <v>1134</v>
      </c>
      <c r="F1126">
        <v>21.062073999999999</v>
      </c>
      <c r="G1126">
        <v>0</v>
      </c>
      <c r="H1126">
        <v>0</v>
      </c>
      <c r="I1126">
        <v>0</v>
      </c>
      <c r="K1126">
        <v>0</v>
      </c>
      <c r="L1126">
        <v>21.062073999999999</v>
      </c>
      <c r="M1126">
        <v>0</v>
      </c>
      <c r="N1126">
        <v>0</v>
      </c>
      <c r="O1126" t="s">
        <v>1558</v>
      </c>
    </row>
    <row r="1127" spans="1:15" x14ac:dyDescent="0.25">
      <c r="A1127" s="1" t="str">
        <f t="shared" si="93"/>
        <v>20</v>
      </c>
      <c r="B1127" s="2">
        <f t="shared" si="93"/>
        <v>2016</v>
      </c>
      <c r="C1127" s="6" t="str">
        <f t="shared" si="91"/>
        <v>San Francisco Huehuetlán</v>
      </c>
      <c r="D1127" s="6" t="str">
        <f>+VLOOKUP(C1127,[1]MGEO!D$4:O$2465,12,FALSE)</f>
        <v>20142</v>
      </c>
      <c r="E1127" t="s">
        <v>1135</v>
      </c>
      <c r="F1127">
        <v>4.1901830000000002</v>
      </c>
      <c r="G1127">
        <v>0</v>
      </c>
      <c r="H1127">
        <v>0</v>
      </c>
      <c r="I1127">
        <v>0</v>
      </c>
      <c r="K1127">
        <v>0</v>
      </c>
      <c r="L1127">
        <v>4.1901830000000002</v>
      </c>
      <c r="M1127">
        <v>0</v>
      </c>
      <c r="N1127">
        <v>0</v>
      </c>
      <c r="O1127" t="s">
        <v>1558</v>
      </c>
    </row>
    <row r="1128" spans="1:15" x14ac:dyDescent="0.25">
      <c r="A1128" s="1" t="str">
        <f t="shared" si="93"/>
        <v>20</v>
      </c>
      <c r="B1128" s="2">
        <f t="shared" si="93"/>
        <v>2016</v>
      </c>
      <c r="C1128" s="6" t="str">
        <f t="shared" si="91"/>
        <v>San Francisco Ixhuatán</v>
      </c>
      <c r="D1128" s="6" t="str">
        <f>+VLOOKUP(C1128,[1]MGEO!D$4:O$2465,12,FALSE)</f>
        <v>20143</v>
      </c>
      <c r="E1128" t="s">
        <v>1136</v>
      </c>
      <c r="F1128">
        <v>45.228625999999998</v>
      </c>
      <c r="G1128">
        <v>0</v>
      </c>
      <c r="H1128">
        <v>4.0258570000000002</v>
      </c>
      <c r="I1128">
        <v>0</v>
      </c>
      <c r="K1128">
        <v>0</v>
      </c>
      <c r="L1128">
        <v>41.202769000000004</v>
      </c>
      <c r="M1128">
        <v>0</v>
      </c>
      <c r="N1128">
        <v>0</v>
      </c>
      <c r="O1128" t="s">
        <v>1558</v>
      </c>
    </row>
    <row r="1129" spans="1:15" x14ac:dyDescent="0.25">
      <c r="A1129" s="1" t="str">
        <f t="shared" ref="A1129:B1144" si="94">+A1128</f>
        <v>20</v>
      </c>
      <c r="B1129" s="2">
        <f t="shared" si="94"/>
        <v>2016</v>
      </c>
      <c r="C1129" s="6" t="str">
        <f t="shared" si="91"/>
        <v>San Francisco Jaltepetongo</v>
      </c>
      <c r="D1129" s="6" t="str">
        <f>+VLOOKUP(C1129,[1]MGEO!D$4:O$2465,12,FALSE)</f>
        <v>20144</v>
      </c>
      <c r="E1129" t="s">
        <v>1137</v>
      </c>
      <c r="F1129">
        <v>8.6597029853679999</v>
      </c>
      <c r="G1129">
        <v>0</v>
      </c>
      <c r="H1129">
        <v>0.59101898536800002</v>
      </c>
      <c r="I1129">
        <v>0</v>
      </c>
      <c r="K1129">
        <v>0</v>
      </c>
      <c r="L1129">
        <v>8.0686839999999993</v>
      </c>
      <c r="M1129">
        <v>0</v>
      </c>
      <c r="N1129">
        <v>0</v>
      </c>
      <c r="O1129" t="s">
        <v>1558</v>
      </c>
    </row>
    <row r="1130" spans="1:15" x14ac:dyDescent="0.25">
      <c r="A1130" s="1" t="str">
        <f t="shared" si="94"/>
        <v>20</v>
      </c>
      <c r="B1130" s="2">
        <f t="shared" si="94"/>
        <v>2016</v>
      </c>
      <c r="C1130" s="6" t="str">
        <f t="shared" si="91"/>
        <v>San Francisco Lachigoló</v>
      </c>
      <c r="D1130" s="6" t="str">
        <f>+VLOOKUP(C1130,[1]MGEO!D$4:O$2465,12,FALSE)</f>
        <v>20145</v>
      </c>
      <c r="E1130" t="s">
        <v>1138</v>
      </c>
      <c r="F1130">
        <v>7.3702909999999999</v>
      </c>
      <c r="G1130">
        <v>3.5</v>
      </c>
      <c r="H1130">
        <v>3.8702909999999999</v>
      </c>
      <c r="I1130">
        <v>0</v>
      </c>
      <c r="K1130">
        <v>0</v>
      </c>
      <c r="L1130">
        <v>0</v>
      </c>
      <c r="M1130">
        <v>0</v>
      </c>
      <c r="N1130">
        <v>0</v>
      </c>
      <c r="O1130" t="s">
        <v>1558</v>
      </c>
    </row>
    <row r="1131" spans="1:15" x14ac:dyDescent="0.25">
      <c r="A1131" s="1" t="str">
        <f t="shared" si="94"/>
        <v>20</v>
      </c>
      <c r="B1131" s="2">
        <f t="shared" si="94"/>
        <v>2016</v>
      </c>
      <c r="C1131" s="6" t="str">
        <f t="shared" si="91"/>
        <v>San Francisco Logueche</v>
      </c>
      <c r="D1131" s="6" t="str">
        <f>+VLOOKUP(C1131,[1]MGEO!D$4:O$2465,12,FALSE)</f>
        <v>20146</v>
      </c>
      <c r="E1131" t="s">
        <v>1139</v>
      </c>
      <c r="F1131">
        <v>36.443711398970002</v>
      </c>
      <c r="G1131">
        <v>0</v>
      </c>
      <c r="H1131">
        <v>13.90189339897</v>
      </c>
      <c r="I1131">
        <v>5.8446689999999997</v>
      </c>
      <c r="K1131">
        <v>0</v>
      </c>
      <c r="L1131">
        <v>16.697149</v>
      </c>
      <c r="M1131">
        <v>0</v>
      </c>
      <c r="N1131">
        <v>0</v>
      </c>
      <c r="O1131" t="s">
        <v>1558</v>
      </c>
    </row>
    <row r="1132" spans="1:15" x14ac:dyDescent="0.25">
      <c r="A1132" s="1" t="str">
        <f t="shared" si="94"/>
        <v>20</v>
      </c>
      <c r="B1132" s="2">
        <f t="shared" si="94"/>
        <v>2016</v>
      </c>
      <c r="C1132" s="6" t="str">
        <f t="shared" si="91"/>
        <v>San Francisco Nuxaño</v>
      </c>
      <c r="D1132" s="6" t="str">
        <f>+VLOOKUP(C1132,[1]MGEO!D$4:O$2465,12,FALSE)</f>
        <v>20147</v>
      </c>
      <c r="E1132" t="s">
        <v>1140</v>
      </c>
      <c r="F1132">
        <v>4.0519889999999998</v>
      </c>
      <c r="G1132">
        <v>0</v>
      </c>
      <c r="H1132">
        <v>0.51990400000000003</v>
      </c>
      <c r="I1132">
        <v>0</v>
      </c>
      <c r="K1132">
        <v>0.51990400000000003</v>
      </c>
      <c r="L1132">
        <v>3.012181</v>
      </c>
      <c r="M1132">
        <v>0</v>
      </c>
      <c r="N1132">
        <v>0</v>
      </c>
      <c r="O1132" t="s">
        <v>1558</v>
      </c>
    </row>
    <row r="1133" spans="1:15" x14ac:dyDescent="0.25">
      <c r="A1133" s="1" t="str">
        <f t="shared" si="94"/>
        <v>20</v>
      </c>
      <c r="B1133" s="2">
        <f t="shared" si="94"/>
        <v>2016</v>
      </c>
      <c r="C1133" s="6" t="str">
        <f t="shared" si="91"/>
        <v>San Francisco Ozolotepec</v>
      </c>
      <c r="D1133" s="6" t="str">
        <f>+VLOOKUP(C1133,[1]MGEO!D$4:O$2465,12,FALSE)</f>
        <v>20148</v>
      </c>
      <c r="E1133" t="s">
        <v>1141</v>
      </c>
      <c r="F1133">
        <v>6.2257910000000001</v>
      </c>
      <c r="G1133">
        <v>0</v>
      </c>
      <c r="H1133">
        <v>0</v>
      </c>
      <c r="I1133">
        <v>0</v>
      </c>
      <c r="K1133">
        <v>0</v>
      </c>
      <c r="L1133">
        <v>0</v>
      </c>
      <c r="M1133">
        <v>0</v>
      </c>
      <c r="N1133">
        <v>6.2257910000000001</v>
      </c>
      <c r="O1133" t="s">
        <v>1558</v>
      </c>
    </row>
    <row r="1134" spans="1:15" x14ac:dyDescent="0.25">
      <c r="A1134" s="1" t="str">
        <f t="shared" si="94"/>
        <v>20</v>
      </c>
      <c r="B1134" s="2">
        <f t="shared" si="94"/>
        <v>2016</v>
      </c>
      <c r="C1134" s="6" t="str">
        <f t="shared" si="91"/>
        <v>San Francisco Sola</v>
      </c>
      <c r="D1134" s="6" t="str">
        <f>+VLOOKUP(C1134,[1]MGEO!D$4:O$2465,12,FALSE)</f>
        <v>20149</v>
      </c>
      <c r="E1134" t="s">
        <v>1142</v>
      </c>
      <c r="F1134">
        <v>5.6210000000000004</v>
      </c>
      <c r="G1134">
        <v>0</v>
      </c>
      <c r="H1134">
        <v>0</v>
      </c>
      <c r="I1134">
        <v>0</v>
      </c>
      <c r="K1134">
        <v>0</v>
      </c>
      <c r="L1134">
        <v>0</v>
      </c>
      <c r="M1134">
        <v>5.6210000000000004</v>
      </c>
      <c r="N1134">
        <v>0</v>
      </c>
      <c r="O1134" t="s">
        <v>1558</v>
      </c>
    </row>
    <row r="1135" spans="1:15" x14ac:dyDescent="0.25">
      <c r="A1135" s="1" t="str">
        <f t="shared" si="94"/>
        <v>20</v>
      </c>
      <c r="B1135" s="2">
        <f t="shared" si="94"/>
        <v>2016</v>
      </c>
      <c r="C1135" s="6" t="str">
        <f t="shared" si="91"/>
        <v>San Francisco Telixtlahuaca</v>
      </c>
      <c r="D1135" s="6" t="str">
        <f>+VLOOKUP(C1135,[1]MGEO!D$4:O$2465,12,FALSE)</f>
        <v>20150</v>
      </c>
      <c r="E1135" t="s">
        <v>1143</v>
      </c>
      <c r="F1135">
        <v>43.780183999999998</v>
      </c>
      <c r="G1135">
        <v>32.700000000000003</v>
      </c>
      <c r="H1135">
        <v>0.266598</v>
      </c>
      <c r="I1135">
        <v>0</v>
      </c>
      <c r="K1135">
        <v>0</v>
      </c>
      <c r="L1135">
        <v>10.813586000000001</v>
      </c>
      <c r="M1135">
        <v>0</v>
      </c>
      <c r="N1135">
        <v>0</v>
      </c>
      <c r="O1135" t="s">
        <v>1558</v>
      </c>
    </row>
    <row r="1136" spans="1:15" x14ac:dyDescent="0.25">
      <c r="A1136" s="1" t="str">
        <f t="shared" si="94"/>
        <v>20</v>
      </c>
      <c r="B1136" s="2">
        <f t="shared" si="94"/>
        <v>2016</v>
      </c>
      <c r="C1136" s="6" t="str">
        <f t="shared" si="91"/>
        <v>San Francisco Teopan</v>
      </c>
      <c r="D1136" s="6" t="str">
        <f>+VLOOKUP(C1136,[1]MGEO!D$4:O$2465,12,FALSE)</f>
        <v>20151</v>
      </c>
      <c r="E1136" t="s">
        <v>1144</v>
      </c>
      <c r="F1136">
        <v>4.2383540000000002</v>
      </c>
      <c r="G1136">
        <v>0</v>
      </c>
      <c r="H1136">
        <v>0</v>
      </c>
      <c r="I1136">
        <v>0</v>
      </c>
      <c r="K1136">
        <v>0</v>
      </c>
      <c r="L1136">
        <v>4.2383540000000002</v>
      </c>
      <c r="M1136">
        <v>0</v>
      </c>
      <c r="N1136">
        <v>0</v>
      </c>
      <c r="O1136" t="s">
        <v>1558</v>
      </c>
    </row>
    <row r="1137" spans="1:15" x14ac:dyDescent="0.25">
      <c r="A1137" s="1" t="str">
        <f t="shared" si="94"/>
        <v>20</v>
      </c>
      <c r="B1137" s="2">
        <f t="shared" si="94"/>
        <v>2016</v>
      </c>
      <c r="C1137" s="6" t="str">
        <f t="shared" si="91"/>
        <v>San Francisco Tlapancingo</v>
      </c>
      <c r="D1137" s="6" t="str">
        <f>+VLOOKUP(C1137,[1]MGEO!D$4:O$2465,12,FALSE)</f>
        <v>20152</v>
      </c>
      <c r="E1137" t="s">
        <v>1145</v>
      </c>
      <c r="F1137">
        <v>19.048322716880001</v>
      </c>
      <c r="G1137">
        <v>0</v>
      </c>
      <c r="H1137">
        <v>0</v>
      </c>
      <c r="I1137">
        <v>0</v>
      </c>
      <c r="K1137">
        <v>0</v>
      </c>
      <c r="L1137">
        <v>19.048322716880001</v>
      </c>
      <c r="M1137">
        <v>0</v>
      </c>
      <c r="N1137">
        <v>0</v>
      </c>
      <c r="O1137" t="s">
        <v>1558</v>
      </c>
    </row>
    <row r="1138" spans="1:15" x14ac:dyDescent="0.25">
      <c r="A1138" s="1" t="str">
        <f t="shared" si="94"/>
        <v>20</v>
      </c>
      <c r="B1138" s="2">
        <f t="shared" si="94"/>
        <v>2016</v>
      </c>
      <c r="C1138" s="6" t="str">
        <f t="shared" si="91"/>
        <v>San Gabriel Mixtepec</v>
      </c>
      <c r="D1138" s="6" t="str">
        <f>+VLOOKUP(C1138,[1]MGEO!D$4:O$2465,12,FALSE)</f>
        <v>20153</v>
      </c>
      <c r="E1138" t="s">
        <v>1146</v>
      </c>
      <c r="F1138">
        <v>32.512962999999999</v>
      </c>
      <c r="G1138">
        <v>0</v>
      </c>
      <c r="H1138">
        <v>26.572611999999999</v>
      </c>
      <c r="I1138">
        <v>0</v>
      </c>
      <c r="K1138">
        <v>0</v>
      </c>
      <c r="L1138">
        <v>5.9403509999999997</v>
      </c>
      <c r="M1138">
        <v>0</v>
      </c>
      <c r="N1138">
        <v>0</v>
      </c>
      <c r="O1138" t="s">
        <v>1558</v>
      </c>
    </row>
    <row r="1139" spans="1:15" x14ac:dyDescent="0.25">
      <c r="A1139" s="1" t="str">
        <f t="shared" si="94"/>
        <v>20</v>
      </c>
      <c r="B1139" s="2">
        <f t="shared" si="94"/>
        <v>2016</v>
      </c>
      <c r="C1139" s="6" t="str">
        <f t="shared" si="91"/>
        <v>San Ildefonso Amatlán</v>
      </c>
      <c r="D1139" s="6" t="str">
        <f>+VLOOKUP(C1139,[1]MGEO!D$4:O$2465,12,FALSE)</f>
        <v>20154</v>
      </c>
      <c r="E1139" t="s">
        <v>1147</v>
      </c>
      <c r="F1139">
        <v>30.563959493870001</v>
      </c>
      <c r="G1139">
        <v>0</v>
      </c>
      <c r="H1139">
        <v>5.5302044938700003</v>
      </c>
      <c r="I1139">
        <v>0</v>
      </c>
      <c r="K1139">
        <v>0</v>
      </c>
      <c r="L1139">
        <v>25.033754999999999</v>
      </c>
      <c r="M1139">
        <v>0</v>
      </c>
      <c r="N1139">
        <v>0</v>
      </c>
      <c r="O1139" t="s">
        <v>1558</v>
      </c>
    </row>
    <row r="1140" spans="1:15" x14ac:dyDescent="0.25">
      <c r="A1140" s="1" t="str">
        <f t="shared" si="94"/>
        <v>20</v>
      </c>
      <c r="B1140" s="2">
        <f t="shared" si="94"/>
        <v>2016</v>
      </c>
      <c r="C1140" s="6" t="str">
        <f t="shared" si="91"/>
        <v>San Ildefonso Sola</v>
      </c>
      <c r="D1140" s="6" t="str">
        <f>+VLOOKUP(C1140,[1]MGEO!D$4:O$2465,12,FALSE)</f>
        <v>20155</v>
      </c>
      <c r="E1140" t="s">
        <v>1148</v>
      </c>
      <c r="F1140">
        <v>9.4430162135100009</v>
      </c>
      <c r="G1140">
        <v>4</v>
      </c>
      <c r="H1140">
        <v>1.52673121351</v>
      </c>
      <c r="I1140">
        <v>0</v>
      </c>
      <c r="K1140">
        <v>0</v>
      </c>
      <c r="L1140">
        <v>3.9162849999999998</v>
      </c>
      <c r="M1140">
        <v>0</v>
      </c>
      <c r="N1140">
        <v>0</v>
      </c>
      <c r="O1140" t="s">
        <v>1558</v>
      </c>
    </row>
    <row r="1141" spans="1:15" x14ac:dyDescent="0.25">
      <c r="A1141" s="1" t="str">
        <f t="shared" si="94"/>
        <v>20</v>
      </c>
      <c r="B1141" s="2">
        <f t="shared" si="94"/>
        <v>2016</v>
      </c>
      <c r="C1141" s="6" t="str">
        <f t="shared" si="91"/>
        <v>San Ildefonso Villa Alta</v>
      </c>
      <c r="D1141" s="6" t="str">
        <f>+VLOOKUP(C1141,[1]MGEO!D$4:O$2465,12,FALSE)</f>
        <v>20156</v>
      </c>
      <c r="E1141" t="s">
        <v>1149</v>
      </c>
      <c r="F1141">
        <v>63.78828</v>
      </c>
      <c r="G1141">
        <v>0</v>
      </c>
      <c r="H1141">
        <v>0.47702099999999997</v>
      </c>
      <c r="I1141">
        <v>0</v>
      </c>
      <c r="K1141">
        <v>0</v>
      </c>
      <c r="L1141">
        <v>63.311259</v>
      </c>
      <c r="M1141">
        <v>0</v>
      </c>
      <c r="N1141">
        <v>0</v>
      </c>
      <c r="O1141" t="s">
        <v>1558</v>
      </c>
    </row>
    <row r="1142" spans="1:15" x14ac:dyDescent="0.25">
      <c r="A1142" s="1" t="str">
        <f t="shared" si="94"/>
        <v>20</v>
      </c>
      <c r="B1142" s="2">
        <f t="shared" si="94"/>
        <v>2016</v>
      </c>
      <c r="C1142" s="6" t="str">
        <f t="shared" si="91"/>
        <v>San Jacinto Amilpas</v>
      </c>
      <c r="D1142" s="6" t="str">
        <f>+VLOOKUP(C1142,[1]MGEO!D$4:O$2465,12,FALSE)</f>
        <v>20157</v>
      </c>
      <c r="E1142" t="s">
        <v>1150</v>
      </c>
      <c r="F1142">
        <v>1.3558269999999999</v>
      </c>
      <c r="G1142">
        <v>1</v>
      </c>
      <c r="H1142">
        <v>0.31496000000000002</v>
      </c>
      <c r="I1142">
        <v>0</v>
      </c>
      <c r="K1142" t="s">
        <v>459</v>
      </c>
      <c r="L1142">
        <v>0</v>
      </c>
      <c r="M1142">
        <v>0</v>
      </c>
      <c r="N1142">
        <v>0</v>
      </c>
      <c r="O1142" t="s">
        <v>1558</v>
      </c>
    </row>
    <row r="1143" spans="1:15" x14ac:dyDescent="0.25">
      <c r="A1143" s="1" t="str">
        <f t="shared" si="94"/>
        <v>20</v>
      </c>
      <c r="B1143" s="2">
        <f t="shared" si="94"/>
        <v>2016</v>
      </c>
      <c r="C1143" s="6" t="str">
        <f t="shared" si="91"/>
        <v>San Jacinto Tlacotepec</v>
      </c>
      <c r="D1143" s="6" t="str">
        <f>+VLOOKUP(C1143,[1]MGEO!D$4:O$2465,12,FALSE)</f>
        <v>20158</v>
      </c>
      <c r="E1143" t="s">
        <v>1151</v>
      </c>
      <c r="F1143">
        <v>10.092091999999999</v>
      </c>
      <c r="G1143">
        <v>0</v>
      </c>
      <c r="H1143">
        <v>0</v>
      </c>
      <c r="I1143">
        <v>0</v>
      </c>
      <c r="K1143">
        <v>0</v>
      </c>
      <c r="L1143">
        <v>10.092091999999999</v>
      </c>
      <c r="M1143">
        <v>0</v>
      </c>
      <c r="N1143">
        <v>0</v>
      </c>
      <c r="O1143" t="s">
        <v>1558</v>
      </c>
    </row>
    <row r="1144" spans="1:15" x14ac:dyDescent="0.25">
      <c r="A1144" s="1" t="str">
        <f t="shared" si="94"/>
        <v>20</v>
      </c>
      <c r="B1144" s="2">
        <f t="shared" si="94"/>
        <v>2016</v>
      </c>
      <c r="C1144" s="6" t="str">
        <f t="shared" si="91"/>
        <v>San Jerónimo Coatlán</v>
      </c>
      <c r="D1144" s="6" t="str">
        <f>+VLOOKUP(C1144,[1]MGEO!D$4:O$2465,12,FALSE)</f>
        <v>20159</v>
      </c>
      <c r="E1144" t="s">
        <v>1152</v>
      </c>
      <c r="F1144">
        <v>137.145112846812</v>
      </c>
      <c r="G1144">
        <v>0</v>
      </c>
      <c r="H1144">
        <v>0</v>
      </c>
      <c r="I1144">
        <v>0</v>
      </c>
      <c r="K1144">
        <v>0.26766037227200001</v>
      </c>
      <c r="L1144">
        <v>136.87745247454001</v>
      </c>
      <c r="M1144">
        <v>0</v>
      </c>
      <c r="N1144">
        <v>0</v>
      </c>
      <c r="O1144" t="s">
        <v>1558</v>
      </c>
    </row>
    <row r="1145" spans="1:15" x14ac:dyDescent="0.25">
      <c r="A1145" s="1" t="str">
        <f t="shared" ref="A1145:B1160" si="95">+A1144</f>
        <v>20</v>
      </c>
      <c r="B1145" s="2">
        <f t="shared" si="95"/>
        <v>2016</v>
      </c>
      <c r="C1145" s="6" t="str">
        <f t="shared" si="91"/>
        <v>San Jerónimo Silacayoapilla</v>
      </c>
      <c r="D1145" s="6" t="str">
        <f>+VLOOKUP(C1145,[1]MGEO!D$4:O$2465,12,FALSE)</f>
        <v>20160</v>
      </c>
      <c r="E1145" t="s">
        <v>1153</v>
      </c>
      <c r="F1145">
        <v>13.720351000000001</v>
      </c>
      <c r="G1145">
        <v>0</v>
      </c>
      <c r="H1145">
        <v>7.1626430000000001</v>
      </c>
      <c r="I1145">
        <v>0</v>
      </c>
      <c r="K1145">
        <v>0</v>
      </c>
      <c r="L1145">
        <v>6.5577079999999999</v>
      </c>
      <c r="M1145">
        <v>0</v>
      </c>
      <c r="N1145">
        <v>0</v>
      </c>
      <c r="O1145" t="s">
        <v>1558</v>
      </c>
    </row>
    <row r="1146" spans="1:15" x14ac:dyDescent="0.25">
      <c r="A1146" s="1" t="str">
        <f t="shared" si="95"/>
        <v>20</v>
      </c>
      <c r="B1146" s="2">
        <f t="shared" si="95"/>
        <v>2016</v>
      </c>
      <c r="C1146" s="6" t="str">
        <f t="shared" si="91"/>
        <v>San Jerónimo Sosola</v>
      </c>
      <c r="D1146" s="6" t="str">
        <f>+VLOOKUP(C1146,[1]MGEO!D$4:O$2465,12,FALSE)</f>
        <v>20161</v>
      </c>
      <c r="E1146" t="s">
        <v>1154</v>
      </c>
      <c r="F1146">
        <v>63.246155000000002</v>
      </c>
      <c r="G1146">
        <v>4</v>
      </c>
      <c r="H1146">
        <v>0</v>
      </c>
      <c r="I1146">
        <v>0</v>
      </c>
      <c r="K1146">
        <v>0</v>
      </c>
      <c r="L1146">
        <v>59.246155000000002</v>
      </c>
      <c r="M1146">
        <v>0</v>
      </c>
      <c r="N1146">
        <v>0</v>
      </c>
      <c r="O1146" t="s">
        <v>1558</v>
      </c>
    </row>
    <row r="1147" spans="1:15" x14ac:dyDescent="0.25">
      <c r="A1147" s="1" t="str">
        <f t="shared" si="95"/>
        <v>20</v>
      </c>
      <c r="B1147" s="2">
        <f t="shared" si="95"/>
        <v>2016</v>
      </c>
      <c r="C1147" s="6" t="str">
        <f t="shared" si="91"/>
        <v>San Jerónimo Taviche</v>
      </c>
      <c r="D1147" s="6" t="str">
        <f>+VLOOKUP(C1147,[1]MGEO!D$4:O$2465,12,FALSE)</f>
        <v>20162</v>
      </c>
      <c r="E1147" t="s">
        <v>1155</v>
      </c>
      <c r="F1147">
        <v>19.379200000000001</v>
      </c>
      <c r="G1147">
        <v>0</v>
      </c>
      <c r="H1147">
        <v>0</v>
      </c>
      <c r="I1147">
        <v>0</v>
      </c>
      <c r="K1147">
        <v>0</v>
      </c>
      <c r="L1147">
        <v>19.379200000000001</v>
      </c>
      <c r="M1147">
        <v>0</v>
      </c>
      <c r="N1147">
        <v>0</v>
      </c>
      <c r="O1147" t="s">
        <v>1558</v>
      </c>
    </row>
    <row r="1148" spans="1:15" x14ac:dyDescent="0.25">
      <c r="A1148" s="1" t="str">
        <f t="shared" si="95"/>
        <v>20</v>
      </c>
      <c r="B1148" s="2">
        <f t="shared" si="95"/>
        <v>2016</v>
      </c>
      <c r="C1148" s="6" t="str">
        <f t="shared" si="91"/>
        <v>San Jerónimo Tecóatl</v>
      </c>
      <c r="D1148" s="6" t="str">
        <f>+VLOOKUP(C1148,[1]MGEO!D$4:O$2465,12,FALSE)</f>
        <v>20163</v>
      </c>
      <c r="E1148" t="s">
        <v>1156</v>
      </c>
      <c r="F1148">
        <v>11.522436000000001</v>
      </c>
      <c r="G1148">
        <v>9</v>
      </c>
      <c r="H1148">
        <v>0</v>
      </c>
      <c r="I1148">
        <v>0</v>
      </c>
      <c r="K1148">
        <v>0</v>
      </c>
      <c r="L1148">
        <v>2.5224359999999999</v>
      </c>
      <c r="M1148">
        <v>0</v>
      </c>
      <c r="N1148">
        <v>0</v>
      </c>
      <c r="O1148" t="s">
        <v>1558</v>
      </c>
    </row>
    <row r="1149" spans="1:15" x14ac:dyDescent="0.25">
      <c r="A1149" s="1" t="str">
        <f t="shared" si="95"/>
        <v>20</v>
      </c>
      <c r="B1149" s="2">
        <f t="shared" si="95"/>
        <v>2016</v>
      </c>
      <c r="C1149" s="6" t="str">
        <f t="shared" si="91"/>
        <v>San Jerónimo Tlacochahuaya</v>
      </c>
      <c r="D1149" s="6" t="str">
        <f>+VLOOKUP(C1149,[1]MGEO!D$4:O$2465,12,FALSE)</f>
        <v>20550</v>
      </c>
      <c r="E1149" t="s">
        <v>1157</v>
      </c>
      <c r="F1149">
        <v>27.138634117999999</v>
      </c>
      <c r="G1149">
        <v>9.1</v>
      </c>
      <c r="H1149">
        <v>14.480065398000001</v>
      </c>
      <c r="I1149">
        <v>0</v>
      </c>
      <c r="K1149">
        <v>0</v>
      </c>
      <c r="L1149">
        <v>2.59</v>
      </c>
      <c r="M1149">
        <v>0</v>
      </c>
      <c r="N1149">
        <v>0.96856872000000005</v>
      </c>
      <c r="O1149" t="s">
        <v>1558</v>
      </c>
    </row>
    <row r="1150" spans="1:15" x14ac:dyDescent="0.25">
      <c r="A1150" s="1" t="str">
        <f t="shared" si="95"/>
        <v>20</v>
      </c>
      <c r="B1150" s="2">
        <f t="shared" si="95"/>
        <v>2016</v>
      </c>
      <c r="C1150" s="6" t="str">
        <f t="shared" si="91"/>
        <v>San Jorge Nuchita</v>
      </c>
      <c r="D1150" s="6" t="str">
        <f>+VLOOKUP(C1150,[1]MGEO!D$4:O$2465,12,FALSE)</f>
        <v>20164</v>
      </c>
      <c r="E1150" t="s">
        <v>1158</v>
      </c>
      <c r="F1150">
        <v>19.222501999999999</v>
      </c>
      <c r="G1150">
        <v>0</v>
      </c>
      <c r="H1150">
        <v>0</v>
      </c>
      <c r="I1150">
        <v>0</v>
      </c>
      <c r="K1150">
        <v>0</v>
      </c>
      <c r="L1150">
        <v>19.222501999999999</v>
      </c>
      <c r="M1150">
        <v>0</v>
      </c>
      <c r="N1150">
        <v>0</v>
      </c>
      <c r="O1150" t="s">
        <v>1558</v>
      </c>
    </row>
    <row r="1151" spans="1:15" x14ac:dyDescent="0.25">
      <c r="A1151" s="1" t="str">
        <f t="shared" si="95"/>
        <v>20</v>
      </c>
      <c r="B1151" s="2">
        <f t="shared" si="95"/>
        <v>2016</v>
      </c>
      <c r="C1151" s="6" t="str">
        <f t="shared" si="91"/>
        <v>San José Ayuquila</v>
      </c>
      <c r="D1151" s="6" t="str">
        <f>+VLOOKUP(C1151,[1]MGEO!D$4:O$2465,12,FALSE)</f>
        <v>20165</v>
      </c>
      <c r="E1151" t="s">
        <v>1159</v>
      </c>
      <c r="F1151">
        <v>8.7538739999999997</v>
      </c>
      <c r="G1151">
        <v>0</v>
      </c>
      <c r="H1151">
        <v>8.3995420000000003</v>
      </c>
      <c r="I1151">
        <v>0</v>
      </c>
      <c r="K1151">
        <v>0</v>
      </c>
      <c r="L1151">
        <v>0.35332000000000002</v>
      </c>
      <c r="M1151">
        <v>0</v>
      </c>
      <c r="N1151">
        <v>0</v>
      </c>
      <c r="O1151" t="s">
        <v>1558</v>
      </c>
    </row>
    <row r="1152" spans="1:15" x14ac:dyDescent="0.25">
      <c r="A1152" s="1" t="str">
        <f t="shared" si="95"/>
        <v>20</v>
      </c>
      <c r="B1152" s="2">
        <f t="shared" si="95"/>
        <v>2016</v>
      </c>
      <c r="C1152" s="6" t="str">
        <f t="shared" si="91"/>
        <v>San José Chiltepec</v>
      </c>
      <c r="D1152" s="6" t="str">
        <f>+VLOOKUP(C1152,[1]MGEO!D$4:O$2465,12,FALSE)</f>
        <v>20166</v>
      </c>
      <c r="E1152" t="s">
        <v>1160</v>
      </c>
      <c r="F1152">
        <v>68.746645000000001</v>
      </c>
      <c r="G1152">
        <v>14</v>
      </c>
      <c r="H1152">
        <v>6.4213930000000001</v>
      </c>
      <c r="I1152">
        <v>0</v>
      </c>
      <c r="K1152">
        <v>0</v>
      </c>
      <c r="L1152">
        <v>48.325251999999999</v>
      </c>
      <c r="M1152">
        <v>0</v>
      </c>
      <c r="N1152">
        <v>0</v>
      </c>
      <c r="O1152" t="s">
        <v>1558</v>
      </c>
    </row>
    <row r="1153" spans="1:15" x14ac:dyDescent="0.25">
      <c r="A1153" s="1" t="str">
        <f t="shared" si="95"/>
        <v>20</v>
      </c>
      <c r="B1153" s="2">
        <f t="shared" si="95"/>
        <v>2016</v>
      </c>
      <c r="C1153" s="6" t="str">
        <f t="shared" si="91"/>
        <v>San José del Peñasco</v>
      </c>
      <c r="D1153" s="6" t="str">
        <f>+VLOOKUP(C1153,[1]MGEO!D$4:O$2465,12,FALSE)</f>
        <v>20167</v>
      </c>
      <c r="E1153" t="s">
        <v>1161</v>
      </c>
      <c r="F1153">
        <v>19.907800999999999</v>
      </c>
      <c r="G1153">
        <v>0</v>
      </c>
      <c r="H1153">
        <v>0</v>
      </c>
      <c r="I1153">
        <v>0</v>
      </c>
      <c r="K1153">
        <v>0</v>
      </c>
      <c r="L1153">
        <v>19.907800999999999</v>
      </c>
      <c r="M1153">
        <v>0</v>
      </c>
      <c r="N1153">
        <v>0</v>
      </c>
      <c r="O1153" t="s">
        <v>1558</v>
      </c>
    </row>
    <row r="1154" spans="1:15" x14ac:dyDescent="0.25">
      <c r="A1154" s="1" t="str">
        <f t="shared" si="95"/>
        <v>20</v>
      </c>
      <c r="B1154" s="2">
        <f t="shared" si="95"/>
        <v>2016</v>
      </c>
      <c r="C1154" s="6" t="str">
        <f t="shared" si="91"/>
        <v>San José del Progreso</v>
      </c>
      <c r="D1154" s="6" t="str">
        <f>+VLOOKUP(C1154,[1]MGEO!D$4:O$2465,12,FALSE)</f>
        <v>20072</v>
      </c>
      <c r="E1154" t="s">
        <v>1162</v>
      </c>
      <c r="F1154">
        <v>16.785176</v>
      </c>
      <c r="G1154">
        <v>1.5</v>
      </c>
      <c r="H1154">
        <v>1.801078</v>
      </c>
      <c r="I1154">
        <v>0</v>
      </c>
      <c r="K1154">
        <v>2.547447</v>
      </c>
      <c r="L1154">
        <v>10.936650999999999</v>
      </c>
      <c r="M1154">
        <v>0</v>
      </c>
      <c r="N1154">
        <v>0</v>
      </c>
      <c r="O1154" t="s">
        <v>1558</v>
      </c>
    </row>
    <row r="1155" spans="1:15" x14ac:dyDescent="0.25">
      <c r="A1155" s="1" t="str">
        <f t="shared" si="95"/>
        <v>20</v>
      </c>
      <c r="B1155" s="2">
        <f t="shared" si="95"/>
        <v>2016</v>
      </c>
      <c r="C1155" s="6" t="str">
        <f t="shared" ref="C1155:C1219" si="96">+TRIM(CLEAN(E1155))</f>
        <v>San José Estancia Grande</v>
      </c>
      <c r="D1155" s="6" t="str">
        <f>+VLOOKUP(C1155,[1]MGEO!D$4:O$2465,12,FALSE)</f>
        <v>20168</v>
      </c>
      <c r="E1155" t="s">
        <v>1163</v>
      </c>
      <c r="F1155">
        <v>9.7546384306919993</v>
      </c>
      <c r="G1155">
        <v>7</v>
      </c>
      <c r="H1155">
        <v>2.110326430692</v>
      </c>
      <c r="I1155">
        <v>0</v>
      </c>
      <c r="K1155">
        <v>0</v>
      </c>
      <c r="L1155">
        <v>0.644312</v>
      </c>
      <c r="M1155">
        <v>0</v>
      </c>
      <c r="N1155">
        <v>0</v>
      </c>
      <c r="O1155" t="s">
        <v>1558</v>
      </c>
    </row>
    <row r="1156" spans="1:15" x14ac:dyDescent="0.25">
      <c r="A1156" s="1" t="str">
        <f t="shared" si="95"/>
        <v>20</v>
      </c>
      <c r="B1156" s="2">
        <f t="shared" si="95"/>
        <v>2016</v>
      </c>
      <c r="C1156" s="6" t="str">
        <f t="shared" si="96"/>
        <v>San José Independencia</v>
      </c>
      <c r="D1156" s="6" t="str">
        <f>+VLOOKUP(C1156,[1]MGEO!D$4:O$2465,12,FALSE)</f>
        <v>20169</v>
      </c>
      <c r="E1156" t="s">
        <v>1164</v>
      </c>
      <c r="F1156">
        <v>14.33081973939</v>
      </c>
      <c r="G1156">
        <v>0</v>
      </c>
      <c r="H1156">
        <v>0</v>
      </c>
      <c r="I1156">
        <v>0</v>
      </c>
      <c r="K1156">
        <v>0.77110699999999999</v>
      </c>
      <c r="L1156">
        <v>13.559712739389999</v>
      </c>
      <c r="M1156">
        <v>0</v>
      </c>
      <c r="N1156">
        <v>0</v>
      </c>
      <c r="O1156" t="s">
        <v>1558</v>
      </c>
    </row>
    <row r="1157" spans="1:15" x14ac:dyDescent="0.25">
      <c r="A1157" s="1" t="str">
        <f t="shared" si="95"/>
        <v>20</v>
      </c>
      <c r="B1157" s="2">
        <f t="shared" si="95"/>
        <v>2016</v>
      </c>
      <c r="C1157" s="6" t="str">
        <f t="shared" si="96"/>
        <v>San José Lachiguiri</v>
      </c>
      <c r="D1157" s="6" t="str">
        <f>+VLOOKUP(C1157,[1]MGEO!D$4:O$2465,12,FALSE)</f>
        <v>20170</v>
      </c>
      <c r="E1157" t="s">
        <v>1165</v>
      </c>
      <c r="F1157">
        <v>40.291676464369999</v>
      </c>
      <c r="G1157">
        <v>0</v>
      </c>
      <c r="H1157">
        <v>6.2279634643700001</v>
      </c>
      <c r="I1157">
        <v>0</v>
      </c>
      <c r="K1157">
        <v>0</v>
      </c>
      <c r="L1157">
        <v>34.063713</v>
      </c>
      <c r="M1157">
        <v>0</v>
      </c>
      <c r="N1157">
        <v>0</v>
      </c>
      <c r="O1157" t="s">
        <v>1558</v>
      </c>
    </row>
    <row r="1158" spans="1:15" x14ac:dyDescent="0.25">
      <c r="A1158" s="1" t="str">
        <f t="shared" si="95"/>
        <v>20</v>
      </c>
      <c r="B1158" s="2">
        <f t="shared" si="95"/>
        <v>2016</v>
      </c>
      <c r="C1158" s="6" t="str">
        <f t="shared" si="96"/>
        <v>San José Tenango</v>
      </c>
      <c r="D1158" s="6" t="str">
        <f>+VLOOKUP(C1158,[1]MGEO!D$4:O$2465,12,FALSE)</f>
        <v>20171</v>
      </c>
      <c r="E1158" t="s">
        <v>1166</v>
      </c>
      <c r="F1158">
        <v>108.26999892409199</v>
      </c>
      <c r="G1158">
        <v>0</v>
      </c>
      <c r="H1158">
        <v>0</v>
      </c>
      <c r="I1158">
        <v>0</v>
      </c>
      <c r="K1158">
        <v>29.293580056124</v>
      </c>
      <c r="L1158">
        <v>78.976418867967993</v>
      </c>
      <c r="M1158">
        <v>0</v>
      </c>
      <c r="N1158">
        <v>0</v>
      </c>
      <c r="O1158" t="s">
        <v>1558</v>
      </c>
    </row>
    <row r="1159" spans="1:15" x14ac:dyDescent="0.25">
      <c r="A1159" s="1" t="str">
        <f t="shared" si="95"/>
        <v>20</v>
      </c>
      <c r="B1159" s="2">
        <f t="shared" si="95"/>
        <v>2016</v>
      </c>
      <c r="C1159" s="6" t="str">
        <f t="shared" si="96"/>
        <v>San Juan Achiutla</v>
      </c>
      <c r="D1159" s="6" t="str">
        <f>+VLOOKUP(C1159,[1]MGEO!D$4:O$2465,12,FALSE)</f>
        <v>20172</v>
      </c>
      <c r="E1159" t="s">
        <v>1167</v>
      </c>
      <c r="F1159">
        <v>146.619872371355</v>
      </c>
      <c r="G1159">
        <v>0</v>
      </c>
      <c r="H1159">
        <v>38.524139724455203</v>
      </c>
      <c r="I1159">
        <v>0</v>
      </c>
      <c r="K1159">
        <v>0</v>
      </c>
      <c r="L1159">
        <v>108.0957326469</v>
      </c>
      <c r="M1159">
        <v>0</v>
      </c>
      <c r="N1159">
        <v>0</v>
      </c>
      <c r="O1159" t="s">
        <v>1558</v>
      </c>
    </row>
    <row r="1160" spans="1:15" x14ac:dyDescent="0.25">
      <c r="A1160" s="1" t="str">
        <f t="shared" si="95"/>
        <v>20</v>
      </c>
      <c r="B1160" s="2">
        <f t="shared" si="95"/>
        <v>2016</v>
      </c>
      <c r="C1160" s="6" t="str">
        <f t="shared" si="96"/>
        <v>San Juan Atepec</v>
      </c>
      <c r="D1160" s="6" t="str">
        <f>+VLOOKUP(C1160,[1]MGEO!D$4:O$2465,12,FALSE)</f>
        <v>20173</v>
      </c>
      <c r="E1160" t="s">
        <v>1168</v>
      </c>
      <c r="F1160">
        <v>21.640999999999998</v>
      </c>
      <c r="G1160">
        <v>10</v>
      </c>
      <c r="H1160">
        <v>0</v>
      </c>
      <c r="I1160">
        <v>0</v>
      </c>
      <c r="K1160">
        <v>0</v>
      </c>
      <c r="L1160">
        <v>11.641</v>
      </c>
      <c r="M1160">
        <v>0</v>
      </c>
      <c r="N1160">
        <v>0</v>
      </c>
      <c r="O1160" t="s">
        <v>1558</v>
      </c>
    </row>
    <row r="1161" spans="1:15" x14ac:dyDescent="0.25">
      <c r="A1161" s="1" t="str">
        <f t="shared" ref="A1161:B1176" si="97">+A1160</f>
        <v>20</v>
      </c>
      <c r="B1161" s="2">
        <f t="shared" si="97"/>
        <v>2016</v>
      </c>
      <c r="C1161" s="6" t="str">
        <f t="shared" si="96"/>
        <v>San Juan Bautista Atatlahuca</v>
      </c>
      <c r="D1161" s="6" t="str">
        <f>+VLOOKUP(C1161,[1]MGEO!D$4:O$2465,12,FALSE)</f>
        <v>20175</v>
      </c>
      <c r="E1161" t="s">
        <v>1169</v>
      </c>
      <c r="F1161">
        <v>69.850248703999995</v>
      </c>
      <c r="G1161">
        <v>0</v>
      </c>
      <c r="H1161">
        <v>0</v>
      </c>
      <c r="I1161">
        <v>0</v>
      </c>
      <c r="K1161">
        <v>0</v>
      </c>
      <c r="L1161">
        <v>69.850248703999995</v>
      </c>
      <c r="M1161">
        <v>0</v>
      </c>
      <c r="N1161">
        <v>0</v>
      </c>
      <c r="O1161" t="s">
        <v>1558</v>
      </c>
    </row>
    <row r="1162" spans="1:15" x14ac:dyDescent="0.25">
      <c r="A1162" s="1" t="str">
        <f t="shared" si="97"/>
        <v>20</v>
      </c>
      <c r="B1162" s="2">
        <f t="shared" si="97"/>
        <v>2016</v>
      </c>
      <c r="C1162" s="6" t="str">
        <f t="shared" si="96"/>
        <v>San Juan Bautista Coixtlahuaca</v>
      </c>
      <c r="D1162" s="6" t="str">
        <f>+VLOOKUP(C1162,[1]MGEO!D$4:O$2465,12,FALSE)</f>
        <v>20176</v>
      </c>
      <c r="E1162" t="s">
        <v>1170</v>
      </c>
      <c r="F1162">
        <v>186.83193316099999</v>
      </c>
      <c r="G1162">
        <v>0</v>
      </c>
      <c r="H1162">
        <v>22.306621866</v>
      </c>
      <c r="I1162">
        <v>0</v>
      </c>
      <c r="K1162">
        <v>0</v>
      </c>
      <c r="L1162">
        <v>158.600132677</v>
      </c>
      <c r="M1162">
        <v>2.9625893090000002</v>
      </c>
      <c r="N1162">
        <v>2.9625893090000002</v>
      </c>
      <c r="O1162" t="s">
        <v>1558</v>
      </c>
    </row>
    <row r="1163" spans="1:15" x14ac:dyDescent="0.25">
      <c r="A1163" s="1" t="str">
        <f t="shared" si="97"/>
        <v>20</v>
      </c>
      <c r="B1163" s="2">
        <f t="shared" si="97"/>
        <v>2016</v>
      </c>
      <c r="C1163" s="6" t="str">
        <f t="shared" si="96"/>
        <v>San Juan Bautista Cuicatlán</v>
      </c>
      <c r="D1163" s="6" t="str">
        <f>+VLOOKUP(C1163,[1]MGEO!D$4:O$2465,12,FALSE)</f>
        <v>20177</v>
      </c>
      <c r="E1163" t="s">
        <v>1171</v>
      </c>
      <c r="F1163">
        <v>530.11102194149998</v>
      </c>
      <c r="G1163">
        <v>49.7</v>
      </c>
      <c r="H1163">
        <v>25.521021941499999</v>
      </c>
      <c r="I1163">
        <v>0</v>
      </c>
      <c r="K1163">
        <v>2.31</v>
      </c>
      <c r="L1163">
        <v>452.58</v>
      </c>
      <c r="M1163">
        <v>0</v>
      </c>
      <c r="N1163">
        <v>0</v>
      </c>
      <c r="O1163" t="s">
        <v>1558</v>
      </c>
    </row>
    <row r="1164" spans="1:15" x14ac:dyDescent="0.25">
      <c r="A1164" s="1" t="str">
        <f t="shared" si="97"/>
        <v>20</v>
      </c>
      <c r="B1164" s="2">
        <f t="shared" si="97"/>
        <v>2016</v>
      </c>
      <c r="C1164" s="6" t="str">
        <f t="shared" si="96"/>
        <v>San Juan Bautista Guelache</v>
      </c>
      <c r="D1164" s="6" t="str">
        <f>+VLOOKUP(C1164,[1]MGEO!D$4:O$2465,12,FALSE)</f>
        <v>20178</v>
      </c>
      <c r="E1164" t="s">
        <v>1172</v>
      </c>
      <c r="F1164">
        <v>8.0333832940000001</v>
      </c>
      <c r="G1164">
        <v>1</v>
      </c>
      <c r="H1164">
        <v>0</v>
      </c>
      <c r="I1164">
        <v>0</v>
      </c>
      <c r="K1164">
        <v>0</v>
      </c>
      <c r="L1164">
        <v>7.0333832940000001</v>
      </c>
      <c r="M1164">
        <v>0</v>
      </c>
      <c r="N1164">
        <v>0</v>
      </c>
      <c r="O1164" t="s">
        <v>1558</v>
      </c>
    </row>
    <row r="1165" spans="1:15" x14ac:dyDescent="0.25">
      <c r="A1165" s="1" t="str">
        <f t="shared" si="97"/>
        <v>20</v>
      </c>
      <c r="B1165" s="2">
        <f t="shared" si="97"/>
        <v>2016</v>
      </c>
      <c r="C1165" s="6" t="str">
        <f t="shared" si="96"/>
        <v>San Juan Bautista Jayacatlán</v>
      </c>
      <c r="D1165" s="6" t="str">
        <f>+VLOOKUP(C1165,[1]MGEO!D$4:O$2465,12,FALSE)</f>
        <v>20179</v>
      </c>
      <c r="E1165" t="s">
        <v>1173</v>
      </c>
      <c r="F1165">
        <v>19.37867</v>
      </c>
      <c r="G1165">
        <v>0</v>
      </c>
      <c r="H1165">
        <v>0</v>
      </c>
      <c r="I1165">
        <v>0</v>
      </c>
      <c r="K1165">
        <v>0</v>
      </c>
      <c r="L1165">
        <v>19.37867</v>
      </c>
      <c r="M1165">
        <v>0</v>
      </c>
      <c r="N1165">
        <v>0</v>
      </c>
      <c r="O1165" t="s">
        <v>1558</v>
      </c>
    </row>
    <row r="1166" spans="1:15" x14ac:dyDescent="0.25">
      <c r="A1166" s="1" t="str">
        <f t="shared" si="97"/>
        <v>20</v>
      </c>
      <c r="B1166" s="2">
        <f t="shared" si="97"/>
        <v>2016</v>
      </c>
      <c r="C1166" s="6" t="str">
        <f t="shared" si="96"/>
        <v>San Juan Bautista Lo de Soto</v>
      </c>
      <c r="D1166" s="6" t="str">
        <f>+VLOOKUP(C1166,[1]MGEO!D$4:O$2465,12,FALSE)</f>
        <v>20180</v>
      </c>
      <c r="E1166" t="s">
        <v>1174</v>
      </c>
      <c r="F1166">
        <v>13.20635117926</v>
      </c>
      <c r="G1166">
        <v>4.2</v>
      </c>
      <c r="H1166">
        <v>5.67234360516</v>
      </c>
      <c r="I1166">
        <v>0</v>
      </c>
      <c r="K1166">
        <v>0</v>
      </c>
      <c r="L1166">
        <v>3.3340075741000001</v>
      </c>
      <c r="M1166">
        <v>0</v>
      </c>
      <c r="N1166">
        <v>0</v>
      </c>
      <c r="O1166" t="s">
        <v>1558</v>
      </c>
    </row>
    <row r="1167" spans="1:15" x14ac:dyDescent="0.25">
      <c r="A1167" s="1" t="str">
        <f t="shared" si="97"/>
        <v>20</v>
      </c>
      <c r="B1167" s="2">
        <f t="shared" si="97"/>
        <v>2016</v>
      </c>
      <c r="C1167" s="6" t="str">
        <f t="shared" si="96"/>
        <v>San Juan Bautista Suchitepec</v>
      </c>
      <c r="D1167" s="6" t="str">
        <f>+VLOOKUP(C1167,[1]MGEO!D$4:O$2465,12,FALSE)</f>
        <v>20181</v>
      </c>
      <c r="E1167" t="s">
        <v>1175</v>
      </c>
      <c r="F1167">
        <v>68.499027053000006</v>
      </c>
      <c r="G1167">
        <v>0</v>
      </c>
      <c r="H1167">
        <v>0</v>
      </c>
      <c r="I1167">
        <v>0</v>
      </c>
      <c r="K1167">
        <v>59.61114808</v>
      </c>
      <c r="L1167">
        <v>8.8878789729999994</v>
      </c>
      <c r="M1167">
        <v>0</v>
      </c>
      <c r="N1167">
        <v>0</v>
      </c>
      <c r="O1167" t="s">
        <v>1558</v>
      </c>
    </row>
    <row r="1168" spans="1:15" x14ac:dyDescent="0.25">
      <c r="A1168" s="1" t="str">
        <f t="shared" si="97"/>
        <v>20</v>
      </c>
      <c r="B1168" s="2">
        <f t="shared" si="97"/>
        <v>2016</v>
      </c>
      <c r="C1168" s="6" t="str">
        <f t="shared" si="96"/>
        <v>San Juan Bautista Tlachichilco</v>
      </c>
      <c r="D1168" s="6" t="str">
        <f>+VLOOKUP(C1168,[1]MGEO!D$4:O$2465,12,FALSE)</f>
        <v>20183</v>
      </c>
      <c r="E1168" t="s">
        <v>1176</v>
      </c>
      <c r="F1168">
        <v>105.7823401651</v>
      </c>
      <c r="G1168">
        <v>0</v>
      </c>
      <c r="H1168">
        <v>46.171192085100003</v>
      </c>
      <c r="I1168">
        <v>0</v>
      </c>
      <c r="K1168">
        <v>0</v>
      </c>
      <c r="L1168">
        <v>59.61114808</v>
      </c>
      <c r="M1168">
        <v>0</v>
      </c>
      <c r="N1168">
        <v>0</v>
      </c>
      <c r="O1168" t="s">
        <v>1558</v>
      </c>
    </row>
    <row r="1169" spans="1:15" x14ac:dyDescent="0.25">
      <c r="A1169" s="1" t="str">
        <f t="shared" si="97"/>
        <v>20</v>
      </c>
      <c r="B1169" s="2">
        <f t="shared" si="97"/>
        <v>2016</v>
      </c>
      <c r="C1169" s="6" t="str">
        <f t="shared" si="96"/>
        <v>San Juan Bautista Tlacoatzintepec</v>
      </c>
      <c r="D1169" s="6" t="str">
        <f>+VLOOKUP(C1169,[1]MGEO!D$4:O$2465,12,FALSE)</f>
        <v>20182</v>
      </c>
      <c r="E1169" t="s">
        <v>1177</v>
      </c>
      <c r="F1169">
        <v>63.137999999999998</v>
      </c>
      <c r="G1169">
        <v>0</v>
      </c>
      <c r="H1169">
        <v>0</v>
      </c>
      <c r="I1169">
        <v>0</v>
      </c>
      <c r="K1169">
        <v>48.954999999999998</v>
      </c>
      <c r="L1169">
        <v>14.183</v>
      </c>
      <c r="M1169">
        <v>0</v>
      </c>
      <c r="N1169">
        <v>0</v>
      </c>
      <c r="O1169" t="s">
        <v>1558</v>
      </c>
    </row>
    <row r="1170" spans="1:15" x14ac:dyDescent="0.25">
      <c r="A1170" s="1" t="str">
        <f t="shared" si="97"/>
        <v>20</v>
      </c>
      <c r="B1170" s="2">
        <f t="shared" si="97"/>
        <v>2016</v>
      </c>
      <c r="C1170" s="6" t="str">
        <f t="shared" si="96"/>
        <v>San Juan Bautista Tuxtepec</v>
      </c>
      <c r="D1170" s="6" t="str">
        <f>+VLOOKUP(C1170,[1]MGEO!D$4:O$2465,12,FALSE)</f>
        <v>20184</v>
      </c>
      <c r="E1170" t="s">
        <v>1178</v>
      </c>
      <c r="F1170">
        <v>591.846</v>
      </c>
      <c r="G1170">
        <v>78.349999999999994</v>
      </c>
      <c r="H1170">
        <v>71.680999999999997</v>
      </c>
      <c r="I1170">
        <v>0</v>
      </c>
      <c r="K1170">
        <v>2.6080000000000001</v>
      </c>
      <c r="L1170">
        <v>436.74</v>
      </c>
      <c r="M1170">
        <v>2.4670000000000001</v>
      </c>
      <c r="N1170">
        <v>0</v>
      </c>
      <c r="O1170" t="s">
        <v>1558</v>
      </c>
    </row>
    <row r="1171" spans="1:15" x14ac:dyDescent="0.25">
      <c r="A1171" s="1" t="str">
        <f t="shared" si="97"/>
        <v>20</v>
      </c>
      <c r="B1171" s="2">
        <f t="shared" si="97"/>
        <v>2016</v>
      </c>
      <c r="C1171" s="6" t="str">
        <f t="shared" si="96"/>
        <v>San Juan Bautista Valle Nacional</v>
      </c>
      <c r="D1171" s="6" t="str">
        <f>+VLOOKUP(C1171,[1]MGEO!D$4:O$2465,12,FALSE)</f>
        <v>20559</v>
      </c>
      <c r="E1171" t="s">
        <v>1179</v>
      </c>
      <c r="F1171">
        <v>223.33699999999999</v>
      </c>
      <c r="G1171">
        <v>26.5</v>
      </c>
      <c r="H1171">
        <v>0</v>
      </c>
      <c r="I1171">
        <v>0</v>
      </c>
      <c r="K1171">
        <v>1.8460000000000001</v>
      </c>
      <c r="L1171">
        <v>191.333</v>
      </c>
      <c r="M1171">
        <v>3.6579999999999999</v>
      </c>
      <c r="N1171">
        <v>0</v>
      </c>
      <c r="O1171" t="s">
        <v>1558</v>
      </c>
    </row>
    <row r="1172" spans="1:15" x14ac:dyDescent="0.25">
      <c r="A1172" s="1" t="str">
        <f t="shared" si="97"/>
        <v>20</v>
      </c>
      <c r="B1172" s="2">
        <f t="shared" si="97"/>
        <v>2016</v>
      </c>
      <c r="C1172" s="6" t="str">
        <f t="shared" si="96"/>
        <v>San Juan Cacahuatepec</v>
      </c>
      <c r="D1172" s="6" t="str">
        <f>+VLOOKUP(C1172,[1]MGEO!D$4:O$2465,12,FALSE)</f>
        <v>20185</v>
      </c>
      <c r="E1172" t="s">
        <v>1180</v>
      </c>
      <c r="F1172">
        <v>79.852000000000004</v>
      </c>
      <c r="G1172">
        <v>19</v>
      </c>
      <c r="H1172">
        <v>19.931999999999999</v>
      </c>
      <c r="I1172">
        <v>0</v>
      </c>
      <c r="K1172">
        <v>1.2529999999999999</v>
      </c>
      <c r="L1172">
        <v>39.667000000000002</v>
      </c>
      <c r="M1172">
        <v>0</v>
      </c>
      <c r="N1172">
        <v>0</v>
      </c>
      <c r="O1172" t="s">
        <v>1558</v>
      </c>
    </row>
    <row r="1173" spans="1:15" x14ac:dyDescent="0.25">
      <c r="A1173" s="1" t="str">
        <f t="shared" si="97"/>
        <v>20</v>
      </c>
      <c r="B1173" s="2">
        <f t="shared" si="97"/>
        <v>2016</v>
      </c>
      <c r="C1173" s="6" t="str">
        <f t="shared" si="96"/>
        <v>San Juan Chicomezúchil</v>
      </c>
      <c r="D1173" s="6" t="str">
        <f>+VLOOKUP(C1173,[1]MGEO!D$4:O$2465,12,FALSE)</f>
        <v>20191</v>
      </c>
      <c r="E1173" t="s">
        <v>1181</v>
      </c>
      <c r="F1173">
        <v>55.395000000000003</v>
      </c>
      <c r="G1173">
        <v>2</v>
      </c>
      <c r="H1173">
        <v>0</v>
      </c>
      <c r="I1173">
        <v>0</v>
      </c>
      <c r="K1173">
        <v>0</v>
      </c>
      <c r="L1173">
        <v>53.395000000000003</v>
      </c>
      <c r="M1173">
        <v>0</v>
      </c>
      <c r="N1173">
        <v>0</v>
      </c>
      <c r="O1173" t="s">
        <v>1558</v>
      </c>
    </row>
    <row r="1174" spans="1:15" x14ac:dyDescent="0.25">
      <c r="A1174" s="1" t="str">
        <f t="shared" si="97"/>
        <v>20</v>
      </c>
      <c r="B1174" s="2">
        <f t="shared" si="97"/>
        <v>2016</v>
      </c>
      <c r="C1174" s="6" t="str">
        <f t="shared" si="96"/>
        <v>San Juan Chilateca</v>
      </c>
      <c r="D1174" s="6" t="str">
        <f>+VLOOKUP(C1174,[1]MGEO!D$4:O$2465,12,FALSE)</f>
        <v>20192</v>
      </c>
      <c r="E1174" t="s">
        <v>1182</v>
      </c>
      <c r="F1174">
        <v>4.6870000000000003</v>
      </c>
      <c r="G1174">
        <v>2</v>
      </c>
      <c r="H1174">
        <v>0</v>
      </c>
      <c r="I1174">
        <v>0</v>
      </c>
      <c r="K1174">
        <v>0</v>
      </c>
      <c r="L1174">
        <v>2.6869999999999998</v>
      </c>
      <c r="M1174">
        <v>0</v>
      </c>
      <c r="N1174">
        <v>0</v>
      </c>
      <c r="O1174" t="s">
        <v>1558</v>
      </c>
    </row>
    <row r="1175" spans="1:15" x14ac:dyDescent="0.25">
      <c r="A1175" s="1" t="str">
        <f t="shared" si="97"/>
        <v>20</v>
      </c>
      <c r="B1175" s="2">
        <f t="shared" si="97"/>
        <v>2016</v>
      </c>
      <c r="C1175" s="6" t="str">
        <f t="shared" si="96"/>
        <v>San Juan Cieneguilla</v>
      </c>
      <c r="D1175" s="6" t="str">
        <f>+VLOOKUP(C1175,[1]MGEO!D$4:O$2465,12,FALSE)</f>
        <v>20186</v>
      </c>
      <c r="E1175" t="s">
        <v>1183</v>
      </c>
      <c r="F1175">
        <v>64.584999999999994</v>
      </c>
      <c r="G1175">
        <v>0</v>
      </c>
      <c r="H1175">
        <v>0</v>
      </c>
      <c r="I1175">
        <v>0</v>
      </c>
      <c r="K1175">
        <v>0</v>
      </c>
      <c r="L1175">
        <v>64.584999999999994</v>
      </c>
      <c r="M1175">
        <v>0</v>
      </c>
      <c r="N1175">
        <v>0</v>
      </c>
      <c r="O1175" t="s">
        <v>1558</v>
      </c>
    </row>
    <row r="1176" spans="1:15" x14ac:dyDescent="0.25">
      <c r="A1176" s="1" t="str">
        <f t="shared" si="97"/>
        <v>20</v>
      </c>
      <c r="B1176" s="2">
        <f t="shared" si="97"/>
        <v>2016</v>
      </c>
      <c r="C1176" s="6" t="str">
        <f t="shared" si="96"/>
        <v>San Juan Coatzóspam</v>
      </c>
      <c r="D1176" s="6" t="str">
        <f>+VLOOKUP(C1176,[1]MGEO!D$4:O$2465,12,FALSE)</f>
        <v>20187</v>
      </c>
      <c r="E1176" t="s">
        <v>1184</v>
      </c>
      <c r="F1176">
        <v>12</v>
      </c>
      <c r="G1176">
        <v>12</v>
      </c>
      <c r="H1176">
        <v>0</v>
      </c>
      <c r="I1176">
        <v>0</v>
      </c>
      <c r="K1176">
        <v>0</v>
      </c>
      <c r="L1176">
        <v>0</v>
      </c>
      <c r="M1176">
        <v>0</v>
      </c>
      <c r="N1176">
        <v>0</v>
      </c>
      <c r="O1176" t="s">
        <v>1558</v>
      </c>
    </row>
    <row r="1177" spans="1:15" x14ac:dyDescent="0.25">
      <c r="A1177" s="1" t="str">
        <f t="shared" ref="A1177:B1192" si="98">+A1176</f>
        <v>20</v>
      </c>
      <c r="B1177" s="2">
        <f t="shared" si="98"/>
        <v>2016</v>
      </c>
      <c r="C1177" s="6" t="str">
        <f t="shared" si="96"/>
        <v>San Juan Colorado</v>
      </c>
      <c r="D1177" s="6" t="str">
        <f>+VLOOKUP(C1177,[1]MGEO!D$4:O$2465,12,FALSE)</f>
        <v>20188</v>
      </c>
      <c r="E1177" t="s">
        <v>1185</v>
      </c>
      <c r="F1177">
        <v>138.91300000000001</v>
      </c>
      <c r="G1177">
        <v>0</v>
      </c>
      <c r="H1177">
        <v>25.683</v>
      </c>
      <c r="I1177">
        <v>0</v>
      </c>
      <c r="K1177">
        <v>32.020000000000003</v>
      </c>
      <c r="L1177">
        <v>81.209999999999994</v>
      </c>
      <c r="M1177">
        <v>0</v>
      </c>
      <c r="N1177">
        <v>0</v>
      </c>
      <c r="O1177" t="s">
        <v>1558</v>
      </c>
    </row>
    <row r="1178" spans="1:15" x14ac:dyDescent="0.25">
      <c r="A1178" s="1" t="str">
        <f t="shared" si="98"/>
        <v>20</v>
      </c>
      <c r="B1178" s="2">
        <f t="shared" si="98"/>
        <v>2016</v>
      </c>
      <c r="C1178" s="6" t="str">
        <f t="shared" si="96"/>
        <v>San Juan Comaltepec</v>
      </c>
      <c r="D1178" s="6" t="str">
        <f>+VLOOKUP(C1178,[1]MGEO!D$4:O$2465,12,FALSE)</f>
        <v>20189</v>
      </c>
      <c r="E1178" t="s">
        <v>1186</v>
      </c>
      <c r="F1178">
        <v>183.20599999999999</v>
      </c>
      <c r="G1178">
        <v>53</v>
      </c>
      <c r="H1178">
        <v>0</v>
      </c>
      <c r="I1178">
        <v>0</v>
      </c>
      <c r="K1178">
        <v>0</v>
      </c>
      <c r="L1178">
        <v>130.20599999999999</v>
      </c>
      <c r="M1178">
        <v>0</v>
      </c>
      <c r="N1178">
        <v>0</v>
      </c>
      <c r="O1178" t="s">
        <v>1558</v>
      </c>
    </row>
    <row r="1179" spans="1:15" x14ac:dyDescent="0.25">
      <c r="A1179" s="1" t="str">
        <f t="shared" si="98"/>
        <v>20</v>
      </c>
      <c r="B1179" s="2">
        <f t="shared" si="98"/>
        <v>2016</v>
      </c>
      <c r="C1179" s="6" t="str">
        <f t="shared" si="96"/>
        <v>San Juan Cotzocón</v>
      </c>
      <c r="D1179" s="6" t="str">
        <f>+VLOOKUP(C1179,[1]MGEO!D$4:O$2465,12,FALSE)</f>
        <v>20190</v>
      </c>
      <c r="E1179" t="s">
        <v>1187</v>
      </c>
      <c r="F1179">
        <v>782.72299999999996</v>
      </c>
      <c r="G1179">
        <v>17</v>
      </c>
      <c r="H1179">
        <v>21.52</v>
      </c>
      <c r="I1179">
        <v>0</v>
      </c>
      <c r="K1179">
        <v>0</v>
      </c>
      <c r="L1179">
        <v>744.20299999999997</v>
      </c>
      <c r="M1179">
        <v>0</v>
      </c>
      <c r="N1179">
        <v>0</v>
      </c>
      <c r="O1179" t="s">
        <v>1558</v>
      </c>
    </row>
    <row r="1180" spans="1:15" x14ac:dyDescent="0.25">
      <c r="A1180" s="1" t="str">
        <f t="shared" si="98"/>
        <v>20</v>
      </c>
      <c r="B1180" s="2">
        <f t="shared" si="98"/>
        <v>2016</v>
      </c>
      <c r="C1180" s="6" t="str">
        <f t="shared" si="96"/>
        <v>San Juan de los Cués</v>
      </c>
      <c r="D1180" s="6" t="str">
        <f>+VLOOKUP(C1180,[1]MGEO!D$4:O$2465,12,FALSE)</f>
        <v>20206</v>
      </c>
      <c r="E1180" t="s">
        <v>1188</v>
      </c>
      <c r="F1180">
        <v>51.152999999999999</v>
      </c>
      <c r="G1180">
        <v>11</v>
      </c>
      <c r="H1180">
        <v>1.722</v>
      </c>
      <c r="I1180">
        <v>0</v>
      </c>
      <c r="K1180">
        <v>1.103</v>
      </c>
      <c r="L1180">
        <v>37.328000000000003</v>
      </c>
      <c r="M1180">
        <v>0</v>
      </c>
      <c r="N1180">
        <v>0</v>
      </c>
      <c r="O1180" t="s">
        <v>1558</v>
      </c>
    </row>
    <row r="1181" spans="1:15" x14ac:dyDescent="0.25">
      <c r="A1181" s="1" t="str">
        <f t="shared" si="98"/>
        <v>20</v>
      </c>
      <c r="B1181" s="2">
        <f t="shared" si="98"/>
        <v>2016</v>
      </c>
      <c r="C1181" s="6" t="str">
        <f t="shared" si="96"/>
        <v>San Juan del Estado</v>
      </c>
      <c r="D1181" s="6" t="str">
        <f>+VLOOKUP(C1181,[1]MGEO!D$4:O$2465,12,FALSE)</f>
        <v>20193</v>
      </c>
      <c r="E1181" t="s">
        <v>1189</v>
      </c>
      <c r="F1181">
        <v>88.751999999999995</v>
      </c>
      <c r="G1181">
        <v>0</v>
      </c>
      <c r="H1181">
        <v>5.7679999999999998</v>
      </c>
      <c r="I1181">
        <v>0</v>
      </c>
      <c r="K1181">
        <v>0</v>
      </c>
      <c r="L1181">
        <v>82.983999999999995</v>
      </c>
      <c r="M1181">
        <v>0</v>
      </c>
      <c r="N1181">
        <v>0</v>
      </c>
      <c r="O1181" t="s">
        <v>1558</v>
      </c>
    </row>
    <row r="1182" spans="1:15" x14ac:dyDescent="0.25">
      <c r="A1182" s="1" t="str">
        <f t="shared" si="98"/>
        <v>20</v>
      </c>
      <c r="B1182" s="2">
        <f t="shared" si="98"/>
        <v>2016</v>
      </c>
      <c r="C1182" s="6" t="str">
        <f t="shared" si="96"/>
        <v>San Juan del Río</v>
      </c>
      <c r="D1182" s="6" t="str">
        <f>+VLOOKUP(C1182,[1]MGEO!D$4:O$2465,12,FALSE)</f>
        <v>22016</v>
      </c>
      <c r="E1182" t="s">
        <v>321</v>
      </c>
      <c r="F1182">
        <v>15.304</v>
      </c>
      <c r="G1182">
        <v>0</v>
      </c>
      <c r="H1182">
        <v>0</v>
      </c>
      <c r="I1182">
        <v>0</v>
      </c>
      <c r="K1182">
        <v>0</v>
      </c>
      <c r="L1182">
        <v>15.304</v>
      </c>
      <c r="M1182">
        <v>0</v>
      </c>
      <c r="N1182">
        <v>0</v>
      </c>
      <c r="O1182" t="s">
        <v>1558</v>
      </c>
    </row>
    <row r="1183" spans="1:15" x14ac:dyDescent="0.25">
      <c r="A1183" s="1" t="str">
        <f t="shared" si="98"/>
        <v>20</v>
      </c>
      <c r="B1183" s="2">
        <f t="shared" si="98"/>
        <v>2016</v>
      </c>
      <c r="C1183" s="6" t="str">
        <f t="shared" si="96"/>
        <v>San Juan Diuxi</v>
      </c>
      <c r="D1183" s="6" t="str">
        <f>+VLOOKUP(C1183,[1]MGEO!D$4:O$2465,12,FALSE)</f>
        <v>20195</v>
      </c>
      <c r="E1183" t="s">
        <v>1190</v>
      </c>
      <c r="F1183">
        <v>21.521999999999998</v>
      </c>
      <c r="G1183">
        <v>0</v>
      </c>
      <c r="H1183">
        <v>0</v>
      </c>
      <c r="I1183">
        <v>0</v>
      </c>
      <c r="K1183">
        <v>0</v>
      </c>
      <c r="L1183">
        <v>21.521999999999998</v>
      </c>
      <c r="M1183">
        <v>0</v>
      </c>
      <c r="N1183">
        <v>0</v>
      </c>
      <c r="O1183" t="s">
        <v>1558</v>
      </c>
    </row>
    <row r="1184" spans="1:15" x14ac:dyDescent="0.25">
      <c r="A1184" s="1" t="str">
        <f t="shared" si="98"/>
        <v>20</v>
      </c>
      <c r="B1184" s="2">
        <f t="shared" si="98"/>
        <v>2016</v>
      </c>
      <c r="C1184" s="6" t="str">
        <f t="shared" si="96"/>
        <v>San Juan Evangelista Analco</v>
      </c>
      <c r="D1184" s="6" t="str">
        <f>+VLOOKUP(C1184,[1]MGEO!D$4:O$2465,12,FALSE)</f>
        <v>20196</v>
      </c>
      <c r="E1184" t="s">
        <v>1191</v>
      </c>
      <c r="F1184">
        <v>63.185000000000002</v>
      </c>
      <c r="G1184">
        <v>6</v>
      </c>
      <c r="H1184">
        <v>0</v>
      </c>
      <c r="I1184">
        <v>0</v>
      </c>
      <c r="K1184">
        <v>0</v>
      </c>
      <c r="L1184">
        <v>57.185000000000002</v>
      </c>
      <c r="M1184">
        <v>0</v>
      </c>
      <c r="N1184">
        <v>0</v>
      </c>
      <c r="O1184" t="s">
        <v>1558</v>
      </c>
    </row>
    <row r="1185" spans="1:15" x14ac:dyDescent="0.25">
      <c r="A1185" s="1" t="str">
        <f t="shared" si="98"/>
        <v>20</v>
      </c>
      <c r="B1185" s="2">
        <f t="shared" si="98"/>
        <v>2016</v>
      </c>
      <c r="C1185" s="6" t="str">
        <f t="shared" si="96"/>
        <v>San Juan Guelavía</v>
      </c>
      <c r="D1185" s="6" t="str">
        <f>+VLOOKUP(C1185,[1]MGEO!D$4:O$2465,12,FALSE)</f>
        <v>20197</v>
      </c>
      <c r="E1185" t="s">
        <v>1192</v>
      </c>
      <c r="F1185">
        <v>30.895</v>
      </c>
      <c r="G1185">
        <v>1</v>
      </c>
      <c r="H1185">
        <v>23.625</v>
      </c>
      <c r="I1185">
        <v>0</v>
      </c>
      <c r="K1185">
        <v>0.997</v>
      </c>
      <c r="L1185">
        <v>5.2729999999999997</v>
      </c>
      <c r="M1185">
        <v>0</v>
      </c>
      <c r="N1185">
        <v>0</v>
      </c>
      <c r="O1185" t="s">
        <v>1558</v>
      </c>
    </row>
    <row r="1186" spans="1:15" x14ac:dyDescent="0.25">
      <c r="A1186" s="1" t="str">
        <f t="shared" si="98"/>
        <v>20</v>
      </c>
      <c r="B1186" s="2">
        <f t="shared" si="98"/>
        <v>2016</v>
      </c>
      <c r="C1186" s="6" t="str">
        <f t="shared" si="96"/>
        <v>San Juan Guichicovi</v>
      </c>
      <c r="D1186" s="6" t="str">
        <f>+VLOOKUP(C1186,[1]MGEO!D$4:O$2465,12,FALSE)</f>
        <v>20198</v>
      </c>
      <c r="E1186" t="s">
        <v>1193</v>
      </c>
      <c r="F1186">
        <v>444.25700000000001</v>
      </c>
      <c r="G1186">
        <v>49</v>
      </c>
      <c r="H1186">
        <v>22.966999999999999</v>
      </c>
      <c r="I1186">
        <v>0</v>
      </c>
      <c r="K1186">
        <v>3.1819999999999999</v>
      </c>
      <c r="L1186">
        <v>369.108</v>
      </c>
      <c r="M1186">
        <v>0</v>
      </c>
      <c r="N1186">
        <v>0</v>
      </c>
      <c r="O1186" t="s">
        <v>1558</v>
      </c>
    </row>
    <row r="1187" spans="1:15" x14ac:dyDescent="0.25">
      <c r="A1187" s="1" t="str">
        <f t="shared" si="98"/>
        <v>20</v>
      </c>
      <c r="B1187" s="2">
        <f t="shared" si="98"/>
        <v>2016</v>
      </c>
      <c r="C1187" s="6" t="str">
        <f t="shared" si="96"/>
        <v>San Juan Ihualtepec</v>
      </c>
      <c r="D1187" s="6" t="str">
        <f>+VLOOKUP(C1187,[1]MGEO!D$4:O$2465,12,FALSE)</f>
        <v>20199</v>
      </c>
      <c r="E1187" t="s">
        <v>1194</v>
      </c>
      <c r="F1187">
        <v>108.94</v>
      </c>
      <c r="G1187">
        <v>0</v>
      </c>
      <c r="H1187">
        <v>0</v>
      </c>
      <c r="I1187">
        <v>0</v>
      </c>
      <c r="K1187">
        <v>0</v>
      </c>
      <c r="L1187">
        <v>108.94</v>
      </c>
      <c r="M1187">
        <v>0</v>
      </c>
      <c r="N1187">
        <v>0</v>
      </c>
      <c r="O1187" t="s">
        <v>1558</v>
      </c>
    </row>
    <row r="1188" spans="1:15" x14ac:dyDescent="0.25">
      <c r="A1188" s="1" t="str">
        <f t="shared" si="98"/>
        <v>20</v>
      </c>
      <c r="B1188" s="2">
        <f t="shared" si="98"/>
        <v>2016</v>
      </c>
      <c r="C1188" s="6" t="str">
        <f t="shared" si="96"/>
        <v>San Juan Juquila Mixes</v>
      </c>
      <c r="D1188" s="6" t="str">
        <f>+VLOOKUP(C1188,[1]MGEO!D$4:O$2465,12,FALSE)</f>
        <v>20200</v>
      </c>
      <c r="E1188" t="s">
        <v>1195</v>
      </c>
      <c r="F1188">
        <v>69.465999999999994</v>
      </c>
      <c r="G1188">
        <v>0</v>
      </c>
      <c r="H1188">
        <v>0</v>
      </c>
      <c r="I1188">
        <v>0</v>
      </c>
      <c r="K1188">
        <v>0.13</v>
      </c>
      <c r="L1188">
        <v>47.225999999999999</v>
      </c>
      <c r="M1188">
        <v>22.11</v>
      </c>
      <c r="N1188">
        <v>0</v>
      </c>
      <c r="O1188" t="s">
        <v>1558</v>
      </c>
    </row>
    <row r="1189" spans="1:15" x14ac:dyDescent="0.25">
      <c r="A1189" s="1" t="str">
        <f t="shared" si="98"/>
        <v>20</v>
      </c>
      <c r="B1189" s="2">
        <f t="shared" si="98"/>
        <v>2016</v>
      </c>
      <c r="C1189" s="6" t="str">
        <f t="shared" si="96"/>
        <v>San Juan Juquila Vijanos</v>
      </c>
      <c r="D1189" s="6" t="str">
        <f>+VLOOKUP(C1189,[1]MGEO!D$4:O$2465,12,FALSE)</f>
        <v>20201</v>
      </c>
      <c r="E1189" t="s">
        <v>1196</v>
      </c>
      <c r="F1189">
        <v>49.322000000000003</v>
      </c>
      <c r="G1189">
        <v>0</v>
      </c>
      <c r="H1189">
        <v>0</v>
      </c>
      <c r="I1189">
        <v>0</v>
      </c>
      <c r="K1189">
        <v>0</v>
      </c>
      <c r="L1189">
        <v>49.322000000000003</v>
      </c>
      <c r="M1189">
        <v>0</v>
      </c>
      <c r="N1189">
        <v>0</v>
      </c>
      <c r="O1189" t="s">
        <v>1558</v>
      </c>
    </row>
    <row r="1190" spans="1:15" x14ac:dyDescent="0.25">
      <c r="A1190" s="1" t="str">
        <f t="shared" si="98"/>
        <v>20</v>
      </c>
      <c r="B1190" s="2">
        <f t="shared" si="98"/>
        <v>2016</v>
      </c>
      <c r="C1190" s="6" t="str">
        <f t="shared" si="96"/>
        <v>San Juan Lachao</v>
      </c>
      <c r="D1190" s="6" t="str">
        <f>+VLOOKUP(C1190,[1]MGEO!D$4:O$2465,12,FALSE)</f>
        <v>20202</v>
      </c>
      <c r="E1190" t="s">
        <v>1197</v>
      </c>
      <c r="F1190">
        <v>224.89699999999999</v>
      </c>
      <c r="G1190">
        <v>0</v>
      </c>
      <c r="H1190">
        <v>191.184</v>
      </c>
      <c r="I1190">
        <v>0</v>
      </c>
      <c r="K1190">
        <v>0</v>
      </c>
      <c r="L1190">
        <v>33.713000000000001</v>
      </c>
      <c r="M1190">
        <v>0</v>
      </c>
      <c r="N1190">
        <v>0</v>
      </c>
      <c r="O1190" t="s">
        <v>1558</v>
      </c>
    </row>
    <row r="1191" spans="1:15" x14ac:dyDescent="0.25">
      <c r="A1191" s="1" t="str">
        <f t="shared" si="98"/>
        <v>20</v>
      </c>
      <c r="B1191" s="2">
        <f t="shared" si="98"/>
        <v>2016</v>
      </c>
      <c r="C1191" s="6" t="str">
        <f t="shared" si="96"/>
        <v>San Juan Lachigalla</v>
      </c>
      <c r="D1191" s="6" t="str">
        <f>+VLOOKUP(C1191,[1]MGEO!D$4:O$2465,12,FALSE)</f>
        <v>20203</v>
      </c>
      <c r="E1191" t="s">
        <v>1198</v>
      </c>
      <c r="F1191">
        <v>50.284999999999997</v>
      </c>
      <c r="G1191">
        <v>0</v>
      </c>
      <c r="H1191">
        <v>0</v>
      </c>
      <c r="I1191">
        <v>0</v>
      </c>
      <c r="K1191">
        <v>0</v>
      </c>
      <c r="L1191">
        <v>50.284999999999997</v>
      </c>
      <c r="M1191">
        <v>0</v>
      </c>
      <c r="N1191">
        <v>0</v>
      </c>
      <c r="O1191" t="s">
        <v>1558</v>
      </c>
    </row>
    <row r="1192" spans="1:15" x14ac:dyDescent="0.25">
      <c r="A1192" s="1" t="str">
        <f t="shared" si="98"/>
        <v>20</v>
      </c>
      <c r="B1192" s="2">
        <f t="shared" si="98"/>
        <v>2016</v>
      </c>
      <c r="C1192" s="6" t="str">
        <f t="shared" si="96"/>
        <v>San Juan Lajarcia</v>
      </c>
      <c r="D1192" s="6" t="str">
        <f>+VLOOKUP(C1192,[1]MGEO!D$4:O$2465,12,FALSE)</f>
        <v>20204</v>
      </c>
      <c r="E1192" t="s">
        <v>1199</v>
      </c>
      <c r="F1192">
        <v>238.63900000000001</v>
      </c>
      <c r="G1192">
        <v>22</v>
      </c>
      <c r="H1192">
        <v>209.20599999999999</v>
      </c>
      <c r="I1192">
        <v>0</v>
      </c>
      <c r="K1192">
        <v>0</v>
      </c>
      <c r="L1192">
        <v>7.4329999999999998</v>
      </c>
      <c r="M1192">
        <v>0</v>
      </c>
      <c r="N1192">
        <v>0</v>
      </c>
      <c r="O1192" t="s">
        <v>1558</v>
      </c>
    </row>
    <row r="1193" spans="1:15" x14ac:dyDescent="0.25">
      <c r="A1193" s="1" t="str">
        <f t="shared" ref="A1193:B1209" si="99">+A1192</f>
        <v>20</v>
      </c>
      <c r="B1193" s="2">
        <f t="shared" si="99"/>
        <v>2016</v>
      </c>
      <c r="C1193" s="6" t="str">
        <f t="shared" si="96"/>
        <v>San Juan Lalana</v>
      </c>
      <c r="D1193" s="6" t="str">
        <f>+VLOOKUP(C1193,[1]MGEO!D$4:O$2465,12,FALSE)</f>
        <v>20205</v>
      </c>
      <c r="E1193" t="s">
        <v>1200</v>
      </c>
      <c r="F1193">
        <v>286.39800000000002</v>
      </c>
      <c r="G1193">
        <v>0</v>
      </c>
      <c r="H1193">
        <v>0</v>
      </c>
      <c r="I1193">
        <v>71.400000000000006</v>
      </c>
      <c r="J1193" t="s">
        <v>1201</v>
      </c>
      <c r="K1193">
        <v>0</v>
      </c>
      <c r="L1193">
        <v>214.99799999999999</v>
      </c>
      <c r="M1193">
        <v>0</v>
      </c>
      <c r="N1193">
        <v>0</v>
      </c>
      <c r="O1193" t="s">
        <v>1558</v>
      </c>
    </row>
    <row r="1194" spans="1:15" x14ac:dyDescent="0.25">
      <c r="A1194" s="1" t="str">
        <f t="shared" si="99"/>
        <v>20</v>
      </c>
      <c r="B1194" s="2">
        <f t="shared" si="99"/>
        <v>2016</v>
      </c>
      <c r="C1194" s="6" t="str">
        <f t="shared" si="96"/>
        <v>San Juan Mazatlán</v>
      </c>
      <c r="D1194" s="6" t="str">
        <f>+VLOOKUP(C1194,[1]MGEO!D$4:O$2465,12,FALSE)</f>
        <v>20207</v>
      </c>
      <c r="E1194" t="s">
        <v>1202</v>
      </c>
      <c r="F1194">
        <v>168.38499999999999</v>
      </c>
      <c r="G1194">
        <v>13</v>
      </c>
      <c r="H1194">
        <v>0</v>
      </c>
      <c r="I1194">
        <v>0</v>
      </c>
      <c r="K1194">
        <v>0</v>
      </c>
      <c r="L1194">
        <v>155.38499999999999</v>
      </c>
      <c r="M1194">
        <v>0</v>
      </c>
      <c r="N1194">
        <v>0</v>
      </c>
      <c r="O1194" t="s">
        <v>1558</v>
      </c>
    </row>
    <row r="1195" spans="1:15" s="9" customFormat="1" x14ac:dyDescent="0.25">
      <c r="A1195" s="5" t="str">
        <f t="shared" ref="A1195:B1195" si="100">+A1194</f>
        <v>20</v>
      </c>
      <c r="B1195" s="7">
        <f t="shared" si="100"/>
        <v>2016</v>
      </c>
      <c r="C1195" s="8" t="str">
        <f t="shared" si="96"/>
        <v>San Juan Mixtepec</v>
      </c>
      <c r="D1195" s="8" t="str">
        <f>+VLOOKUP(C1195,[1]MGEO!D$4:O$2465,12,FALSE)</f>
        <v>20208</v>
      </c>
      <c r="E1195" s="9" t="s">
        <v>2207</v>
      </c>
      <c r="F1195" s="9">
        <f>+SUM(F1196:F1197)</f>
        <v>317.88099999999997</v>
      </c>
      <c r="G1195" s="9">
        <f t="shared" ref="G1195:I1195" si="101">+SUM(G1196:G1197)</f>
        <v>0</v>
      </c>
      <c r="H1195" s="9">
        <f t="shared" si="101"/>
        <v>5.2030000000000003</v>
      </c>
      <c r="I1195" s="9">
        <f t="shared" si="101"/>
        <v>0</v>
      </c>
      <c r="K1195" s="9">
        <f>+SUM(K1196:K1197)</f>
        <v>0.39400000000000002</v>
      </c>
      <c r="L1195" s="9">
        <f>+SUM(L1196:L1197)</f>
        <v>312.28399999999999</v>
      </c>
      <c r="M1195" s="9">
        <f>+SUM(M1196:M1197)</f>
        <v>0</v>
      </c>
    </row>
    <row r="1196" spans="1:15" x14ac:dyDescent="0.25">
      <c r="A1196" s="1" t="str">
        <f t="shared" ref="A1196:B1196" si="102">+A1195</f>
        <v>20</v>
      </c>
      <c r="B1196" s="2">
        <f t="shared" si="102"/>
        <v>2016</v>
      </c>
      <c r="C1196" s="6" t="str">
        <f t="shared" si="96"/>
        <v>San Juan Mixtepec Distrito 08</v>
      </c>
      <c r="D1196" s="6"/>
      <c r="E1196" t="s">
        <v>1203</v>
      </c>
      <c r="F1196">
        <v>188.798</v>
      </c>
      <c r="G1196">
        <v>0</v>
      </c>
      <c r="H1196">
        <v>0</v>
      </c>
      <c r="I1196">
        <v>0</v>
      </c>
      <c r="K1196">
        <v>0.39400000000000002</v>
      </c>
      <c r="L1196">
        <v>188.404</v>
      </c>
      <c r="M1196">
        <v>0</v>
      </c>
      <c r="N1196">
        <v>0</v>
      </c>
      <c r="O1196" t="s">
        <v>1558</v>
      </c>
    </row>
    <row r="1197" spans="1:15" x14ac:dyDescent="0.25">
      <c r="A1197" s="1" t="str">
        <f t="shared" si="99"/>
        <v>20</v>
      </c>
      <c r="B1197" s="2">
        <f t="shared" si="99"/>
        <v>2016</v>
      </c>
      <c r="C1197" s="6" t="str">
        <f t="shared" si="96"/>
        <v>San Juan Mixtepec Distrito 26</v>
      </c>
      <c r="D1197" s="6"/>
      <c r="E1197" t="s">
        <v>1204</v>
      </c>
      <c r="F1197">
        <v>129.083</v>
      </c>
      <c r="G1197">
        <v>0</v>
      </c>
      <c r="H1197">
        <v>5.2030000000000003</v>
      </c>
      <c r="I1197">
        <v>0</v>
      </c>
      <c r="K1197">
        <v>0</v>
      </c>
      <c r="L1197">
        <v>123.88</v>
      </c>
      <c r="M1197">
        <v>0</v>
      </c>
      <c r="N1197">
        <v>0</v>
      </c>
      <c r="O1197" t="s">
        <v>1558</v>
      </c>
    </row>
    <row r="1198" spans="1:15" x14ac:dyDescent="0.25">
      <c r="A1198" s="1" t="str">
        <f t="shared" si="99"/>
        <v>20</v>
      </c>
      <c r="B1198" s="2">
        <f t="shared" si="99"/>
        <v>2016</v>
      </c>
      <c r="C1198" s="6" t="str">
        <f t="shared" si="96"/>
        <v>San Juan Ñumí</v>
      </c>
      <c r="D1198" s="6" t="str">
        <f>+VLOOKUP(C1198,[1]MGEO!D$4:O$2465,12,FALSE)</f>
        <v>20210</v>
      </c>
      <c r="E1198" t="s">
        <v>1205</v>
      </c>
      <c r="F1198">
        <v>125.569</v>
      </c>
      <c r="G1198">
        <v>0</v>
      </c>
      <c r="H1198">
        <v>45.404000000000003</v>
      </c>
      <c r="I1198">
        <v>0</v>
      </c>
      <c r="K1198">
        <v>0</v>
      </c>
      <c r="L1198">
        <v>80.165000000000006</v>
      </c>
      <c r="M1198">
        <v>0</v>
      </c>
      <c r="N1198">
        <v>0</v>
      </c>
      <c r="O1198" t="s">
        <v>1558</v>
      </c>
    </row>
    <row r="1199" spans="1:15" x14ac:dyDescent="0.25">
      <c r="A1199" s="1" t="str">
        <f t="shared" si="99"/>
        <v>20</v>
      </c>
      <c r="B1199" s="2">
        <f t="shared" si="99"/>
        <v>2016</v>
      </c>
      <c r="C1199" s="6" t="str">
        <f t="shared" si="96"/>
        <v>San Juan Ozolotepec</v>
      </c>
      <c r="D1199" s="6" t="str">
        <f>+VLOOKUP(C1199,[1]MGEO!D$4:O$2465,12,FALSE)</f>
        <v>20211</v>
      </c>
      <c r="E1199" t="s">
        <v>1206</v>
      </c>
      <c r="F1199">
        <v>168.45599999999999</v>
      </c>
      <c r="G1199">
        <v>0</v>
      </c>
      <c r="H1199">
        <v>0</v>
      </c>
      <c r="I1199">
        <v>0</v>
      </c>
      <c r="K1199">
        <v>0</v>
      </c>
      <c r="L1199">
        <v>7.524</v>
      </c>
      <c r="M1199">
        <v>160.93199999999999</v>
      </c>
      <c r="N1199">
        <v>0</v>
      </c>
      <c r="O1199" t="s">
        <v>1558</v>
      </c>
    </row>
    <row r="1200" spans="1:15" x14ac:dyDescent="0.25">
      <c r="A1200" s="1" t="str">
        <f t="shared" si="99"/>
        <v>20</v>
      </c>
      <c r="B1200" s="2">
        <f t="shared" si="99"/>
        <v>2016</v>
      </c>
      <c r="C1200" s="6" t="str">
        <f t="shared" si="96"/>
        <v>San Juan Petlapa</v>
      </c>
      <c r="D1200" s="6" t="str">
        <f>+VLOOKUP(C1200,[1]MGEO!D$4:O$2465,12,FALSE)</f>
        <v>20212</v>
      </c>
      <c r="E1200" t="s">
        <v>1207</v>
      </c>
      <c r="F1200">
        <v>34.756999999999998</v>
      </c>
      <c r="G1200">
        <v>0</v>
      </c>
      <c r="H1200">
        <v>0</v>
      </c>
      <c r="I1200">
        <v>0</v>
      </c>
      <c r="K1200">
        <v>0</v>
      </c>
      <c r="L1200">
        <v>34.756999999999998</v>
      </c>
      <c r="M1200">
        <v>0</v>
      </c>
      <c r="N1200">
        <v>0</v>
      </c>
      <c r="O1200" t="s">
        <v>1558</v>
      </c>
    </row>
    <row r="1201" spans="1:15" x14ac:dyDescent="0.25">
      <c r="A1201" s="1" t="str">
        <f t="shared" si="99"/>
        <v>20</v>
      </c>
      <c r="B1201" s="2">
        <f t="shared" si="99"/>
        <v>2016</v>
      </c>
      <c r="C1201" s="6" t="str">
        <f t="shared" si="96"/>
        <v>San Juan Quiahije</v>
      </c>
      <c r="D1201" s="6" t="str">
        <f>+VLOOKUP(C1201,[1]MGEO!D$4:O$2465,12,FALSE)</f>
        <v>20213</v>
      </c>
      <c r="E1201" t="s">
        <v>1208</v>
      </c>
      <c r="F1201">
        <v>87.786000000000001</v>
      </c>
      <c r="G1201">
        <v>0</v>
      </c>
      <c r="H1201">
        <v>0</v>
      </c>
      <c r="I1201">
        <v>0</v>
      </c>
      <c r="K1201">
        <v>0</v>
      </c>
      <c r="L1201">
        <v>87.786000000000001</v>
      </c>
      <c r="M1201">
        <v>0</v>
      </c>
      <c r="N1201">
        <v>0</v>
      </c>
      <c r="O1201" t="s">
        <v>1558</v>
      </c>
    </row>
    <row r="1202" spans="1:15" x14ac:dyDescent="0.25">
      <c r="A1202" s="1" t="str">
        <f t="shared" si="99"/>
        <v>20</v>
      </c>
      <c r="B1202" s="2">
        <f t="shared" si="99"/>
        <v>2016</v>
      </c>
      <c r="C1202" s="6" t="str">
        <f t="shared" si="96"/>
        <v>San Juan Quiotepec</v>
      </c>
      <c r="D1202" s="6" t="str">
        <f>+VLOOKUP(C1202,[1]MGEO!D$4:O$2465,12,FALSE)</f>
        <v>20214</v>
      </c>
      <c r="E1202" t="s">
        <v>1209</v>
      </c>
      <c r="F1202">
        <v>131.196</v>
      </c>
      <c r="G1202">
        <v>0</v>
      </c>
      <c r="H1202">
        <v>0</v>
      </c>
      <c r="I1202">
        <v>0</v>
      </c>
      <c r="K1202">
        <v>0</v>
      </c>
      <c r="L1202">
        <v>131.196</v>
      </c>
      <c r="M1202">
        <v>0</v>
      </c>
      <c r="N1202">
        <v>0</v>
      </c>
      <c r="O1202" t="s">
        <v>1558</v>
      </c>
    </row>
    <row r="1203" spans="1:15" x14ac:dyDescent="0.25">
      <c r="A1203" s="1" t="str">
        <f t="shared" si="99"/>
        <v>20</v>
      </c>
      <c r="B1203" s="2">
        <f t="shared" si="99"/>
        <v>2016</v>
      </c>
      <c r="C1203" s="6" t="str">
        <f t="shared" si="96"/>
        <v>San Juan Sayultepec</v>
      </c>
      <c r="D1203" s="6" t="str">
        <f>+VLOOKUP(C1203,[1]MGEO!D$4:O$2465,12,FALSE)</f>
        <v>20215</v>
      </c>
      <c r="E1203" t="s">
        <v>1210</v>
      </c>
      <c r="F1203">
        <v>16.702999999999999</v>
      </c>
      <c r="G1203">
        <v>0</v>
      </c>
      <c r="H1203">
        <v>1.5820000000000001</v>
      </c>
      <c r="I1203">
        <v>0</v>
      </c>
      <c r="K1203">
        <v>0</v>
      </c>
      <c r="L1203">
        <v>15.121</v>
      </c>
      <c r="M1203">
        <v>0</v>
      </c>
      <c r="N1203">
        <v>0</v>
      </c>
      <c r="O1203" t="s">
        <v>1558</v>
      </c>
    </row>
    <row r="1204" spans="1:15" x14ac:dyDescent="0.25">
      <c r="A1204" s="1" t="str">
        <f t="shared" si="99"/>
        <v>20</v>
      </c>
      <c r="B1204" s="2">
        <f t="shared" si="99"/>
        <v>2016</v>
      </c>
      <c r="C1204" s="6" t="str">
        <f t="shared" si="96"/>
        <v>San Juan Tabaá</v>
      </c>
      <c r="D1204" s="6" t="str">
        <f>+VLOOKUP(C1204,[1]MGEO!D$4:O$2465,12,FALSE)</f>
        <v>20216</v>
      </c>
      <c r="E1204" t="s">
        <v>1211</v>
      </c>
      <c r="F1204">
        <v>45.893000000000001</v>
      </c>
      <c r="G1204">
        <v>0</v>
      </c>
      <c r="H1204">
        <v>0</v>
      </c>
      <c r="I1204">
        <v>0</v>
      </c>
      <c r="K1204">
        <v>0</v>
      </c>
      <c r="L1204">
        <v>45.893000000000001</v>
      </c>
      <c r="M1204">
        <v>0</v>
      </c>
      <c r="N1204">
        <v>0</v>
      </c>
      <c r="O1204" t="s">
        <v>1558</v>
      </c>
    </row>
    <row r="1205" spans="1:15" x14ac:dyDescent="0.25">
      <c r="A1205" s="1" t="str">
        <f t="shared" si="99"/>
        <v>20</v>
      </c>
      <c r="B1205" s="2">
        <f t="shared" si="99"/>
        <v>2016</v>
      </c>
      <c r="C1205" s="6" t="str">
        <f t="shared" si="96"/>
        <v>San Juan Tamazola</v>
      </c>
      <c r="D1205" s="6" t="str">
        <f>+VLOOKUP(C1205,[1]MGEO!D$4:O$2465,12,FALSE)</f>
        <v>20217</v>
      </c>
      <c r="E1205" t="s">
        <v>1212</v>
      </c>
      <c r="F1205">
        <v>108.886</v>
      </c>
      <c r="G1205">
        <v>0</v>
      </c>
      <c r="H1205">
        <v>0</v>
      </c>
      <c r="I1205">
        <v>0</v>
      </c>
      <c r="K1205">
        <v>0</v>
      </c>
      <c r="L1205">
        <v>108.886</v>
      </c>
      <c r="M1205">
        <v>0</v>
      </c>
      <c r="N1205">
        <v>0</v>
      </c>
      <c r="O1205" t="s">
        <v>1558</v>
      </c>
    </row>
    <row r="1206" spans="1:15" x14ac:dyDescent="0.25">
      <c r="A1206" s="1" t="str">
        <f t="shared" si="99"/>
        <v>20</v>
      </c>
      <c r="B1206" s="2">
        <f t="shared" si="99"/>
        <v>2016</v>
      </c>
      <c r="C1206" s="6" t="str">
        <f t="shared" si="96"/>
        <v>San Juan Teita</v>
      </c>
      <c r="D1206" s="6" t="str">
        <f>+VLOOKUP(C1206,[1]MGEO!D$4:O$2465,12,FALSE)</f>
        <v>20218</v>
      </c>
      <c r="E1206" t="s">
        <v>1213</v>
      </c>
      <c r="F1206">
        <v>12.683999999999999</v>
      </c>
      <c r="G1206">
        <v>0</v>
      </c>
      <c r="H1206">
        <v>0</v>
      </c>
      <c r="I1206">
        <v>0</v>
      </c>
      <c r="K1206">
        <v>0</v>
      </c>
      <c r="L1206">
        <v>12.683999999999999</v>
      </c>
      <c r="M1206">
        <v>0</v>
      </c>
      <c r="N1206">
        <v>0</v>
      </c>
      <c r="O1206" t="s">
        <v>1558</v>
      </c>
    </row>
    <row r="1207" spans="1:15" x14ac:dyDescent="0.25">
      <c r="A1207" s="1" t="str">
        <f t="shared" si="99"/>
        <v>20</v>
      </c>
      <c r="B1207" s="2">
        <f t="shared" si="99"/>
        <v>2016</v>
      </c>
      <c r="C1207" s="6" t="str">
        <f t="shared" si="96"/>
        <v>San Juan Teitipac</v>
      </c>
      <c r="D1207" s="6" t="str">
        <f>+VLOOKUP(C1207,[1]MGEO!D$4:O$2465,12,FALSE)</f>
        <v>20219</v>
      </c>
      <c r="E1207" t="s">
        <v>1214</v>
      </c>
      <c r="F1207">
        <v>32.457999999999998</v>
      </c>
      <c r="G1207">
        <v>0</v>
      </c>
      <c r="H1207">
        <v>9.7289999999999992</v>
      </c>
      <c r="I1207">
        <v>0</v>
      </c>
      <c r="K1207">
        <v>0</v>
      </c>
      <c r="L1207">
        <v>22.728999999999999</v>
      </c>
      <c r="M1207">
        <v>0</v>
      </c>
      <c r="N1207">
        <v>0</v>
      </c>
      <c r="O1207" t="s">
        <v>1558</v>
      </c>
    </row>
    <row r="1208" spans="1:15" x14ac:dyDescent="0.25">
      <c r="A1208" s="1" t="str">
        <f t="shared" si="99"/>
        <v>20</v>
      </c>
      <c r="B1208" s="2">
        <f t="shared" si="99"/>
        <v>2016</v>
      </c>
      <c r="C1208" s="6" t="str">
        <f t="shared" si="96"/>
        <v>San Juan Tepeuxila</v>
      </c>
      <c r="D1208" s="6" t="str">
        <f>+VLOOKUP(C1208,[1]MGEO!D$4:O$2465,12,FALSE)</f>
        <v>20220</v>
      </c>
      <c r="E1208" t="s">
        <v>1215</v>
      </c>
      <c r="F1208">
        <v>88.375</v>
      </c>
      <c r="G1208">
        <v>0</v>
      </c>
      <c r="H1208">
        <v>0</v>
      </c>
      <c r="I1208">
        <v>0</v>
      </c>
      <c r="K1208">
        <v>0.66800000000000004</v>
      </c>
      <c r="L1208">
        <v>87.706999999999994</v>
      </c>
      <c r="M1208">
        <v>0</v>
      </c>
      <c r="N1208">
        <v>0</v>
      </c>
      <c r="O1208" t="s">
        <v>1558</v>
      </c>
    </row>
    <row r="1209" spans="1:15" x14ac:dyDescent="0.25">
      <c r="A1209" s="1" t="str">
        <f t="shared" si="99"/>
        <v>20</v>
      </c>
      <c r="B1209" s="2">
        <f t="shared" si="99"/>
        <v>2016</v>
      </c>
      <c r="C1209" s="6" t="str">
        <f t="shared" si="96"/>
        <v>San Juan Teposcolula</v>
      </c>
      <c r="D1209" s="6" t="str">
        <f>+VLOOKUP(C1209,[1]MGEO!D$4:O$2465,12,FALSE)</f>
        <v>20221</v>
      </c>
      <c r="E1209" t="s">
        <v>1216</v>
      </c>
      <c r="F1209">
        <v>57.552999999999997</v>
      </c>
      <c r="G1209">
        <v>12</v>
      </c>
      <c r="H1209">
        <v>0</v>
      </c>
      <c r="I1209">
        <v>0</v>
      </c>
      <c r="K1209">
        <v>0</v>
      </c>
      <c r="L1209">
        <v>45.552999999999997</v>
      </c>
      <c r="M1209">
        <v>0</v>
      </c>
      <c r="N1209">
        <v>0</v>
      </c>
      <c r="O1209" t="s">
        <v>1558</v>
      </c>
    </row>
    <row r="1210" spans="1:15" x14ac:dyDescent="0.25">
      <c r="A1210" s="1" t="str">
        <f t="shared" ref="A1210:B1225" si="103">+A1209</f>
        <v>20</v>
      </c>
      <c r="B1210" s="2">
        <f t="shared" si="103"/>
        <v>2016</v>
      </c>
      <c r="C1210" s="6" t="str">
        <f t="shared" si="96"/>
        <v>San Juan Yaeé</v>
      </c>
      <c r="D1210" s="6" t="str">
        <f>+VLOOKUP(C1210,[1]MGEO!D$4:O$2465,12,FALSE)</f>
        <v>20222</v>
      </c>
      <c r="E1210" t="s">
        <v>1217</v>
      </c>
      <c r="F1210">
        <v>31.849</v>
      </c>
      <c r="G1210">
        <v>0</v>
      </c>
      <c r="H1210">
        <v>0</v>
      </c>
      <c r="I1210">
        <v>0</v>
      </c>
      <c r="K1210">
        <v>0</v>
      </c>
      <c r="L1210">
        <v>31.849</v>
      </c>
      <c r="M1210">
        <v>0</v>
      </c>
      <c r="N1210">
        <v>0</v>
      </c>
      <c r="O1210" t="s">
        <v>1558</v>
      </c>
    </row>
    <row r="1211" spans="1:15" x14ac:dyDescent="0.25">
      <c r="A1211" s="1" t="str">
        <f t="shared" si="103"/>
        <v>20</v>
      </c>
      <c r="B1211" s="2">
        <f t="shared" si="103"/>
        <v>2016</v>
      </c>
      <c r="C1211" s="6" t="str">
        <f t="shared" si="96"/>
        <v>San Juan Yatzona</v>
      </c>
      <c r="D1211" s="6" t="str">
        <f>+VLOOKUP(C1211,[1]MGEO!D$4:O$2465,12,FALSE)</f>
        <v>20223</v>
      </c>
      <c r="E1211" t="s">
        <v>1218</v>
      </c>
      <c r="F1211">
        <v>201.351</v>
      </c>
      <c r="G1211">
        <v>0</v>
      </c>
      <c r="H1211">
        <v>0</v>
      </c>
      <c r="I1211">
        <v>0</v>
      </c>
      <c r="K1211">
        <v>0</v>
      </c>
      <c r="L1211">
        <v>201.351</v>
      </c>
      <c r="M1211">
        <v>0</v>
      </c>
      <c r="N1211">
        <v>0</v>
      </c>
      <c r="O1211" t="s">
        <v>1558</v>
      </c>
    </row>
    <row r="1212" spans="1:15" x14ac:dyDescent="0.25">
      <c r="A1212" s="1" t="str">
        <f t="shared" si="103"/>
        <v>20</v>
      </c>
      <c r="B1212" s="2">
        <f t="shared" si="103"/>
        <v>2016</v>
      </c>
      <c r="C1212" s="6" t="str">
        <f t="shared" si="96"/>
        <v>San Juan Yucuita</v>
      </c>
      <c r="D1212" s="6" t="str">
        <f>+VLOOKUP(C1212,[1]MGEO!D$4:O$2465,12,FALSE)</f>
        <v>20224</v>
      </c>
      <c r="E1212" t="s">
        <v>1219</v>
      </c>
      <c r="F1212">
        <v>24.274999999999999</v>
      </c>
      <c r="G1212">
        <v>0</v>
      </c>
      <c r="H1212">
        <v>6.508</v>
      </c>
      <c r="I1212">
        <v>0</v>
      </c>
      <c r="K1212">
        <v>0</v>
      </c>
      <c r="L1212">
        <v>17.766999999999999</v>
      </c>
      <c r="M1212">
        <v>0</v>
      </c>
      <c r="N1212">
        <v>0</v>
      </c>
      <c r="O1212" t="s">
        <v>1558</v>
      </c>
    </row>
    <row r="1213" spans="1:15" x14ac:dyDescent="0.25">
      <c r="A1213" s="1" t="str">
        <f t="shared" si="103"/>
        <v>20</v>
      </c>
      <c r="B1213" s="2">
        <f t="shared" si="103"/>
        <v>2016</v>
      </c>
      <c r="C1213" s="6" t="str">
        <f t="shared" si="96"/>
        <v>San Lorenzo</v>
      </c>
      <c r="D1213" s="6" t="str">
        <f>+VLOOKUP(C1213,[1]MGEO!D$4:O$2465,12,FALSE)</f>
        <v>20225</v>
      </c>
      <c r="E1213" t="s">
        <v>1220</v>
      </c>
      <c r="F1213">
        <v>22.541</v>
      </c>
      <c r="G1213">
        <v>0</v>
      </c>
      <c r="H1213">
        <v>0</v>
      </c>
      <c r="I1213">
        <v>0</v>
      </c>
      <c r="K1213">
        <v>0</v>
      </c>
      <c r="L1213">
        <v>22.541</v>
      </c>
      <c r="M1213">
        <v>0</v>
      </c>
      <c r="N1213">
        <v>0</v>
      </c>
      <c r="O1213" t="s">
        <v>1558</v>
      </c>
    </row>
    <row r="1214" spans="1:15" x14ac:dyDescent="0.25">
      <c r="A1214" s="1" t="str">
        <f t="shared" si="103"/>
        <v>20</v>
      </c>
      <c r="B1214" s="2">
        <f t="shared" si="103"/>
        <v>2016</v>
      </c>
      <c r="C1214" s="6" t="str">
        <f t="shared" si="96"/>
        <v>San Lorenzo Albarradas</v>
      </c>
      <c r="D1214" s="6" t="str">
        <f>+VLOOKUP(C1214,[1]MGEO!D$4:O$2465,12,FALSE)</f>
        <v>20226</v>
      </c>
      <c r="E1214" t="s">
        <v>1221</v>
      </c>
      <c r="F1214">
        <v>112.351</v>
      </c>
      <c r="G1214">
        <v>2</v>
      </c>
      <c r="H1214">
        <v>0</v>
      </c>
      <c r="I1214">
        <v>0</v>
      </c>
      <c r="K1214">
        <v>0.70399999999999996</v>
      </c>
      <c r="L1214">
        <v>109.64700000000001</v>
      </c>
      <c r="M1214">
        <v>0</v>
      </c>
      <c r="N1214">
        <v>0</v>
      </c>
      <c r="O1214" t="s">
        <v>1558</v>
      </c>
    </row>
    <row r="1215" spans="1:15" x14ac:dyDescent="0.25">
      <c r="A1215" s="1" t="str">
        <f t="shared" si="103"/>
        <v>20</v>
      </c>
      <c r="B1215" s="2">
        <f t="shared" si="103"/>
        <v>2016</v>
      </c>
      <c r="C1215" s="6" t="str">
        <f t="shared" si="96"/>
        <v>San Lorenzo Cacaotepec</v>
      </c>
      <c r="D1215" s="6" t="str">
        <f>+VLOOKUP(C1215,[1]MGEO!D$4:O$2465,12,FALSE)</f>
        <v>20227</v>
      </c>
      <c r="E1215" t="s">
        <v>1222</v>
      </c>
      <c r="F1215">
        <v>11.558999999999999</v>
      </c>
      <c r="G1215">
        <v>3.9</v>
      </c>
      <c r="H1215">
        <v>2.492</v>
      </c>
      <c r="I1215">
        <v>0</v>
      </c>
      <c r="K1215">
        <v>0.54100000000000004</v>
      </c>
      <c r="L1215">
        <v>4.6260000000000003</v>
      </c>
      <c r="M1215">
        <v>0</v>
      </c>
      <c r="N1215">
        <v>0</v>
      </c>
      <c r="O1215" t="s">
        <v>1558</v>
      </c>
    </row>
    <row r="1216" spans="1:15" x14ac:dyDescent="0.25">
      <c r="A1216" s="1" t="str">
        <f t="shared" si="103"/>
        <v>20</v>
      </c>
      <c r="B1216" s="2">
        <f t="shared" si="103"/>
        <v>2016</v>
      </c>
      <c r="C1216" s="6" t="str">
        <f t="shared" si="96"/>
        <v>San Lorenzo Cuaunecuiltitla</v>
      </c>
      <c r="D1216" s="6" t="str">
        <f>+VLOOKUP(C1216,[1]MGEO!D$4:O$2465,12,FALSE)</f>
        <v>20228</v>
      </c>
      <c r="E1216" t="s">
        <v>1223</v>
      </c>
      <c r="F1216">
        <v>6.5289999999999999</v>
      </c>
      <c r="G1216">
        <v>0</v>
      </c>
      <c r="H1216">
        <v>0</v>
      </c>
      <c r="I1216">
        <v>0</v>
      </c>
      <c r="K1216">
        <v>5.8579999999999997</v>
      </c>
      <c r="L1216">
        <v>0.67100000000000004</v>
      </c>
      <c r="M1216">
        <v>0</v>
      </c>
      <c r="N1216">
        <v>0</v>
      </c>
      <c r="O1216" t="s">
        <v>1558</v>
      </c>
    </row>
    <row r="1217" spans="1:15" x14ac:dyDescent="0.25">
      <c r="A1217" s="1" t="str">
        <f t="shared" si="103"/>
        <v>20</v>
      </c>
      <c r="B1217" s="2">
        <f t="shared" si="103"/>
        <v>2016</v>
      </c>
      <c r="C1217" s="6" t="str">
        <f t="shared" si="96"/>
        <v>San Lorenzo Texmelúcan</v>
      </c>
      <c r="D1217" s="6" t="str">
        <f>+VLOOKUP(C1217,[1]MGEO!D$4:O$2465,12,FALSE)</f>
        <v>20229</v>
      </c>
      <c r="E1217" t="s">
        <v>1224</v>
      </c>
      <c r="F1217">
        <v>61.951000000000001</v>
      </c>
      <c r="G1217">
        <v>0</v>
      </c>
      <c r="H1217">
        <v>0</v>
      </c>
      <c r="I1217">
        <v>0</v>
      </c>
      <c r="K1217">
        <v>0</v>
      </c>
      <c r="L1217">
        <v>61.951000000000001</v>
      </c>
      <c r="M1217">
        <v>0</v>
      </c>
      <c r="N1217">
        <v>0</v>
      </c>
      <c r="O1217" t="s">
        <v>1558</v>
      </c>
    </row>
    <row r="1218" spans="1:15" x14ac:dyDescent="0.25">
      <c r="A1218" s="1" t="str">
        <f t="shared" si="103"/>
        <v>20</v>
      </c>
      <c r="B1218" s="2">
        <f t="shared" si="103"/>
        <v>2016</v>
      </c>
      <c r="C1218" s="6" t="str">
        <f t="shared" si="96"/>
        <v>San Lorenzo Victoria</v>
      </c>
      <c r="D1218" s="6" t="str">
        <f>+VLOOKUP(C1218,[1]MGEO!D$4:O$2465,12,FALSE)</f>
        <v>20230</v>
      </c>
      <c r="E1218" t="s">
        <v>1225</v>
      </c>
      <c r="F1218">
        <v>66.608999999999995</v>
      </c>
      <c r="G1218">
        <v>0</v>
      </c>
      <c r="H1218">
        <v>0</v>
      </c>
      <c r="I1218">
        <v>0</v>
      </c>
      <c r="K1218">
        <v>0</v>
      </c>
      <c r="L1218">
        <v>66.608999999999995</v>
      </c>
      <c r="M1218">
        <v>0</v>
      </c>
      <c r="N1218">
        <v>0</v>
      </c>
      <c r="O1218" t="s">
        <v>1558</v>
      </c>
    </row>
    <row r="1219" spans="1:15" x14ac:dyDescent="0.25">
      <c r="A1219" s="1" t="str">
        <f t="shared" si="103"/>
        <v>20</v>
      </c>
      <c r="B1219" s="2">
        <f t="shared" si="103"/>
        <v>2016</v>
      </c>
      <c r="C1219" s="6" t="str">
        <f t="shared" si="96"/>
        <v>San Lucas Camotlán</v>
      </c>
      <c r="D1219" s="6" t="str">
        <f>+VLOOKUP(C1219,[1]MGEO!D$4:O$2465,12,FALSE)</f>
        <v>20231</v>
      </c>
      <c r="E1219" t="s">
        <v>1226</v>
      </c>
      <c r="F1219">
        <v>12.938000000000001</v>
      </c>
      <c r="G1219">
        <v>0</v>
      </c>
      <c r="H1219">
        <v>0</v>
      </c>
      <c r="I1219">
        <v>0</v>
      </c>
      <c r="K1219">
        <v>0</v>
      </c>
      <c r="L1219">
        <v>12.938000000000001</v>
      </c>
      <c r="M1219">
        <v>0</v>
      </c>
      <c r="N1219">
        <v>0</v>
      </c>
      <c r="O1219" t="s">
        <v>1558</v>
      </c>
    </row>
    <row r="1220" spans="1:15" x14ac:dyDescent="0.25">
      <c r="A1220" s="1" t="str">
        <f t="shared" si="103"/>
        <v>20</v>
      </c>
      <c r="B1220" s="2">
        <f t="shared" si="103"/>
        <v>2016</v>
      </c>
      <c r="C1220" s="6" t="str">
        <f t="shared" ref="C1220:C1283" si="104">+TRIM(CLEAN(E1220))</f>
        <v>San Lucas Ojitlán</v>
      </c>
      <c r="D1220" s="6" t="str">
        <f>+VLOOKUP(C1220,[1]MGEO!D$4:O$2465,12,FALSE)</f>
        <v>20232</v>
      </c>
      <c r="E1220" t="s">
        <v>1227</v>
      </c>
      <c r="F1220">
        <v>82.498000000000005</v>
      </c>
      <c r="G1220">
        <v>25</v>
      </c>
      <c r="H1220">
        <v>17.837</v>
      </c>
      <c r="I1220">
        <v>0</v>
      </c>
      <c r="K1220">
        <v>0</v>
      </c>
      <c r="L1220">
        <v>39.661000000000001</v>
      </c>
      <c r="M1220">
        <v>0</v>
      </c>
      <c r="N1220">
        <v>0</v>
      </c>
      <c r="O1220" t="s">
        <v>1558</v>
      </c>
    </row>
    <row r="1221" spans="1:15" x14ac:dyDescent="0.25">
      <c r="A1221" s="1" t="str">
        <f t="shared" si="103"/>
        <v>20</v>
      </c>
      <c r="B1221" s="2">
        <f t="shared" si="103"/>
        <v>2016</v>
      </c>
      <c r="C1221" s="6" t="str">
        <f t="shared" si="104"/>
        <v>San Lucas Quiaviní</v>
      </c>
      <c r="D1221" s="6" t="str">
        <f>+VLOOKUP(C1221,[1]MGEO!D$4:O$2465,12,FALSE)</f>
        <v>20233</v>
      </c>
      <c r="E1221" t="s">
        <v>1228</v>
      </c>
      <c r="F1221">
        <v>10.625999999999999</v>
      </c>
      <c r="G1221">
        <v>0</v>
      </c>
      <c r="H1221">
        <v>0</v>
      </c>
      <c r="I1221">
        <v>0</v>
      </c>
      <c r="K1221">
        <v>0</v>
      </c>
      <c r="L1221">
        <v>10.625999999999999</v>
      </c>
      <c r="M1221">
        <v>0</v>
      </c>
      <c r="N1221">
        <v>0</v>
      </c>
      <c r="O1221" t="s">
        <v>1558</v>
      </c>
    </row>
    <row r="1222" spans="1:15" x14ac:dyDescent="0.25">
      <c r="A1222" s="1" t="str">
        <f t="shared" si="103"/>
        <v>20</v>
      </c>
      <c r="B1222" s="2">
        <f t="shared" si="103"/>
        <v>2016</v>
      </c>
      <c r="C1222" s="6" t="str">
        <f t="shared" si="104"/>
        <v>San Lucas Zoquiápam</v>
      </c>
      <c r="D1222" s="6" t="str">
        <f>+VLOOKUP(C1222,[1]MGEO!D$4:O$2465,12,FALSE)</f>
        <v>20234</v>
      </c>
      <c r="E1222" t="s">
        <v>1229</v>
      </c>
      <c r="F1222">
        <v>98.655000000000001</v>
      </c>
      <c r="G1222">
        <v>0</v>
      </c>
      <c r="H1222">
        <v>0</v>
      </c>
      <c r="I1222">
        <v>0</v>
      </c>
      <c r="K1222">
        <v>1.8149999999999999</v>
      </c>
      <c r="L1222">
        <v>96.84</v>
      </c>
      <c r="M1222">
        <v>0</v>
      </c>
      <c r="N1222">
        <v>0</v>
      </c>
      <c r="O1222" t="s">
        <v>1558</v>
      </c>
    </row>
    <row r="1223" spans="1:15" x14ac:dyDescent="0.25">
      <c r="A1223" s="1" t="str">
        <f t="shared" si="103"/>
        <v>20</v>
      </c>
      <c r="B1223" s="2">
        <f t="shared" si="103"/>
        <v>2016</v>
      </c>
      <c r="C1223" s="6" t="str">
        <f t="shared" si="104"/>
        <v>San Luis Amatlán</v>
      </c>
      <c r="D1223" s="6" t="str">
        <f>+VLOOKUP(C1223,[1]MGEO!D$4:O$2465,12,FALSE)</f>
        <v>20235</v>
      </c>
      <c r="E1223" t="s">
        <v>1230</v>
      </c>
      <c r="F1223">
        <v>177.005</v>
      </c>
      <c r="G1223">
        <v>0</v>
      </c>
      <c r="H1223">
        <v>0</v>
      </c>
      <c r="I1223">
        <v>0</v>
      </c>
      <c r="K1223">
        <v>0.30599999999999999</v>
      </c>
      <c r="L1223">
        <v>176.69900000000001</v>
      </c>
      <c r="M1223">
        <v>0</v>
      </c>
      <c r="N1223">
        <v>0</v>
      </c>
      <c r="O1223" t="s">
        <v>1558</v>
      </c>
    </row>
    <row r="1224" spans="1:15" x14ac:dyDescent="0.25">
      <c r="A1224" s="1" t="str">
        <f t="shared" si="103"/>
        <v>20</v>
      </c>
      <c r="B1224" s="2">
        <f t="shared" si="103"/>
        <v>2016</v>
      </c>
      <c r="C1224" s="6" t="str">
        <f t="shared" si="104"/>
        <v>San Marcial Ozolotepec</v>
      </c>
      <c r="D1224" s="6" t="str">
        <f>+VLOOKUP(C1224,[1]MGEO!D$4:O$2465,12,FALSE)</f>
        <v>20236</v>
      </c>
      <c r="E1224" t="s">
        <v>1231</v>
      </c>
      <c r="F1224">
        <v>16.268999999999998</v>
      </c>
      <c r="G1224">
        <v>0</v>
      </c>
      <c r="H1224">
        <v>0</v>
      </c>
      <c r="I1224">
        <v>0</v>
      </c>
      <c r="K1224">
        <v>0</v>
      </c>
      <c r="L1224">
        <v>16.268999999999998</v>
      </c>
      <c r="M1224">
        <v>0</v>
      </c>
      <c r="N1224">
        <v>0</v>
      </c>
      <c r="O1224" t="s">
        <v>1558</v>
      </c>
    </row>
    <row r="1225" spans="1:15" x14ac:dyDescent="0.25">
      <c r="A1225" s="1" t="str">
        <f t="shared" si="103"/>
        <v>20</v>
      </c>
      <c r="B1225" s="2">
        <f t="shared" si="103"/>
        <v>2016</v>
      </c>
      <c r="C1225" s="6" t="str">
        <f t="shared" si="104"/>
        <v>San Marcos Arteaga</v>
      </c>
      <c r="D1225" s="6" t="str">
        <f>+VLOOKUP(C1225,[1]MGEO!D$4:O$2465,12,FALSE)</f>
        <v>20237</v>
      </c>
      <c r="E1225" t="s">
        <v>1232</v>
      </c>
      <c r="F1225">
        <v>177.773</v>
      </c>
      <c r="G1225">
        <v>0</v>
      </c>
      <c r="H1225">
        <v>107.044</v>
      </c>
      <c r="I1225">
        <v>0</v>
      </c>
      <c r="K1225">
        <v>0</v>
      </c>
      <c r="L1225">
        <v>67.238</v>
      </c>
      <c r="M1225">
        <v>3.4910000000000001</v>
      </c>
      <c r="N1225">
        <v>0</v>
      </c>
      <c r="O1225" t="s">
        <v>1558</v>
      </c>
    </row>
    <row r="1226" spans="1:15" x14ac:dyDescent="0.25">
      <c r="A1226" s="1" t="str">
        <f t="shared" ref="A1226:B1241" si="105">+A1225</f>
        <v>20</v>
      </c>
      <c r="B1226" s="2">
        <f t="shared" si="105"/>
        <v>2016</v>
      </c>
      <c r="C1226" s="6" t="str">
        <f t="shared" si="104"/>
        <v>San Martín de los Cansecos</v>
      </c>
      <c r="D1226" s="6" t="str">
        <f>+VLOOKUP(C1226,[1]MGEO!D$4:O$2465,12,FALSE)</f>
        <v>20238</v>
      </c>
      <c r="E1226" t="s">
        <v>1233</v>
      </c>
      <c r="F1226">
        <v>3</v>
      </c>
      <c r="G1226">
        <v>3</v>
      </c>
      <c r="H1226">
        <v>0</v>
      </c>
      <c r="I1226">
        <v>0</v>
      </c>
      <c r="K1226">
        <v>0</v>
      </c>
      <c r="L1226">
        <v>0</v>
      </c>
      <c r="M1226">
        <v>0</v>
      </c>
      <c r="N1226">
        <v>0</v>
      </c>
      <c r="O1226" t="s">
        <v>1558</v>
      </c>
    </row>
    <row r="1227" spans="1:15" x14ac:dyDescent="0.25">
      <c r="A1227" s="1" t="str">
        <f t="shared" si="105"/>
        <v>20</v>
      </c>
      <c r="B1227" s="2">
        <f t="shared" si="105"/>
        <v>2016</v>
      </c>
      <c r="C1227" s="6" t="str">
        <f t="shared" si="104"/>
        <v>San Martín Huamelúlpam</v>
      </c>
      <c r="D1227" s="6" t="str">
        <f>+VLOOKUP(C1227,[1]MGEO!D$4:O$2465,12,FALSE)</f>
        <v>20239</v>
      </c>
      <c r="E1227" t="s">
        <v>1234</v>
      </c>
      <c r="F1227">
        <v>45.076000000000001</v>
      </c>
      <c r="G1227">
        <v>7</v>
      </c>
      <c r="H1227">
        <v>0</v>
      </c>
      <c r="I1227">
        <v>0</v>
      </c>
      <c r="K1227">
        <v>0</v>
      </c>
      <c r="L1227">
        <v>38.076000000000001</v>
      </c>
      <c r="M1227">
        <v>0</v>
      </c>
      <c r="N1227">
        <v>0</v>
      </c>
      <c r="O1227" t="s">
        <v>1558</v>
      </c>
    </row>
    <row r="1228" spans="1:15" x14ac:dyDescent="0.25">
      <c r="A1228" s="1" t="str">
        <f t="shared" si="105"/>
        <v>20</v>
      </c>
      <c r="B1228" s="2">
        <f t="shared" si="105"/>
        <v>2016</v>
      </c>
      <c r="C1228" s="6" t="str">
        <f t="shared" si="104"/>
        <v>San Martín Itunyoso</v>
      </c>
      <c r="D1228" s="6" t="str">
        <f>+VLOOKUP(C1228,[1]MGEO!D$4:O$2465,12,FALSE)</f>
        <v>20240</v>
      </c>
      <c r="E1228" t="s">
        <v>1235</v>
      </c>
      <c r="F1228">
        <v>48.097000000000001</v>
      </c>
      <c r="G1228">
        <v>1</v>
      </c>
      <c r="H1228">
        <v>19.428000000000001</v>
      </c>
      <c r="I1228">
        <v>0</v>
      </c>
      <c r="K1228">
        <v>0</v>
      </c>
      <c r="L1228">
        <v>26.018000000000001</v>
      </c>
      <c r="M1228">
        <v>1.651</v>
      </c>
      <c r="N1228">
        <v>0</v>
      </c>
      <c r="O1228" t="s">
        <v>1558</v>
      </c>
    </row>
    <row r="1229" spans="1:15" x14ac:dyDescent="0.25">
      <c r="A1229" s="1" t="str">
        <f t="shared" si="105"/>
        <v>20</v>
      </c>
      <c r="B1229" s="2">
        <f t="shared" si="105"/>
        <v>2016</v>
      </c>
      <c r="C1229" s="6" t="str">
        <f t="shared" si="104"/>
        <v>San Martín Lachilá</v>
      </c>
      <c r="D1229" s="6" t="str">
        <f>+VLOOKUP(C1229,[1]MGEO!D$4:O$2465,12,FALSE)</f>
        <v>20241</v>
      </c>
      <c r="E1229" t="s">
        <v>1236</v>
      </c>
      <c r="F1229">
        <v>18.38</v>
      </c>
      <c r="G1229">
        <v>3</v>
      </c>
      <c r="H1229">
        <v>0</v>
      </c>
      <c r="I1229">
        <v>0</v>
      </c>
      <c r="K1229">
        <v>1.5049999999999999</v>
      </c>
      <c r="L1229">
        <v>13.875</v>
      </c>
      <c r="M1229">
        <v>0</v>
      </c>
      <c r="N1229">
        <v>0</v>
      </c>
      <c r="O1229" t="s">
        <v>1558</v>
      </c>
    </row>
    <row r="1230" spans="1:15" x14ac:dyDescent="0.25">
      <c r="A1230" s="1" t="str">
        <f t="shared" si="105"/>
        <v>20</v>
      </c>
      <c r="B1230" s="2">
        <f t="shared" si="105"/>
        <v>2016</v>
      </c>
      <c r="C1230" s="6" t="str">
        <f t="shared" si="104"/>
        <v>San Martín Peras</v>
      </c>
      <c r="D1230" s="6" t="str">
        <f>+VLOOKUP(C1230,[1]MGEO!D$4:O$2465,12,FALSE)</f>
        <v>20242</v>
      </c>
      <c r="E1230" t="s">
        <v>1237</v>
      </c>
      <c r="F1230">
        <v>220.18</v>
      </c>
      <c r="G1230">
        <v>0</v>
      </c>
      <c r="H1230">
        <v>32.494999999999997</v>
      </c>
      <c r="I1230">
        <v>0</v>
      </c>
      <c r="K1230">
        <v>0</v>
      </c>
      <c r="L1230">
        <v>160.78399999999999</v>
      </c>
      <c r="M1230">
        <v>26.901</v>
      </c>
      <c r="N1230">
        <v>0</v>
      </c>
      <c r="O1230" t="s">
        <v>1558</v>
      </c>
    </row>
    <row r="1231" spans="1:15" x14ac:dyDescent="0.25">
      <c r="A1231" s="1" t="str">
        <f t="shared" si="105"/>
        <v>20</v>
      </c>
      <c r="B1231" s="2">
        <f t="shared" si="105"/>
        <v>2016</v>
      </c>
      <c r="C1231" s="6" t="str">
        <f t="shared" si="104"/>
        <v>San Martín Tilcajete</v>
      </c>
      <c r="D1231" s="6" t="str">
        <f>+VLOOKUP(C1231,[1]MGEO!D$4:O$2465,12,FALSE)</f>
        <v>20243</v>
      </c>
      <c r="E1231" t="s">
        <v>1238</v>
      </c>
      <c r="F1231">
        <v>40.884999999999998</v>
      </c>
      <c r="G1231">
        <v>5</v>
      </c>
      <c r="H1231">
        <v>17.132000000000001</v>
      </c>
      <c r="I1231">
        <v>0</v>
      </c>
      <c r="K1231">
        <v>0</v>
      </c>
      <c r="L1231">
        <v>18.753</v>
      </c>
      <c r="M1231">
        <v>0</v>
      </c>
      <c r="N1231">
        <v>0</v>
      </c>
      <c r="O1231" t="s">
        <v>1558</v>
      </c>
    </row>
    <row r="1232" spans="1:15" x14ac:dyDescent="0.25">
      <c r="A1232" s="1" t="str">
        <f t="shared" si="105"/>
        <v>20</v>
      </c>
      <c r="B1232" s="2">
        <f t="shared" si="105"/>
        <v>2016</v>
      </c>
      <c r="C1232" s="6" t="str">
        <f t="shared" si="104"/>
        <v>San Martín Toxpalan</v>
      </c>
      <c r="D1232" s="6" t="str">
        <f>+VLOOKUP(C1232,[1]MGEO!D$4:O$2465,12,FALSE)</f>
        <v>20244</v>
      </c>
      <c r="E1232" t="s">
        <v>1239</v>
      </c>
      <c r="F1232">
        <v>28.373999999999999</v>
      </c>
      <c r="G1232">
        <v>11</v>
      </c>
      <c r="H1232">
        <v>0</v>
      </c>
      <c r="I1232">
        <v>0</v>
      </c>
      <c r="K1232">
        <v>0.54700000000000004</v>
      </c>
      <c r="L1232">
        <v>16.827000000000002</v>
      </c>
      <c r="M1232">
        <v>0</v>
      </c>
      <c r="N1232">
        <v>0</v>
      </c>
      <c r="O1232" t="s">
        <v>1558</v>
      </c>
    </row>
    <row r="1233" spans="1:15" x14ac:dyDescent="0.25">
      <c r="A1233" s="1" t="str">
        <f t="shared" si="105"/>
        <v>20</v>
      </c>
      <c r="B1233" s="2">
        <f t="shared" si="105"/>
        <v>2016</v>
      </c>
      <c r="C1233" s="6" t="str">
        <f t="shared" si="104"/>
        <v>San Martín Zacatepec</v>
      </c>
      <c r="D1233" s="6" t="str">
        <f>+VLOOKUP(C1233,[1]MGEO!D$4:O$2465,12,FALSE)</f>
        <v>20245</v>
      </c>
      <c r="E1233" t="s">
        <v>1240</v>
      </c>
      <c r="F1233">
        <v>27.942</v>
      </c>
      <c r="G1233">
        <v>0</v>
      </c>
      <c r="H1233">
        <v>0</v>
      </c>
      <c r="I1233">
        <v>0</v>
      </c>
      <c r="K1233">
        <v>0</v>
      </c>
      <c r="L1233">
        <v>27.942</v>
      </c>
      <c r="M1233">
        <v>0</v>
      </c>
      <c r="N1233">
        <v>0</v>
      </c>
      <c r="O1233" t="s">
        <v>1558</v>
      </c>
    </row>
    <row r="1234" spans="1:15" x14ac:dyDescent="0.25">
      <c r="A1234" s="1" t="str">
        <f t="shared" si="105"/>
        <v>20</v>
      </c>
      <c r="B1234" s="2">
        <f t="shared" si="105"/>
        <v>2016</v>
      </c>
      <c r="C1234" s="6" t="str">
        <f t="shared" si="104"/>
        <v>San Mateo Cajonos</v>
      </c>
      <c r="D1234" s="6" t="str">
        <f>+VLOOKUP(C1234,[1]MGEO!D$4:O$2465,12,FALSE)</f>
        <v>20246</v>
      </c>
      <c r="E1234" t="s">
        <v>1241</v>
      </c>
      <c r="F1234">
        <v>25.69</v>
      </c>
      <c r="G1234">
        <v>0</v>
      </c>
      <c r="H1234">
        <v>25.69</v>
      </c>
      <c r="I1234">
        <v>0</v>
      </c>
      <c r="K1234">
        <v>0</v>
      </c>
      <c r="L1234">
        <v>0</v>
      </c>
      <c r="M1234">
        <v>0</v>
      </c>
      <c r="N1234">
        <v>0</v>
      </c>
      <c r="O1234" t="s">
        <v>1558</v>
      </c>
    </row>
    <row r="1235" spans="1:15" x14ac:dyDescent="0.25">
      <c r="A1235" s="1" t="str">
        <f t="shared" si="105"/>
        <v>20</v>
      </c>
      <c r="B1235" s="2">
        <f t="shared" si="105"/>
        <v>2016</v>
      </c>
      <c r="C1235" s="6" t="str">
        <f t="shared" si="104"/>
        <v>San Mateo del Mar</v>
      </c>
      <c r="D1235" s="6" t="str">
        <f>+VLOOKUP(C1235,[1]MGEO!D$4:O$2465,12,FALSE)</f>
        <v>20248</v>
      </c>
      <c r="E1235" t="s">
        <v>1242</v>
      </c>
      <c r="F1235">
        <v>10.025</v>
      </c>
      <c r="G1235">
        <v>0</v>
      </c>
      <c r="H1235">
        <v>4.2240000000000002</v>
      </c>
      <c r="I1235">
        <v>0</v>
      </c>
      <c r="K1235">
        <v>0</v>
      </c>
      <c r="L1235">
        <v>5.8010000000000002</v>
      </c>
      <c r="M1235">
        <v>0</v>
      </c>
      <c r="N1235">
        <v>0</v>
      </c>
      <c r="O1235" t="s">
        <v>1558</v>
      </c>
    </row>
    <row r="1236" spans="1:15" x14ac:dyDescent="0.25">
      <c r="A1236" s="1" t="str">
        <f t="shared" si="105"/>
        <v>20</v>
      </c>
      <c r="B1236" s="2">
        <f t="shared" si="105"/>
        <v>2016</v>
      </c>
      <c r="C1236" s="6" t="str">
        <f t="shared" si="104"/>
        <v>San Mateo Etlatongo</v>
      </c>
      <c r="D1236" s="6" t="str">
        <f>+VLOOKUP(C1236,[1]MGEO!D$4:O$2465,12,FALSE)</f>
        <v>20250</v>
      </c>
      <c r="E1236" t="s">
        <v>1243</v>
      </c>
      <c r="F1236">
        <v>30.134</v>
      </c>
      <c r="G1236">
        <v>0</v>
      </c>
      <c r="H1236">
        <v>9.0609999999999999</v>
      </c>
      <c r="I1236">
        <v>0</v>
      </c>
      <c r="K1236">
        <v>0</v>
      </c>
      <c r="L1236">
        <v>21.073</v>
      </c>
      <c r="M1236">
        <v>0</v>
      </c>
      <c r="N1236">
        <v>0</v>
      </c>
      <c r="O1236" t="s">
        <v>1558</v>
      </c>
    </row>
    <row r="1237" spans="1:15" x14ac:dyDescent="0.25">
      <c r="A1237" s="1" t="str">
        <f t="shared" si="105"/>
        <v>20</v>
      </c>
      <c r="B1237" s="2">
        <f t="shared" si="105"/>
        <v>2016</v>
      </c>
      <c r="C1237" s="6" t="str">
        <f t="shared" si="104"/>
        <v>San Mateo Nejápam</v>
      </c>
      <c r="D1237" s="6" t="str">
        <f>+VLOOKUP(C1237,[1]MGEO!D$4:O$2465,12,FALSE)</f>
        <v>20251</v>
      </c>
      <c r="E1237" t="s">
        <v>1244</v>
      </c>
      <c r="F1237">
        <v>25.228000000000002</v>
      </c>
      <c r="G1237">
        <v>0</v>
      </c>
      <c r="H1237">
        <v>0</v>
      </c>
      <c r="I1237">
        <v>0</v>
      </c>
      <c r="K1237">
        <v>0</v>
      </c>
      <c r="L1237">
        <v>25.228000000000002</v>
      </c>
      <c r="M1237">
        <v>0</v>
      </c>
      <c r="N1237">
        <v>0</v>
      </c>
      <c r="O1237" t="s">
        <v>1558</v>
      </c>
    </row>
    <row r="1238" spans="1:15" x14ac:dyDescent="0.25">
      <c r="A1238" s="1" t="str">
        <f t="shared" si="105"/>
        <v>20</v>
      </c>
      <c r="B1238" s="2">
        <f t="shared" si="105"/>
        <v>2016</v>
      </c>
      <c r="C1238" s="6" t="str">
        <f t="shared" si="104"/>
        <v>San Mateo Peñasco</v>
      </c>
      <c r="D1238" s="6" t="str">
        <f>+VLOOKUP(C1238,[1]MGEO!D$4:O$2465,12,FALSE)</f>
        <v>20252</v>
      </c>
      <c r="E1238" t="s">
        <v>1245</v>
      </c>
      <c r="F1238">
        <v>110.36499999999999</v>
      </c>
      <c r="G1238">
        <v>0</v>
      </c>
      <c r="H1238">
        <v>79.948999999999998</v>
      </c>
      <c r="I1238">
        <v>0</v>
      </c>
      <c r="K1238">
        <v>0</v>
      </c>
      <c r="L1238">
        <v>27.128</v>
      </c>
      <c r="M1238">
        <v>3.2879999999999998</v>
      </c>
      <c r="N1238">
        <v>0</v>
      </c>
      <c r="O1238" t="s">
        <v>1558</v>
      </c>
    </row>
    <row r="1239" spans="1:15" x14ac:dyDescent="0.25">
      <c r="A1239" s="1" t="str">
        <f t="shared" si="105"/>
        <v>20</v>
      </c>
      <c r="B1239" s="2">
        <f t="shared" si="105"/>
        <v>2016</v>
      </c>
      <c r="C1239" s="6" t="str">
        <f t="shared" si="104"/>
        <v>San Mateo Piñas</v>
      </c>
      <c r="D1239" s="6" t="str">
        <f>+VLOOKUP(C1239,[1]MGEO!D$4:O$2465,12,FALSE)</f>
        <v>20253</v>
      </c>
      <c r="E1239" t="s">
        <v>1246</v>
      </c>
      <c r="F1239">
        <v>73.927000000000007</v>
      </c>
      <c r="G1239">
        <v>0</v>
      </c>
      <c r="H1239">
        <v>0</v>
      </c>
      <c r="I1239">
        <v>0</v>
      </c>
      <c r="K1239">
        <v>0</v>
      </c>
      <c r="L1239">
        <v>58.79</v>
      </c>
      <c r="M1239">
        <v>15.137</v>
      </c>
      <c r="N1239">
        <v>0</v>
      </c>
      <c r="O1239" t="s">
        <v>1558</v>
      </c>
    </row>
    <row r="1240" spans="1:15" x14ac:dyDescent="0.25">
      <c r="A1240" s="1" t="str">
        <f t="shared" si="105"/>
        <v>20</v>
      </c>
      <c r="B1240" s="2">
        <f t="shared" si="105"/>
        <v>2016</v>
      </c>
      <c r="C1240" s="6" t="str">
        <f t="shared" si="104"/>
        <v>San Mateo Río Hondo</v>
      </c>
      <c r="D1240" s="6" t="str">
        <f>+VLOOKUP(C1240,[1]MGEO!D$4:O$2465,12,FALSE)</f>
        <v>20254</v>
      </c>
      <c r="E1240" t="s">
        <v>1247</v>
      </c>
      <c r="F1240">
        <v>108.087</v>
      </c>
      <c r="G1240">
        <v>40</v>
      </c>
      <c r="H1240">
        <v>18.966000000000001</v>
      </c>
      <c r="I1240">
        <v>0</v>
      </c>
      <c r="K1240">
        <v>0</v>
      </c>
      <c r="L1240">
        <v>40.021999999999998</v>
      </c>
      <c r="M1240">
        <v>9.0990000000000002</v>
      </c>
      <c r="N1240">
        <v>0</v>
      </c>
      <c r="O1240" t="s">
        <v>1558</v>
      </c>
    </row>
    <row r="1241" spans="1:15" x14ac:dyDescent="0.25">
      <c r="A1241" s="1" t="str">
        <f t="shared" si="105"/>
        <v>20</v>
      </c>
      <c r="B1241" s="2">
        <f t="shared" si="105"/>
        <v>2016</v>
      </c>
      <c r="C1241" s="6" t="str">
        <f t="shared" si="104"/>
        <v>San Mateo Sindihui</v>
      </c>
      <c r="D1241" s="6" t="str">
        <f>+VLOOKUP(C1241,[1]MGEO!D$4:O$2465,12,FALSE)</f>
        <v>20255</v>
      </c>
      <c r="E1241" t="s">
        <v>1248</v>
      </c>
      <c r="F1241">
        <v>9.9130000000000003</v>
      </c>
      <c r="G1241">
        <v>0</v>
      </c>
      <c r="H1241">
        <v>0</v>
      </c>
      <c r="I1241">
        <v>0</v>
      </c>
      <c r="K1241">
        <v>0</v>
      </c>
      <c r="L1241">
        <v>9.9130000000000003</v>
      </c>
      <c r="M1241">
        <v>0</v>
      </c>
      <c r="N1241">
        <v>0</v>
      </c>
      <c r="O1241" t="s">
        <v>1558</v>
      </c>
    </row>
    <row r="1242" spans="1:15" x14ac:dyDescent="0.25">
      <c r="A1242" s="1" t="str">
        <f t="shared" ref="A1242:B1257" si="106">+A1241</f>
        <v>20</v>
      </c>
      <c r="B1242" s="2">
        <f t="shared" si="106"/>
        <v>2016</v>
      </c>
      <c r="C1242" s="6" t="str">
        <f t="shared" si="104"/>
        <v>San Mateo Tlapiltepec</v>
      </c>
      <c r="D1242" s="6" t="str">
        <f>+VLOOKUP(C1242,[1]MGEO!D$4:O$2465,12,FALSE)</f>
        <v>20256</v>
      </c>
      <c r="E1242" t="s">
        <v>1249</v>
      </c>
      <c r="F1242">
        <v>17.760999999999999</v>
      </c>
      <c r="G1242">
        <v>0</v>
      </c>
      <c r="H1242">
        <v>0</v>
      </c>
      <c r="I1242">
        <v>0</v>
      </c>
      <c r="K1242">
        <v>0</v>
      </c>
      <c r="L1242">
        <v>17.760999999999999</v>
      </c>
      <c r="M1242">
        <v>0</v>
      </c>
      <c r="N1242">
        <v>0</v>
      </c>
      <c r="O1242" t="s">
        <v>1558</v>
      </c>
    </row>
    <row r="1243" spans="1:15" x14ac:dyDescent="0.25">
      <c r="A1243" s="1" t="str">
        <f t="shared" si="106"/>
        <v>20</v>
      </c>
      <c r="B1243" s="2">
        <f t="shared" si="106"/>
        <v>2016</v>
      </c>
      <c r="C1243" s="6" t="str">
        <f t="shared" si="104"/>
        <v>San Mateo Yoloxochitlán</v>
      </c>
      <c r="D1243" s="6" t="str">
        <f>+VLOOKUP(C1243,[1]MGEO!D$4:O$2465,12,FALSE)</f>
        <v>20249</v>
      </c>
      <c r="E1243" t="s">
        <v>1250</v>
      </c>
      <c r="F1243">
        <v>20.2</v>
      </c>
      <c r="G1243">
        <v>6.5</v>
      </c>
      <c r="H1243">
        <v>4.5209999999999999</v>
      </c>
      <c r="I1243">
        <v>0</v>
      </c>
      <c r="K1243">
        <v>1.8149999999999999</v>
      </c>
      <c r="L1243">
        <v>7.3639999999999999</v>
      </c>
      <c r="M1243">
        <v>0</v>
      </c>
      <c r="N1243">
        <v>0</v>
      </c>
      <c r="O1243" t="s">
        <v>1558</v>
      </c>
    </row>
    <row r="1244" spans="1:15" x14ac:dyDescent="0.25">
      <c r="A1244" s="1" t="str">
        <f t="shared" si="106"/>
        <v>20</v>
      </c>
      <c r="B1244" s="2">
        <f t="shared" si="106"/>
        <v>2016</v>
      </c>
      <c r="C1244" s="6" t="str">
        <f t="shared" si="104"/>
        <v>San Mateo Yucutindoo</v>
      </c>
      <c r="D1244" s="6" t="str">
        <f>+VLOOKUP(C1244,[1]MGEO!D$4:O$2465,12,FALSE)</f>
        <v>20566</v>
      </c>
      <c r="E1244" t="s">
        <v>1251</v>
      </c>
      <c r="F1244">
        <v>135.86099999999999</v>
      </c>
      <c r="G1244">
        <v>0</v>
      </c>
      <c r="H1244">
        <v>0</v>
      </c>
      <c r="I1244">
        <v>0</v>
      </c>
      <c r="K1244">
        <v>0</v>
      </c>
      <c r="L1244">
        <v>135.86099999999999</v>
      </c>
      <c r="M1244">
        <v>0</v>
      </c>
      <c r="N1244">
        <v>0</v>
      </c>
      <c r="O1244" t="s">
        <v>1558</v>
      </c>
    </row>
    <row r="1245" spans="1:15" x14ac:dyDescent="0.25">
      <c r="A1245" s="1" t="str">
        <f t="shared" si="106"/>
        <v>20</v>
      </c>
      <c r="B1245" s="2">
        <f t="shared" si="106"/>
        <v>2016</v>
      </c>
      <c r="C1245" s="6" t="str">
        <f t="shared" si="104"/>
        <v>San Melchor Betaza</v>
      </c>
      <c r="D1245" s="6" t="str">
        <f>+VLOOKUP(C1245,[1]MGEO!D$4:O$2465,12,FALSE)</f>
        <v>20257</v>
      </c>
      <c r="E1245" t="s">
        <v>1252</v>
      </c>
      <c r="F1245">
        <v>54.22</v>
      </c>
      <c r="G1245">
        <v>0</v>
      </c>
      <c r="H1245">
        <v>0</v>
      </c>
      <c r="I1245">
        <v>0</v>
      </c>
      <c r="K1245">
        <v>0</v>
      </c>
      <c r="L1245">
        <v>54.22</v>
      </c>
      <c r="M1245">
        <v>0</v>
      </c>
      <c r="N1245">
        <v>0</v>
      </c>
      <c r="O1245" t="s">
        <v>1558</v>
      </c>
    </row>
    <row r="1246" spans="1:15" x14ac:dyDescent="0.25">
      <c r="A1246" s="1" t="str">
        <f t="shared" si="106"/>
        <v>20</v>
      </c>
      <c r="B1246" s="2">
        <f t="shared" si="106"/>
        <v>2016</v>
      </c>
      <c r="C1246" s="6" t="str">
        <f t="shared" si="104"/>
        <v>San Miguel Achiutla</v>
      </c>
      <c r="D1246" s="6" t="str">
        <f>+VLOOKUP(C1246,[1]MGEO!D$4:O$2465,12,FALSE)</f>
        <v>20258</v>
      </c>
      <c r="E1246" t="s">
        <v>1253</v>
      </c>
      <c r="F1246">
        <v>120.351</v>
      </c>
      <c r="G1246">
        <v>0</v>
      </c>
      <c r="H1246">
        <v>38.518999999999998</v>
      </c>
      <c r="I1246">
        <v>0</v>
      </c>
      <c r="K1246">
        <v>0</v>
      </c>
      <c r="L1246">
        <v>81.831999999999994</v>
      </c>
      <c r="M1246">
        <v>0</v>
      </c>
      <c r="N1246">
        <v>0</v>
      </c>
      <c r="O1246" t="s">
        <v>1558</v>
      </c>
    </row>
    <row r="1247" spans="1:15" x14ac:dyDescent="0.25">
      <c r="A1247" s="1" t="str">
        <f t="shared" si="106"/>
        <v>20</v>
      </c>
      <c r="B1247" s="2">
        <f t="shared" si="106"/>
        <v>2016</v>
      </c>
      <c r="C1247" s="6" t="str">
        <f t="shared" si="104"/>
        <v>San Miguel Ahuehuetitlán</v>
      </c>
      <c r="D1247" s="6" t="str">
        <f>+VLOOKUP(C1247,[1]MGEO!D$4:O$2465,12,FALSE)</f>
        <v>20259</v>
      </c>
      <c r="E1247" t="s">
        <v>1254</v>
      </c>
      <c r="F1247">
        <v>58.926000000000002</v>
      </c>
      <c r="G1247">
        <v>0</v>
      </c>
      <c r="H1247">
        <v>0</v>
      </c>
      <c r="I1247">
        <v>0</v>
      </c>
      <c r="K1247">
        <v>0</v>
      </c>
      <c r="L1247">
        <v>58.926000000000002</v>
      </c>
      <c r="M1247">
        <v>0</v>
      </c>
      <c r="N1247">
        <v>0</v>
      </c>
      <c r="O1247" t="s">
        <v>1558</v>
      </c>
    </row>
    <row r="1248" spans="1:15" x14ac:dyDescent="0.25">
      <c r="A1248" s="1" t="str">
        <f t="shared" si="106"/>
        <v>20</v>
      </c>
      <c r="B1248" s="2">
        <f t="shared" si="106"/>
        <v>2016</v>
      </c>
      <c r="C1248" s="6" t="str">
        <f t="shared" si="104"/>
        <v>San Miguel Aloápam</v>
      </c>
      <c r="D1248" s="6" t="str">
        <f>+VLOOKUP(C1248,[1]MGEO!D$4:O$2465,12,FALSE)</f>
        <v>20260</v>
      </c>
      <c r="E1248" t="s">
        <v>1255</v>
      </c>
      <c r="F1248">
        <v>160.358</v>
      </c>
      <c r="G1248">
        <v>0</v>
      </c>
      <c r="H1248">
        <v>0.33100000000000002</v>
      </c>
      <c r="I1248">
        <v>0</v>
      </c>
      <c r="K1248">
        <v>0</v>
      </c>
      <c r="L1248">
        <v>157.196</v>
      </c>
      <c r="M1248">
        <v>2.831</v>
      </c>
      <c r="N1248">
        <v>0</v>
      </c>
      <c r="O1248" t="s">
        <v>1558</v>
      </c>
    </row>
    <row r="1249" spans="1:15" x14ac:dyDescent="0.25">
      <c r="A1249" s="1" t="str">
        <f t="shared" si="106"/>
        <v>20</v>
      </c>
      <c r="B1249" s="2">
        <f t="shared" si="106"/>
        <v>2016</v>
      </c>
      <c r="C1249" s="6" t="str">
        <f t="shared" si="104"/>
        <v>San Miguel Amatitlán</v>
      </c>
      <c r="D1249" s="6" t="str">
        <f>+VLOOKUP(C1249,[1]MGEO!D$4:O$2465,12,FALSE)</f>
        <v>20261</v>
      </c>
      <c r="E1249" t="s">
        <v>1256</v>
      </c>
      <c r="F1249">
        <v>139.495</v>
      </c>
      <c r="G1249">
        <v>0</v>
      </c>
      <c r="H1249">
        <v>61.116999999999997</v>
      </c>
      <c r="I1249">
        <v>0</v>
      </c>
      <c r="K1249">
        <v>0</v>
      </c>
      <c r="L1249">
        <v>62.942999999999998</v>
      </c>
      <c r="M1249">
        <v>15.435</v>
      </c>
      <c r="N1249">
        <v>0</v>
      </c>
      <c r="O1249" t="s">
        <v>1558</v>
      </c>
    </row>
    <row r="1250" spans="1:15" x14ac:dyDescent="0.25">
      <c r="A1250" s="1" t="str">
        <f t="shared" si="106"/>
        <v>20</v>
      </c>
      <c r="B1250" s="2">
        <f t="shared" si="106"/>
        <v>2016</v>
      </c>
      <c r="C1250" s="6" t="str">
        <f t="shared" si="104"/>
        <v>San Miguel Amatlán</v>
      </c>
      <c r="D1250" s="6" t="str">
        <f>+VLOOKUP(C1250,[1]MGEO!D$4:O$2465,12,FALSE)</f>
        <v>20262</v>
      </c>
      <c r="E1250" t="s">
        <v>1257</v>
      </c>
      <c r="F1250">
        <v>134.40899999999999</v>
      </c>
      <c r="G1250">
        <v>0</v>
      </c>
      <c r="H1250">
        <v>60.314999999999998</v>
      </c>
      <c r="I1250">
        <v>0</v>
      </c>
      <c r="K1250">
        <v>0</v>
      </c>
      <c r="L1250">
        <v>56.420999999999999</v>
      </c>
      <c r="M1250">
        <v>17.672999999999998</v>
      </c>
      <c r="N1250">
        <v>0</v>
      </c>
      <c r="O1250" t="s">
        <v>1558</v>
      </c>
    </row>
    <row r="1251" spans="1:15" x14ac:dyDescent="0.25">
      <c r="A1251" s="1" t="str">
        <f t="shared" si="106"/>
        <v>20</v>
      </c>
      <c r="B1251" s="2">
        <f t="shared" si="106"/>
        <v>2016</v>
      </c>
      <c r="C1251" s="6" t="str">
        <f t="shared" si="104"/>
        <v>San Miguel Chicahua</v>
      </c>
      <c r="D1251" s="6" t="str">
        <f>+VLOOKUP(C1251,[1]MGEO!D$4:O$2465,12,FALSE)</f>
        <v>20264</v>
      </c>
      <c r="E1251" t="s">
        <v>1258</v>
      </c>
      <c r="F1251">
        <v>57.3</v>
      </c>
      <c r="G1251">
        <v>0</v>
      </c>
      <c r="H1251">
        <v>0</v>
      </c>
      <c r="I1251">
        <v>0</v>
      </c>
      <c r="K1251">
        <v>0</v>
      </c>
      <c r="L1251">
        <v>57.3</v>
      </c>
      <c r="M1251">
        <v>0</v>
      </c>
      <c r="N1251">
        <v>0</v>
      </c>
      <c r="O1251" t="s">
        <v>1558</v>
      </c>
    </row>
    <row r="1252" spans="1:15" x14ac:dyDescent="0.25">
      <c r="A1252" s="1" t="str">
        <f t="shared" si="106"/>
        <v>20</v>
      </c>
      <c r="B1252" s="2">
        <f t="shared" si="106"/>
        <v>2016</v>
      </c>
      <c r="C1252" s="6" t="str">
        <f t="shared" si="104"/>
        <v>San Miguel Chimalapa</v>
      </c>
      <c r="D1252" s="6" t="str">
        <f>+VLOOKUP(C1252,[1]MGEO!D$4:O$2465,12,FALSE)</f>
        <v>20265</v>
      </c>
      <c r="E1252" t="s">
        <v>1259</v>
      </c>
      <c r="F1252">
        <v>111.498</v>
      </c>
      <c r="G1252">
        <v>0</v>
      </c>
      <c r="H1252">
        <v>0</v>
      </c>
      <c r="I1252">
        <v>0</v>
      </c>
      <c r="K1252">
        <v>0</v>
      </c>
      <c r="L1252">
        <v>111.498</v>
      </c>
      <c r="M1252">
        <v>0</v>
      </c>
      <c r="N1252">
        <v>0</v>
      </c>
      <c r="O1252" t="s">
        <v>1558</v>
      </c>
    </row>
    <row r="1253" spans="1:15" x14ac:dyDescent="0.25">
      <c r="A1253" s="1" t="str">
        <f t="shared" si="106"/>
        <v>20</v>
      </c>
      <c r="B1253" s="2">
        <f t="shared" si="106"/>
        <v>2016</v>
      </c>
      <c r="C1253" s="6" t="str">
        <f t="shared" si="104"/>
        <v>San Miguel Coatlán</v>
      </c>
      <c r="D1253" s="6" t="str">
        <f>+VLOOKUP(C1253,[1]MGEO!D$4:O$2465,12,FALSE)</f>
        <v>20263</v>
      </c>
      <c r="E1253" t="s">
        <v>1260</v>
      </c>
      <c r="F1253">
        <v>16.571000000000002</v>
      </c>
      <c r="G1253">
        <v>0</v>
      </c>
      <c r="H1253">
        <v>4.5469999999999997</v>
      </c>
      <c r="I1253">
        <v>0</v>
      </c>
      <c r="K1253">
        <v>0.4</v>
      </c>
      <c r="L1253">
        <v>7.0490000000000004</v>
      </c>
      <c r="M1253">
        <v>4.5750000000000002</v>
      </c>
      <c r="N1253">
        <v>0</v>
      </c>
      <c r="O1253" t="s">
        <v>1558</v>
      </c>
    </row>
    <row r="1254" spans="1:15" x14ac:dyDescent="0.25">
      <c r="A1254" s="1" t="str">
        <f t="shared" si="106"/>
        <v>20</v>
      </c>
      <c r="B1254" s="2">
        <f t="shared" si="106"/>
        <v>2016</v>
      </c>
      <c r="C1254" s="6" t="str">
        <f t="shared" si="104"/>
        <v>San Miguel del Puerto</v>
      </c>
      <c r="D1254" s="6" t="str">
        <f>+VLOOKUP(C1254,[1]MGEO!D$4:O$2465,12,FALSE)</f>
        <v>20266</v>
      </c>
      <c r="E1254" t="s">
        <v>1261</v>
      </c>
      <c r="F1254">
        <v>130.29900000000001</v>
      </c>
      <c r="G1254">
        <v>17</v>
      </c>
      <c r="H1254">
        <v>0</v>
      </c>
      <c r="I1254">
        <v>0</v>
      </c>
      <c r="K1254">
        <v>0.27800000000000002</v>
      </c>
      <c r="L1254">
        <v>113.021</v>
      </c>
      <c r="M1254">
        <v>0</v>
      </c>
      <c r="N1254">
        <v>0</v>
      </c>
      <c r="O1254" t="s">
        <v>1558</v>
      </c>
    </row>
    <row r="1255" spans="1:15" x14ac:dyDescent="0.25">
      <c r="A1255" s="1" t="str">
        <f t="shared" si="106"/>
        <v>20</v>
      </c>
      <c r="B1255" s="2">
        <f t="shared" si="106"/>
        <v>2016</v>
      </c>
      <c r="C1255" s="6" t="str">
        <f t="shared" si="104"/>
        <v>San Miguel del Río</v>
      </c>
      <c r="D1255" s="6" t="str">
        <f>+VLOOKUP(C1255,[1]MGEO!D$4:O$2465,12,FALSE)</f>
        <v>20267</v>
      </c>
      <c r="E1255" t="s">
        <v>1262</v>
      </c>
      <c r="F1255">
        <v>12.103</v>
      </c>
      <c r="G1255">
        <v>0</v>
      </c>
      <c r="H1255">
        <v>0</v>
      </c>
      <c r="I1255">
        <v>0</v>
      </c>
      <c r="K1255">
        <v>0.72299999999999998</v>
      </c>
      <c r="L1255">
        <v>11.38</v>
      </c>
      <c r="M1255">
        <v>0</v>
      </c>
      <c r="N1255">
        <v>0</v>
      </c>
      <c r="O1255" t="s">
        <v>1558</v>
      </c>
    </row>
    <row r="1256" spans="1:15" x14ac:dyDescent="0.25">
      <c r="A1256" s="1" t="str">
        <f t="shared" si="106"/>
        <v>20</v>
      </c>
      <c r="B1256" s="2">
        <f t="shared" si="106"/>
        <v>2016</v>
      </c>
      <c r="C1256" s="6" t="str">
        <f t="shared" si="104"/>
        <v>San Miguel Ejutla</v>
      </c>
      <c r="D1256" s="6" t="str">
        <f>+VLOOKUP(C1256,[1]MGEO!D$4:O$2465,12,FALSE)</f>
        <v>20268</v>
      </c>
      <c r="E1256" t="s">
        <v>1263</v>
      </c>
      <c r="F1256">
        <v>3</v>
      </c>
      <c r="G1256">
        <v>3</v>
      </c>
      <c r="H1256">
        <v>0</v>
      </c>
      <c r="I1256">
        <v>0</v>
      </c>
      <c r="K1256">
        <v>0</v>
      </c>
      <c r="L1256">
        <v>0</v>
      </c>
      <c r="M1256">
        <v>0</v>
      </c>
      <c r="N1256">
        <v>0</v>
      </c>
      <c r="O1256" t="s">
        <v>1558</v>
      </c>
    </row>
    <row r="1257" spans="1:15" x14ac:dyDescent="0.25">
      <c r="A1257" s="1" t="str">
        <f t="shared" si="106"/>
        <v>20</v>
      </c>
      <c r="B1257" s="2">
        <f t="shared" si="106"/>
        <v>2016</v>
      </c>
      <c r="C1257" s="6" t="str">
        <f t="shared" si="104"/>
        <v>San Miguel el Grande</v>
      </c>
      <c r="D1257" s="6" t="str">
        <f>+VLOOKUP(C1257,[1]MGEO!D$4:O$2465,12,FALSE)</f>
        <v>20269</v>
      </c>
      <c r="E1257" t="s">
        <v>1264</v>
      </c>
      <c r="F1257">
        <v>151.625</v>
      </c>
      <c r="G1257">
        <v>0</v>
      </c>
      <c r="H1257">
        <v>54.686999999999998</v>
      </c>
      <c r="I1257">
        <v>0</v>
      </c>
      <c r="K1257">
        <v>0</v>
      </c>
      <c r="L1257">
        <v>90.730999999999995</v>
      </c>
      <c r="M1257">
        <v>6.2069999999999999</v>
      </c>
      <c r="N1257">
        <v>0</v>
      </c>
      <c r="O1257" t="s">
        <v>1558</v>
      </c>
    </row>
    <row r="1258" spans="1:15" x14ac:dyDescent="0.25">
      <c r="A1258" s="1" t="str">
        <f t="shared" ref="A1258:B1273" si="107">+A1257</f>
        <v>20</v>
      </c>
      <c r="B1258" s="2">
        <f t="shared" si="107"/>
        <v>2016</v>
      </c>
      <c r="C1258" s="6" t="str">
        <f t="shared" si="104"/>
        <v>San Miguel Huautla</v>
      </c>
      <c r="D1258" s="6" t="str">
        <f>+VLOOKUP(C1258,[1]MGEO!D$4:O$2465,12,FALSE)</f>
        <v>20270</v>
      </c>
      <c r="E1258" t="s">
        <v>1265</v>
      </c>
      <c r="F1258">
        <v>48.088000000000001</v>
      </c>
      <c r="G1258">
        <v>0</v>
      </c>
      <c r="H1258">
        <v>0</v>
      </c>
      <c r="I1258">
        <v>0</v>
      </c>
      <c r="K1258">
        <v>0</v>
      </c>
      <c r="L1258">
        <v>41.896999999999998</v>
      </c>
      <c r="M1258">
        <v>6.1909999999999998</v>
      </c>
      <c r="N1258">
        <v>0</v>
      </c>
      <c r="O1258" t="s">
        <v>1558</v>
      </c>
    </row>
    <row r="1259" spans="1:15" x14ac:dyDescent="0.25">
      <c r="A1259" s="1" t="str">
        <f t="shared" si="107"/>
        <v>20</v>
      </c>
      <c r="B1259" s="2">
        <f t="shared" si="107"/>
        <v>2016</v>
      </c>
      <c r="C1259" s="6" t="str">
        <f t="shared" si="104"/>
        <v>San Miguel Mixtepec</v>
      </c>
      <c r="D1259" s="6" t="str">
        <f>+VLOOKUP(C1259,[1]MGEO!D$4:O$2465,12,FALSE)</f>
        <v>20271</v>
      </c>
      <c r="E1259" t="s">
        <v>1266</v>
      </c>
      <c r="F1259">
        <v>77.349000000000004</v>
      </c>
      <c r="G1259">
        <v>0</v>
      </c>
      <c r="H1259">
        <v>0</v>
      </c>
      <c r="I1259">
        <v>0</v>
      </c>
      <c r="K1259">
        <v>0.27900000000000003</v>
      </c>
      <c r="L1259">
        <v>77.069999999999993</v>
      </c>
      <c r="M1259">
        <v>0</v>
      </c>
      <c r="N1259">
        <v>0</v>
      </c>
      <c r="O1259" t="s">
        <v>1558</v>
      </c>
    </row>
    <row r="1260" spans="1:15" x14ac:dyDescent="0.25">
      <c r="A1260" s="1" t="str">
        <f t="shared" si="107"/>
        <v>20</v>
      </c>
      <c r="B1260" s="2">
        <f t="shared" si="107"/>
        <v>2016</v>
      </c>
      <c r="C1260" s="6" t="str">
        <f t="shared" si="104"/>
        <v>San Miguel Panixtlahuaca</v>
      </c>
      <c r="D1260" s="6" t="str">
        <f>+VLOOKUP(C1260,[1]MGEO!D$4:O$2465,12,FALSE)</f>
        <v>20272</v>
      </c>
      <c r="E1260" t="s">
        <v>1267</v>
      </c>
      <c r="F1260">
        <v>49.963000000000001</v>
      </c>
      <c r="G1260">
        <v>0</v>
      </c>
      <c r="H1260">
        <v>0</v>
      </c>
      <c r="I1260">
        <v>0</v>
      </c>
      <c r="K1260">
        <v>0</v>
      </c>
      <c r="L1260">
        <v>49.963000000000001</v>
      </c>
      <c r="M1260">
        <v>0</v>
      </c>
      <c r="N1260">
        <v>0</v>
      </c>
      <c r="O1260" t="s">
        <v>1558</v>
      </c>
    </row>
    <row r="1261" spans="1:15" x14ac:dyDescent="0.25">
      <c r="A1261" s="1" t="str">
        <f t="shared" si="107"/>
        <v>20</v>
      </c>
      <c r="B1261" s="2">
        <f t="shared" si="107"/>
        <v>2016</v>
      </c>
      <c r="C1261" s="6" t="str">
        <f t="shared" si="104"/>
        <v>San Miguel Peras</v>
      </c>
      <c r="D1261" s="6" t="str">
        <f>+VLOOKUP(C1261,[1]MGEO!D$4:O$2465,12,FALSE)</f>
        <v>20273</v>
      </c>
      <c r="E1261" t="s">
        <v>1268</v>
      </c>
      <c r="F1261">
        <v>266.80399999999997</v>
      </c>
      <c r="G1261">
        <v>0</v>
      </c>
      <c r="H1261">
        <v>0</v>
      </c>
      <c r="I1261">
        <v>0</v>
      </c>
      <c r="K1261">
        <v>0</v>
      </c>
      <c r="L1261">
        <v>266.80399999999997</v>
      </c>
      <c r="M1261">
        <v>0</v>
      </c>
      <c r="N1261">
        <v>0</v>
      </c>
      <c r="O1261" t="s">
        <v>1558</v>
      </c>
    </row>
    <row r="1262" spans="1:15" x14ac:dyDescent="0.25">
      <c r="A1262" s="1" t="str">
        <f t="shared" si="107"/>
        <v>20</v>
      </c>
      <c r="B1262" s="2">
        <f t="shared" si="107"/>
        <v>2016</v>
      </c>
      <c r="C1262" s="6" t="str">
        <f t="shared" si="104"/>
        <v>San Miguel Piedras</v>
      </c>
      <c r="D1262" s="6" t="str">
        <f>+VLOOKUP(C1262,[1]MGEO!D$4:O$2465,12,FALSE)</f>
        <v>20274</v>
      </c>
      <c r="E1262" t="s">
        <v>1269</v>
      </c>
      <c r="F1262">
        <v>82.171000000000006</v>
      </c>
      <c r="G1262">
        <v>0</v>
      </c>
      <c r="H1262">
        <v>0</v>
      </c>
      <c r="I1262">
        <v>0</v>
      </c>
      <c r="K1262">
        <v>0</v>
      </c>
      <c r="L1262">
        <v>82.171000000000006</v>
      </c>
      <c r="M1262">
        <v>0</v>
      </c>
      <c r="N1262">
        <v>0</v>
      </c>
      <c r="O1262" t="s">
        <v>1558</v>
      </c>
    </row>
    <row r="1263" spans="1:15" x14ac:dyDescent="0.25">
      <c r="A1263" s="1" t="str">
        <f t="shared" si="107"/>
        <v>20</v>
      </c>
      <c r="B1263" s="2">
        <f t="shared" si="107"/>
        <v>2016</v>
      </c>
      <c r="C1263" s="6" t="str">
        <f t="shared" si="104"/>
        <v>San Miguel Quetzaltepec</v>
      </c>
      <c r="D1263" s="6" t="str">
        <f>+VLOOKUP(C1263,[1]MGEO!D$4:O$2465,12,FALSE)</f>
        <v>20275</v>
      </c>
      <c r="E1263" t="s">
        <v>1270</v>
      </c>
      <c r="F1263">
        <v>24.396999999999998</v>
      </c>
      <c r="G1263">
        <v>0</v>
      </c>
      <c r="H1263">
        <v>0</v>
      </c>
      <c r="I1263">
        <v>0</v>
      </c>
      <c r="K1263">
        <v>0</v>
      </c>
      <c r="L1263">
        <v>24.396999999999998</v>
      </c>
      <c r="M1263">
        <v>0</v>
      </c>
      <c r="N1263">
        <v>0</v>
      </c>
      <c r="O1263" t="s">
        <v>1558</v>
      </c>
    </row>
    <row r="1264" spans="1:15" x14ac:dyDescent="0.25">
      <c r="A1264" s="1" t="str">
        <f t="shared" si="107"/>
        <v>20</v>
      </c>
      <c r="B1264" s="2">
        <f t="shared" si="107"/>
        <v>2016</v>
      </c>
      <c r="C1264" s="6" t="str">
        <f t="shared" si="104"/>
        <v>San Miguel Santa Flor</v>
      </c>
      <c r="D1264" s="6" t="str">
        <f>+VLOOKUP(C1264,[1]MGEO!D$4:O$2465,12,FALSE)</f>
        <v>20276</v>
      </c>
      <c r="E1264" t="s">
        <v>1271</v>
      </c>
      <c r="F1264">
        <v>25.884</v>
      </c>
      <c r="G1264">
        <v>0</v>
      </c>
      <c r="H1264">
        <v>0</v>
      </c>
      <c r="I1264">
        <v>0</v>
      </c>
      <c r="K1264">
        <v>0</v>
      </c>
      <c r="L1264">
        <v>25.884</v>
      </c>
      <c r="M1264">
        <v>0</v>
      </c>
      <c r="N1264">
        <v>0</v>
      </c>
      <c r="O1264" t="s">
        <v>1558</v>
      </c>
    </row>
    <row r="1265" spans="1:15" x14ac:dyDescent="0.25">
      <c r="A1265" s="1" t="str">
        <f t="shared" si="107"/>
        <v>20</v>
      </c>
      <c r="B1265" s="2">
        <f t="shared" si="107"/>
        <v>2016</v>
      </c>
      <c r="C1265" s="6" t="str">
        <f t="shared" si="104"/>
        <v>San Miguel Soyaltepec</v>
      </c>
      <c r="D1265" s="6" t="str">
        <f>+VLOOKUP(C1265,[1]MGEO!D$4:O$2465,12,FALSE)</f>
        <v>20278</v>
      </c>
      <c r="E1265" t="s">
        <v>1272</v>
      </c>
      <c r="F1265">
        <v>223.18799999999999</v>
      </c>
      <c r="G1265">
        <v>25</v>
      </c>
      <c r="H1265">
        <v>0</v>
      </c>
      <c r="I1265">
        <v>0</v>
      </c>
      <c r="K1265">
        <v>0</v>
      </c>
      <c r="L1265">
        <v>198.18799999999999</v>
      </c>
      <c r="M1265">
        <v>0</v>
      </c>
      <c r="N1265">
        <v>0</v>
      </c>
      <c r="O1265" t="s">
        <v>1558</v>
      </c>
    </row>
    <row r="1266" spans="1:15" x14ac:dyDescent="0.25">
      <c r="A1266" s="1" t="str">
        <f t="shared" si="107"/>
        <v>20</v>
      </c>
      <c r="B1266" s="2">
        <f t="shared" si="107"/>
        <v>2016</v>
      </c>
      <c r="C1266" s="6" t="str">
        <f t="shared" si="104"/>
        <v>San Miguel Suchixtepec</v>
      </c>
      <c r="D1266" s="6" t="str">
        <f>+VLOOKUP(C1266,[1]MGEO!D$4:O$2465,12,FALSE)</f>
        <v>20279</v>
      </c>
      <c r="E1266" t="s">
        <v>1273</v>
      </c>
      <c r="F1266">
        <v>29.466999999999999</v>
      </c>
      <c r="G1266">
        <v>6</v>
      </c>
      <c r="H1266">
        <v>0</v>
      </c>
      <c r="I1266">
        <v>0</v>
      </c>
      <c r="K1266">
        <v>0</v>
      </c>
      <c r="L1266">
        <v>23.466999999999999</v>
      </c>
      <c r="M1266">
        <v>0</v>
      </c>
      <c r="N1266">
        <v>0</v>
      </c>
      <c r="O1266" t="s">
        <v>1558</v>
      </c>
    </row>
    <row r="1267" spans="1:15" x14ac:dyDescent="0.25">
      <c r="A1267" s="1" t="str">
        <f t="shared" si="107"/>
        <v>20</v>
      </c>
      <c r="B1267" s="2">
        <f t="shared" si="107"/>
        <v>2016</v>
      </c>
      <c r="C1267" s="6" t="str">
        <f t="shared" si="104"/>
        <v>San Miguel Tecomatlán</v>
      </c>
      <c r="D1267" s="6" t="str">
        <f>+VLOOKUP(C1267,[1]MGEO!D$4:O$2465,12,FALSE)</f>
        <v>20281</v>
      </c>
      <c r="E1267" t="s">
        <v>1274</v>
      </c>
      <c r="F1267">
        <v>36.231000000000002</v>
      </c>
      <c r="G1267">
        <v>0</v>
      </c>
      <c r="H1267">
        <v>18.768000000000001</v>
      </c>
      <c r="I1267">
        <v>0</v>
      </c>
      <c r="K1267">
        <v>0</v>
      </c>
      <c r="L1267">
        <v>17.463000000000001</v>
      </c>
      <c r="M1267">
        <v>0</v>
      </c>
      <c r="N1267">
        <v>0</v>
      </c>
      <c r="O1267" t="s">
        <v>1558</v>
      </c>
    </row>
    <row r="1268" spans="1:15" x14ac:dyDescent="0.25">
      <c r="A1268" s="1" t="str">
        <f t="shared" si="107"/>
        <v>20</v>
      </c>
      <c r="B1268" s="2">
        <f t="shared" si="107"/>
        <v>2016</v>
      </c>
      <c r="C1268" s="6" t="str">
        <f t="shared" si="104"/>
        <v>San Miguel Tenango</v>
      </c>
      <c r="D1268" s="6" t="str">
        <f>+VLOOKUP(C1268,[1]MGEO!D$4:O$2465,12,FALSE)</f>
        <v>20282</v>
      </c>
      <c r="E1268" t="s">
        <v>1275</v>
      </c>
      <c r="F1268">
        <v>36.984999999999999</v>
      </c>
      <c r="G1268">
        <v>0</v>
      </c>
      <c r="H1268">
        <v>0</v>
      </c>
      <c r="I1268">
        <v>0</v>
      </c>
      <c r="K1268">
        <v>0</v>
      </c>
      <c r="L1268">
        <v>36.984999999999999</v>
      </c>
      <c r="M1268">
        <v>0</v>
      </c>
      <c r="N1268">
        <v>0</v>
      </c>
      <c r="O1268" t="s">
        <v>1558</v>
      </c>
    </row>
    <row r="1269" spans="1:15" x14ac:dyDescent="0.25">
      <c r="A1269" s="1" t="str">
        <f t="shared" si="107"/>
        <v>20</v>
      </c>
      <c r="B1269" s="2">
        <f t="shared" si="107"/>
        <v>2016</v>
      </c>
      <c r="C1269" s="6" t="str">
        <f t="shared" si="104"/>
        <v>San Miguel Tequixtepec</v>
      </c>
      <c r="D1269" s="6" t="str">
        <f>+VLOOKUP(C1269,[1]MGEO!D$4:O$2465,12,FALSE)</f>
        <v>20283</v>
      </c>
      <c r="E1269" t="s">
        <v>1276</v>
      </c>
      <c r="F1269">
        <v>75.090999999999994</v>
      </c>
      <c r="G1269">
        <v>0</v>
      </c>
      <c r="H1269">
        <v>0</v>
      </c>
      <c r="I1269">
        <v>0</v>
      </c>
      <c r="K1269">
        <v>0</v>
      </c>
      <c r="L1269">
        <v>75.090999999999994</v>
      </c>
      <c r="M1269">
        <v>0</v>
      </c>
      <c r="N1269">
        <v>0</v>
      </c>
      <c r="O1269" t="s">
        <v>1558</v>
      </c>
    </row>
    <row r="1270" spans="1:15" x14ac:dyDescent="0.25">
      <c r="A1270" s="1" t="str">
        <f t="shared" si="107"/>
        <v>20</v>
      </c>
      <c r="B1270" s="2">
        <f t="shared" si="107"/>
        <v>2016</v>
      </c>
      <c r="C1270" s="6" t="str">
        <f t="shared" si="104"/>
        <v>San Miguel Tilquiápam</v>
      </c>
      <c r="D1270" s="6" t="str">
        <f>+VLOOKUP(C1270,[1]MGEO!D$4:O$2465,12,FALSE)</f>
        <v>20284</v>
      </c>
      <c r="E1270" t="s">
        <v>1277</v>
      </c>
      <c r="F1270">
        <v>49.3</v>
      </c>
      <c r="G1270">
        <v>0</v>
      </c>
      <c r="H1270">
        <v>42.54</v>
      </c>
      <c r="I1270">
        <v>0</v>
      </c>
      <c r="K1270">
        <v>0.314</v>
      </c>
      <c r="L1270">
        <v>6.4459999999999997</v>
      </c>
      <c r="M1270">
        <v>0</v>
      </c>
      <c r="N1270">
        <v>0</v>
      </c>
      <c r="O1270" t="s">
        <v>1558</v>
      </c>
    </row>
    <row r="1271" spans="1:15" x14ac:dyDescent="0.25">
      <c r="A1271" s="1" t="str">
        <f t="shared" si="107"/>
        <v>20</v>
      </c>
      <c r="B1271" s="2">
        <f t="shared" si="107"/>
        <v>2016</v>
      </c>
      <c r="C1271" s="6" t="str">
        <f t="shared" si="104"/>
        <v>San Miguel Tlacamama</v>
      </c>
      <c r="D1271" s="6" t="str">
        <f>+VLOOKUP(C1271,[1]MGEO!D$4:O$2465,12,FALSE)</f>
        <v>20285</v>
      </c>
      <c r="E1271" t="s">
        <v>1278</v>
      </c>
      <c r="F1271">
        <v>43.418052805000002</v>
      </c>
      <c r="G1271">
        <v>13</v>
      </c>
      <c r="H1271">
        <v>25.672000000000001</v>
      </c>
      <c r="I1271">
        <v>0</v>
      </c>
      <c r="K1271">
        <v>0</v>
      </c>
      <c r="L1271">
        <v>4.7460528049999997</v>
      </c>
      <c r="M1271">
        <v>0</v>
      </c>
      <c r="N1271">
        <v>0</v>
      </c>
      <c r="O1271" t="s">
        <v>1558</v>
      </c>
    </row>
    <row r="1272" spans="1:15" x14ac:dyDescent="0.25">
      <c r="A1272" s="1" t="str">
        <f t="shared" si="107"/>
        <v>20</v>
      </c>
      <c r="B1272" s="2">
        <f t="shared" si="107"/>
        <v>2016</v>
      </c>
      <c r="C1272" s="6" t="str">
        <f t="shared" si="104"/>
        <v>San Miguel Tlacotepec</v>
      </c>
      <c r="D1272" s="6" t="str">
        <f>+VLOOKUP(C1272,[1]MGEO!D$4:O$2465,12,FALSE)</f>
        <v>20286</v>
      </c>
      <c r="E1272" t="s">
        <v>1279</v>
      </c>
      <c r="F1272">
        <v>17.492092</v>
      </c>
      <c r="G1272">
        <v>7.4</v>
      </c>
      <c r="H1272">
        <v>0</v>
      </c>
      <c r="I1272">
        <v>0</v>
      </c>
      <c r="K1272">
        <v>0</v>
      </c>
      <c r="L1272">
        <v>10.092091999999999</v>
      </c>
      <c r="M1272">
        <v>0</v>
      </c>
      <c r="N1272">
        <v>0</v>
      </c>
      <c r="O1272" t="s">
        <v>1558</v>
      </c>
    </row>
    <row r="1273" spans="1:15" x14ac:dyDescent="0.25">
      <c r="A1273" s="1" t="str">
        <f t="shared" si="107"/>
        <v>20</v>
      </c>
      <c r="B1273" s="2">
        <f t="shared" si="107"/>
        <v>2016</v>
      </c>
      <c r="C1273" s="6" t="str">
        <f t="shared" si="104"/>
        <v>San Miguel Tulancingo</v>
      </c>
      <c r="D1273" s="6" t="str">
        <f>+VLOOKUP(C1273,[1]MGEO!D$4:O$2465,12,FALSE)</f>
        <v>20287</v>
      </c>
      <c r="E1273" t="s">
        <v>1280</v>
      </c>
      <c r="F1273">
        <v>18.946529191</v>
      </c>
      <c r="G1273">
        <v>0</v>
      </c>
      <c r="H1273">
        <v>0</v>
      </c>
      <c r="I1273">
        <v>0</v>
      </c>
      <c r="K1273">
        <v>0</v>
      </c>
      <c r="L1273">
        <v>18.946529191</v>
      </c>
      <c r="M1273">
        <v>0</v>
      </c>
      <c r="N1273">
        <v>0</v>
      </c>
      <c r="O1273" t="s">
        <v>1558</v>
      </c>
    </row>
    <row r="1274" spans="1:15" x14ac:dyDescent="0.25">
      <c r="A1274" s="1" t="str">
        <f t="shared" ref="A1274:B1289" si="108">+A1273</f>
        <v>20</v>
      </c>
      <c r="B1274" s="2">
        <f t="shared" si="108"/>
        <v>2016</v>
      </c>
      <c r="C1274" s="6" t="str">
        <f t="shared" si="104"/>
        <v>San Miguel Yotao</v>
      </c>
      <c r="D1274" s="6" t="str">
        <f>+VLOOKUP(C1274,[1]MGEO!D$4:O$2465,12,FALSE)</f>
        <v>20288</v>
      </c>
      <c r="E1274" t="s">
        <v>1281</v>
      </c>
      <c r="F1274">
        <v>19.784022988</v>
      </c>
      <c r="G1274">
        <v>0</v>
      </c>
      <c r="H1274">
        <v>0</v>
      </c>
      <c r="I1274">
        <v>0</v>
      </c>
      <c r="K1274">
        <v>0</v>
      </c>
      <c r="L1274">
        <v>19.784022988</v>
      </c>
      <c r="M1274">
        <v>0</v>
      </c>
      <c r="N1274">
        <v>0</v>
      </c>
      <c r="O1274" t="s">
        <v>1558</v>
      </c>
    </row>
    <row r="1275" spans="1:15" x14ac:dyDescent="0.25">
      <c r="A1275" s="1" t="str">
        <f t="shared" si="108"/>
        <v>20</v>
      </c>
      <c r="B1275" s="2">
        <f t="shared" si="108"/>
        <v>2016</v>
      </c>
      <c r="C1275" s="6" t="str">
        <f t="shared" si="104"/>
        <v>San Nicolás</v>
      </c>
      <c r="D1275" s="6" t="str">
        <f>+VLOOKUP(C1275,[1]MGEO!D$4:O$2465,12,FALSE)</f>
        <v>28036</v>
      </c>
      <c r="E1275" t="s">
        <v>1282</v>
      </c>
      <c r="F1275">
        <v>31.025119687</v>
      </c>
      <c r="G1275">
        <v>0</v>
      </c>
      <c r="H1275">
        <v>0</v>
      </c>
      <c r="I1275">
        <v>0</v>
      </c>
      <c r="K1275">
        <v>0.26827176600000002</v>
      </c>
      <c r="L1275">
        <v>30.756847920999999</v>
      </c>
      <c r="M1275">
        <v>0</v>
      </c>
      <c r="N1275">
        <v>0</v>
      </c>
      <c r="O1275" t="s">
        <v>1558</v>
      </c>
    </row>
    <row r="1276" spans="1:15" x14ac:dyDescent="0.25">
      <c r="A1276" s="1" t="str">
        <f t="shared" si="108"/>
        <v>20</v>
      </c>
      <c r="B1276" s="2">
        <f t="shared" si="108"/>
        <v>2016</v>
      </c>
      <c r="C1276" s="6" t="str">
        <f t="shared" si="104"/>
        <v>San Nicolás Hidalgo</v>
      </c>
      <c r="D1276" s="6" t="str">
        <f>+VLOOKUP(C1276,[1]MGEO!D$4:O$2465,12,FALSE)</f>
        <v>20290</v>
      </c>
      <c r="E1276" t="s">
        <v>1283</v>
      </c>
      <c r="F1276">
        <v>21.867808061000002</v>
      </c>
      <c r="G1276">
        <v>0</v>
      </c>
      <c r="H1276">
        <v>19.623892013999999</v>
      </c>
      <c r="I1276">
        <v>0</v>
      </c>
      <c r="K1276">
        <v>0</v>
      </c>
      <c r="L1276">
        <v>2.2439160469999999</v>
      </c>
      <c r="M1276">
        <v>0</v>
      </c>
      <c r="N1276">
        <v>0</v>
      </c>
      <c r="O1276" t="s">
        <v>1558</v>
      </c>
    </row>
    <row r="1277" spans="1:15" x14ac:dyDescent="0.25">
      <c r="A1277" s="1" t="str">
        <f t="shared" si="108"/>
        <v>20</v>
      </c>
      <c r="B1277" s="2">
        <f t="shared" si="108"/>
        <v>2016</v>
      </c>
      <c r="C1277" s="6" t="str">
        <f t="shared" si="104"/>
        <v>San Pablo Coatlán</v>
      </c>
      <c r="D1277" s="6" t="str">
        <f>+VLOOKUP(C1277,[1]MGEO!D$4:O$2465,12,FALSE)</f>
        <v>20291</v>
      </c>
      <c r="E1277" t="s">
        <v>1284</v>
      </c>
      <c r="F1277">
        <v>205.311270884283</v>
      </c>
      <c r="G1277">
        <v>0</v>
      </c>
      <c r="H1277">
        <v>29.573288777230001</v>
      </c>
      <c r="I1277">
        <v>0</v>
      </c>
      <c r="K1277">
        <v>0.53575589305299998</v>
      </c>
      <c r="L1277">
        <v>175.20222621400001</v>
      </c>
      <c r="M1277">
        <v>0</v>
      </c>
      <c r="N1277">
        <v>0</v>
      </c>
      <c r="O1277" t="s">
        <v>1558</v>
      </c>
    </row>
    <row r="1278" spans="1:15" x14ac:dyDescent="0.25">
      <c r="A1278" s="1" t="str">
        <f t="shared" si="108"/>
        <v>20</v>
      </c>
      <c r="B1278" s="2">
        <f t="shared" si="108"/>
        <v>2016</v>
      </c>
      <c r="C1278" s="6" t="str">
        <f t="shared" si="104"/>
        <v>San Pablo Cuatro Venados</v>
      </c>
      <c r="D1278" s="6" t="str">
        <f>+VLOOKUP(C1278,[1]MGEO!D$4:O$2465,12,FALSE)</f>
        <v>20292</v>
      </c>
      <c r="E1278" t="s">
        <v>1285</v>
      </c>
      <c r="F1278">
        <v>233.10574241500001</v>
      </c>
      <c r="G1278">
        <v>0</v>
      </c>
      <c r="H1278">
        <v>0</v>
      </c>
      <c r="I1278">
        <v>0</v>
      </c>
      <c r="K1278">
        <v>0</v>
      </c>
      <c r="L1278">
        <v>233.10574241500001</v>
      </c>
      <c r="M1278">
        <v>0</v>
      </c>
      <c r="N1278">
        <v>0</v>
      </c>
      <c r="O1278" t="s">
        <v>1558</v>
      </c>
    </row>
    <row r="1279" spans="1:15" x14ac:dyDescent="0.25">
      <c r="A1279" s="1" t="str">
        <f t="shared" si="108"/>
        <v>20</v>
      </c>
      <c r="B1279" s="2">
        <f t="shared" si="108"/>
        <v>2016</v>
      </c>
      <c r="C1279" s="6" t="str">
        <f t="shared" si="104"/>
        <v>San Pablo Etla</v>
      </c>
      <c r="D1279" s="6" t="str">
        <f>+VLOOKUP(C1279,[1]MGEO!D$4:O$2465,12,FALSE)</f>
        <v>20293</v>
      </c>
      <c r="E1279" t="s">
        <v>1286</v>
      </c>
      <c r="F1279">
        <v>25.856694514609998</v>
      </c>
      <c r="G1279">
        <v>6.5</v>
      </c>
      <c r="H1279">
        <v>18.815798232479999</v>
      </c>
      <c r="I1279">
        <v>0</v>
      </c>
      <c r="K1279">
        <v>0.54089628212999996</v>
      </c>
      <c r="L1279">
        <v>0</v>
      </c>
      <c r="M1279">
        <v>0</v>
      </c>
      <c r="N1279">
        <v>0</v>
      </c>
      <c r="O1279" t="s">
        <v>1558</v>
      </c>
    </row>
    <row r="1280" spans="1:15" x14ac:dyDescent="0.25">
      <c r="A1280" s="1" t="str">
        <f t="shared" si="108"/>
        <v>20</v>
      </c>
      <c r="B1280" s="2">
        <f t="shared" si="108"/>
        <v>2016</v>
      </c>
      <c r="C1280" s="6" t="str">
        <f t="shared" si="104"/>
        <v>San Pablo Huitzo</v>
      </c>
      <c r="D1280" s="6" t="str">
        <f>+VLOOKUP(C1280,[1]MGEO!D$4:O$2465,12,FALSE)</f>
        <v>20294</v>
      </c>
      <c r="E1280" t="s">
        <v>1287</v>
      </c>
      <c r="F1280">
        <v>65.042112027620007</v>
      </c>
      <c r="G1280">
        <v>5.2</v>
      </c>
      <c r="H1280">
        <v>3.4447981460000001</v>
      </c>
      <c r="I1280">
        <v>0</v>
      </c>
      <c r="K1280">
        <v>0.24061363299999999</v>
      </c>
      <c r="L1280">
        <v>56.156700248619998</v>
      </c>
      <c r="M1280">
        <v>0</v>
      </c>
      <c r="N1280">
        <v>0</v>
      </c>
      <c r="O1280" t="s">
        <v>1558</v>
      </c>
    </row>
    <row r="1281" spans="1:15" x14ac:dyDescent="0.25">
      <c r="A1281" s="1" t="str">
        <f t="shared" si="108"/>
        <v>20</v>
      </c>
      <c r="B1281" s="2">
        <f t="shared" si="108"/>
        <v>2016</v>
      </c>
      <c r="C1281" s="6" t="str">
        <f t="shared" si="104"/>
        <v>San Pablo Huixtepec</v>
      </c>
      <c r="D1281" s="6" t="str">
        <f>+VLOOKUP(C1281,[1]MGEO!D$4:O$2465,12,FALSE)</f>
        <v>20295</v>
      </c>
      <c r="E1281" t="s">
        <v>1288</v>
      </c>
      <c r="F1281">
        <v>97.185478177999997</v>
      </c>
      <c r="G1281">
        <v>5.0999999999999996</v>
      </c>
      <c r="H1281">
        <v>86.582595454</v>
      </c>
      <c r="I1281">
        <v>0</v>
      </c>
      <c r="K1281">
        <v>1.3919693909999999</v>
      </c>
      <c r="L1281">
        <v>4.1109133330000001</v>
      </c>
      <c r="M1281">
        <v>0</v>
      </c>
      <c r="N1281">
        <v>0</v>
      </c>
      <c r="O1281" t="s">
        <v>1558</v>
      </c>
    </row>
    <row r="1282" spans="1:15" x14ac:dyDescent="0.25">
      <c r="A1282" s="1" t="str">
        <f t="shared" si="108"/>
        <v>20</v>
      </c>
      <c r="B1282" s="2">
        <f t="shared" si="108"/>
        <v>2016</v>
      </c>
      <c r="C1282" s="6" t="str">
        <f t="shared" si="104"/>
        <v>San Pablo Macuiltianguis</v>
      </c>
      <c r="D1282" s="6" t="str">
        <f>+VLOOKUP(C1282,[1]MGEO!D$4:O$2465,12,FALSE)</f>
        <v>20296</v>
      </c>
      <c r="E1282" t="s">
        <v>1289</v>
      </c>
      <c r="F1282">
        <v>48.851176727999999</v>
      </c>
      <c r="G1282">
        <v>7</v>
      </c>
      <c r="H1282">
        <v>0</v>
      </c>
      <c r="I1282">
        <v>0</v>
      </c>
      <c r="K1282">
        <v>0</v>
      </c>
      <c r="L1282">
        <v>41.851176727999999</v>
      </c>
      <c r="M1282">
        <v>0</v>
      </c>
      <c r="N1282">
        <v>0</v>
      </c>
      <c r="O1282" t="s">
        <v>1558</v>
      </c>
    </row>
    <row r="1283" spans="1:15" x14ac:dyDescent="0.25">
      <c r="A1283" s="1" t="str">
        <f t="shared" si="108"/>
        <v>20</v>
      </c>
      <c r="B1283" s="2">
        <f t="shared" si="108"/>
        <v>2016</v>
      </c>
      <c r="C1283" s="6" t="str">
        <f t="shared" si="104"/>
        <v>San Pablo Tijaltepec</v>
      </c>
      <c r="D1283" s="6" t="str">
        <f>+VLOOKUP(C1283,[1]MGEO!D$4:O$2465,12,FALSE)</f>
        <v>20297</v>
      </c>
      <c r="E1283" t="s">
        <v>1290</v>
      </c>
      <c r="F1283">
        <v>41.248252809999997</v>
      </c>
      <c r="G1283">
        <v>0</v>
      </c>
      <c r="H1283">
        <v>0</v>
      </c>
      <c r="I1283">
        <v>0</v>
      </c>
      <c r="K1283">
        <v>0</v>
      </c>
      <c r="L1283">
        <v>41.248252809999997</v>
      </c>
      <c r="M1283">
        <v>0</v>
      </c>
      <c r="N1283">
        <v>0</v>
      </c>
      <c r="O1283" t="s">
        <v>1558</v>
      </c>
    </row>
    <row r="1284" spans="1:15" x14ac:dyDescent="0.25">
      <c r="A1284" s="1" t="str">
        <f t="shared" si="108"/>
        <v>20</v>
      </c>
      <c r="B1284" s="2">
        <f t="shared" si="108"/>
        <v>2016</v>
      </c>
      <c r="C1284" s="6" t="str">
        <f t="shared" ref="C1284:C1348" si="109">+TRIM(CLEAN(E1284))</f>
        <v>San Pablo Villa de Mitla</v>
      </c>
      <c r="D1284" s="6" t="str">
        <f>+VLOOKUP(C1284,[1]MGEO!D$4:O$2465,12,FALSE)</f>
        <v>20298</v>
      </c>
      <c r="E1284" t="s">
        <v>1291</v>
      </c>
      <c r="F1284">
        <v>80.356600787000005</v>
      </c>
      <c r="G1284">
        <v>36</v>
      </c>
      <c r="H1284">
        <v>0</v>
      </c>
      <c r="I1284">
        <v>0</v>
      </c>
      <c r="K1284">
        <v>0.42853313500000001</v>
      </c>
      <c r="L1284">
        <v>43.928067652000003</v>
      </c>
      <c r="M1284">
        <v>0</v>
      </c>
      <c r="N1284">
        <v>0</v>
      </c>
      <c r="O1284" t="s">
        <v>1558</v>
      </c>
    </row>
    <row r="1285" spans="1:15" x14ac:dyDescent="0.25">
      <c r="A1285" s="1" t="str">
        <f t="shared" si="108"/>
        <v>20</v>
      </c>
      <c r="B1285" s="2">
        <f t="shared" si="108"/>
        <v>2016</v>
      </c>
      <c r="C1285" s="6" t="str">
        <f t="shared" si="109"/>
        <v>San Pablo Yaganiza</v>
      </c>
      <c r="D1285" s="6" t="str">
        <f>+VLOOKUP(C1285,[1]MGEO!D$4:O$2465,12,FALSE)</f>
        <v>20299</v>
      </c>
      <c r="E1285" t="s">
        <v>1292</v>
      </c>
      <c r="F1285">
        <v>25.690235552000001</v>
      </c>
      <c r="G1285">
        <v>0</v>
      </c>
      <c r="H1285">
        <v>25.690235552000001</v>
      </c>
      <c r="I1285">
        <v>0</v>
      </c>
      <c r="K1285">
        <v>0</v>
      </c>
      <c r="L1285">
        <v>0</v>
      </c>
      <c r="M1285">
        <v>0</v>
      </c>
      <c r="N1285">
        <v>0</v>
      </c>
      <c r="O1285" t="s">
        <v>1558</v>
      </c>
    </row>
    <row r="1286" spans="1:15" x14ac:dyDescent="0.25">
      <c r="A1286" s="1" t="str">
        <f t="shared" si="108"/>
        <v>20</v>
      </c>
      <c r="B1286" s="2">
        <f t="shared" si="108"/>
        <v>2016</v>
      </c>
      <c r="C1286" s="6" t="str">
        <f t="shared" si="109"/>
        <v>San Pedro Amuzgos</v>
      </c>
      <c r="D1286" s="6" t="str">
        <f>+VLOOKUP(C1286,[1]MGEO!D$4:O$2465,12,FALSE)</f>
        <v>20300</v>
      </c>
      <c r="E1286" t="s">
        <v>1293</v>
      </c>
      <c r="F1286">
        <v>53.959883098589998</v>
      </c>
      <c r="G1286">
        <v>14</v>
      </c>
      <c r="H1286">
        <v>4.6769949305900003</v>
      </c>
      <c r="I1286">
        <v>0</v>
      </c>
      <c r="K1286">
        <v>0</v>
      </c>
      <c r="L1286">
        <v>35.282888167999999</v>
      </c>
      <c r="M1286">
        <v>0</v>
      </c>
      <c r="N1286">
        <v>0</v>
      </c>
      <c r="O1286" t="s">
        <v>1558</v>
      </c>
    </row>
    <row r="1287" spans="1:15" x14ac:dyDescent="0.25">
      <c r="A1287" s="1" t="str">
        <f t="shared" si="108"/>
        <v>20</v>
      </c>
      <c r="B1287" s="2">
        <f t="shared" si="108"/>
        <v>2016</v>
      </c>
      <c r="C1287" s="6" t="str">
        <f t="shared" si="109"/>
        <v>San Pedro Apóstol</v>
      </c>
      <c r="D1287" s="6" t="str">
        <f>+VLOOKUP(C1287,[1]MGEO!D$4:O$2465,12,FALSE)</f>
        <v>20301</v>
      </c>
      <c r="E1287" t="s">
        <v>1294</v>
      </c>
      <c r="F1287">
        <v>38.882969816680003</v>
      </c>
      <c r="G1287">
        <v>0</v>
      </c>
      <c r="H1287">
        <v>3.3404632956209999</v>
      </c>
      <c r="I1287">
        <v>0</v>
      </c>
      <c r="K1287">
        <v>0.134451185079</v>
      </c>
      <c r="L1287">
        <v>35.408055335980002</v>
      </c>
      <c r="M1287">
        <v>0</v>
      </c>
      <c r="N1287">
        <v>0</v>
      </c>
      <c r="O1287" t="s">
        <v>1558</v>
      </c>
    </row>
    <row r="1288" spans="1:15" x14ac:dyDescent="0.25">
      <c r="A1288" s="1" t="str">
        <f t="shared" si="108"/>
        <v>20</v>
      </c>
      <c r="B1288" s="2">
        <f t="shared" si="108"/>
        <v>2016</v>
      </c>
      <c r="C1288" s="6" t="str">
        <f t="shared" si="109"/>
        <v>San Pedro Atoyac</v>
      </c>
      <c r="D1288" s="6" t="str">
        <f>+VLOOKUP(C1288,[1]MGEO!D$4:O$2465,12,FALSE)</f>
        <v>20302</v>
      </c>
      <c r="E1288" t="s">
        <v>1295</v>
      </c>
      <c r="F1288">
        <v>34.804554305393999</v>
      </c>
      <c r="G1288">
        <v>0</v>
      </c>
      <c r="H1288">
        <v>7.1827479267800003</v>
      </c>
      <c r="I1288">
        <v>0</v>
      </c>
      <c r="K1288">
        <v>1.6956112290680001</v>
      </c>
      <c r="L1288">
        <v>25.926195149546</v>
      </c>
      <c r="M1288">
        <v>0</v>
      </c>
      <c r="N1288">
        <v>0</v>
      </c>
      <c r="O1288" t="s">
        <v>1558</v>
      </c>
    </row>
    <row r="1289" spans="1:15" x14ac:dyDescent="0.25">
      <c r="A1289" s="1" t="str">
        <f t="shared" si="108"/>
        <v>20</v>
      </c>
      <c r="B1289" s="2">
        <f t="shared" si="108"/>
        <v>2016</v>
      </c>
      <c r="C1289" s="6" t="str">
        <f t="shared" si="109"/>
        <v>San Pedro Cajonos</v>
      </c>
      <c r="D1289" s="6" t="str">
        <f>+VLOOKUP(C1289,[1]MGEO!D$4:O$2465,12,FALSE)</f>
        <v>20303</v>
      </c>
      <c r="E1289" t="s">
        <v>1296</v>
      </c>
      <c r="F1289">
        <v>38.809445893000003</v>
      </c>
      <c r="G1289">
        <v>0</v>
      </c>
      <c r="H1289">
        <v>38.809445893000003</v>
      </c>
      <c r="I1289">
        <v>0</v>
      </c>
      <c r="K1289">
        <v>0</v>
      </c>
      <c r="L1289">
        <v>0</v>
      </c>
      <c r="M1289">
        <v>0</v>
      </c>
      <c r="N1289">
        <v>0</v>
      </c>
      <c r="O1289" t="s">
        <v>1558</v>
      </c>
    </row>
    <row r="1290" spans="1:15" x14ac:dyDescent="0.25">
      <c r="A1290" s="1" t="str">
        <f t="shared" ref="A1290:B1306" si="110">+A1289</f>
        <v>20</v>
      </c>
      <c r="B1290" s="2">
        <f t="shared" si="110"/>
        <v>2016</v>
      </c>
      <c r="C1290" s="6" t="str">
        <f t="shared" si="109"/>
        <v>San Pedro Comitancillo</v>
      </c>
      <c r="D1290" s="6" t="str">
        <f>+VLOOKUP(C1290,[1]MGEO!D$4:O$2465,12,FALSE)</f>
        <v>20305</v>
      </c>
      <c r="E1290" t="s">
        <v>1297</v>
      </c>
      <c r="F1290">
        <v>27.628395321999999</v>
      </c>
      <c r="G1290">
        <v>0</v>
      </c>
      <c r="H1290">
        <v>8.1144956639999997</v>
      </c>
      <c r="I1290">
        <v>0</v>
      </c>
      <c r="K1290">
        <v>0.326465803</v>
      </c>
      <c r="L1290">
        <v>19.187433854999998</v>
      </c>
      <c r="M1290">
        <v>0</v>
      </c>
      <c r="N1290">
        <v>0</v>
      </c>
      <c r="O1290" t="s">
        <v>1558</v>
      </c>
    </row>
    <row r="1291" spans="1:15" x14ac:dyDescent="0.25">
      <c r="A1291" s="1" t="str">
        <f t="shared" si="110"/>
        <v>20</v>
      </c>
      <c r="B1291" s="2">
        <f t="shared" si="110"/>
        <v>2016</v>
      </c>
      <c r="C1291" s="6" t="str">
        <f t="shared" si="109"/>
        <v>San Pedro Coxcaltepec Cántaros</v>
      </c>
      <c r="D1291" s="6" t="str">
        <f>+VLOOKUP(C1291,[1]MGEO!D$4:O$2465,12,FALSE)</f>
        <v>20304</v>
      </c>
      <c r="E1291" t="s">
        <v>1298</v>
      </c>
      <c r="F1291">
        <v>72.795833156</v>
      </c>
      <c r="G1291">
        <v>0</v>
      </c>
      <c r="H1291">
        <v>0</v>
      </c>
      <c r="I1291">
        <v>0</v>
      </c>
      <c r="K1291">
        <v>0</v>
      </c>
      <c r="L1291">
        <v>72.795833156</v>
      </c>
      <c r="M1291">
        <v>0</v>
      </c>
      <c r="N1291">
        <v>0</v>
      </c>
      <c r="O1291" t="s">
        <v>1558</v>
      </c>
    </row>
    <row r="1292" spans="1:15" x14ac:dyDescent="0.25">
      <c r="A1292" s="1" t="str">
        <f t="shared" si="110"/>
        <v>20</v>
      </c>
      <c r="B1292" s="2">
        <f t="shared" si="110"/>
        <v>2016</v>
      </c>
      <c r="C1292" s="6" t="str">
        <f t="shared" si="109"/>
        <v>San Pedro el Alto</v>
      </c>
      <c r="D1292" s="6" t="str">
        <f>+VLOOKUP(C1292,[1]MGEO!D$4:O$2465,12,FALSE)</f>
        <v>20306</v>
      </c>
      <c r="E1292" t="s">
        <v>1299</v>
      </c>
      <c r="F1292">
        <v>52.216358202000002</v>
      </c>
      <c r="G1292">
        <v>4</v>
      </c>
      <c r="H1292">
        <v>0</v>
      </c>
      <c r="I1292">
        <v>0</v>
      </c>
      <c r="K1292">
        <v>0</v>
      </c>
      <c r="L1292">
        <v>48.216358202000002</v>
      </c>
      <c r="M1292">
        <v>0</v>
      </c>
      <c r="N1292">
        <v>0</v>
      </c>
      <c r="O1292" t="s">
        <v>1558</v>
      </c>
    </row>
    <row r="1293" spans="1:15" x14ac:dyDescent="0.25">
      <c r="A1293" s="1" t="str">
        <f t="shared" si="110"/>
        <v>20</v>
      </c>
      <c r="B1293" s="2">
        <f t="shared" si="110"/>
        <v>2016</v>
      </c>
      <c r="C1293" s="6" t="str">
        <f t="shared" si="109"/>
        <v>San Pedro Huamelula</v>
      </c>
      <c r="D1293" s="6" t="str">
        <f>+VLOOKUP(C1293,[1]MGEO!D$4:O$2465,12,FALSE)</f>
        <v>20307</v>
      </c>
      <c r="E1293" t="s">
        <v>1300</v>
      </c>
      <c r="F1293">
        <v>161.37982364800001</v>
      </c>
      <c r="G1293">
        <v>45</v>
      </c>
      <c r="H1293">
        <v>0</v>
      </c>
      <c r="I1293">
        <v>0</v>
      </c>
      <c r="K1293">
        <v>2.6169206800000002</v>
      </c>
      <c r="L1293">
        <v>92.335525066000002</v>
      </c>
      <c r="M1293">
        <v>0</v>
      </c>
      <c r="N1293">
        <v>21.427377902</v>
      </c>
      <c r="O1293" t="s">
        <v>1558</v>
      </c>
    </row>
    <row r="1294" spans="1:15" x14ac:dyDescent="0.25">
      <c r="A1294" s="1" t="str">
        <f t="shared" si="110"/>
        <v>20</v>
      </c>
      <c r="B1294" s="2">
        <f t="shared" si="110"/>
        <v>2016</v>
      </c>
      <c r="C1294" s="6" t="str">
        <f t="shared" si="109"/>
        <v>San Pedro Huilotepec</v>
      </c>
      <c r="D1294" s="6" t="str">
        <f>+VLOOKUP(C1294,[1]MGEO!D$4:O$2465,12,FALSE)</f>
        <v>20308</v>
      </c>
      <c r="E1294" t="s">
        <v>1301</v>
      </c>
      <c r="F1294">
        <v>46.719007648000002</v>
      </c>
      <c r="G1294">
        <v>0</v>
      </c>
      <c r="H1294">
        <v>4.6586056840000003</v>
      </c>
      <c r="I1294">
        <v>0</v>
      </c>
      <c r="K1294">
        <v>1.0498595340000001</v>
      </c>
      <c r="L1294">
        <v>34.329824451</v>
      </c>
      <c r="M1294">
        <v>6.6807179789999998</v>
      </c>
      <c r="N1294">
        <v>0</v>
      </c>
      <c r="O1294" t="s">
        <v>1558</v>
      </c>
    </row>
    <row r="1295" spans="1:15" x14ac:dyDescent="0.25">
      <c r="A1295" s="1" t="str">
        <f t="shared" si="110"/>
        <v>20</v>
      </c>
      <c r="B1295" s="2">
        <f t="shared" si="110"/>
        <v>2016</v>
      </c>
      <c r="C1295" s="6" t="str">
        <f t="shared" si="109"/>
        <v>San Pedro Ixcatlán</v>
      </c>
      <c r="D1295" s="6" t="str">
        <f>+VLOOKUP(C1295,[1]MGEO!D$4:O$2465,12,FALSE)</f>
        <v>20309</v>
      </c>
      <c r="E1295" t="s">
        <v>1302</v>
      </c>
      <c r="F1295">
        <v>23.596834966008899</v>
      </c>
      <c r="G1295">
        <v>0</v>
      </c>
      <c r="H1295">
        <v>0</v>
      </c>
      <c r="I1295">
        <v>0</v>
      </c>
      <c r="K1295">
        <v>6.1848809584511004</v>
      </c>
      <c r="L1295">
        <v>17.411954007557799</v>
      </c>
      <c r="M1295">
        <v>0</v>
      </c>
      <c r="N1295">
        <v>0</v>
      </c>
      <c r="O1295" t="s">
        <v>1558</v>
      </c>
    </row>
    <row r="1296" spans="1:15" x14ac:dyDescent="0.25">
      <c r="A1296" s="1" t="str">
        <f t="shared" si="110"/>
        <v>20</v>
      </c>
      <c r="B1296" s="2">
        <f t="shared" si="110"/>
        <v>2016</v>
      </c>
      <c r="C1296" s="6" t="str">
        <f t="shared" si="109"/>
        <v>San Pedro Ixtlahuaca</v>
      </c>
      <c r="D1296" s="6" t="str">
        <f>+VLOOKUP(C1296,[1]MGEO!D$4:O$2465,12,FALSE)</f>
        <v>20310</v>
      </c>
      <c r="E1296" t="s">
        <v>1303</v>
      </c>
      <c r="F1296">
        <v>51.66595771195</v>
      </c>
      <c r="G1296">
        <v>0</v>
      </c>
      <c r="H1296">
        <v>9.1022801280699994</v>
      </c>
      <c r="I1296">
        <v>0</v>
      </c>
      <c r="K1296">
        <v>6.9784424385149997</v>
      </c>
      <c r="L1296">
        <v>35.585235145364997</v>
      </c>
      <c r="M1296">
        <v>0</v>
      </c>
      <c r="N1296">
        <v>0</v>
      </c>
      <c r="O1296" t="s">
        <v>1558</v>
      </c>
    </row>
    <row r="1297" spans="1:15" x14ac:dyDescent="0.25">
      <c r="A1297" s="1" t="str">
        <f t="shared" si="110"/>
        <v>20</v>
      </c>
      <c r="B1297" s="2">
        <f t="shared" si="110"/>
        <v>2016</v>
      </c>
      <c r="C1297" s="6" t="str">
        <f t="shared" si="109"/>
        <v>San Pedro Jaltepetongo</v>
      </c>
      <c r="D1297" s="6" t="str">
        <f>+VLOOKUP(C1297,[1]MGEO!D$4:O$2465,12,FALSE)</f>
        <v>20311</v>
      </c>
      <c r="E1297" t="s">
        <v>1304</v>
      </c>
      <c r="F1297">
        <v>97.110373354000004</v>
      </c>
      <c r="G1297">
        <v>0</v>
      </c>
      <c r="H1297">
        <v>0</v>
      </c>
      <c r="I1297">
        <v>0</v>
      </c>
      <c r="K1297">
        <v>0</v>
      </c>
      <c r="L1297">
        <v>97.110373354000004</v>
      </c>
      <c r="M1297">
        <v>0</v>
      </c>
      <c r="N1297">
        <v>0</v>
      </c>
      <c r="O1297" t="s">
        <v>1558</v>
      </c>
    </row>
    <row r="1298" spans="1:15" x14ac:dyDescent="0.25">
      <c r="A1298" s="1" t="str">
        <f t="shared" si="110"/>
        <v>20</v>
      </c>
      <c r="B1298" s="2">
        <f t="shared" si="110"/>
        <v>2016</v>
      </c>
      <c r="C1298" s="6" t="str">
        <f t="shared" si="109"/>
        <v>San Pedro Jicayán</v>
      </c>
      <c r="D1298" s="6" t="str">
        <f>+VLOOKUP(C1298,[1]MGEO!D$4:O$2465,12,FALSE)</f>
        <v>20312</v>
      </c>
      <c r="E1298" t="s">
        <v>1305</v>
      </c>
      <c r="F1298">
        <v>24.633591345740001</v>
      </c>
      <c r="G1298">
        <v>0</v>
      </c>
      <c r="H1298">
        <v>11.256</v>
      </c>
      <c r="I1298">
        <v>0</v>
      </c>
      <c r="K1298">
        <v>0</v>
      </c>
      <c r="L1298">
        <v>13.377591345740001</v>
      </c>
      <c r="M1298">
        <v>0</v>
      </c>
      <c r="N1298">
        <v>0</v>
      </c>
      <c r="O1298" t="s">
        <v>1558</v>
      </c>
    </row>
    <row r="1299" spans="1:15" x14ac:dyDescent="0.25">
      <c r="A1299" s="1" t="str">
        <f t="shared" si="110"/>
        <v>20</v>
      </c>
      <c r="B1299" s="2">
        <f t="shared" si="110"/>
        <v>2016</v>
      </c>
      <c r="C1299" s="6" t="str">
        <f t="shared" si="109"/>
        <v>San Pedro Jocotipac</v>
      </c>
      <c r="D1299" s="6" t="str">
        <f>+VLOOKUP(C1299,[1]MGEO!D$4:O$2465,12,FALSE)</f>
        <v>20313</v>
      </c>
      <c r="E1299" t="s">
        <v>1306</v>
      </c>
      <c r="F1299">
        <v>46.076346145000002</v>
      </c>
      <c r="G1299">
        <v>0</v>
      </c>
      <c r="H1299">
        <v>0</v>
      </c>
      <c r="I1299">
        <v>0</v>
      </c>
      <c r="K1299">
        <v>0</v>
      </c>
      <c r="L1299">
        <v>46.076346145000002</v>
      </c>
      <c r="M1299">
        <v>0</v>
      </c>
      <c r="N1299">
        <v>0</v>
      </c>
      <c r="O1299" t="s">
        <v>1558</v>
      </c>
    </row>
    <row r="1300" spans="1:15" x14ac:dyDescent="0.25">
      <c r="A1300" s="1" t="str">
        <f t="shared" si="110"/>
        <v>20</v>
      </c>
      <c r="B1300" s="2">
        <f t="shared" si="110"/>
        <v>2016</v>
      </c>
      <c r="C1300" s="6" t="str">
        <f t="shared" si="109"/>
        <v>San Pedro Juchatengo</v>
      </c>
      <c r="D1300" s="6" t="str">
        <f>+VLOOKUP(C1300,[1]MGEO!D$4:O$2465,12,FALSE)</f>
        <v>20314</v>
      </c>
      <c r="E1300" t="s">
        <v>1307</v>
      </c>
      <c r="F1300">
        <v>23.4760014005</v>
      </c>
      <c r="G1300">
        <v>0</v>
      </c>
      <c r="H1300">
        <v>12.36</v>
      </c>
      <c r="I1300">
        <v>0</v>
      </c>
      <c r="K1300">
        <v>0</v>
      </c>
      <c r="L1300">
        <v>11.1160014005</v>
      </c>
      <c r="M1300">
        <v>0</v>
      </c>
      <c r="N1300">
        <v>0</v>
      </c>
      <c r="O1300" t="s">
        <v>1558</v>
      </c>
    </row>
    <row r="1301" spans="1:15" x14ac:dyDescent="0.25">
      <c r="A1301" s="1" t="str">
        <f t="shared" si="110"/>
        <v>20</v>
      </c>
      <c r="B1301" s="2">
        <f t="shared" si="110"/>
        <v>2016</v>
      </c>
      <c r="C1301" s="6" t="str">
        <f t="shared" si="109"/>
        <v>San Pedro Mártir</v>
      </c>
      <c r="D1301" s="6" t="str">
        <f>+VLOOKUP(C1301,[1]MGEO!D$4:O$2465,12,FALSE)</f>
        <v>20315</v>
      </c>
      <c r="E1301" t="s">
        <v>1308</v>
      </c>
      <c r="F1301">
        <v>3.3523053780000001</v>
      </c>
      <c r="G1301">
        <v>1</v>
      </c>
      <c r="H1301">
        <v>0</v>
      </c>
      <c r="I1301">
        <v>0</v>
      </c>
      <c r="K1301">
        <v>2.3523053780000001</v>
      </c>
      <c r="L1301">
        <v>0</v>
      </c>
      <c r="M1301">
        <v>0</v>
      </c>
      <c r="N1301">
        <v>0</v>
      </c>
      <c r="O1301" t="s">
        <v>1558</v>
      </c>
    </row>
    <row r="1302" spans="1:15" x14ac:dyDescent="0.25">
      <c r="A1302" s="1" t="str">
        <f t="shared" si="110"/>
        <v>20</v>
      </c>
      <c r="B1302" s="2">
        <f t="shared" si="110"/>
        <v>2016</v>
      </c>
      <c r="C1302" s="6" t="str">
        <f t="shared" si="109"/>
        <v>San Pedro Mártir Quiechapa</v>
      </c>
      <c r="D1302" s="6" t="str">
        <f>+VLOOKUP(C1302,[1]MGEO!D$4:O$2465,12,FALSE)</f>
        <v>20316</v>
      </c>
      <c r="E1302" t="s">
        <v>1309</v>
      </c>
      <c r="F1302">
        <v>66.713149712000003</v>
      </c>
      <c r="G1302">
        <v>0</v>
      </c>
      <c r="H1302">
        <v>0</v>
      </c>
      <c r="I1302">
        <v>0</v>
      </c>
      <c r="K1302">
        <v>0</v>
      </c>
      <c r="L1302">
        <v>66.713149712000003</v>
      </c>
      <c r="M1302">
        <v>0</v>
      </c>
      <c r="N1302">
        <v>0</v>
      </c>
      <c r="O1302" t="s">
        <v>1558</v>
      </c>
    </row>
    <row r="1303" spans="1:15" x14ac:dyDescent="0.25">
      <c r="A1303" s="1" t="str">
        <f t="shared" si="110"/>
        <v>20</v>
      </c>
      <c r="B1303" s="2">
        <f t="shared" si="110"/>
        <v>2016</v>
      </c>
      <c r="C1303" s="6" t="str">
        <f t="shared" si="109"/>
        <v>San Pedro Mártir Yucuxaco</v>
      </c>
      <c r="D1303" s="6" t="str">
        <f>+VLOOKUP(C1303,[1]MGEO!D$4:O$2465,12,FALSE)</f>
        <v>20317</v>
      </c>
      <c r="E1303" t="s">
        <v>1310</v>
      </c>
      <c r="F1303">
        <v>24.508629618370001</v>
      </c>
      <c r="G1303">
        <v>3</v>
      </c>
      <c r="H1303">
        <v>2.82401361837</v>
      </c>
      <c r="I1303">
        <v>0</v>
      </c>
      <c r="K1303">
        <v>0</v>
      </c>
      <c r="L1303">
        <v>18.684615999999998</v>
      </c>
      <c r="M1303">
        <v>0</v>
      </c>
      <c r="N1303">
        <v>0</v>
      </c>
      <c r="O1303" t="s">
        <v>1558</v>
      </c>
    </row>
    <row r="1304" spans="1:15" s="9" customFormat="1" x14ac:dyDescent="0.25">
      <c r="A1304" s="5" t="str">
        <f t="shared" ref="A1304:B1304" si="111">+A1303</f>
        <v>20</v>
      </c>
      <c r="B1304" s="7">
        <f t="shared" si="111"/>
        <v>2016</v>
      </c>
      <c r="C1304" s="8" t="str">
        <f t="shared" si="109"/>
        <v>San Pedro Mixtepec</v>
      </c>
      <c r="D1304" s="8" t="str">
        <f>+VLOOKUP(C1304,[1]MGEO!D$4:O$2465,12,FALSE)</f>
        <v>20318</v>
      </c>
      <c r="E1304" s="9" t="s">
        <v>2208</v>
      </c>
      <c r="F1304" s="9">
        <f>+SUM(F1305:F1306)</f>
        <v>75.593824000000012</v>
      </c>
      <c r="G1304" s="9">
        <f>+SUM(G1305:G1306)</f>
        <v>19.5</v>
      </c>
      <c r="H1304" s="9">
        <f>+SUM(H1305:H1306)</f>
        <v>26.222228000000001</v>
      </c>
      <c r="I1304" s="9">
        <f>+SUM(I1305:I1306)</f>
        <v>0</v>
      </c>
      <c r="K1304" s="9">
        <f>+SUM(K1305:K1306)</f>
        <v>0</v>
      </c>
      <c r="L1304" s="9">
        <f>+SUM(L1305:L1306)</f>
        <v>28.064537000000001</v>
      </c>
      <c r="M1304" s="9">
        <f>+SUM(M1305:M1306)</f>
        <v>1.773115</v>
      </c>
      <c r="N1304" s="9">
        <f>+SUM(N1305:N1306)</f>
        <v>0</v>
      </c>
    </row>
    <row r="1305" spans="1:15" x14ac:dyDescent="0.25">
      <c r="A1305" s="1" t="str">
        <f t="shared" ref="A1305:B1305" si="112">+A1304</f>
        <v>20</v>
      </c>
      <c r="B1305" s="2">
        <f t="shared" si="112"/>
        <v>2016</v>
      </c>
      <c r="C1305" s="6" t="str">
        <f t="shared" si="109"/>
        <v>San Pedro Mixtepec Distrito 22</v>
      </c>
      <c r="D1305" s="6"/>
      <c r="E1305" t="s">
        <v>1311</v>
      </c>
      <c r="F1305">
        <v>64.323867000000007</v>
      </c>
      <c r="G1305">
        <v>19.5</v>
      </c>
      <c r="H1305">
        <v>26.222228000000001</v>
      </c>
      <c r="I1305">
        <v>0</v>
      </c>
      <c r="K1305" t="s">
        <v>459</v>
      </c>
      <c r="L1305">
        <v>18.567695000000001</v>
      </c>
      <c r="M1305">
        <v>0</v>
      </c>
      <c r="N1305">
        <v>0</v>
      </c>
      <c r="O1305" t="s">
        <v>1558</v>
      </c>
    </row>
    <row r="1306" spans="1:15" x14ac:dyDescent="0.25">
      <c r="A1306" s="1" t="str">
        <f t="shared" si="110"/>
        <v>20</v>
      </c>
      <c r="B1306" s="2">
        <f t="shared" si="110"/>
        <v>2016</v>
      </c>
      <c r="C1306" s="6" t="str">
        <f t="shared" si="109"/>
        <v>San Pedro Mixtepec Distrito 26</v>
      </c>
      <c r="D1306" s="6"/>
      <c r="E1306" t="s">
        <v>1312</v>
      </c>
      <c r="F1306">
        <v>11.269957</v>
      </c>
      <c r="G1306">
        <v>0</v>
      </c>
      <c r="H1306">
        <v>0</v>
      </c>
      <c r="I1306">
        <v>0</v>
      </c>
      <c r="K1306">
        <v>0</v>
      </c>
      <c r="L1306">
        <v>9.4968419999999991</v>
      </c>
      <c r="M1306">
        <v>1.773115</v>
      </c>
      <c r="N1306">
        <v>0</v>
      </c>
      <c r="O1306" t="s">
        <v>1558</v>
      </c>
    </row>
    <row r="1307" spans="1:15" x14ac:dyDescent="0.25">
      <c r="A1307" s="1" t="str">
        <f t="shared" ref="A1307:B1322" si="113">+A1306</f>
        <v>20</v>
      </c>
      <c r="B1307" s="2">
        <f t="shared" si="113"/>
        <v>2016</v>
      </c>
      <c r="C1307" s="6" t="str">
        <f t="shared" si="109"/>
        <v>San Pedro Molinos</v>
      </c>
      <c r="D1307" s="6" t="str">
        <f>+VLOOKUP(C1307,[1]MGEO!D$4:O$2465,12,FALSE)</f>
        <v>20320</v>
      </c>
      <c r="E1307" t="s">
        <v>1313</v>
      </c>
      <c r="F1307">
        <v>6.5437130000000003</v>
      </c>
      <c r="G1307">
        <v>0</v>
      </c>
      <c r="H1307">
        <v>6.5437130000000003</v>
      </c>
      <c r="I1307">
        <v>0</v>
      </c>
      <c r="K1307">
        <v>0</v>
      </c>
      <c r="L1307">
        <v>0</v>
      </c>
      <c r="M1307">
        <v>0</v>
      </c>
      <c r="N1307">
        <v>0</v>
      </c>
      <c r="O1307" t="s">
        <v>1558</v>
      </c>
    </row>
    <row r="1308" spans="1:15" x14ac:dyDescent="0.25">
      <c r="A1308" s="1" t="str">
        <f t="shared" si="113"/>
        <v>20</v>
      </c>
      <c r="B1308" s="2">
        <f t="shared" si="113"/>
        <v>2016</v>
      </c>
      <c r="C1308" s="6" t="str">
        <f t="shared" si="109"/>
        <v>San Pedro Nopala</v>
      </c>
      <c r="D1308" s="6" t="str">
        <f>+VLOOKUP(C1308,[1]MGEO!D$4:O$2465,12,FALSE)</f>
        <v>20321</v>
      </c>
      <c r="E1308" t="s">
        <v>1314</v>
      </c>
      <c r="F1308">
        <v>13.0869012</v>
      </c>
      <c r="G1308">
        <v>0</v>
      </c>
      <c r="H1308">
        <v>0</v>
      </c>
      <c r="I1308">
        <v>0</v>
      </c>
      <c r="K1308">
        <v>0</v>
      </c>
      <c r="L1308">
        <v>13.0869012</v>
      </c>
      <c r="M1308">
        <v>0</v>
      </c>
      <c r="N1308">
        <v>0</v>
      </c>
      <c r="O1308" t="s">
        <v>1558</v>
      </c>
    </row>
    <row r="1309" spans="1:15" x14ac:dyDescent="0.25">
      <c r="A1309" s="1" t="str">
        <f t="shared" si="113"/>
        <v>20</v>
      </c>
      <c r="B1309" s="2">
        <f t="shared" si="113"/>
        <v>2016</v>
      </c>
      <c r="C1309" s="6" t="str">
        <f t="shared" si="109"/>
        <v>San Pedro Ocopetatillo</v>
      </c>
      <c r="D1309" s="6" t="str">
        <f>+VLOOKUP(C1309,[1]MGEO!D$4:O$2465,12,FALSE)</f>
        <v>20322</v>
      </c>
      <c r="E1309" t="s">
        <v>1315</v>
      </c>
      <c r="F1309">
        <v>12.763804999292001</v>
      </c>
      <c r="G1309">
        <v>0</v>
      </c>
      <c r="H1309">
        <v>0</v>
      </c>
      <c r="I1309">
        <v>0</v>
      </c>
      <c r="K1309">
        <v>5.7612196785799998</v>
      </c>
      <c r="L1309">
        <v>7.0025853207119999</v>
      </c>
      <c r="M1309">
        <v>0</v>
      </c>
      <c r="N1309">
        <v>0</v>
      </c>
      <c r="O1309" t="s">
        <v>1558</v>
      </c>
    </row>
    <row r="1310" spans="1:15" x14ac:dyDescent="0.25">
      <c r="A1310" s="1" t="str">
        <f t="shared" si="113"/>
        <v>20</v>
      </c>
      <c r="B1310" s="2">
        <f t="shared" si="113"/>
        <v>2016</v>
      </c>
      <c r="C1310" s="6" t="str">
        <f t="shared" si="109"/>
        <v>San Pedro Ocotepec</v>
      </c>
      <c r="D1310" s="6" t="str">
        <f>+VLOOKUP(C1310,[1]MGEO!D$4:O$2465,12,FALSE)</f>
        <v>20323</v>
      </c>
      <c r="E1310" t="s">
        <v>1316</v>
      </c>
      <c r="F1310">
        <v>17.592635999999999</v>
      </c>
      <c r="G1310">
        <v>0</v>
      </c>
      <c r="H1310">
        <v>0</v>
      </c>
      <c r="I1310">
        <v>0</v>
      </c>
      <c r="K1310">
        <v>0</v>
      </c>
      <c r="L1310">
        <v>17.592635999999999</v>
      </c>
      <c r="M1310">
        <v>0</v>
      </c>
      <c r="N1310">
        <v>0</v>
      </c>
      <c r="O1310" t="s">
        <v>1558</v>
      </c>
    </row>
    <row r="1311" spans="1:15" x14ac:dyDescent="0.25">
      <c r="A1311" s="1" t="str">
        <f t="shared" si="113"/>
        <v>20</v>
      </c>
      <c r="B1311" s="2">
        <f t="shared" si="113"/>
        <v>2016</v>
      </c>
      <c r="C1311" s="6" t="str">
        <f t="shared" si="109"/>
        <v>San Pedro Pochutla</v>
      </c>
      <c r="D1311" s="6" t="str">
        <f>+VLOOKUP(C1311,[1]MGEO!D$4:O$2465,12,FALSE)</f>
        <v>20324</v>
      </c>
      <c r="E1311" t="s">
        <v>1317</v>
      </c>
      <c r="F1311">
        <v>147.33263099999999</v>
      </c>
      <c r="G1311">
        <v>54.4</v>
      </c>
      <c r="H1311">
        <v>12.698217</v>
      </c>
      <c r="I1311">
        <v>0</v>
      </c>
      <c r="K1311">
        <v>5.3452060000000001</v>
      </c>
      <c r="L1311">
        <v>74.889207999999996</v>
      </c>
      <c r="M1311">
        <v>0</v>
      </c>
      <c r="N1311">
        <v>0</v>
      </c>
      <c r="O1311" t="s">
        <v>1558</v>
      </c>
    </row>
    <row r="1312" spans="1:15" x14ac:dyDescent="0.25">
      <c r="A1312" s="1" t="str">
        <f t="shared" si="113"/>
        <v>20</v>
      </c>
      <c r="B1312" s="2">
        <f t="shared" si="113"/>
        <v>2016</v>
      </c>
      <c r="C1312" s="6" t="str">
        <f t="shared" si="109"/>
        <v>San Pedro Quiatoni</v>
      </c>
      <c r="D1312" s="6" t="str">
        <f>+VLOOKUP(C1312,[1]MGEO!D$4:O$2465,12,FALSE)</f>
        <v>20325</v>
      </c>
      <c r="E1312" t="s">
        <v>1318</v>
      </c>
      <c r="F1312">
        <v>84.966158376229998</v>
      </c>
      <c r="G1312">
        <v>0</v>
      </c>
      <c r="H1312">
        <v>13.112471376229999</v>
      </c>
      <c r="I1312">
        <v>0</v>
      </c>
      <c r="K1312">
        <v>0</v>
      </c>
      <c r="L1312">
        <v>56.567050000000002</v>
      </c>
      <c r="M1312">
        <v>0</v>
      </c>
      <c r="N1312">
        <v>15.286637000000001</v>
      </c>
      <c r="O1312" t="s">
        <v>1558</v>
      </c>
    </row>
    <row r="1313" spans="1:15" x14ac:dyDescent="0.25">
      <c r="A1313" s="1" t="str">
        <f t="shared" si="113"/>
        <v>20</v>
      </c>
      <c r="B1313" s="2">
        <f t="shared" si="113"/>
        <v>2016</v>
      </c>
      <c r="C1313" s="6" t="str">
        <f t="shared" si="109"/>
        <v>San Pedro Sochiápam</v>
      </c>
      <c r="D1313" s="6" t="str">
        <f>+VLOOKUP(C1313,[1]MGEO!D$4:O$2465,12,FALSE)</f>
        <v>20326</v>
      </c>
      <c r="E1313" t="s">
        <v>1319</v>
      </c>
      <c r="F1313">
        <v>42.745597452440002</v>
      </c>
      <c r="G1313">
        <v>0</v>
      </c>
      <c r="H1313">
        <v>0</v>
      </c>
      <c r="I1313">
        <v>0</v>
      </c>
      <c r="K1313">
        <v>0</v>
      </c>
      <c r="L1313">
        <v>42.745597452440002</v>
      </c>
      <c r="M1313">
        <v>0</v>
      </c>
      <c r="N1313">
        <v>0</v>
      </c>
      <c r="O1313" t="s">
        <v>1558</v>
      </c>
    </row>
    <row r="1314" spans="1:15" x14ac:dyDescent="0.25">
      <c r="A1314" s="1" t="str">
        <f t="shared" si="113"/>
        <v>20</v>
      </c>
      <c r="B1314" s="2">
        <f t="shared" si="113"/>
        <v>2016</v>
      </c>
      <c r="C1314" s="6" t="str">
        <f t="shared" si="109"/>
        <v>San Pedro Tapanatepec</v>
      </c>
      <c r="D1314" s="6" t="str">
        <f>+VLOOKUP(C1314,[1]MGEO!D$4:O$2465,12,FALSE)</f>
        <v>20327</v>
      </c>
      <c r="E1314" t="s">
        <v>1320</v>
      </c>
      <c r="F1314">
        <v>114.124685</v>
      </c>
      <c r="G1314">
        <v>58.7</v>
      </c>
      <c r="H1314">
        <v>21.876911</v>
      </c>
      <c r="I1314">
        <v>0</v>
      </c>
      <c r="K1314">
        <v>0</v>
      </c>
      <c r="L1314">
        <v>33.547773999999997</v>
      </c>
      <c r="M1314">
        <v>0</v>
      </c>
      <c r="N1314">
        <v>0</v>
      </c>
      <c r="O1314" t="s">
        <v>1558</v>
      </c>
    </row>
    <row r="1315" spans="1:15" x14ac:dyDescent="0.25">
      <c r="A1315" s="1" t="str">
        <f t="shared" si="113"/>
        <v>20</v>
      </c>
      <c r="B1315" s="2">
        <f t="shared" si="113"/>
        <v>2016</v>
      </c>
      <c r="C1315" s="6" t="str">
        <f t="shared" si="109"/>
        <v>San Pedro Teozacoalco</v>
      </c>
      <c r="D1315" s="6" t="str">
        <f>+VLOOKUP(C1315,[1]MGEO!D$4:O$2465,12,FALSE)</f>
        <v>20329</v>
      </c>
      <c r="E1315" t="s">
        <v>1321</v>
      </c>
      <c r="F1315">
        <v>17.678094000000002</v>
      </c>
      <c r="G1315">
        <v>0</v>
      </c>
      <c r="H1315">
        <v>0</v>
      </c>
      <c r="I1315">
        <v>0</v>
      </c>
      <c r="K1315">
        <v>0</v>
      </c>
      <c r="L1315">
        <v>17.678094000000002</v>
      </c>
      <c r="M1315">
        <v>0</v>
      </c>
      <c r="N1315">
        <v>0</v>
      </c>
      <c r="O1315" t="s">
        <v>1558</v>
      </c>
    </row>
    <row r="1316" spans="1:15" x14ac:dyDescent="0.25">
      <c r="A1316" s="1" t="str">
        <f t="shared" si="113"/>
        <v>20</v>
      </c>
      <c r="B1316" s="2">
        <f t="shared" si="113"/>
        <v>2016</v>
      </c>
      <c r="C1316" s="6" t="str">
        <f t="shared" si="109"/>
        <v>San Pedro Teutila</v>
      </c>
      <c r="D1316" s="6" t="str">
        <f>+VLOOKUP(C1316,[1]MGEO!D$4:O$2465,12,FALSE)</f>
        <v>20330</v>
      </c>
      <c r="E1316" t="s">
        <v>1322</v>
      </c>
      <c r="F1316">
        <v>44.495826805153001</v>
      </c>
      <c r="G1316">
        <v>0</v>
      </c>
      <c r="H1316">
        <v>4.0566312076999997</v>
      </c>
      <c r="I1316">
        <v>0</v>
      </c>
      <c r="K1316">
        <v>1.0801368149470001</v>
      </c>
      <c r="L1316">
        <v>39.359058782505997</v>
      </c>
      <c r="M1316">
        <v>0</v>
      </c>
      <c r="N1316">
        <v>0</v>
      </c>
      <c r="O1316" t="s">
        <v>1558</v>
      </c>
    </row>
    <row r="1317" spans="1:15" x14ac:dyDescent="0.25">
      <c r="A1317" s="1" t="str">
        <f t="shared" si="113"/>
        <v>20</v>
      </c>
      <c r="B1317" s="2">
        <f t="shared" si="113"/>
        <v>2016</v>
      </c>
      <c r="C1317" s="6" t="str">
        <f t="shared" si="109"/>
        <v>San Pedro Tidaá</v>
      </c>
      <c r="D1317" s="6" t="str">
        <f>+VLOOKUP(C1317,[1]MGEO!D$4:O$2465,12,FALSE)</f>
        <v>20331</v>
      </c>
      <c r="E1317" t="s">
        <v>1323</v>
      </c>
      <c r="F1317">
        <v>7.7529279999999998</v>
      </c>
      <c r="G1317">
        <v>0</v>
      </c>
      <c r="H1317">
        <v>2.9583300000000001</v>
      </c>
      <c r="I1317">
        <v>0</v>
      </c>
      <c r="K1317">
        <v>0</v>
      </c>
      <c r="L1317">
        <v>4.7945979999999997</v>
      </c>
      <c r="M1317">
        <v>0</v>
      </c>
      <c r="N1317">
        <v>0</v>
      </c>
      <c r="O1317" t="s">
        <v>1558</v>
      </c>
    </row>
    <row r="1318" spans="1:15" x14ac:dyDescent="0.25">
      <c r="A1318" s="1" t="str">
        <f t="shared" si="113"/>
        <v>20</v>
      </c>
      <c r="B1318" s="2">
        <f t="shared" si="113"/>
        <v>2016</v>
      </c>
      <c r="C1318" s="6" t="str">
        <f t="shared" si="109"/>
        <v>San Pedro Topiltepec</v>
      </c>
      <c r="D1318" s="6" t="str">
        <f>+VLOOKUP(C1318,[1]MGEO!D$4:O$2465,12,FALSE)</f>
        <v>20332</v>
      </c>
      <c r="E1318" t="s">
        <v>1324</v>
      </c>
      <c r="F1318">
        <v>10.554371</v>
      </c>
      <c r="G1318">
        <v>0</v>
      </c>
      <c r="H1318">
        <v>4.2128480000000001</v>
      </c>
      <c r="I1318">
        <v>0</v>
      </c>
      <c r="K1318">
        <v>0</v>
      </c>
      <c r="L1318">
        <v>6.3415229999999996</v>
      </c>
      <c r="M1318">
        <v>0</v>
      </c>
      <c r="N1318">
        <v>0</v>
      </c>
      <c r="O1318" t="s">
        <v>1558</v>
      </c>
    </row>
    <row r="1319" spans="1:15" x14ac:dyDescent="0.25">
      <c r="A1319" s="1" t="str">
        <f t="shared" si="113"/>
        <v>20</v>
      </c>
      <c r="B1319" s="2">
        <f t="shared" si="113"/>
        <v>2016</v>
      </c>
      <c r="C1319" s="6" t="str">
        <f t="shared" si="109"/>
        <v>San Pedro Totolápam</v>
      </c>
      <c r="D1319" s="6" t="str">
        <f>+VLOOKUP(C1319,[1]MGEO!D$4:O$2465,12,FALSE)</f>
        <v>20333</v>
      </c>
      <c r="E1319" t="s">
        <v>1325</v>
      </c>
      <c r="F1319">
        <v>66.478701000000001</v>
      </c>
      <c r="G1319">
        <v>52</v>
      </c>
      <c r="H1319">
        <v>0</v>
      </c>
      <c r="I1319">
        <v>0</v>
      </c>
      <c r="K1319">
        <v>0</v>
      </c>
      <c r="L1319">
        <v>14.478700999999999</v>
      </c>
      <c r="M1319">
        <v>0</v>
      </c>
      <c r="N1319">
        <v>0</v>
      </c>
      <c r="O1319" t="s">
        <v>1558</v>
      </c>
    </row>
    <row r="1320" spans="1:15" x14ac:dyDescent="0.25">
      <c r="A1320" s="1" t="str">
        <f t="shared" si="113"/>
        <v>20</v>
      </c>
      <c r="B1320" s="2">
        <f t="shared" si="113"/>
        <v>2016</v>
      </c>
      <c r="C1320" s="6" t="str">
        <f t="shared" si="109"/>
        <v>San Pedro y San Pablo Ayutla</v>
      </c>
      <c r="D1320" s="6" t="str">
        <f>+VLOOKUP(C1320,[1]MGEO!D$4:O$2465,12,FALSE)</f>
        <v>20337</v>
      </c>
      <c r="E1320" t="s">
        <v>1326</v>
      </c>
      <c r="F1320">
        <v>46.684230999999997</v>
      </c>
      <c r="G1320">
        <v>16</v>
      </c>
      <c r="H1320">
        <v>1.4830000000000001</v>
      </c>
      <c r="I1320">
        <v>0</v>
      </c>
      <c r="K1320">
        <v>0</v>
      </c>
      <c r="L1320">
        <v>29.201231</v>
      </c>
      <c r="M1320">
        <v>0</v>
      </c>
      <c r="N1320">
        <v>0</v>
      </c>
      <c r="O1320" t="s">
        <v>1558</v>
      </c>
    </row>
    <row r="1321" spans="1:15" x14ac:dyDescent="0.25">
      <c r="A1321" s="1" t="str">
        <f t="shared" si="113"/>
        <v>20</v>
      </c>
      <c r="B1321" s="2">
        <f t="shared" si="113"/>
        <v>2016</v>
      </c>
      <c r="C1321" s="6" t="str">
        <f t="shared" si="109"/>
        <v>San Pedro y San Pablo Teposcolula</v>
      </c>
      <c r="D1321" s="6" t="str">
        <f>+VLOOKUP(C1321,[1]MGEO!D$4:O$2465,12,FALSE)</f>
        <v>20339</v>
      </c>
      <c r="E1321" t="s">
        <v>2209</v>
      </c>
      <c r="F1321">
        <v>151.33290356511699</v>
      </c>
      <c r="G1321">
        <v>24</v>
      </c>
      <c r="H1321">
        <v>15.1240952471</v>
      </c>
      <c r="I1321">
        <v>12.299923937000001</v>
      </c>
      <c r="K1321">
        <v>0</v>
      </c>
      <c r="L1321">
        <v>99.908884381017003</v>
      </c>
      <c r="M1321">
        <v>0</v>
      </c>
      <c r="N1321">
        <v>0</v>
      </c>
      <c r="O1321" t="s">
        <v>1558</v>
      </c>
    </row>
    <row r="1322" spans="1:15" x14ac:dyDescent="0.25">
      <c r="A1322" s="1" t="str">
        <f t="shared" si="113"/>
        <v>20</v>
      </c>
      <c r="B1322" s="2">
        <f t="shared" si="113"/>
        <v>2016</v>
      </c>
      <c r="C1322" s="6" t="str">
        <f t="shared" si="109"/>
        <v>San Pedro y San Pablo Tequixtepec</v>
      </c>
      <c r="D1322" s="6" t="str">
        <f>+VLOOKUP(C1322,[1]MGEO!D$4:O$2465,12,FALSE)</f>
        <v>20340</v>
      </c>
      <c r="E1322" t="s">
        <v>2210</v>
      </c>
      <c r="F1322">
        <v>126.233888466</v>
      </c>
      <c r="G1322">
        <v>23.4</v>
      </c>
      <c r="H1322">
        <v>0</v>
      </c>
      <c r="I1322">
        <v>0</v>
      </c>
      <c r="K1322">
        <v>0</v>
      </c>
      <c r="L1322">
        <v>102.833888466</v>
      </c>
      <c r="M1322">
        <v>0</v>
      </c>
      <c r="N1322">
        <v>0</v>
      </c>
      <c r="O1322" t="s">
        <v>1558</v>
      </c>
    </row>
    <row r="1323" spans="1:15" x14ac:dyDescent="0.25">
      <c r="A1323" s="1" t="str">
        <f t="shared" ref="A1323:B1338" si="114">+A1322</f>
        <v>20</v>
      </c>
      <c r="B1323" s="2">
        <f t="shared" si="114"/>
        <v>2016</v>
      </c>
      <c r="C1323" s="6" t="str">
        <f t="shared" si="109"/>
        <v>San Pedro Yaneri</v>
      </c>
      <c r="D1323" s="6" t="str">
        <f>+VLOOKUP(C1323,[1]MGEO!D$4:O$2465,12,FALSE)</f>
        <v>20335</v>
      </c>
      <c r="E1323" t="s">
        <v>1329</v>
      </c>
      <c r="F1323">
        <v>25.221077999999999</v>
      </c>
      <c r="G1323">
        <v>0</v>
      </c>
      <c r="H1323">
        <v>0</v>
      </c>
      <c r="I1323">
        <v>0</v>
      </c>
      <c r="K1323">
        <v>0.21391099999999999</v>
      </c>
      <c r="L1323">
        <v>25.007166999999999</v>
      </c>
      <c r="M1323">
        <v>0</v>
      </c>
      <c r="N1323">
        <v>0</v>
      </c>
      <c r="O1323" t="s">
        <v>1558</v>
      </c>
    </row>
    <row r="1324" spans="1:15" x14ac:dyDescent="0.25">
      <c r="A1324" s="1" t="str">
        <f t="shared" si="114"/>
        <v>20</v>
      </c>
      <c r="B1324" s="2">
        <f t="shared" si="114"/>
        <v>2016</v>
      </c>
      <c r="C1324" s="6" t="str">
        <f t="shared" si="109"/>
        <v>San Pedro Yólox</v>
      </c>
      <c r="D1324" s="6" t="str">
        <f>+VLOOKUP(C1324,[1]MGEO!D$4:O$2465,12,FALSE)</f>
        <v>20336</v>
      </c>
      <c r="E1324" t="s">
        <v>1330</v>
      </c>
      <c r="F1324">
        <v>55.213876999999997</v>
      </c>
      <c r="G1324">
        <v>0</v>
      </c>
      <c r="H1324">
        <v>0</v>
      </c>
      <c r="I1324">
        <v>0</v>
      </c>
      <c r="K1324">
        <v>0</v>
      </c>
      <c r="L1324">
        <v>55.213876999999997</v>
      </c>
      <c r="M1324">
        <v>0</v>
      </c>
      <c r="N1324">
        <v>0</v>
      </c>
      <c r="O1324" t="s">
        <v>1558</v>
      </c>
    </row>
    <row r="1325" spans="1:15" x14ac:dyDescent="0.25">
      <c r="A1325" s="1" t="str">
        <f t="shared" si="114"/>
        <v>20</v>
      </c>
      <c r="B1325" s="2">
        <f t="shared" si="114"/>
        <v>2016</v>
      </c>
      <c r="C1325" s="6" t="str">
        <f t="shared" si="109"/>
        <v>San Pedro Yucunama</v>
      </c>
      <c r="D1325" s="6" t="str">
        <f>+VLOOKUP(C1325,[1]MGEO!D$4:O$2465,12,FALSE)</f>
        <v>20341</v>
      </c>
      <c r="E1325" t="s">
        <v>1331</v>
      </c>
      <c r="F1325">
        <v>3.6008200000000001</v>
      </c>
      <c r="G1325">
        <v>0</v>
      </c>
      <c r="H1325">
        <v>0</v>
      </c>
      <c r="I1325">
        <v>0</v>
      </c>
      <c r="K1325">
        <v>0</v>
      </c>
      <c r="L1325">
        <v>3.6008200000000001</v>
      </c>
      <c r="M1325">
        <v>0</v>
      </c>
      <c r="N1325">
        <v>0</v>
      </c>
      <c r="O1325" t="s">
        <v>1558</v>
      </c>
    </row>
    <row r="1326" spans="1:15" x14ac:dyDescent="0.25">
      <c r="A1326" s="1" t="str">
        <f t="shared" si="114"/>
        <v>20</v>
      </c>
      <c r="B1326" s="2">
        <f t="shared" si="114"/>
        <v>2016</v>
      </c>
      <c r="C1326" s="6" t="str">
        <f t="shared" si="109"/>
        <v>San Raymundo Jalpan</v>
      </c>
      <c r="D1326" s="6" t="str">
        <f>+VLOOKUP(C1326,[1]MGEO!D$4:O$2465,12,FALSE)</f>
        <v>20342</v>
      </c>
      <c r="E1326" t="s">
        <v>1332</v>
      </c>
      <c r="F1326">
        <v>7.4762490000000001</v>
      </c>
      <c r="G1326">
        <v>0</v>
      </c>
      <c r="H1326">
        <v>2.501125</v>
      </c>
      <c r="I1326">
        <v>0</v>
      </c>
      <c r="K1326">
        <v>1.4431989999999999</v>
      </c>
      <c r="L1326">
        <v>2.878825</v>
      </c>
      <c r="M1326">
        <v>0</v>
      </c>
      <c r="N1326">
        <v>0.65310000000000001</v>
      </c>
      <c r="O1326" t="s">
        <v>1558</v>
      </c>
    </row>
    <row r="1327" spans="1:15" x14ac:dyDescent="0.25">
      <c r="A1327" s="1" t="str">
        <f t="shared" si="114"/>
        <v>20</v>
      </c>
      <c r="B1327" s="2">
        <f t="shared" si="114"/>
        <v>2016</v>
      </c>
      <c r="C1327" s="6" t="str">
        <f t="shared" si="109"/>
        <v>San Sebastián Abasolo</v>
      </c>
      <c r="D1327" s="6" t="str">
        <f>+VLOOKUP(C1327,[1]MGEO!D$4:O$2465,12,FALSE)</f>
        <v>20343</v>
      </c>
      <c r="E1327" t="s">
        <v>1333</v>
      </c>
      <c r="F1327">
        <v>10.390235205534999</v>
      </c>
      <c r="G1327">
        <v>0</v>
      </c>
      <c r="H1327">
        <v>8.8953670000000002</v>
      </c>
      <c r="I1327">
        <v>0</v>
      </c>
      <c r="K1327">
        <v>0</v>
      </c>
      <c r="L1327">
        <v>0.71571820553499998</v>
      </c>
      <c r="M1327">
        <v>0</v>
      </c>
      <c r="N1327">
        <v>0.77915000000000001</v>
      </c>
      <c r="O1327" t="s">
        <v>1558</v>
      </c>
    </row>
    <row r="1328" spans="1:15" x14ac:dyDescent="0.25">
      <c r="A1328" s="1" t="str">
        <f t="shared" si="114"/>
        <v>20</v>
      </c>
      <c r="B1328" s="2">
        <f t="shared" si="114"/>
        <v>2016</v>
      </c>
      <c r="C1328" s="6" t="str">
        <f t="shared" si="109"/>
        <v>San Sebastián Coatlán</v>
      </c>
      <c r="D1328" s="6" t="str">
        <f>+VLOOKUP(C1328,[1]MGEO!D$4:O$2465,12,FALSE)</f>
        <v>20344</v>
      </c>
      <c r="E1328" t="s">
        <v>1334</v>
      </c>
      <c r="F1328">
        <v>80.663776500300003</v>
      </c>
      <c r="G1328">
        <v>0</v>
      </c>
      <c r="H1328">
        <v>0</v>
      </c>
      <c r="I1328">
        <v>0</v>
      </c>
      <c r="K1328">
        <v>0</v>
      </c>
      <c r="L1328">
        <v>80.663776500300003</v>
      </c>
      <c r="M1328">
        <v>0</v>
      </c>
      <c r="N1328">
        <v>0</v>
      </c>
      <c r="O1328" t="s">
        <v>1558</v>
      </c>
    </row>
    <row r="1329" spans="1:15" x14ac:dyDescent="0.25">
      <c r="A1329" s="1" t="str">
        <f t="shared" si="114"/>
        <v>20</v>
      </c>
      <c r="B1329" s="2">
        <f t="shared" si="114"/>
        <v>2016</v>
      </c>
      <c r="C1329" s="6" t="str">
        <f t="shared" si="109"/>
        <v>San Sebastián Ixcapa</v>
      </c>
      <c r="D1329" s="6" t="str">
        <f>+VLOOKUP(C1329,[1]MGEO!D$4:O$2465,12,FALSE)</f>
        <v>20345</v>
      </c>
      <c r="E1329" t="s">
        <v>1335</v>
      </c>
      <c r="F1329">
        <v>27.7418677</v>
      </c>
      <c r="G1329">
        <v>13</v>
      </c>
      <c r="H1329">
        <v>0</v>
      </c>
      <c r="I1329">
        <v>0</v>
      </c>
      <c r="K1329">
        <v>0.575386862</v>
      </c>
      <c r="L1329">
        <v>14.166480838</v>
      </c>
      <c r="M1329">
        <v>0</v>
      </c>
      <c r="N1329">
        <v>0</v>
      </c>
      <c r="O1329" t="s">
        <v>1558</v>
      </c>
    </row>
    <row r="1330" spans="1:15" x14ac:dyDescent="0.25">
      <c r="A1330" s="1" t="str">
        <f t="shared" si="114"/>
        <v>20</v>
      </c>
      <c r="B1330" s="2">
        <f t="shared" si="114"/>
        <v>2016</v>
      </c>
      <c r="C1330" s="6" t="str">
        <f t="shared" si="109"/>
        <v>San Sebastián Nicananduta</v>
      </c>
      <c r="D1330" s="6" t="str">
        <f>+VLOOKUP(C1330,[1]MGEO!D$4:O$2465,12,FALSE)</f>
        <v>20346</v>
      </c>
      <c r="E1330" t="s">
        <v>1336</v>
      </c>
      <c r="F1330">
        <v>43.497439430619998</v>
      </c>
      <c r="G1330">
        <v>0</v>
      </c>
      <c r="H1330">
        <v>0</v>
      </c>
      <c r="I1330">
        <v>0</v>
      </c>
      <c r="K1330">
        <v>0</v>
      </c>
      <c r="L1330">
        <v>43.497439430619998</v>
      </c>
      <c r="M1330">
        <v>0</v>
      </c>
      <c r="N1330">
        <v>0</v>
      </c>
      <c r="O1330" t="s">
        <v>1558</v>
      </c>
    </row>
    <row r="1331" spans="1:15" x14ac:dyDescent="0.25">
      <c r="A1331" s="1" t="str">
        <f t="shared" si="114"/>
        <v>20</v>
      </c>
      <c r="B1331" s="2">
        <f t="shared" si="114"/>
        <v>2016</v>
      </c>
      <c r="C1331" s="6" t="str">
        <f t="shared" si="109"/>
        <v>San Sebastián Río Hondo</v>
      </c>
      <c r="D1331" s="6" t="str">
        <f>+VLOOKUP(C1331,[1]MGEO!D$4:O$2465,12,FALSE)</f>
        <v>20347</v>
      </c>
      <c r="E1331" t="s">
        <v>1337</v>
      </c>
      <c r="F1331">
        <v>76.663787494250002</v>
      </c>
      <c r="G1331">
        <v>0</v>
      </c>
      <c r="H1331">
        <v>11.20677234113</v>
      </c>
      <c r="I1331">
        <v>0</v>
      </c>
      <c r="K1331">
        <v>0</v>
      </c>
      <c r="L1331">
        <v>65.457015153119997</v>
      </c>
      <c r="M1331">
        <v>0</v>
      </c>
      <c r="N1331">
        <v>0</v>
      </c>
      <c r="O1331" t="s">
        <v>1558</v>
      </c>
    </row>
    <row r="1332" spans="1:15" x14ac:dyDescent="0.25">
      <c r="A1332" s="1" t="str">
        <f t="shared" si="114"/>
        <v>20</v>
      </c>
      <c r="B1332" s="2">
        <f t="shared" si="114"/>
        <v>2016</v>
      </c>
      <c r="C1332" s="6" t="str">
        <f t="shared" si="109"/>
        <v>San Sebastián Tecomaxtlahuaca</v>
      </c>
      <c r="D1332" s="6" t="str">
        <f>+VLOOKUP(C1332,[1]MGEO!D$4:O$2465,12,FALSE)</f>
        <v>20348</v>
      </c>
      <c r="E1332" t="s">
        <v>1338</v>
      </c>
      <c r="F1332">
        <v>129.35720064942001</v>
      </c>
      <c r="G1332">
        <v>7</v>
      </c>
      <c r="H1332">
        <v>8.7237410000000004</v>
      </c>
      <c r="I1332">
        <v>0</v>
      </c>
      <c r="K1332">
        <v>0</v>
      </c>
      <c r="L1332">
        <v>113.63345964942</v>
      </c>
      <c r="M1332">
        <v>0</v>
      </c>
      <c r="N1332">
        <v>0</v>
      </c>
      <c r="O1332" t="s">
        <v>1558</v>
      </c>
    </row>
    <row r="1333" spans="1:15" x14ac:dyDescent="0.25">
      <c r="A1333" s="1" t="str">
        <f t="shared" si="114"/>
        <v>20</v>
      </c>
      <c r="B1333" s="2">
        <f t="shared" si="114"/>
        <v>2016</v>
      </c>
      <c r="C1333" s="6" t="str">
        <f t="shared" si="109"/>
        <v>San Sebastián Teitipac</v>
      </c>
      <c r="D1333" s="6" t="str">
        <f>+VLOOKUP(C1333,[1]MGEO!D$4:O$2465,12,FALSE)</f>
        <v>20349</v>
      </c>
      <c r="E1333" t="s">
        <v>1339</v>
      </c>
      <c r="F1333">
        <v>5.2341709999999999</v>
      </c>
      <c r="G1333">
        <v>0</v>
      </c>
      <c r="H1333">
        <v>5.2341709999999999</v>
      </c>
      <c r="I1333">
        <v>0</v>
      </c>
      <c r="K1333">
        <v>0</v>
      </c>
      <c r="L1333">
        <v>0</v>
      </c>
      <c r="M1333">
        <v>0</v>
      </c>
      <c r="N1333">
        <v>0</v>
      </c>
      <c r="O1333" t="s">
        <v>1558</v>
      </c>
    </row>
    <row r="1334" spans="1:15" x14ac:dyDescent="0.25">
      <c r="A1334" s="1" t="str">
        <f t="shared" si="114"/>
        <v>20</v>
      </c>
      <c r="B1334" s="2">
        <f t="shared" si="114"/>
        <v>2016</v>
      </c>
      <c r="C1334" s="6" t="str">
        <f t="shared" si="109"/>
        <v>San Sebastián Tutla</v>
      </c>
      <c r="D1334" s="6" t="str">
        <f>+VLOOKUP(C1334,[1]MGEO!D$4:O$2465,12,FALSE)</f>
        <v>20350</v>
      </c>
      <c r="E1334" t="s">
        <v>1340</v>
      </c>
      <c r="F1334">
        <v>9.6460000000000008</v>
      </c>
      <c r="G1334">
        <v>5.8</v>
      </c>
      <c r="H1334">
        <v>3.8460000000000001</v>
      </c>
      <c r="I1334">
        <v>0</v>
      </c>
      <c r="K1334">
        <v>0</v>
      </c>
      <c r="L1334">
        <v>0</v>
      </c>
      <c r="M1334">
        <v>0</v>
      </c>
      <c r="N1334">
        <v>0</v>
      </c>
      <c r="O1334" t="s">
        <v>1558</v>
      </c>
    </row>
    <row r="1335" spans="1:15" x14ac:dyDescent="0.25">
      <c r="A1335" s="1" t="str">
        <f t="shared" si="114"/>
        <v>20</v>
      </c>
      <c r="B1335" s="2">
        <f t="shared" si="114"/>
        <v>2016</v>
      </c>
      <c r="C1335" s="6" t="str">
        <f t="shared" si="109"/>
        <v>San Simón Almolongas</v>
      </c>
      <c r="D1335" s="6" t="str">
        <f>+VLOOKUP(C1335,[1]MGEO!D$4:O$2465,12,FALSE)</f>
        <v>20351</v>
      </c>
      <c r="E1335" t="s">
        <v>1341</v>
      </c>
      <c r="F1335">
        <v>7.2751659999999996</v>
      </c>
      <c r="G1335">
        <v>3</v>
      </c>
      <c r="H1335">
        <v>0</v>
      </c>
      <c r="I1335">
        <v>0</v>
      </c>
      <c r="K1335">
        <v>0</v>
      </c>
      <c r="L1335">
        <v>4.2751659999999996</v>
      </c>
      <c r="M1335">
        <v>0</v>
      </c>
      <c r="N1335">
        <v>0</v>
      </c>
      <c r="O1335" t="s">
        <v>1558</v>
      </c>
    </row>
    <row r="1336" spans="1:15" x14ac:dyDescent="0.25">
      <c r="A1336" s="1" t="str">
        <f t="shared" si="114"/>
        <v>20</v>
      </c>
      <c r="B1336" s="2">
        <f t="shared" si="114"/>
        <v>2016</v>
      </c>
      <c r="C1336" s="6" t="str">
        <f t="shared" si="109"/>
        <v>San Simón Zahuatlán</v>
      </c>
      <c r="D1336" s="6" t="str">
        <f>+VLOOKUP(C1336,[1]MGEO!D$4:O$2465,12,FALSE)</f>
        <v>20352</v>
      </c>
      <c r="E1336" t="s">
        <v>1342</v>
      </c>
      <c r="F1336">
        <v>12.103655</v>
      </c>
      <c r="G1336">
        <v>0</v>
      </c>
      <c r="H1336">
        <v>0</v>
      </c>
      <c r="I1336">
        <v>0</v>
      </c>
      <c r="K1336">
        <v>0</v>
      </c>
      <c r="L1336">
        <v>6.573842</v>
      </c>
      <c r="M1336">
        <v>0</v>
      </c>
      <c r="N1336">
        <v>5.5298129999999999</v>
      </c>
      <c r="O1336" t="s">
        <v>1558</v>
      </c>
    </row>
    <row r="1337" spans="1:15" x14ac:dyDescent="0.25">
      <c r="A1337" s="1" t="str">
        <f t="shared" si="114"/>
        <v>20</v>
      </c>
      <c r="B1337" s="2">
        <f t="shared" si="114"/>
        <v>2016</v>
      </c>
      <c r="C1337" s="6" t="str">
        <f t="shared" si="109"/>
        <v>San Vicente Coatlán</v>
      </c>
      <c r="D1337" s="6" t="str">
        <f>+VLOOKUP(C1337,[1]MGEO!D$4:O$2465,12,FALSE)</f>
        <v>20534</v>
      </c>
      <c r="E1337" t="s">
        <v>1343</v>
      </c>
      <c r="F1337">
        <v>5.6562789999999996</v>
      </c>
      <c r="G1337">
        <v>0</v>
      </c>
      <c r="H1337">
        <v>0</v>
      </c>
      <c r="I1337">
        <v>0</v>
      </c>
      <c r="K1337">
        <v>0</v>
      </c>
      <c r="L1337">
        <v>5.6562789999999996</v>
      </c>
      <c r="M1337">
        <v>0</v>
      </c>
      <c r="N1337">
        <v>0</v>
      </c>
      <c r="O1337" t="s">
        <v>1558</v>
      </c>
    </row>
    <row r="1338" spans="1:15" x14ac:dyDescent="0.25">
      <c r="A1338" s="1" t="str">
        <f t="shared" si="114"/>
        <v>20</v>
      </c>
      <c r="B1338" s="2">
        <f t="shared" si="114"/>
        <v>2016</v>
      </c>
      <c r="C1338" s="6" t="str">
        <f t="shared" si="109"/>
        <v>San Vicente Lachixío</v>
      </c>
      <c r="D1338" s="6" t="str">
        <f>+VLOOKUP(C1338,[1]MGEO!D$4:O$2465,12,FALSE)</f>
        <v>20535</v>
      </c>
      <c r="E1338" t="s">
        <v>1344</v>
      </c>
      <c r="F1338">
        <v>13.563421</v>
      </c>
      <c r="G1338">
        <v>0</v>
      </c>
      <c r="H1338">
        <v>0</v>
      </c>
      <c r="I1338">
        <v>0</v>
      </c>
      <c r="K1338">
        <v>0</v>
      </c>
      <c r="L1338">
        <v>13.563421</v>
      </c>
      <c r="M1338">
        <v>0</v>
      </c>
      <c r="N1338">
        <v>0</v>
      </c>
      <c r="O1338" t="s">
        <v>1558</v>
      </c>
    </row>
    <row r="1339" spans="1:15" x14ac:dyDescent="0.25">
      <c r="A1339" s="1" t="str">
        <f t="shared" ref="A1339:B1354" si="115">+A1338</f>
        <v>20</v>
      </c>
      <c r="B1339" s="2">
        <f t="shared" si="115"/>
        <v>2016</v>
      </c>
      <c r="C1339" s="6" t="str">
        <f t="shared" si="109"/>
        <v>San Vicente Nuñú</v>
      </c>
      <c r="D1339" s="6" t="str">
        <f>+VLOOKUP(C1339,[1]MGEO!D$4:O$2465,12,FALSE)</f>
        <v>20536</v>
      </c>
      <c r="E1339" t="s">
        <v>1345</v>
      </c>
      <c r="F1339">
        <v>4.3050079999999999</v>
      </c>
      <c r="G1339">
        <v>0</v>
      </c>
      <c r="H1339">
        <v>0</v>
      </c>
      <c r="I1339">
        <v>0</v>
      </c>
      <c r="K1339">
        <v>0</v>
      </c>
      <c r="L1339">
        <v>4.3050079999999999</v>
      </c>
      <c r="M1339">
        <v>0</v>
      </c>
      <c r="N1339">
        <v>0</v>
      </c>
      <c r="O1339" t="s">
        <v>1558</v>
      </c>
    </row>
    <row r="1340" spans="1:15" x14ac:dyDescent="0.25">
      <c r="A1340" s="1" t="str">
        <f t="shared" si="115"/>
        <v>20</v>
      </c>
      <c r="B1340" s="2">
        <f t="shared" si="115"/>
        <v>2016</v>
      </c>
      <c r="C1340" s="6" t="str">
        <f t="shared" si="109"/>
        <v>Santa Ana</v>
      </c>
      <c r="D1340" s="6" t="str">
        <f>+VLOOKUP(C1340,[1]MGEO!D$4:O$2465,12,FALSE)</f>
        <v>26058</v>
      </c>
      <c r="E1340" t="s">
        <v>1346</v>
      </c>
      <c r="F1340">
        <v>1.9619789999999999</v>
      </c>
      <c r="G1340">
        <v>0</v>
      </c>
      <c r="H1340">
        <v>0</v>
      </c>
      <c r="I1340">
        <v>0</v>
      </c>
      <c r="K1340">
        <v>0</v>
      </c>
      <c r="L1340">
        <v>1.9619789999999999</v>
      </c>
      <c r="M1340">
        <v>0</v>
      </c>
      <c r="N1340">
        <v>0</v>
      </c>
      <c r="O1340" t="s">
        <v>1558</v>
      </c>
    </row>
    <row r="1341" spans="1:15" x14ac:dyDescent="0.25">
      <c r="A1341" s="1" t="str">
        <f t="shared" si="115"/>
        <v>20</v>
      </c>
      <c r="B1341" s="2">
        <f t="shared" si="115"/>
        <v>2016</v>
      </c>
      <c r="C1341" s="6" t="str">
        <f t="shared" si="109"/>
        <v>Santa Ana Ateixtlahuaca</v>
      </c>
      <c r="D1341" s="6" t="str">
        <f>+VLOOKUP(C1341,[1]MGEO!D$4:O$2465,12,FALSE)</f>
        <v>20354</v>
      </c>
      <c r="E1341" t="s">
        <v>1347</v>
      </c>
      <c r="F1341">
        <v>15.16696578579</v>
      </c>
      <c r="G1341">
        <v>0</v>
      </c>
      <c r="H1341">
        <v>0</v>
      </c>
      <c r="I1341">
        <v>0</v>
      </c>
      <c r="K1341">
        <v>1.3730868457900001</v>
      </c>
      <c r="L1341">
        <v>13.793878940000001</v>
      </c>
      <c r="M1341">
        <v>0</v>
      </c>
      <c r="N1341">
        <v>0</v>
      </c>
      <c r="O1341" t="s">
        <v>1558</v>
      </c>
    </row>
    <row r="1342" spans="1:15" x14ac:dyDescent="0.25">
      <c r="A1342" s="1" t="str">
        <f t="shared" si="115"/>
        <v>20</v>
      </c>
      <c r="B1342" s="2">
        <f t="shared" si="115"/>
        <v>2016</v>
      </c>
      <c r="C1342" s="6" t="str">
        <f t="shared" si="109"/>
        <v>Santa Ana Cuauhtémoc</v>
      </c>
      <c r="D1342" s="6" t="str">
        <f>+VLOOKUP(C1342,[1]MGEO!D$4:O$2465,12,FALSE)</f>
        <v>20355</v>
      </c>
      <c r="E1342" t="s">
        <v>1348</v>
      </c>
      <c r="F1342">
        <v>13.87958145675</v>
      </c>
      <c r="G1342">
        <v>0</v>
      </c>
      <c r="H1342">
        <v>0</v>
      </c>
      <c r="I1342">
        <v>0</v>
      </c>
      <c r="K1342">
        <v>0</v>
      </c>
      <c r="L1342">
        <v>13.87958145675</v>
      </c>
      <c r="M1342">
        <v>0</v>
      </c>
      <c r="N1342">
        <v>0</v>
      </c>
      <c r="O1342" t="s">
        <v>1558</v>
      </c>
    </row>
    <row r="1343" spans="1:15" x14ac:dyDescent="0.25">
      <c r="A1343" s="1" t="str">
        <f t="shared" si="115"/>
        <v>20</v>
      </c>
      <c r="B1343" s="2">
        <f t="shared" si="115"/>
        <v>2016</v>
      </c>
      <c r="C1343" s="6" t="str">
        <f t="shared" si="109"/>
        <v>Santa Ana del Valle</v>
      </c>
      <c r="D1343" s="6" t="str">
        <f>+VLOOKUP(C1343,[1]MGEO!D$4:O$2465,12,FALSE)</f>
        <v>20356</v>
      </c>
      <c r="E1343" t="s">
        <v>1349</v>
      </c>
      <c r="F1343">
        <v>26.388868958</v>
      </c>
      <c r="G1343">
        <v>2</v>
      </c>
      <c r="H1343">
        <v>24.388868958</v>
      </c>
      <c r="I1343">
        <v>0</v>
      </c>
      <c r="K1343">
        <v>0</v>
      </c>
      <c r="L1343">
        <v>0</v>
      </c>
      <c r="M1343">
        <v>0</v>
      </c>
      <c r="N1343">
        <v>0</v>
      </c>
      <c r="O1343" t="s">
        <v>1558</v>
      </c>
    </row>
    <row r="1344" spans="1:15" x14ac:dyDescent="0.25">
      <c r="A1344" s="1" t="str">
        <f t="shared" si="115"/>
        <v>20</v>
      </c>
      <c r="B1344" s="2">
        <f t="shared" si="115"/>
        <v>2016</v>
      </c>
      <c r="C1344" s="6" t="str">
        <f t="shared" si="109"/>
        <v>Santa Ana Tavela</v>
      </c>
      <c r="D1344" s="6" t="str">
        <f>+VLOOKUP(C1344,[1]MGEO!D$4:O$2465,12,FALSE)</f>
        <v>20357</v>
      </c>
      <c r="E1344" t="s">
        <v>1350</v>
      </c>
      <c r="F1344">
        <v>13.826845</v>
      </c>
      <c r="G1344">
        <v>0</v>
      </c>
      <c r="H1344">
        <v>0</v>
      </c>
      <c r="I1344">
        <v>0</v>
      </c>
      <c r="K1344">
        <v>0</v>
      </c>
      <c r="L1344">
        <v>6.5877879999999998</v>
      </c>
      <c r="M1344">
        <v>0</v>
      </c>
      <c r="N1344">
        <v>7.2390569999999999</v>
      </c>
      <c r="O1344" t="s">
        <v>1558</v>
      </c>
    </row>
    <row r="1345" spans="1:15" x14ac:dyDescent="0.25">
      <c r="A1345" s="1" t="str">
        <f t="shared" si="115"/>
        <v>20</v>
      </c>
      <c r="B1345" s="2">
        <f t="shared" si="115"/>
        <v>2016</v>
      </c>
      <c r="C1345" s="6" t="str">
        <f t="shared" si="109"/>
        <v>Santa Ana Tlapacoyan</v>
      </c>
      <c r="D1345" s="6" t="str">
        <f>+VLOOKUP(C1345,[1]MGEO!D$4:O$2465,12,FALSE)</f>
        <v>20358</v>
      </c>
      <c r="E1345" t="s">
        <v>1351</v>
      </c>
      <c r="F1345">
        <v>28.2943076969065</v>
      </c>
      <c r="G1345">
        <v>9</v>
      </c>
      <c r="H1345">
        <v>0.188947</v>
      </c>
      <c r="I1345">
        <v>0</v>
      </c>
      <c r="K1345">
        <v>1.9152426710445001</v>
      </c>
      <c r="L1345">
        <v>17.190118025861999</v>
      </c>
      <c r="M1345">
        <v>0</v>
      </c>
      <c r="N1345">
        <v>0</v>
      </c>
      <c r="O1345" t="s">
        <v>1558</v>
      </c>
    </row>
    <row r="1346" spans="1:15" x14ac:dyDescent="0.25">
      <c r="A1346" s="1" t="str">
        <f t="shared" si="115"/>
        <v>20</v>
      </c>
      <c r="B1346" s="2">
        <f t="shared" si="115"/>
        <v>2016</v>
      </c>
      <c r="C1346" s="6" t="str">
        <f t="shared" si="109"/>
        <v>Santa Ana Yareni</v>
      </c>
      <c r="D1346" s="6" t="str">
        <f>+VLOOKUP(C1346,[1]MGEO!D$4:O$2465,12,FALSE)</f>
        <v>20359</v>
      </c>
      <c r="E1346" t="s">
        <v>1352</v>
      </c>
      <c r="F1346">
        <v>14.065047</v>
      </c>
      <c r="G1346">
        <v>0</v>
      </c>
      <c r="H1346">
        <v>0</v>
      </c>
      <c r="I1346">
        <v>0</v>
      </c>
      <c r="K1346">
        <v>0</v>
      </c>
      <c r="L1346">
        <v>14.065047</v>
      </c>
      <c r="M1346">
        <v>0</v>
      </c>
      <c r="N1346">
        <v>0</v>
      </c>
      <c r="O1346" t="s">
        <v>1558</v>
      </c>
    </row>
    <row r="1347" spans="1:15" x14ac:dyDescent="0.25">
      <c r="A1347" s="1" t="str">
        <f t="shared" si="115"/>
        <v>20</v>
      </c>
      <c r="B1347" s="2">
        <f t="shared" si="115"/>
        <v>2016</v>
      </c>
      <c r="C1347" s="6" t="str">
        <f t="shared" si="109"/>
        <v>Santa Ana Zegache</v>
      </c>
      <c r="D1347" s="6" t="str">
        <f>+VLOOKUP(C1347,[1]MGEO!D$4:O$2465,12,FALSE)</f>
        <v>20360</v>
      </c>
      <c r="E1347" t="s">
        <v>1353</v>
      </c>
      <c r="F1347">
        <v>13.93938009279</v>
      </c>
      <c r="G1347">
        <v>0</v>
      </c>
      <c r="H1347">
        <v>6.7029580927900003</v>
      </c>
      <c r="I1347">
        <v>0</v>
      </c>
      <c r="K1347">
        <v>0</v>
      </c>
      <c r="L1347">
        <v>7.2364220000000001</v>
      </c>
      <c r="M1347">
        <v>0</v>
      </c>
      <c r="N1347">
        <v>0</v>
      </c>
      <c r="O1347" t="s">
        <v>1558</v>
      </c>
    </row>
    <row r="1348" spans="1:15" x14ac:dyDescent="0.25">
      <c r="A1348" s="1" t="str">
        <f t="shared" si="115"/>
        <v>20</v>
      </c>
      <c r="B1348" s="2">
        <f t="shared" si="115"/>
        <v>2016</v>
      </c>
      <c r="C1348" s="6" t="str">
        <f t="shared" si="109"/>
        <v>Santa Catalina Quierí</v>
      </c>
      <c r="D1348" s="6" t="str">
        <f>+VLOOKUP(C1348,[1]MGEO!D$4:O$2465,12,FALSE)</f>
        <v>20361</v>
      </c>
      <c r="E1348" t="s">
        <v>1354</v>
      </c>
      <c r="F1348">
        <v>23.979090779</v>
      </c>
      <c r="G1348">
        <v>0</v>
      </c>
      <c r="H1348">
        <v>0</v>
      </c>
      <c r="I1348">
        <v>0</v>
      </c>
      <c r="K1348">
        <v>0</v>
      </c>
      <c r="L1348">
        <v>19.594843859000001</v>
      </c>
      <c r="M1348">
        <v>0</v>
      </c>
      <c r="N1348">
        <v>4.3842469199999998</v>
      </c>
      <c r="O1348" t="s">
        <v>1558</v>
      </c>
    </row>
    <row r="1349" spans="1:15" x14ac:dyDescent="0.25">
      <c r="A1349" s="1" t="str">
        <f t="shared" si="115"/>
        <v>20</v>
      </c>
      <c r="B1349" s="2">
        <f t="shared" si="115"/>
        <v>2016</v>
      </c>
      <c r="C1349" s="6" t="str">
        <f t="shared" ref="C1349:C1412" si="116">+TRIM(CLEAN(E1349))</f>
        <v>Santa Catarina Cuixtla</v>
      </c>
      <c r="D1349" s="6" t="str">
        <f>+VLOOKUP(C1349,[1]MGEO!D$4:O$2465,12,FALSE)</f>
        <v>20362</v>
      </c>
      <c r="E1349" t="s">
        <v>1355</v>
      </c>
      <c r="F1349">
        <v>5.2560000000000002</v>
      </c>
      <c r="G1349">
        <v>0</v>
      </c>
      <c r="H1349">
        <v>5.2560000000000002</v>
      </c>
      <c r="I1349">
        <v>0</v>
      </c>
      <c r="K1349">
        <v>0</v>
      </c>
      <c r="L1349">
        <v>0</v>
      </c>
      <c r="M1349">
        <v>0</v>
      </c>
      <c r="N1349">
        <v>0</v>
      </c>
      <c r="O1349" t="s">
        <v>1558</v>
      </c>
    </row>
    <row r="1350" spans="1:15" x14ac:dyDescent="0.25">
      <c r="A1350" s="1" t="str">
        <f t="shared" si="115"/>
        <v>20</v>
      </c>
      <c r="B1350" s="2">
        <f t="shared" si="115"/>
        <v>2016</v>
      </c>
      <c r="C1350" s="6" t="str">
        <f t="shared" si="116"/>
        <v>Santa Catarina Ixtepeji</v>
      </c>
      <c r="D1350" s="6" t="str">
        <f>+VLOOKUP(C1350,[1]MGEO!D$4:O$2465,12,FALSE)</f>
        <v>20363</v>
      </c>
      <c r="E1350" t="s">
        <v>1356</v>
      </c>
      <c r="F1350">
        <v>68.350538</v>
      </c>
      <c r="G1350">
        <v>35.5</v>
      </c>
      <c r="H1350">
        <v>0</v>
      </c>
      <c r="I1350">
        <v>0</v>
      </c>
      <c r="K1350">
        <v>0</v>
      </c>
      <c r="L1350">
        <v>32.850538</v>
      </c>
      <c r="M1350">
        <v>0</v>
      </c>
      <c r="N1350">
        <v>0</v>
      </c>
      <c r="O1350" t="s">
        <v>1558</v>
      </c>
    </row>
    <row r="1351" spans="1:15" x14ac:dyDescent="0.25">
      <c r="A1351" s="1" t="str">
        <f t="shared" si="115"/>
        <v>20</v>
      </c>
      <c r="B1351" s="2">
        <f t="shared" si="115"/>
        <v>2016</v>
      </c>
      <c r="C1351" s="6" t="str">
        <f t="shared" si="116"/>
        <v>Santa Catarina Juquila</v>
      </c>
      <c r="D1351" s="6" t="str">
        <f>+VLOOKUP(C1351,[1]MGEO!D$4:O$2465,12,FALSE)</f>
        <v>20364</v>
      </c>
      <c r="E1351" t="s">
        <v>1357</v>
      </c>
      <c r="F1351">
        <v>155.23841200000001</v>
      </c>
      <c r="G1351">
        <v>0</v>
      </c>
      <c r="H1351">
        <v>23.777984</v>
      </c>
      <c r="I1351">
        <v>0</v>
      </c>
      <c r="K1351">
        <v>0</v>
      </c>
      <c r="L1351">
        <v>131.46042800000001</v>
      </c>
      <c r="M1351">
        <v>0</v>
      </c>
      <c r="N1351">
        <v>0</v>
      </c>
      <c r="O1351" t="s">
        <v>1558</v>
      </c>
    </row>
    <row r="1352" spans="1:15" x14ac:dyDescent="0.25">
      <c r="A1352" s="1" t="str">
        <f t="shared" si="115"/>
        <v>20</v>
      </c>
      <c r="B1352" s="2">
        <f t="shared" si="115"/>
        <v>2016</v>
      </c>
      <c r="C1352" s="6" t="str">
        <f t="shared" si="116"/>
        <v>Santa Catarina Lachatao</v>
      </c>
      <c r="D1352" s="6" t="str">
        <f>+VLOOKUP(C1352,[1]MGEO!D$4:O$2465,12,FALSE)</f>
        <v>20365</v>
      </c>
      <c r="E1352" t="s">
        <v>1358</v>
      </c>
      <c r="F1352">
        <v>37.210887</v>
      </c>
      <c r="G1352">
        <v>0</v>
      </c>
      <c r="H1352">
        <v>0.66380499999999998</v>
      </c>
      <c r="I1352">
        <v>0</v>
      </c>
      <c r="K1352">
        <v>0</v>
      </c>
      <c r="L1352">
        <v>36.547082000000003</v>
      </c>
      <c r="M1352">
        <v>0</v>
      </c>
      <c r="N1352">
        <v>0</v>
      </c>
      <c r="O1352" t="s">
        <v>1558</v>
      </c>
    </row>
    <row r="1353" spans="1:15" x14ac:dyDescent="0.25">
      <c r="A1353" s="1" t="str">
        <f t="shared" si="115"/>
        <v>20</v>
      </c>
      <c r="B1353" s="2">
        <f t="shared" si="115"/>
        <v>2016</v>
      </c>
      <c r="C1353" s="6" t="str">
        <f t="shared" si="116"/>
        <v>Santa Catarina Loxicha</v>
      </c>
      <c r="D1353" s="6" t="str">
        <f>+VLOOKUP(C1353,[1]MGEO!D$4:O$2465,12,FALSE)</f>
        <v>20366</v>
      </c>
      <c r="E1353" t="s">
        <v>1359</v>
      </c>
      <c r="F1353">
        <v>16.972598000000001</v>
      </c>
      <c r="G1353">
        <v>0</v>
      </c>
      <c r="H1353">
        <v>0</v>
      </c>
      <c r="I1353">
        <v>0</v>
      </c>
      <c r="K1353">
        <v>0</v>
      </c>
      <c r="L1353">
        <v>16.972598000000001</v>
      </c>
      <c r="M1353">
        <v>0</v>
      </c>
      <c r="N1353">
        <v>0</v>
      </c>
      <c r="O1353" t="s">
        <v>1558</v>
      </c>
    </row>
    <row r="1354" spans="1:15" x14ac:dyDescent="0.25">
      <c r="A1354" s="1" t="str">
        <f t="shared" si="115"/>
        <v>20</v>
      </c>
      <c r="B1354" s="2">
        <f t="shared" si="115"/>
        <v>2016</v>
      </c>
      <c r="C1354" s="6" t="str">
        <f t="shared" si="116"/>
        <v>Santa Catarina Mechoacán</v>
      </c>
      <c r="D1354" s="6" t="str">
        <f>+VLOOKUP(C1354,[1]MGEO!D$4:O$2465,12,FALSE)</f>
        <v>20367</v>
      </c>
      <c r="E1354" t="s">
        <v>1360</v>
      </c>
      <c r="F1354">
        <v>9.6931960000000004</v>
      </c>
      <c r="G1354">
        <v>0</v>
      </c>
      <c r="H1354">
        <v>0</v>
      </c>
      <c r="I1354">
        <v>0</v>
      </c>
      <c r="K1354">
        <v>0</v>
      </c>
      <c r="L1354">
        <v>9.6931960000000004</v>
      </c>
      <c r="M1354">
        <v>0</v>
      </c>
      <c r="N1354">
        <v>0</v>
      </c>
      <c r="O1354" t="s">
        <v>1558</v>
      </c>
    </row>
    <row r="1355" spans="1:15" x14ac:dyDescent="0.25">
      <c r="A1355" s="1" t="str">
        <f t="shared" ref="A1355:B1370" si="117">+A1354</f>
        <v>20</v>
      </c>
      <c r="B1355" s="2">
        <f t="shared" si="117"/>
        <v>2016</v>
      </c>
      <c r="C1355" s="6" t="str">
        <f t="shared" si="116"/>
        <v>Santa Catarina Minas</v>
      </c>
      <c r="D1355" s="6" t="str">
        <f>+VLOOKUP(C1355,[1]MGEO!D$4:O$2465,12,FALSE)</f>
        <v>20368</v>
      </c>
      <c r="E1355" t="s">
        <v>1361</v>
      </c>
      <c r="F1355">
        <v>4.4846209999999997</v>
      </c>
      <c r="G1355">
        <v>0</v>
      </c>
      <c r="H1355">
        <v>4.4765560000000004</v>
      </c>
      <c r="I1355">
        <v>0</v>
      </c>
      <c r="K1355">
        <v>0</v>
      </c>
      <c r="L1355" t="s">
        <v>459</v>
      </c>
      <c r="M1355">
        <v>0</v>
      </c>
      <c r="N1355">
        <v>0</v>
      </c>
      <c r="O1355" t="s">
        <v>1558</v>
      </c>
    </row>
    <row r="1356" spans="1:15" x14ac:dyDescent="0.25">
      <c r="A1356" s="1" t="str">
        <f t="shared" si="117"/>
        <v>20</v>
      </c>
      <c r="B1356" s="2">
        <f t="shared" si="117"/>
        <v>2016</v>
      </c>
      <c r="C1356" s="6" t="str">
        <f t="shared" si="116"/>
        <v>Santa Catarina Quiané</v>
      </c>
      <c r="D1356" s="6" t="str">
        <f>+VLOOKUP(C1356,[1]MGEO!D$4:O$2465,12,FALSE)</f>
        <v>20369</v>
      </c>
      <c r="E1356" t="s">
        <v>1362</v>
      </c>
      <c r="F1356">
        <v>7.8432729999999999</v>
      </c>
      <c r="G1356">
        <v>6</v>
      </c>
      <c r="H1356">
        <v>0.34968700000000003</v>
      </c>
      <c r="I1356">
        <v>0</v>
      </c>
      <c r="K1356">
        <v>0</v>
      </c>
      <c r="L1356">
        <v>1.4935860000000001</v>
      </c>
      <c r="M1356">
        <v>0</v>
      </c>
      <c r="N1356">
        <v>0</v>
      </c>
      <c r="O1356" t="s">
        <v>1558</v>
      </c>
    </row>
    <row r="1357" spans="1:15" x14ac:dyDescent="0.25">
      <c r="A1357" s="1" t="str">
        <f t="shared" si="117"/>
        <v>20</v>
      </c>
      <c r="B1357" s="2">
        <f t="shared" si="117"/>
        <v>2016</v>
      </c>
      <c r="C1357" s="6" t="str">
        <f t="shared" si="116"/>
        <v>Santa Catarina Quioquitani</v>
      </c>
      <c r="D1357" s="6" t="str">
        <f>+VLOOKUP(C1357,[1]MGEO!D$4:O$2465,12,FALSE)</f>
        <v>20074</v>
      </c>
      <c r="E1357" t="s">
        <v>1363</v>
      </c>
      <c r="F1357">
        <v>25.678154214999999</v>
      </c>
      <c r="G1357">
        <v>0</v>
      </c>
      <c r="H1357">
        <v>0</v>
      </c>
      <c r="I1357">
        <v>0</v>
      </c>
      <c r="K1357">
        <v>0</v>
      </c>
      <c r="L1357">
        <v>4.3842469199999998</v>
      </c>
      <c r="M1357">
        <v>0</v>
      </c>
      <c r="N1357">
        <v>21.293907295</v>
      </c>
      <c r="O1357" t="s">
        <v>1558</v>
      </c>
    </row>
    <row r="1358" spans="1:15" x14ac:dyDescent="0.25">
      <c r="A1358" s="1" t="str">
        <f t="shared" si="117"/>
        <v>20</v>
      </c>
      <c r="B1358" s="2">
        <f t="shared" si="117"/>
        <v>2016</v>
      </c>
      <c r="C1358" s="6" t="str">
        <f t="shared" si="116"/>
        <v>Santa Catarina Tayata</v>
      </c>
      <c r="D1358" s="6" t="str">
        <f>+VLOOKUP(C1358,[1]MGEO!D$4:O$2465,12,FALSE)</f>
        <v>20370</v>
      </c>
      <c r="E1358" t="s">
        <v>1364</v>
      </c>
      <c r="F1358">
        <v>17.578040000000001</v>
      </c>
      <c r="G1358">
        <v>0</v>
      </c>
      <c r="H1358">
        <v>4.7199689999999999</v>
      </c>
      <c r="I1358">
        <v>0</v>
      </c>
      <c r="K1358">
        <v>0</v>
      </c>
      <c r="L1358">
        <v>12.858071000000001</v>
      </c>
      <c r="M1358">
        <v>0</v>
      </c>
      <c r="N1358">
        <v>0</v>
      </c>
      <c r="O1358" t="s">
        <v>1558</v>
      </c>
    </row>
    <row r="1359" spans="1:15" x14ac:dyDescent="0.25">
      <c r="A1359" s="1" t="str">
        <f t="shared" si="117"/>
        <v>20</v>
      </c>
      <c r="B1359" s="2">
        <f t="shared" si="117"/>
        <v>2016</v>
      </c>
      <c r="C1359" s="6" t="str">
        <f t="shared" si="116"/>
        <v>Santa Catarina Ticuá</v>
      </c>
      <c r="D1359" s="6" t="str">
        <f>+VLOOKUP(C1359,[1]MGEO!D$4:O$2465,12,FALSE)</f>
        <v>20371</v>
      </c>
      <c r="E1359" t="s">
        <v>1365</v>
      </c>
      <c r="F1359">
        <v>7.7615429999999996</v>
      </c>
      <c r="G1359">
        <v>0</v>
      </c>
      <c r="H1359">
        <v>0</v>
      </c>
      <c r="I1359">
        <v>0</v>
      </c>
      <c r="K1359">
        <v>0</v>
      </c>
      <c r="L1359">
        <v>7.7615429999999996</v>
      </c>
      <c r="M1359">
        <v>0</v>
      </c>
      <c r="N1359">
        <v>0</v>
      </c>
      <c r="O1359" t="s">
        <v>1558</v>
      </c>
    </row>
    <row r="1360" spans="1:15" x14ac:dyDescent="0.25">
      <c r="A1360" s="1" t="str">
        <f t="shared" si="117"/>
        <v>20</v>
      </c>
      <c r="B1360" s="2">
        <f t="shared" si="117"/>
        <v>2016</v>
      </c>
      <c r="C1360" s="6" t="str">
        <f t="shared" si="116"/>
        <v>Santa Catarina Yosonotú</v>
      </c>
      <c r="D1360" s="6" t="str">
        <f>+VLOOKUP(C1360,[1]MGEO!D$4:O$2465,12,FALSE)</f>
        <v>20372</v>
      </c>
      <c r="E1360" t="s">
        <v>1366</v>
      </c>
      <c r="F1360">
        <v>33.904279000000002</v>
      </c>
      <c r="G1360">
        <v>0</v>
      </c>
      <c r="H1360">
        <v>0</v>
      </c>
      <c r="I1360">
        <v>0</v>
      </c>
      <c r="K1360">
        <v>8.8678999999999994E-2</v>
      </c>
      <c r="L1360">
        <v>22.828803000000001</v>
      </c>
      <c r="M1360">
        <v>10.986796999999999</v>
      </c>
      <c r="N1360">
        <v>0</v>
      </c>
      <c r="O1360" t="s">
        <v>1558</v>
      </c>
    </row>
    <row r="1361" spans="1:15" x14ac:dyDescent="0.25">
      <c r="A1361" s="1" t="str">
        <f t="shared" si="117"/>
        <v>20</v>
      </c>
      <c r="B1361" s="2">
        <f t="shared" si="117"/>
        <v>2016</v>
      </c>
      <c r="C1361" s="6" t="str">
        <f t="shared" si="116"/>
        <v>Santa Catarina Zapoquila</v>
      </c>
      <c r="D1361" s="6" t="str">
        <f>+VLOOKUP(C1361,[1]MGEO!D$4:O$2465,12,FALSE)</f>
        <v>20373</v>
      </c>
      <c r="E1361" t="s">
        <v>1367</v>
      </c>
      <c r="F1361">
        <v>12.491916</v>
      </c>
      <c r="G1361">
        <v>0</v>
      </c>
      <c r="H1361">
        <v>0</v>
      </c>
      <c r="I1361">
        <v>0</v>
      </c>
      <c r="K1361">
        <v>0</v>
      </c>
      <c r="L1361">
        <v>12.491916</v>
      </c>
      <c r="M1361">
        <v>0</v>
      </c>
      <c r="N1361">
        <v>0</v>
      </c>
      <c r="O1361" t="s">
        <v>1558</v>
      </c>
    </row>
    <row r="1362" spans="1:15" x14ac:dyDescent="0.25">
      <c r="A1362" s="1" t="str">
        <f t="shared" si="117"/>
        <v>20</v>
      </c>
      <c r="B1362" s="2">
        <f t="shared" si="117"/>
        <v>2016</v>
      </c>
      <c r="C1362" s="6" t="str">
        <f t="shared" si="116"/>
        <v>Santa Cruz Acatepec</v>
      </c>
      <c r="D1362" s="6" t="str">
        <f>+VLOOKUP(C1362,[1]MGEO!D$4:O$2465,12,FALSE)</f>
        <v>20374</v>
      </c>
      <c r="E1362" t="s">
        <v>1368</v>
      </c>
      <c r="F1362">
        <v>8.30154993893</v>
      </c>
      <c r="G1362">
        <v>0</v>
      </c>
      <c r="H1362">
        <v>0</v>
      </c>
      <c r="I1362">
        <v>0</v>
      </c>
      <c r="K1362">
        <v>2.6712741870399999</v>
      </c>
      <c r="L1362">
        <v>5.6302757518900002</v>
      </c>
      <c r="M1362">
        <v>0</v>
      </c>
      <c r="N1362">
        <v>0</v>
      </c>
      <c r="O1362" t="s">
        <v>1558</v>
      </c>
    </row>
    <row r="1363" spans="1:15" x14ac:dyDescent="0.25">
      <c r="A1363" s="1" t="str">
        <f t="shared" si="117"/>
        <v>20</v>
      </c>
      <c r="B1363" s="2">
        <f t="shared" si="117"/>
        <v>2016</v>
      </c>
      <c r="C1363" s="6" t="str">
        <f t="shared" si="116"/>
        <v>Santa Cruz Amilpas</v>
      </c>
      <c r="D1363" s="6" t="str">
        <f>+VLOOKUP(C1363,[1]MGEO!D$4:O$2465,12,FALSE)</f>
        <v>20375</v>
      </c>
      <c r="E1363" t="s">
        <v>1369</v>
      </c>
      <c r="F1363">
        <v>3.8580000000000001</v>
      </c>
      <c r="G1363">
        <v>0.9</v>
      </c>
      <c r="H1363">
        <v>2.9580000000000002</v>
      </c>
      <c r="I1363">
        <v>0</v>
      </c>
      <c r="K1363">
        <v>0</v>
      </c>
      <c r="L1363">
        <v>0</v>
      </c>
      <c r="M1363">
        <v>0</v>
      </c>
      <c r="N1363">
        <v>0</v>
      </c>
      <c r="O1363" t="s">
        <v>1558</v>
      </c>
    </row>
    <row r="1364" spans="1:15" x14ac:dyDescent="0.25">
      <c r="A1364" s="1" t="str">
        <f t="shared" si="117"/>
        <v>20</v>
      </c>
      <c r="B1364" s="2">
        <f t="shared" si="117"/>
        <v>2016</v>
      </c>
      <c r="C1364" s="6" t="str">
        <f t="shared" si="116"/>
        <v>Santa Cruz de Bravo</v>
      </c>
      <c r="D1364" s="6" t="str">
        <f>+VLOOKUP(C1364,[1]MGEO!D$4:O$2465,12,FALSE)</f>
        <v>20376</v>
      </c>
      <c r="E1364" t="s">
        <v>1370</v>
      </c>
      <c r="F1364">
        <v>4.9792564169200002</v>
      </c>
      <c r="G1364">
        <v>0</v>
      </c>
      <c r="H1364">
        <v>4.9792564169200002</v>
      </c>
      <c r="I1364">
        <v>0</v>
      </c>
      <c r="K1364">
        <v>0</v>
      </c>
      <c r="L1364">
        <v>0</v>
      </c>
      <c r="M1364">
        <v>0</v>
      </c>
      <c r="N1364">
        <v>0</v>
      </c>
      <c r="O1364" t="s">
        <v>1558</v>
      </c>
    </row>
    <row r="1365" spans="1:15" x14ac:dyDescent="0.25">
      <c r="A1365" s="1" t="str">
        <f t="shared" si="117"/>
        <v>20</v>
      </c>
      <c r="B1365" s="2">
        <f t="shared" si="117"/>
        <v>2016</v>
      </c>
      <c r="C1365" s="6" t="str">
        <f t="shared" si="116"/>
        <v>Santa Cruz Itundujia</v>
      </c>
      <c r="D1365" s="6" t="str">
        <f>+VLOOKUP(C1365,[1]MGEO!D$4:O$2465,12,FALSE)</f>
        <v>20377</v>
      </c>
      <c r="E1365" t="s">
        <v>1371</v>
      </c>
      <c r="F1365">
        <v>66.312893000000003</v>
      </c>
      <c r="G1365">
        <v>0</v>
      </c>
      <c r="H1365">
        <v>0</v>
      </c>
      <c r="I1365">
        <v>0</v>
      </c>
      <c r="K1365">
        <v>0</v>
      </c>
      <c r="L1365">
        <v>66.312893000000003</v>
      </c>
      <c r="M1365">
        <v>0</v>
      </c>
      <c r="N1365">
        <v>0</v>
      </c>
      <c r="O1365" t="s">
        <v>1558</v>
      </c>
    </row>
    <row r="1366" spans="1:15" x14ac:dyDescent="0.25">
      <c r="A1366" s="1" t="str">
        <f t="shared" si="117"/>
        <v>20</v>
      </c>
      <c r="B1366" s="2">
        <f t="shared" si="117"/>
        <v>2016</v>
      </c>
      <c r="C1366" s="6" t="str">
        <f t="shared" si="116"/>
        <v>Santa Cruz Mixtepec</v>
      </c>
      <c r="D1366" s="6" t="str">
        <f>+VLOOKUP(C1366,[1]MGEO!D$4:O$2465,12,FALSE)</f>
        <v>20378</v>
      </c>
      <c r="E1366" t="s">
        <v>1372</v>
      </c>
      <c r="F1366">
        <v>14.2389073947454</v>
      </c>
      <c r="G1366">
        <v>1</v>
      </c>
      <c r="H1366">
        <v>2.2494428939520001</v>
      </c>
      <c r="I1366">
        <v>0</v>
      </c>
      <c r="K1366">
        <v>2.1948792380904001</v>
      </c>
      <c r="L1366">
        <v>8.7945852627030003</v>
      </c>
      <c r="M1366">
        <v>0</v>
      </c>
      <c r="N1366">
        <v>0</v>
      </c>
      <c r="O1366" t="s">
        <v>1558</v>
      </c>
    </row>
    <row r="1367" spans="1:15" x14ac:dyDescent="0.25">
      <c r="A1367" s="1" t="str">
        <f t="shared" si="117"/>
        <v>20</v>
      </c>
      <c r="B1367" s="2">
        <f t="shared" si="117"/>
        <v>2016</v>
      </c>
      <c r="C1367" s="6" t="str">
        <f t="shared" si="116"/>
        <v>Santa Cruz Nundaco</v>
      </c>
      <c r="D1367" s="6" t="str">
        <f>+VLOOKUP(C1367,[1]MGEO!D$4:O$2465,12,FALSE)</f>
        <v>20379</v>
      </c>
      <c r="E1367" t="s">
        <v>1373</v>
      </c>
      <c r="F1367">
        <v>34.435324419600001</v>
      </c>
      <c r="G1367">
        <v>0</v>
      </c>
      <c r="H1367">
        <v>16.455643419600001</v>
      </c>
      <c r="I1367">
        <v>0</v>
      </c>
      <c r="K1367">
        <v>0</v>
      </c>
      <c r="L1367">
        <v>17.979680999999999</v>
      </c>
      <c r="M1367">
        <v>0</v>
      </c>
      <c r="N1367">
        <v>0</v>
      </c>
      <c r="O1367" t="s">
        <v>1558</v>
      </c>
    </row>
    <row r="1368" spans="1:15" x14ac:dyDescent="0.25">
      <c r="A1368" s="1" t="str">
        <f t="shared" si="117"/>
        <v>20</v>
      </c>
      <c r="B1368" s="2">
        <f t="shared" si="117"/>
        <v>2016</v>
      </c>
      <c r="C1368" s="6" t="str">
        <f t="shared" si="116"/>
        <v>Santa Cruz Papalutla</v>
      </c>
      <c r="D1368" s="6" t="str">
        <f>+VLOOKUP(C1368,[1]MGEO!D$4:O$2465,12,FALSE)</f>
        <v>20380</v>
      </c>
      <c r="E1368" t="s">
        <v>1374</v>
      </c>
      <c r="F1368">
        <v>5.9225440000000003</v>
      </c>
      <c r="G1368">
        <v>0</v>
      </c>
      <c r="H1368">
        <v>2.3268439999999999</v>
      </c>
      <c r="I1368">
        <v>0</v>
      </c>
      <c r="K1368">
        <v>0</v>
      </c>
      <c r="L1368">
        <v>3.5956999999999999</v>
      </c>
      <c r="M1368">
        <v>0</v>
      </c>
      <c r="N1368">
        <v>0</v>
      </c>
      <c r="O1368" t="s">
        <v>1558</v>
      </c>
    </row>
    <row r="1369" spans="1:15" x14ac:dyDescent="0.25">
      <c r="A1369" s="1" t="str">
        <f t="shared" si="117"/>
        <v>20</v>
      </c>
      <c r="B1369" s="2">
        <f t="shared" si="117"/>
        <v>2016</v>
      </c>
      <c r="C1369" s="6" t="str">
        <f t="shared" si="116"/>
        <v>Santa Cruz Tacache de Mina</v>
      </c>
      <c r="D1369" s="6" t="str">
        <f>+VLOOKUP(C1369,[1]MGEO!D$4:O$2465,12,FALSE)</f>
        <v>20381</v>
      </c>
      <c r="E1369" t="s">
        <v>1375</v>
      </c>
      <c r="F1369">
        <v>6.5749719999999998</v>
      </c>
      <c r="G1369">
        <v>0</v>
      </c>
      <c r="H1369">
        <v>5.7118500000000001</v>
      </c>
      <c r="I1369">
        <v>0</v>
      </c>
      <c r="K1369">
        <v>0</v>
      </c>
      <c r="L1369">
        <v>0.86312199999999994</v>
      </c>
      <c r="M1369">
        <v>0</v>
      </c>
      <c r="N1369">
        <v>0</v>
      </c>
      <c r="O1369" t="s">
        <v>1558</v>
      </c>
    </row>
    <row r="1370" spans="1:15" x14ac:dyDescent="0.25">
      <c r="A1370" s="1" t="str">
        <f t="shared" si="117"/>
        <v>20</v>
      </c>
      <c r="B1370" s="2">
        <f t="shared" si="117"/>
        <v>2016</v>
      </c>
      <c r="C1370" s="6" t="str">
        <f t="shared" si="116"/>
        <v>Santa Cruz Tacahua</v>
      </c>
      <c r="D1370" s="6" t="str">
        <f>+VLOOKUP(C1370,[1]MGEO!D$4:O$2465,12,FALSE)</f>
        <v>20382</v>
      </c>
      <c r="E1370" t="s">
        <v>1376</v>
      </c>
      <c r="F1370">
        <v>8.2653630000000007</v>
      </c>
      <c r="G1370">
        <v>0</v>
      </c>
      <c r="H1370">
        <v>0</v>
      </c>
      <c r="I1370">
        <v>0</v>
      </c>
      <c r="K1370">
        <v>0</v>
      </c>
      <c r="L1370">
        <v>8.2653630000000007</v>
      </c>
      <c r="M1370">
        <v>0</v>
      </c>
      <c r="N1370">
        <v>0</v>
      </c>
      <c r="O1370" t="s">
        <v>1558</v>
      </c>
    </row>
    <row r="1371" spans="1:15" x14ac:dyDescent="0.25">
      <c r="A1371" s="1" t="str">
        <f t="shared" ref="A1371:B1386" si="118">+A1370</f>
        <v>20</v>
      </c>
      <c r="B1371" s="2">
        <f t="shared" si="118"/>
        <v>2016</v>
      </c>
      <c r="C1371" s="6" t="str">
        <f t="shared" si="116"/>
        <v>Santa Cruz Tayata</v>
      </c>
      <c r="D1371" s="6" t="str">
        <f>+VLOOKUP(C1371,[1]MGEO!D$4:O$2465,12,FALSE)</f>
        <v>20383</v>
      </c>
      <c r="E1371" t="s">
        <v>1377</v>
      </c>
      <c r="F1371">
        <v>12.858071000000001</v>
      </c>
      <c r="G1371">
        <v>0</v>
      </c>
      <c r="H1371">
        <v>0</v>
      </c>
      <c r="I1371">
        <v>0</v>
      </c>
      <c r="K1371">
        <v>0</v>
      </c>
      <c r="L1371">
        <v>12.858071000000001</v>
      </c>
      <c r="M1371">
        <v>0</v>
      </c>
      <c r="N1371">
        <v>0</v>
      </c>
      <c r="O1371" t="s">
        <v>1558</v>
      </c>
    </row>
    <row r="1372" spans="1:15" x14ac:dyDescent="0.25">
      <c r="A1372" s="1" t="str">
        <f t="shared" si="118"/>
        <v>20</v>
      </c>
      <c r="B1372" s="2">
        <f t="shared" si="118"/>
        <v>2016</v>
      </c>
      <c r="C1372" s="6" t="str">
        <f t="shared" si="116"/>
        <v>Santa Cruz Xitla</v>
      </c>
      <c r="D1372" s="6" t="str">
        <f>+VLOOKUP(C1372,[1]MGEO!D$4:O$2465,12,FALSE)</f>
        <v>20384</v>
      </c>
      <c r="E1372" t="s">
        <v>1378</v>
      </c>
      <c r="F1372">
        <v>15.793412</v>
      </c>
      <c r="G1372">
        <v>0</v>
      </c>
      <c r="H1372">
        <v>0</v>
      </c>
      <c r="I1372">
        <v>0</v>
      </c>
      <c r="K1372">
        <v>0</v>
      </c>
      <c r="L1372">
        <v>15.793412</v>
      </c>
      <c r="M1372">
        <v>0</v>
      </c>
      <c r="N1372">
        <v>0</v>
      </c>
      <c r="O1372" t="s">
        <v>1558</v>
      </c>
    </row>
    <row r="1373" spans="1:15" x14ac:dyDescent="0.25">
      <c r="A1373" s="1" t="str">
        <f t="shared" si="118"/>
        <v>20</v>
      </c>
      <c r="B1373" s="2">
        <f t="shared" si="118"/>
        <v>2016</v>
      </c>
      <c r="C1373" s="6" t="str">
        <f t="shared" si="116"/>
        <v>Santa Cruz Xoxocotlán</v>
      </c>
      <c r="D1373" s="6" t="str">
        <f>+VLOOKUP(C1373,[1]MGEO!D$4:O$2465,12,FALSE)</f>
        <v>20385</v>
      </c>
      <c r="E1373" t="s">
        <v>1379</v>
      </c>
      <c r="F1373">
        <v>38.388485000000003</v>
      </c>
      <c r="G1373">
        <v>1.5</v>
      </c>
      <c r="H1373">
        <v>25.368120999999999</v>
      </c>
      <c r="I1373">
        <v>0</v>
      </c>
      <c r="K1373">
        <v>3.8529789999999999</v>
      </c>
      <c r="L1373">
        <v>7.6673850000000003</v>
      </c>
      <c r="M1373">
        <v>0</v>
      </c>
      <c r="N1373">
        <v>0</v>
      </c>
      <c r="O1373" t="s">
        <v>1558</v>
      </c>
    </row>
    <row r="1374" spans="1:15" x14ac:dyDescent="0.25">
      <c r="A1374" s="1" t="str">
        <f t="shared" si="118"/>
        <v>20</v>
      </c>
      <c r="B1374" s="2">
        <f t="shared" si="118"/>
        <v>2016</v>
      </c>
      <c r="C1374" s="6" t="str">
        <f t="shared" si="116"/>
        <v>Santa Cruz Zenzontepec</v>
      </c>
      <c r="D1374" s="6" t="str">
        <f>+VLOOKUP(C1374,[1]MGEO!D$4:O$2465,12,FALSE)</f>
        <v>20386</v>
      </c>
      <c r="E1374" t="s">
        <v>1380</v>
      </c>
      <c r="F1374">
        <v>21.459334999999999</v>
      </c>
      <c r="G1374">
        <v>0</v>
      </c>
      <c r="H1374">
        <v>0</v>
      </c>
      <c r="I1374">
        <v>0</v>
      </c>
      <c r="K1374">
        <v>0</v>
      </c>
      <c r="L1374">
        <v>21.459334999999999</v>
      </c>
      <c r="M1374">
        <v>0</v>
      </c>
      <c r="N1374">
        <v>0</v>
      </c>
      <c r="O1374" t="s">
        <v>1558</v>
      </c>
    </row>
    <row r="1375" spans="1:15" x14ac:dyDescent="0.25">
      <c r="A1375" s="1" t="str">
        <f t="shared" si="118"/>
        <v>20</v>
      </c>
      <c r="B1375" s="2">
        <f t="shared" si="118"/>
        <v>2016</v>
      </c>
      <c r="C1375" s="6" t="str">
        <f t="shared" si="116"/>
        <v>Santa Gertrudis</v>
      </c>
      <c r="D1375" s="6" t="str">
        <f>+VLOOKUP(C1375,[1]MGEO!D$4:O$2465,12,FALSE)</f>
        <v>20387</v>
      </c>
      <c r="E1375" t="s">
        <v>1381</v>
      </c>
      <c r="F1375">
        <v>11.461734</v>
      </c>
      <c r="G1375">
        <v>3</v>
      </c>
      <c r="H1375">
        <v>2.108482</v>
      </c>
      <c r="I1375">
        <v>0</v>
      </c>
      <c r="K1375">
        <v>0</v>
      </c>
      <c r="L1375">
        <v>6.3532520000000003</v>
      </c>
      <c r="M1375">
        <v>0</v>
      </c>
      <c r="N1375">
        <v>0</v>
      </c>
      <c r="O1375" t="s">
        <v>1558</v>
      </c>
    </row>
    <row r="1376" spans="1:15" x14ac:dyDescent="0.25">
      <c r="A1376" s="1" t="str">
        <f t="shared" si="118"/>
        <v>20</v>
      </c>
      <c r="B1376" s="2">
        <f t="shared" si="118"/>
        <v>2016</v>
      </c>
      <c r="C1376" s="6" t="str">
        <f t="shared" si="116"/>
        <v>Santa Inés de Zaragoza</v>
      </c>
      <c r="D1376" s="6" t="str">
        <f>+VLOOKUP(C1376,[1]MGEO!D$4:O$2465,12,FALSE)</f>
        <v>20569</v>
      </c>
      <c r="E1376" t="s">
        <v>1382</v>
      </c>
      <c r="F1376">
        <v>82.298031765999994</v>
      </c>
      <c r="G1376">
        <v>0</v>
      </c>
      <c r="H1376">
        <v>0</v>
      </c>
      <c r="I1376">
        <v>0</v>
      </c>
      <c r="K1376">
        <v>0</v>
      </c>
      <c r="L1376">
        <v>82.298031765999994</v>
      </c>
      <c r="M1376">
        <v>0</v>
      </c>
      <c r="N1376">
        <v>0</v>
      </c>
      <c r="O1376" t="s">
        <v>1558</v>
      </c>
    </row>
    <row r="1377" spans="1:15" x14ac:dyDescent="0.25">
      <c r="A1377" s="1" t="str">
        <f t="shared" si="118"/>
        <v>20</v>
      </c>
      <c r="B1377" s="2">
        <f t="shared" si="118"/>
        <v>2016</v>
      </c>
      <c r="C1377" s="6" t="str">
        <f t="shared" si="116"/>
        <v>Santa Inés del Monte</v>
      </c>
      <c r="D1377" s="6" t="str">
        <f>+VLOOKUP(C1377,[1]MGEO!D$4:O$2465,12,FALSE)</f>
        <v>20388</v>
      </c>
      <c r="E1377" t="s">
        <v>1383</v>
      </c>
      <c r="F1377">
        <v>119.1410207772</v>
      </c>
      <c r="G1377">
        <v>0</v>
      </c>
      <c r="H1377">
        <v>14.667053539199999</v>
      </c>
      <c r="I1377">
        <v>0</v>
      </c>
      <c r="K1377">
        <v>0</v>
      </c>
      <c r="L1377">
        <v>104.473967238</v>
      </c>
      <c r="M1377">
        <v>0</v>
      </c>
      <c r="N1377">
        <v>0</v>
      </c>
      <c r="O1377" t="s">
        <v>1558</v>
      </c>
    </row>
    <row r="1378" spans="1:15" x14ac:dyDescent="0.25">
      <c r="A1378" s="1" t="str">
        <f t="shared" si="118"/>
        <v>20</v>
      </c>
      <c r="B1378" s="2">
        <f t="shared" si="118"/>
        <v>2016</v>
      </c>
      <c r="C1378" s="6" t="str">
        <f t="shared" si="116"/>
        <v>Santa Inés Yatzeche</v>
      </c>
      <c r="D1378" s="6" t="str">
        <f>+VLOOKUP(C1378,[1]MGEO!D$4:O$2465,12,FALSE)</f>
        <v>20389</v>
      </c>
      <c r="E1378" t="s">
        <v>1384</v>
      </c>
      <c r="F1378">
        <v>7.39685931</v>
      </c>
      <c r="G1378">
        <v>0</v>
      </c>
      <c r="H1378">
        <v>0</v>
      </c>
      <c r="I1378">
        <v>0</v>
      </c>
      <c r="K1378">
        <v>0</v>
      </c>
      <c r="L1378">
        <v>7.39685931</v>
      </c>
      <c r="M1378">
        <v>0</v>
      </c>
      <c r="N1378">
        <v>0</v>
      </c>
      <c r="O1378" t="s">
        <v>1558</v>
      </c>
    </row>
    <row r="1379" spans="1:15" x14ac:dyDescent="0.25">
      <c r="A1379" s="1" t="str">
        <f t="shared" si="118"/>
        <v>20</v>
      </c>
      <c r="B1379" s="2">
        <f t="shared" si="118"/>
        <v>2016</v>
      </c>
      <c r="C1379" s="6" t="str">
        <f t="shared" si="116"/>
        <v>Santa Lucía del Camino</v>
      </c>
      <c r="D1379" s="6" t="str">
        <f>+VLOOKUP(C1379,[1]MGEO!D$4:O$2465,12,FALSE)</f>
        <v>20390</v>
      </c>
      <c r="E1379" t="s">
        <v>1385</v>
      </c>
      <c r="F1379">
        <v>5.1079132749999996</v>
      </c>
      <c r="G1379">
        <v>1.3</v>
      </c>
      <c r="H1379">
        <v>2.3863884679999998</v>
      </c>
      <c r="I1379">
        <v>0</v>
      </c>
      <c r="K1379">
        <v>1.4215248069999999</v>
      </c>
      <c r="L1379">
        <v>0</v>
      </c>
      <c r="M1379">
        <v>0</v>
      </c>
      <c r="N1379">
        <v>0</v>
      </c>
      <c r="O1379" t="s">
        <v>1558</v>
      </c>
    </row>
    <row r="1380" spans="1:15" x14ac:dyDescent="0.25">
      <c r="A1380" s="1" t="str">
        <f t="shared" si="118"/>
        <v>20</v>
      </c>
      <c r="B1380" s="2">
        <f t="shared" si="118"/>
        <v>2016</v>
      </c>
      <c r="C1380" s="6" t="str">
        <f t="shared" si="116"/>
        <v>Santa Lucía Miahuatlán</v>
      </c>
      <c r="D1380" s="6" t="str">
        <f>+VLOOKUP(C1380,[1]MGEO!D$4:O$2465,12,FALSE)</f>
        <v>20391</v>
      </c>
      <c r="E1380" t="s">
        <v>1386</v>
      </c>
      <c r="F1380">
        <v>7.8724559999999997</v>
      </c>
      <c r="G1380">
        <v>0</v>
      </c>
      <c r="H1380">
        <v>0</v>
      </c>
      <c r="I1380">
        <v>0</v>
      </c>
      <c r="K1380">
        <v>0</v>
      </c>
      <c r="L1380">
        <v>7.8724559999999997</v>
      </c>
      <c r="M1380">
        <v>0</v>
      </c>
      <c r="N1380">
        <v>0</v>
      </c>
      <c r="O1380" t="s">
        <v>1558</v>
      </c>
    </row>
    <row r="1381" spans="1:15" x14ac:dyDescent="0.25">
      <c r="A1381" s="1" t="str">
        <f t="shared" si="118"/>
        <v>20</v>
      </c>
      <c r="B1381" s="2">
        <f t="shared" si="118"/>
        <v>2016</v>
      </c>
      <c r="C1381" s="6" t="str">
        <f t="shared" si="116"/>
        <v>Santa Lucía Monteverde</v>
      </c>
      <c r="D1381" s="6" t="str">
        <f>+VLOOKUP(C1381,[1]MGEO!D$4:O$2465,12,FALSE)</f>
        <v>20392</v>
      </c>
      <c r="E1381" t="s">
        <v>1387</v>
      </c>
      <c r="F1381">
        <v>18.375690201265002</v>
      </c>
      <c r="G1381">
        <v>0</v>
      </c>
      <c r="H1381">
        <v>2.8264288667350002</v>
      </c>
      <c r="I1381">
        <v>0</v>
      </c>
      <c r="K1381">
        <v>0</v>
      </c>
      <c r="L1381">
        <v>15.54926133453</v>
      </c>
      <c r="M1381">
        <v>0</v>
      </c>
      <c r="N1381">
        <v>0</v>
      </c>
      <c r="O1381" t="s">
        <v>1558</v>
      </c>
    </row>
    <row r="1382" spans="1:15" x14ac:dyDescent="0.25">
      <c r="A1382" s="1" t="str">
        <f t="shared" si="118"/>
        <v>20</v>
      </c>
      <c r="B1382" s="2">
        <f t="shared" si="118"/>
        <v>2016</v>
      </c>
      <c r="C1382" s="6" t="str">
        <f t="shared" si="116"/>
        <v>Santa Lucía Ocotlán</v>
      </c>
      <c r="D1382" s="6" t="str">
        <f>+VLOOKUP(C1382,[1]MGEO!D$4:O$2465,12,FALSE)</f>
        <v>20393</v>
      </c>
      <c r="E1382" t="s">
        <v>1388</v>
      </c>
      <c r="F1382">
        <v>8.5344999999999995</v>
      </c>
      <c r="G1382">
        <v>1</v>
      </c>
      <c r="H1382">
        <v>0</v>
      </c>
      <c r="I1382">
        <v>0</v>
      </c>
      <c r="K1382">
        <v>0</v>
      </c>
      <c r="L1382">
        <v>7.5345000000000004</v>
      </c>
      <c r="M1382">
        <v>0</v>
      </c>
      <c r="N1382">
        <v>0</v>
      </c>
      <c r="O1382" t="s">
        <v>1558</v>
      </c>
    </row>
    <row r="1383" spans="1:15" x14ac:dyDescent="0.25">
      <c r="A1383" s="1" t="str">
        <f t="shared" si="118"/>
        <v>20</v>
      </c>
      <c r="B1383" s="2">
        <f t="shared" si="118"/>
        <v>2016</v>
      </c>
      <c r="C1383" s="6" t="str">
        <f t="shared" si="116"/>
        <v>Santa Magdalena Jicotlán</v>
      </c>
      <c r="D1383" s="6" t="str">
        <f>+VLOOKUP(C1383,[1]MGEO!D$4:O$2465,12,FALSE)</f>
        <v>20047</v>
      </c>
      <c r="E1383" t="s">
        <v>1389</v>
      </c>
      <c r="F1383">
        <v>7.56140691467</v>
      </c>
      <c r="G1383">
        <v>0</v>
      </c>
      <c r="H1383">
        <v>6.1117586370300003</v>
      </c>
      <c r="I1383">
        <v>0</v>
      </c>
      <c r="K1383">
        <v>0</v>
      </c>
      <c r="L1383">
        <v>1.4496482776399999</v>
      </c>
      <c r="M1383">
        <v>0</v>
      </c>
      <c r="N1383">
        <v>0</v>
      </c>
      <c r="O1383" t="s">
        <v>1558</v>
      </c>
    </row>
    <row r="1384" spans="1:15" x14ac:dyDescent="0.25">
      <c r="A1384" s="1" t="str">
        <f t="shared" si="118"/>
        <v>20</v>
      </c>
      <c r="B1384" s="2">
        <f t="shared" si="118"/>
        <v>2016</v>
      </c>
      <c r="C1384" s="6" t="str">
        <f t="shared" si="116"/>
        <v>Santa María Alotepec</v>
      </c>
      <c r="D1384" s="6" t="str">
        <f>+VLOOKUP(C1384,[1]MGEO!D$4:O$2465,12,FALSE)</f>
        <v>20394</v>
      </c>
      <c r="E1384" t="s">
        <v>1390</v>
      </c>
      <c r="F1384">
        <v>42.065685999999999</v>
      </c>
      <c r="G1384">
        <v>0</v>
      </c>
      <c r="H1384">
        <v>0</v>
      </c>
      <c r="I1384">
        <v>0</v>
      </c>
      <c r="K1384">
        <v>0</v>
      </c>
      <c r="L1384">
        <v>42.065685999999999</v>
      </c>
      <c r="M1384">
        <v>0</v>
      </c>
      <c r="N1384">
        <v>0</v>
      </c>
      <c r="O1384" t="s">
        <v>1558</v>
      </c>
    </row>
    <row r="1385" spans="1:15" x14ac:dyDescent="0.25">
      <c r="A1385" s="1" t="str">
        <f t="shared" si="118"/>
        <v>20</v>
      </c>
      <c r="B1385" s="2">
        <f t="shared" si="118"/>
        <v>2016</v>
      </c>
      <c r="C1385" s="6" t="str">
        <f t="shared" si="116"/>
        <v>Santa María Apazco</v>
      </c>
      <c r="D1385" s="6" t="str">
        <f>+VLOOKUP(C1385,[1]MGEO!D$4:O$2465,12,FALSE)</f>
        <v>20395</v>
      </c>
      <c r="E1385" t="s">
        <v>1391</v>
      </c>
      <c r="F1385">
        <v>36.896925000000003</v>
      </c>
      <c r="G1385">
        <v>0</v>
      </c>
      <c r="H1385">
        <v>0</v>
      </c>
      <c r="I1385">
        <v>0</v>
      </c>
      <c r="K1385">
        <v>0</v>
      </c>
      <c r="L1385">
        <v>36.896925000000003</v>
      </c>
      <c r="M1385">
        <v>0</v>
      </c>
      <c r="N1385">
        <v>0</v>
      </c>
      <c r="O1385" t="s">
        <v>1558</v>
      </c>
    </row>
    <row r="1386" spans="1:15" x14ac:dyDescent="0.25">
      <c r="A1386" s="1" t="str">
        <f t="shared" si="118"/>
        <v>20</v>
      </c>
      <c r="B1386" s="2">
        <f t="shared" si="118"/>
        <v>2016</v>
      </c>
      <c r="C1386" s="6" t="str">
        <f t="shared" si="116"/>
        <v>Santa María Atzompa</v>
      </c>
      <c r="D1386" s="6" t="str">
        <f>+VLOOKUP(C1386,[1]MGEO!D$4:O$2465,12,FALSE)</f>
        <v>20399</v>
      </c>
      <c r="E1386" t="s">
        <v>1392</v>
      </c>
      <c r="F1386">
        <v>21.255107288468</v>
      </c>
      <c r="G1386">
        <v>0</v>
      </c>
      <c r="H1386">
        <v>9.0696960000000004</v>
      </c>
      <c r="I1386">
        <v>0</v>
      </c>
      <c r="K1386">
        <v>6.0717342507099996</v>
      </c>
      <c r="L1386">
        <v>6.1136770377580003</v>
      </c>
      <c r="M1386">
        <v>0</v>
      </c>
      <c r="N1386">
        <v>0</v>
      </c>
      <c r="O1386" t="s">
        <v>1558</v>
      </c>
    </row>
    <row r="1387" spans="1:15" x14ac:dyDescent="0.25">
      <c r="A1387" s="1" t="str">
        <f t="shared" ref="A1387:B1402" si="119">+A1386</f>
        <v>20</v>
      </c>
      <c r="B1387" s="2">
        <f t="shared" si="119"/>
        <v>2016</v>
      </c>
      <c r="C1387" s="6" t="str">
        <f t="shared" si="116"/>
        <v>Santa María Camotlán</v>
      </c>
      <c r="D1387" s="6" t="str">
        <f>+VLOOKUP(C1387,[1]MGEO!D$4:O$2465,12,FALSE)</f>
        <v>20400</v>
      </c>
      <c r="E1387" t="s">
        <v>1393</v>
      </c>
      <c r="F1387">
        <v>5</v>
      </c>
      <c r="G1387">
        <v>5</v>
      </c>
      <c r="H1387">
        <v>0</v>
      </c>
      <c r="I1387">
        <v>0</v>
      </c>
      <c r="K1387">
        <v>0</v>
      </c>
      <c r="L1387">
        <v>0</v>
      </c>
      <c r="M1387">
        <v>0</v>
      </c>
      <c r="N1387">
        <v>0</v>
      </c>
      <c r="O1387" t="s">
        <v>1558</v>
      </c>
    </row>
    <row r="1388" spans="1:15" x14ac:dyDescent="0.25">
      <c r="A1388" s="1" t="str">
        <f t="shared" si="119"/>
        <v>20</v>
      </c>
      <c r="B1388" s="2">
        <f t="shared" si="119"/>
        <v>2016</v>
      </c>
      <c r="C1388" s="6" t="str">
        <f t="shared" si="116"/>
        <v>Santa María Chachoápam</v>
      </c>
      <c r="D1388" s="6" t="str">
        <f>+VLOOKUP(C1388,[1]MGEO!D$4:O$2465,12,FALSE)</f>
        <v>20404</v>
      </c>
      <c r="E1388" t="s">
        <v>1394</v>
      </c>
      <c r="F1388">
        <v>18.81917</v>
      </c>
      <c r="G1388">
        <v>0</v>
      </c>
      <c r="H1388">
        <v>0</v>
      </c>
      <c r="I1388">
        <v>0</v>
      </c>
      <c r="K1388">
        <v>0</v>
      </c>
      <c r="L1388">
        <v>18.81917</v>
      </c>
      <c r="M1388">
        <v>0</v>
      </c>
      <c r="N1388">
        <v>0</v>
      </c>
      <c r="O1388" t="s">
        <v>1558</v>
      </c>
    </row>
    <row r="1389" spans="1:15" x14ac:dyDescent="0.25">
      <c r="A1389" s="1" t="str">
        <f t="shared" si="119"/>
        <v>20</v>
      </c>
      <c r="B1389" s="2">
        <f t="shared" si="119"/>
        <v>2016</v>
      </c>
      <c r="C1389" s="6" t="str">
        <f t="shared" si="116"/>
        <v>Santa María Chilchotla</v>
      </c>
      <c r="D1389" s="6" t="str">
        <f>+VLOOKUP(C1389,[1]MGEO!D$4:O$2465,12,FALSE)</f>
        <v>20406</v>
      </c>
      <c r="E1389" t="s">
        <v>1395</v>
      </c>
      <c r="F1389">
        <v>119.57205932973299</v>
      </c>
      <c r="G1389">
        <v>0</v>
      </c>
      <c r="H1389">
        <v>3.31443665264</v>
      </c>
      <c r="I1389">
        <v>0</v>
      </c>
      <c r="K1389">
        <v>14.643322103169</v>
      </c>
      <c r="L1389">
        <v>101.614300573924</v>
      </c>
      <c r="M1389">
        <v>0</v>
      </c>
      <c r="N1389">
        <v>0</v>
      </c>
      <c r="O1389" t="s">
        <v>1558</v>
      </c>
    </row>
    <row r="1390" spans="1:15" x14ac:dyDescent="0.25">
      <c r="A1390" s="1" t="str">
        <f t="shared" si="119"/>
        <v>20</v>
      </c>
      <c r="B1390" s="2">
        <f t="shared" si="119"/>
        <v>2016</v>
      </c>
      <c r="C1390" s="6" t="str">
        <f t="shared" si="116"/>
        <v>Santa María Chimalapa</v>
      </c>
      <c r="D1390" s="6" t="str">
        <f>+VLOOKUP(C1390,[1]MGEO!D$4:O$2465,12,FALSE)</f>
        <v>20407</v>
      </c>
      <c r="E1390" t="s">
        <v>1396</v>
      </c>
      <c r="F1390">
        <v>70.357731000000001</v>
      </c>
      <c r="G1390">
        <v>0</v>
      </c>
      <c r="H1390">
        <v>0</v>
      </c>
      <c r="I1390">
        <v>2.223538</v>
      </c>
      <c r="K1390">
        <v>0</v>
      </c>
      <c r="L1390">
        <v>56.467979</v>
      </c>
      <c r="M1390">
        <v>0</v>
      </c>
      <c r="N1390">
        <v>11.666214</v>
      </c>
      <c r="O1390" t="s">
        <v>1558</v>
      </c>
    </row>
    <row r="1391" spans="1:15" x14ac:dyDescent="0.25">
      <c r="A1391" s="1" t="str">
        <f t="shared" si="119"/>
        <v>20</v>
      </c>
      <c r="B1391" s="2">
        <f t="shared" si="119"/>
        <v>2016</v>
      </c>
      <c r="C1391" s="6" t="str">
        <f t="shared" si="116"/>
        <v>Santa María Colotepec</v>
      </c>
      <c r="D1391" s="6" t="str">
        <f>+VLOOKUP(C1391,[1]MGEO!D$4:O$2465,12,FALSE)</f>
        <v>20401</v>
      </c>
      <c r="E1391" t="s">
        <v>1397</v>
      </c>
      <c r="F1391">
        <v>79.8947</v>
      </c>
      <c r="G1391">
        <v>25.5</v>
      </c>
      <c r="H1391">
        <v>14.173367000000001</v>
      </c>
      <c r="I1391">
        <v>0</v>
      </c>
      <c r="K1391">
        <v>0</v>
      </c>
      <c r="L1391">
        <v>40.221333000000001</v>
      </c>
      <c r="M1391">
        <v>0</v>
      </c>
      <c r="N1391">
        <v>0</v>
      </c>
      <c r="O1391" t="s">
        <v>1558</v>
      </c>
    </row>
    <row r="1392" spans="1:15" x14ac:dyDescent="0.25">
      <c r="A1392" s="1" t="str">
        <f t="shared" si="119"/>
        <v>20</v>
      </c>
      <c r="B1392" s="2">
        <f t="shared" si="119"/>
        <v>2016</v>
      </c>
      <c r="C1392" s="6" t="str">
        <f t="shared" si="116"/>
        <v>Santa María Cortijo</v>
      </c>
      <c r="D1392" s="6" t="str">
        <f>+VLOOKUP(C1392,[1]MGEO!D$4:O$2465,12,FALSE)</f>
        <v>20402</v>
      </c>
      <c r="E1392" t="s">
        <v>1398</v>
      </c>
      <c r="F1392">
        <v>36.800311179506998</v>
      </c>
      <c r="G1392">
        <v>7</v>
      </c>
      <c r="H1392">
        <v>15.790492376770001</v>
      </c>
      <c r="I1392">
        <v>0</v>
      </c>
      <c r="K1392">
        <v>0</v>
      </c>
      <c r="L1392">
        <v>14.009818802737</v>
      </c>
      <c r="M1392">
        <v>0</v>
      </c>
      <c r="N1392">
        <v>0</v>
      </c>
      <c r="O1392" t="s">
        <v>1558</v>
      </c>
    </row>
    <row r="1393" spans="1:15" x14ac:dyDescent="0.25">
      <c r="A1393" s="1" t="str">
        <f t="shared" si="119"/>
        <v>20</v>
      </c>
      <c r="B1393" s="2">
        <f t="shared" si="119"/>
        <v>2016</v>
      </c>
      <c r="C1393" s="6" t="str">
        <f t="shared" si="116"/>
        <v>Santa María Coyotepec</v>
      </c>
      <c r="D1393" s="6" t="str">
        <f>+VLOOKUP(C1393,[1]MGEO!D$4:O$2465,12,FALSE)</f>
        <v>20403</v>
      </c>
      <c r="E1393" t="s">
        <v>1399</v>
      </c>
      <c r="F1393">
        <v>3.3228900000000001</v>
      </c>
      <c r="G1393">
        <v>2</v>
      </c>
      <c r="H1393">
        <v>1.3228899999999999</v>
      </c>
      <c r="I1393">
        <v>0</v>
      </c>
      <c r="K1393">
        <v>0</v>
      </c>
      <c r="L1393">
        <v>0</v>
      </c>
      <c r="M1393">
        <v>0</v>
      </c>
      <c r="N1393">
        <v>0</v>
      </c>
      <c r="O1393" t="s">
        <v>1558</v>
      </c>
    </row>
    <row r="1394" spans="1:15" x14ac:dyDescent="0.25">
      <c r="A1394" s="1" t="str">
        <f t="shared" si="119"/>
        <v>20</v>
      </c>
      <c r="B1394" s="2">
        <f t="shared" si="119"/>
        <v>2016</v>
      </c>
      <c r="C1394" s="6" t="str">
        <f t="shared" si="116"/>
        <v>Santa María del Rosario</v>
      </c>
      <c r="D1394" s="6" t="str">
        <f>+VLOOKUP(C1394,[1]MGEO!D$4:O$2465,12,FALSE)</f>
        <v>20408</v>
      </c>
      <c r="E1394" t="s">
        <v>1400</v>
      </c>
      <c r="F1394">
        <v>19.913718228419999</v>
      </c>
      <c r="G1394">
        <v>11</v>
      </c>
      <c r="H1394">
        <v>7.3038802284199997</v>
      </c>
      <c r="I1394">
        <v>0</v>
      </c>
      <c r="K1394">
        <v>0</v>
      </c>
      <c r="L1394">
        <v>1.6098380000000001</v>
      </c>
      <c r="M1394">
        <v>0</v>
      </c>
      <c r="N1394">
        <v>0</v>
      </c>
      <c r="O1394" t="s">
        <v>1558</v>
      </c>
    </row>
    <row r="1395" spans="1:15" x14ac:dyDescent="0.25">
      <c r="A1395" s="1" t="str">
        <f t="shared" si="119"/>
        <v>20</v>
      </c>
      <c r="B1395" s="2">
        <f t="shared" si="119"/>
        <v>2016</v>
      </c>
      <c r="C1395" s="6" t="str">
        <f t="shared" si="116"/>
        <v>Santa María del Tule</v>
      </c>
      <c r="D1395" s="6" t="str">
        <f>+VLOOKUP(C1395,[1]MGEO!D$4:O$2465,12,FALSE)</f>
        <v>20409</v>
      </c>
      <c r="E1395" t="s">
        <v>1401</v>
      </c>
      <c r="F1395">
        <v>10.464131</v>
      </c>
      <c r="G1395">
        <v>8</v>
      </c>
      <c r="H1395">
        <v>1.6052280000000001</v>
      </c>
      <c r="I1395">
        <v>0</v>
      </c>
      <c r="K1395">
        <v>0</v>
      </c>
      <c r="L1395">
        <v>0.85890299999999997</v>
      </c>
      <c r="M1395">
        <v>0</v>
      </c>
      <c r="N1395">
        <v>0</v>
      </c>
      <c r="O1395" t="s">
        <v>1558</v>
      </c>
    </row>
    <row r="1396" spans="1:15" x14ac:dyDescent="0.25">
      <c r="A1396" s="1" t="str">
        <f t="shared" si="119"/>
        <v>20</v>
      </c>
      <c r="B1396" s="2">
        <f t="shared" si="119"/>
        <v>2016</v>
      </c>
      <c r="C1396" s="6" t="str">
        <f t="shared" si="116"/>
        <v>Santa María Ecatepec</v>
      </c>
      <c r="D1396" s="6" t="str">
        <f>+VLOOKUP(C1396,[1]MGEO!D$4:O$2465,12,FALSE)</f>
        <v>20410</v>
      </c>
      <c r="E1396" t="s">
        <v>1402</v>
      </c>
      <c r="F1396">
        <v>103.47113400000001</v>
      </c>
      <c r="G1396">
        <v>0</v>
      </c>
      <c r="H1396">
        <v>0</v>
      </c>
      <c r="I1396">
        <v>0</v>
      </c>
      <c r="K1396">
        <v>0.82563699999999995</v>
      </c>
      <c r="L1396">
        <v>102.64549700000001</v>
      </c>
      <c r="M1396">
        <v>0</v>
      </c>
      <c r="N1396">
        <v>0</v>
      </c>
      <c r="O1396" t="s">
        <v>1558</v>
      </c>
    </row>
    <row r="1397" spans="1:15" x14ac:dyDescent="0.25">
      <c r="A1397" s="1" t="str">
        <f t="shared" si="119"/>
        <v>20</v>
      </c>
      <c r="B1397" s="2">
        <f t="shared" si="119"/>
        <v>2016</v>
      </c>
      <c r="C1397" s="6" t="str">
        <f t="shared" si="116"/>
        <v>Santa María Guelacé</v>
      </c>
      <c r="D1397" s="6" t="str">
        <f>+VLOOKUP(C1397,[1]MGEO!D$4:O$2465,12,FALSE)</f>
        <v>20411</v>
      </c>
      <c r="E1397" t="s">
        <v>1403</v>
      </c>
      <c r="F1397">
        <v>2.2682060000000002</v>
      </c>
      <c r="G1397">
        <v>0</v>
      </c>
      <c r="H1397">
        <v>2.2682060000000002</v>
      </c>
      <c r="I1397">
        <v>0</v>
      </c>
      <c r="K1397">
        <v>0</v>
      </c>
      <c r="L1397">
        <v>0</v>
      </c>
      <c r="M1397">
        <v>0</v>
      </c>
      <c r="N1397">
        <v>0</v>
      </c>
      <c r="O1397" t="s">
        <v>1558</v>
      </c>
    </row>
    <row r="1398" spans="1:15" x14ac:dyDescent="0.25">
      <c r="A1398" s="1" t="str">
        <f t="shared" si="119"/>
        <v>20</v>
      </c>
      <c r="B1398" s="2">
        <f t="shared" si="119"/>
        <v>2016</v>
      </c>
      <c r="C1398" s="6" t="str">
        <f t="shared" si="116"/>
        <v>Santa María Guienagati</v>
      </c>
      <c r="D1398" s="6" t="str">
        <f>+VLOOKUP(C1398,[1]MGEO!D$4:O$2465,12,FALSE)</f>
        <v>20412</v>
      </c>
      <c r="E1398" t="s">
        <v>1404</v>
      </c>
      <c r="F1398">
        <v>50.436768000000001</v>
      </c>
      <c r="G1398">
        <v>0</v>
      </c>
      <c r="H1398">
        <v>0</v>
      </c>
      <c r="I1398">
        <v>0</v>
      </c>
      <c r="K1398">
        <v>0.67927499999999996</v>
      </c>
      <c r="L1398">
        <v>49.757492999999997</v>
      </c>
      <c r="M1398">
        <v>0</v>
      </c>
      <c r="N1398">
        <v>0</v>
      </c>
      <c r="O1398" t="s">
        <v>1558</v>
      </c>
    </row>
    <row r="1399" spans="1:15" x14ac:dyDescent="0.25">
      <c r="A1399" s="1" t="str">
        <f t="shared" si="119"/>
        <v>20</v>
      </c>
      <c r="B1399" s="2">
        <f t="shared" si="119"/>
        <v>2016</v>
      </c>
      <c r="C1399" s="6" t="str">
        <f t="shared" si="116"/>
        <v>Santa María Huatulco</v>
      </c>
      <c r="D1399" s="6" t="str">
        <f>+VLOOKUP(C1399,[1]MGEO!D$4:O$2465,12,FALSE)</f>
        <v>20413</v>
      </c>
      <c r="E1399" t="s">
        <v>1405</v>
      </c>
      <c r="F1399">
        <v>137.66009299999999</v>
      </c>
      <c r="G1399">
        <v>33</v>
      </c>
      <c r="H1399">
        <v>16.966324</v>
      </c>
      <c r="I1399">
        <v>0</v>
      </c>
      <c r="K1399">
        <v>18.433869999999999</v>
      </c>
      <c r="L1399">
        <v>69.259899000000004</v>
      </c>
      <c r="M1399">
        <v>0</v>
      </c>
      <c r="N1399">
        <v>0</v>
      </c>
      <c r="O1399" t="s">
        <v>1558</v>
      </c>
    </row>
    <row r="1400" spans="1:15" x14ac:dyDescent="0.25">
      <c r="A1400" s="1" t="str">
        <f t="shared" si="119"/>
        <v>20</v>
      </c>
      <c r="B1400" s="2">
        <f t="shared" si="119"/>
        <v>2016</v>
      </c>
      <c r="C1400" s="6" t="str">
        <f t="shared" si="116"/>
        <v>Santa María Huazolotitlán</v>
      </c>
      <c r="D1400" s="6" t="str">
        <f>+VLOOKUP(C1400,[1]MGEO!D$4:O$2465,12,FALSE)</f>
        <v>20414</v>
      </c>
      <c r="E1400" t="s">
        <v>1406</v>
      </c>
      <c r="F1400">
        <v>25.501638</v>
      </c>
      <c r="G1400">
        <v>3</v>
      </c>
      <c r="H1400">
        <v>0</v>
      </c>
      <c r="I1400">
        <v>0</v>
      </c>
      <c r="K1400">
        <v>0</v>
      </c>
      <c r="L1400">
        <v>22.501638</v>
      </c>
      <c r="M1400">
        <v>0</v>
      </c>
      <c r="N1400">
        <v>0</v>
      </c>
      <c r="O1400" t="s">
        <v>1558</v>
      </c>
    </row>
    <row r="1401" spans="1:15" x14ac:dyDescent="0.25">
      <c r="A1401" s="1" t="str">
        <f t="shared" si="119"/>
        <v>20</v>
      </c>
      <c r="B1401" s="2">
        <f t="shared" si="119"/>
        <v>2016</v>
      </c>
      <c r="C1401" s="6" t="str">
        <f t="shared" si="116"/>
        <v>Santa María Ipalapa</v>
      </c>
      <c r="D1401" s="6" t="str">
        <f>+VLOOKUP(C1401,[1]MGEO!D$4:O$2465,12,FALSE)</f>
        <v>20415</v>
      </c>
      <c r="E1401" t="s">
        <v>1407</v>
      </c>
      <c r="F1401">
        <v>44.267894234556003</v>
      </c>
      <c r="G1401">
        <v>0</v>
      </c>
      <c r="H1401">
        <v>9.7536211088599991</v>
      </c>
      <c r="I1401">
        <v>0</v>
      </c>
      <c r="K1401">
        <v>0.88484416089399998</v>
      </c>
      <c r="L1401">
        <v>33.629428964802003</v>
      </c>
      <c r="M1401">
        <v>0</v>
      </c>
      <c r="N1401">
        <v>0</v>
      </c>
      <c r="O1401" t="s">
        <v>1558</v>
      </c>
    </row>
    <row r="1402" spans="1:15" x14ac:dyDescent="0.25">
      <c r="A1402" s="1" t="str">
        <f t="shared" si="119"/>
        <v>20</v>
      </c>
      <c r="B1402" s="2">
        <f t="shared" si="119"/>
        <v>2016</v>
      </c>
      <c r="C1402" s="6" t="str">
        <f t="shared" si="116"/>
        <v>Santa María Ixcatlán</v>
      </c>
      <c r="D1402" s="6" t="str">
        <f>+VLOOKUP(C1402,[1]MGEO!D$4:O$2465,12,FALSE)</f>
        <v>20416</v>
      </c>
      <c r="E1402" t="s">
        <v>1408</v>
      </c>
      <c r="F1402">
        <v>25.644534</v>
      </c>
      <c r="G1402">
        <v>8</v>
      </c>
      <c r="H1402">
        <v>0</v>
      </c>
      <c r="I1402">
        <v>0</v>
      </c>
      <c r="K1402">
        <v>0</v>
      </c>
      <c r="L1402">
        <v>17.644534</v>
      </c>
      <c r="M1402">
        <v>0</v>
      </c>
      <c r="N1402">
        <v>0</v>
      </c>
      <c r="O1402" t="s">
        <v>1558</v>
      </c>
    </row>
    <row r="1403" spans="1:15" x14ac:dyDescent="0.25">
      <c r="A1403" s="1" t="str">
        <f t="shared" ref="A1403:B1418" si="120">+A1402</f>
        <v>20</v>
      </c>
      <c r="B1403" s="2">
        <f t="shared" si="120"/>
        <v>2016</v>
      </c>
      <c r="C1403" s="6" t="str">
        <f t="shared" si="116"/>
        <v>Santa María Jacatepec</v>
      </c>
      <c r="D1403" s="6" t="str">
        <f>+VLOOKUP(C1403,[1]MGEO!D$4:O$2465,12,FALSE)</f>
        <v>20417</v>
      </c>
      <c r="E1403" t="s">
        <v>1409</v>
      </c>
      <c r="F1403">
        <v>62.480657333769997</v>
      </c>
      <c r="G1403">
        <v>13.5</v>
      </c>
      <c r="H1403">
        <v>4.1148663337700002</v>
      </c>
      <c r="I1403">
        <v>0</v>
      </c>
      <c r="K1403">
        <v>1.0652550000000001</v>
      </c>
      <c r="L1403">
        <v>43.800536000000001</v>
      </c>
      <c r="M1403">
        <v>0</v>
      </c>
      <c r="N1403">
        <v>0</v>
      </c>
      <c r="O1403" t="s">
        <v>1558</v>
      </c>
    </row>
    <row r="1404" spans="1:15" x14ac:dyDescent="0.25">
      <c r="A1404" s="1" t="str">
        <f t="shared" si="120"/>
        <v>20</v>
      </c>
      <c r="B1404" s="2">
        <f t="shared" si="120"/>
        <v>2016</v>
      </c>
      <c r="C1404" s="6" t="str">
        <f t="shared" si="116"/>
        <v>Santa María Jalapa del Marqués</v>
      </c>
      <c r="D1404" s="6" t="str">
        <f>+VLOOKUP(C1404,[1]MGEO!D$4:O$2465,12,FALSE)</f>
        <v>20418</v>
      </c>
      <c r="E1404" t="s">
        <v>1410</v>
      </c>
      <c r="F1404">
        <v>85.008857000000006</v>
      </c>
      <c r="G1404">
        <v>23</v>
      </c>
      <c r="H1404">
        <v>0</v>
      </c>
      <c r="I1404">
        <v>0</v>
      </c>
      <c r="K1404">
        <v>0</v>
      </c>
      <c r="L1404">
        <v>62.008856999999999</v>
      </c>
      <c r="M1404">
        <v>0</v>
      </c>
      <c r="N1404">
        <v>0</v>
      </c>
      <c r="O1404" t="s">
        <v>1558</v>
      </c>
    </row>
    <row r="1405" spans="1:15" x14ac:dyDescent="0.25">
      <c r="A1405" s="1" t="str">
        <f t="shared" si="120"/>
        <v>20</v>
      </c>
      <c r="B1405" s="2">
        <f t="shared" si="120"/>
        <v>2016</v>
      </c>
      <c r="C1405" s="6" t="str">
        <f t="shared" si="116"/>
        <v>Santa María Jaltianguis</v>
      </c>
      <c r="D1405" s="6" t="str">
        <f>+VLOOKUP(C1405,[1]MGEO!D$4:O$2465,12,FALSE)</f>
        <v>20419</v>
      </c>
      <c r="E1405" t="s">
        <v>1411</v>
      </c>
      <c r="F1405">
        <v>18.560718434352001</v>
      </c>
      <c r="G1405">
        <v>11</v>
      </c>
      <c r="H1405">
        <v>0</v>
      </c>
      <c r="I1405">
        <v>0</v>
      </c>
      <c r="K1405">
        <v>2.210788451555</v>
      </c>
      <c r="L1405">
        <v>5.3499299827969997</v>
      </c>
      <c r="M1405">
        <v>0</v>
      </c>
      <c r="N1405">
        <v>0</v>
      </c>
      <c r="O1405" t="s">
        <v>1558</v>
      </c>
    </row>
    <row r="1406" spans="1:15" x14ac:dyDescent="0.25">
      <c r="A1406" s="1" t="str">
        <f t="shared" si="120"/>
        <v>20</v>
      </c>
      <c r="B1406" s="2">
        <f t="shared" si="120"/>
        <v>2016</v>
      </c>
      <c r="C1406" s="6" t="str">
        <f t="shared" si="116"/>
        <v>Santa María la Asunción</v>
      </c>
      <c r="D1406" s="6" t="str">
        <f>+VLOOKUP(C1406,[1]MGEO!D$4:O$2465,12,FALSE)</f>
        <v>20396</v>
      </c>
      <c r="E1406" t="s">
        <v>1412</v>
      </c>
      <c r="F1406">
        <v>9.6781503855699995</v>
      </c>
      <c r="G1406">
        <v>7.5</v>
      </c>
      <c r="H1406">
        <v>0</v>
      </c>
      <c r="I1406">
        <v>0</v>
      </c>
      <c r="K1406">
        <v>1.1587713855699999</v>
      </c>
      <c r="L1406">
        <v>0</v>
      </c>
      <c r="M1406">
        <v>0</v>
      </c>
      <c r="N1406">
        <v>1.019379</v>
      </c>
      <c r="O1406" t="s">
        <v>1558</v>
      </c>
    </row>
    <row r="1407" spans="1:15" x14ac:dyDescent="0.25">
      <c r="A1407" s="1" t="str">
        <f t="shared" si="120"/>
        <v>20</v>
      </c>
      <c r="B1407" s="2">
        <f t="shared" si="120"/>
        <v>2016</v>
      </c>
      <c r="C1407" s="6" t="str">
        <f t="shared" si="116"/>
        <v>Santa María Lachixío</v>
      </c>
      <c r="D1407" s="6" t="str">
        <f>+VLOOKUP(C1407,[1]MGEO!D$4:O$2465,12,FALSE)</f>
        <v>20420</v>
      </c>
      <c r="E1407" t="s">
        <v>1413</v>
      </c>
      <c r="F1407">
        <v>19.105498999999998</v>
      </c>
      <c r="G1407">
        <v>0</v>
      </c>
      <c r="H1407">
        <v>0</v>
      </c>
      <c r="I1407">
        <v>0</v>
      </c>
      <c r="K1407">
        <v>0</v>
      </c>
      <c r="L1407">
        <v>17.901011</v>
      </c>
      <c r="M1407">
        <v>0</v>
      </c>
      <c r="N1407">
        <v>1.204488</v>
      </c>
      <c r="O1407" t="s">
        <v>1558</v>
      </c>
    </row>
    <row r="1408" spans="1:15" x14ac:dyDescent="0.25">
      <c r="A1408" s="1" t="str">
        <f t="shared" si="120"/>
        <v>20</v>
      </c>
      <c r="B1408" s="2">
        <f t="shared" si="120"/>
        <v>2016</v>
      </c>
      <c r="C1408" s="6" t="str">
        <f t="shared" si="116"/>
        <v>Santa María Mixtequilla</v>
      </c>
      <c r="D1408" s="6" t="str">
        <f>+VLOOKUP(C1408,[1]MGEO!D$4:O$2465,12,FALSE)</f>
        <v>20421</v>
      </c>
      <c r="E1408" t="s">
        <v>1414</v>
      </c>
      <c r="F1408">
        <v>2.7212450000000001</v>
      </c>
      <c r="G1408">
        <v>0</v>
      </c>
      <c r="H1408">
        <v>1.9101170000000001</v>
      </c>
      <c r="I1408">
        <v>0</v>
      </c>
      <c r="K1408">
        <v>0</v>
      </c>
      <c r="L1408">
        <v>0.81112799999999996</v>
      </c>
      <c r="M1408">
        <v>0</v>
      </c>
      <c r="N1408">
        <v>0</v>
      </c>
      <c r="O1408" t="s">
        <v>1558</v>
      </c>
    </row>
    <row r="1409" spans="1:15" x14ac:dyDescent="0.25">
      <c r="A1409" s="1" t="str">
        <f t="shared" si="120"/>
        <v>20</v>
      </c>
      <c r="B1409" s="2">
        <f t="shared" si="120"/>
        <v>2016</v>
      </c>
      <c r="C1409" s="6" t="str">
        <f t="shared" si="116"/>
        <v>Santa María Nativitas</v>
      </c>
      <c r="D1409" s="6" t="str">
        <f>+VLOOKUP(C1409,[1]MGEO!D$4:O$2465,12,FALSE)</f>
        <v>20422</v>
      </c>
      <c r="E1409" t="s">
        <v>1415</v>
      </c>
      <c r="F1409">
        <v>10.329618999999999</v>
      </c>
      <c r="G1409">
        <v>0</v>
      </c>
      <c r="H1409">
        <v>0</v>
      </c>
      <c r="I1409">
        <v>0</v>
      </c>
      <c r="K1409">
        <v>0</v>
      </c>
      <c r="L1409">
        <v>10.329618999999999</v>
      </c>
      <c r="M1409">
        <v>0</v>
      </c>
      <c r="N1409">
        <v>0</v>
      </c>
      <c r="O1409" t="s">
        <v>1558</v>
      </c>
    </row>
    <row r="1410" spans="1:15" x14ac:dyDescent="0.25">
      <c r="A1410" s="1" t="str">
        <f t="shared" si="120"/>
        <v>20</v>
      </c>
      <c r="B1410" s="2">
        <f t="shared" si="120"/>
        <v>2016</v>
      </c>
      <c r="C1410" s="6" t="str">
        <f t="shared" si="116"/>
        <v>Santa María Nduayaco</v>
      </c>
      <c r="D1410" s="6" t="str">
        <f>+VLOOKUP(C1410,[1]MGEO!D$4:O$2465,12,FALSE)</f>
        <v>20423</v>
      </c>
      <c r="E1410" t="s">
        <v>1416</v>
      </c>
      <c r="F1410">
        <v>36.701124010000001</v>
      </c>
      <c r="G1410">
        <v>0</v>
      </c>
      <c r="H1410">
        <v>0</v>
      </c>
      <c r="I1410">
        <v>0</v>
      </c>
      <c r="K1410">
        <v>0</v>
      </c>
      <c r="L1410">
        <v>36.701124010000001</v>
      </c>
      <c r="M1410">
        <v>0</v>
      </c>
      <c r="N1410">
        <v>0</v>
      </c>
      <c r="O1410" t="s">
        <v>1558</v>
      </c>
    </row>
    <row r="1411" spans="1:15" x14ac:dyDescent="0.25">
      <c r="A1411" s="1" t="str">
        <f t="shared" si="120"/>
        <v>20</v>
      </c>
      <c r="B1411" s="2">
        <f t="shared" si="120"/>
        <v>2016</v>
      </c>
      <c r="C1411" s="6" t="str">
        <f t="shared" si="116"/>
        <v>Santa María Ozolotepec</v>
      </c>
      <c r="D1411" s="6" t="str">
        <f>+VLOOKUP(C1411,[1]MGEO!D$4:O$2465,12,FALSE)</f>
        <v>20424</v>
      </c>
      <c r="E1411" t="s">
        <v>1417</v>
      </c>
      <c r="F1411">
        <v>56.033658000000003</v>
      </c>
      <c r="G1411">
        <v>0</v>
      </c>
      <c r="H1411">
        <v>0</v>
      </c>
      <c r="I1411">
        <v>0</v>
      </c>
      <c r="K1411">
        <v>0</v>
      </c>
      <c r="L1411">
        <v>9.5330999999999992</v>
      </c>
      <c r="M1411">
        <v>32.111085000000003</v>
      </c>
      <c r="N1411">
        <v>14.389473000000001</v>
      </c>
      <c r="O1411" t="s">
        <v>1558</v>
      </c>
    </row>
    <row r="1412" spans="1:15" x14ac:dyDescent="0.25">
      <c r="A1412" s="1" t="str">
        <f t="shared" si="120"/>
        <v>20</v>
      </c>
      <c r="B1412" s="2">
        <f t="shared" si="120"/>
        <v>2016</v>
      </c>
      <c r="C1412" s="6" t="str">
        <f t="shared" si="116"/>
        <v>Santa María Pápalo</v>
      </c>
      <c r="D1412" s="6" t="str">
        <f>+VLOOKUP(C1412,[1]MGEO!D$4:O$2465,12,FALSE)</f>
        <v>20425</v>
      </c>
      <c r="E1412" t="s">
        <v>1418</v>
      </c>
      <c r="F1412">
        <v>44.093383000000003</v>
      </c>
      <c r="G1412">
        <v>0</v>
      </c>
      <c r="H1412">
        <v>0</v>
      </c>
      <c r="I1412">
        <v>0</v>
      </c>
      <c r="K1412">
        <v>0</v>
      </c>
      <c r="L1412">
        <v>44.093383000000003</v>
      </c>
      <c r="M1412">
        <v>0</v>
      </c>
      <c r="N1412">
        <v>0</v>
      </c>
      <c r="O1412" t="s">
        <v>1558</v>
      </c>
    </row>
    <row r="1413" spans="1:15" x14ac:dyDescent="0.25">
      <c r="A1413" s="1" t="str">
        <f t="shared" si="120"/>
        <v>20</v>
      </c>
      <c r="B1413" s="2">
        <f t="shared" si="120"/>
        <v>2016</v>
      </c>
      <c r="C1413" s="6" t="str">
        <f t="shared" ref="C1413:C1476" si="121">+TRIM(CLEAN(E1413))</f>
        <v>Santa María Peñoles</v>
      </c>
      <c r="D1413" s="6" t="str">
        <f>+VLOOKUP(C1413,[1]MGEO!D$4:O$2465,12,FALSE)</f>
        <v>20426</v>
      </c>
      <c r="E1413" t="s">
        <v>1419</v>
      </c>
      <c r="F1413">
        <v>92.821843999999999</v>
      </c>
      <c r="G1413">
        <v>0</v>
      </c>
      <c r="H1413">
        <v>0</v>
      </c>
      <c r="I1413">
        <v>0</v>
      </c>
      <c r="K1413">
        <v>0</v>
      </c>
      <c r="L1413">
        <v>71.100399999999993</v>
      </c>
      <c r="M1413">
        <v>0</v>
      </c>
      <c r="N1413">
        <v>21.721444000000002</v>
      </c>
      <c r="O1413" t="s">
        <v>1558</v>
      </c>
    </row>
    <row r="1414" spans="1:15" x14ac:dyDescent="0.25">
      <c r="A1414" s="1" t="str">
        <f t="shared" si="120"/>
        <v>20</v>
      </c>
      <c r="B1414" s="2">
        <f t="shared" si="120"/>
        <v>2016</v>
      </c>
      <c r="C1414" s="6" t="str">
        <f t="shared" si="121"/>
        <v>Santa María Petapa</v>
      </c>
      <c r="D1414" s="6" t="str">
        <f>+VLOOKUP(C1414,[1]MGEO!D$4:O$2465,12,FALSE)</f>
        <v>20427</v>
      </c>
      <c r="E1414" t="s">
        <v>1420</v>
      </c>
      <c r="F1414">
        <v>33.493138000000002</v>
      </c>
      <c r="G1414">
        <v>8</v>
      </c>
      <c r="H1414">
        <v>4.3673690000000001</v>
      </c>
      <c r="I1414">
        <v>0</v>
      </c>
      <c r="K1414">
        <v>0</v>
      </c>
      <c r="L1414">
        <v>21.125768999999998</v>
      </c>
      <c r="M1414">
        <v>0</v>
      </c>
      <c r="N1414">
        <v>0</v>
      </c>
      <c r="O1414" t="s">
        <v>1558</v>
      </c>
    </row>
    <row r="1415" spans="1:15" x14ac:dyDescent="0.25">
      <c r="A1415" s="1" t="str">
        <f t="shared" si="120"/>
        <v>20</v>
      </c>
      <c r="B1415" s="2">
        <f t="shared" si="120"/>
        <v>2016</v>
      </c>
      <c r="C1415" s="6" t="str">
        <f t="shared" si="121"/>
        <v>Santa María Quiegolani</v>
      </c>
      <c r="D1415" s="6" t="str">
        <f>+VLOOKUP(C1415,[1]MGEO!D$4:O$2465,12,FALSE)</f>
        <v>20428</v>
      </c>
      <c r="E1415" t="s">
        <v>1421</v>
      </c>
      <c r="F1415">
        <v>56.228696999999997</v>
      </c>
      <c r="G1415">
        <v>0</v>
      </c>
      <c r="H1415">
        <v>0</v>
      </c>
      <c r="I1415">
        <v>0</v>
      </c>
      <c r="K1415">
        <v>0.24476400000000001</v>
      </c>
      <c r="L1415">
        <v>55.983933</v>
      </c>
      <c r="M1415">
        <v>0</v>
      </c>
      <c r="N1415">
        <v>0</v>
      </c>
      <c r="O1415" t="s">
        <v>1558</v>
      </c>
    </row>
    <row r="1416" spans="1:15" x14ac:dyDescent="0.25">
      <c r="A1416" s="1" t="str">
        <f t="shared" si="120"/>
        <v>20</v>
      </c>
      <c r="B1416" s="2">
        <f t="shared" si="120"/>
        <v>2016</v>
      </c>
      <c r="C1416" s="6" t="str">
        <f t="shared" si="121"/>
        <v>Santa María Sola</v>
      </c>
      <c r="D1416" s="6" t="str">
        <f>+VLOOKUP(C1416,[1]MGEO!D$4:O$2465,12,FALSE)</f>
        <v>20429</v>
      </c>
      <c r="E1416" t="s">
        <v>1422</v>
      </c>
      <c r="F1416">
        <v>33.600944329199997</v>
      </c>
      <c r="G1416">
        <v>0</v>
      </c>
      <c r="H1416">
        <v>11.2139593292</v>
      </c>
      <c r="I1416">
        <v>0</v>
      </c>
      <c r="K1416">
        <v>0</v>
      </c>
      <c r="L1416">
        <v>22.386984999999999</v>
      </c>
      <c r="M1416">
        <v>0</v>
      </c>
      <c r="N1416">
        <v>0</v>
      </c>
      <c r="O1416" t="s">
        <v>1558</v>
      </c>
    </row>
    <row r="1417" spans="1:15" x14ac:dyDescent="0.25">
      <c r="A1417" s="1" t="str">
        <f t="shared" si="120"/>
        <v>20</v>
      </c>
      <c r="B1417" s="2">
        <f t="shared" si="120"/>
        <v>2016</v>
      </c>
      <c r="C1417" s="6" t="str">
        <f t="shared" si="121"/>
        <v>Santa María Tataltepec</v>
      </c>
      <c r="D1417" s="6" t="str">
        <f>+VLOOKUP(C1417,[1]MGEO!D$4:O$2465,12,FALSE)</f>
        <v>20430</v>
      </c>
      <c r="E1417" t="s">
        <v>1423</v>
      </c>
      <c r="F1417">
        <v>7.732208</v>
      </c>
      <c r="G1417">
        <v>0</v>
      </c>
      <c r="H1417">
        <v>0</v>
      </c>
      <c r="I1417">
        <v>0</v>
      </c>
      <c r="K1417">
        <v>0</v>
      </c>
      <c r="L1417">
        <v>7.732208</v>
      </c>
      <c r="M1417">
        <v>0</v>
      </c>
      <c r="N1417">
        <v>0</v>
      </c>
      <c r="O1417" t="s">
        <v>1558</v>
      </c>
    </row>
    <row r="1418" spans="1:15" x14ac:dyDescent="0.25">
      <c r="A1418" s="1" t="str">
        <f t="shared" si="120"/>
        <v>20</v>
      </c>
      <c r="B1418" s="2">
        <f t="shared" si="120"/>
        <v>2016</v>
      </c>
      <c r="C1418" s="6" t="str">
        <f t="shared" si="121"/>
        <v>Santa María Tecomavaca</v>
      </c>
      <c r="D1418" s="6" t="str">
        <f>+VLOOKUP(C1418,[1]MGEO!D$4:O$2465,12,FALSE)</f>
        <v>20431</v>
      </c>
      <c r="E1418" t="s">
        <v>1424</v>
      </c>
      <c r="F1418">
        <v>121.02548319074</v>
      </c>
      <c r="G1418">
        <v>9</v>
      </c>
      <c r="H1418">
        <v>39.025871541320001</v>
      </c>
      <c r="I1418">
        <v>0</v>
      </c>
      <c r="K1418">
        <v>0</v>
      </c>
      <c r="L1418">
        <v>72.999611649420004</v>
      </c>
      <c r="M1418">
        <v>0</v>
      </c>
      <c r="N1418">
        <v>0</v>
      </c>
      <c r="O1418" t="s">
        <v>1558</v>
      </c>
    </row>
    <row r="1419" spans="1:15" x14ac:dyDescent="0.25">
      <c r="A1419" s="1" t="str">
        <f t="shared" ref="A1419:B1434" si="122">+A1418</f>
        <v>20</v>
      </c>
      <c r="B1419" s="2">
        <f t="shared" si="122"/>
        <v>2016</v>
      </c>
      <c r="C1419" s="6" t="str">
        <f t="shared" si="121"/>
        <v>Santa María Temaxcalapa</v>
      </c>
      <c r="D1419" s="6" t="str">
        <f>+VLOOKUP(C1419,[1]MGEO!D$4:O$2465,12,FALSE)</f>
        <v>20432</v>
      </c>
      <c r="E1419" t="s">
        <v>1425</v>
      </c>
      <c r="F1419">
        <v>2.4735930000000002</v>
      </c>
      <c r="G1419">
        <v>0</v>
      </c>
      <c r="H1419">
        <v>0</v>
      </c>
      <c r="I1419">
        <v>0</v>
      </c>
      <c r="K1419">
        <v>0</v>
      </c>
      <c r="L1419">
        <v>2.4735930000000002</v>
      </c>
      <c r="M1419">
        <v>0</v>
      </c>
      <c r="N1419">
        <v>0</v>
      </c>
      <c r="O1419" t="s">
        <v>1558</v>
      </c>
    </row>
    <row r="1420" spans="1:15" x14ac:dyDescent="0.25">
      <c r="A1420" s="1" t="str">
        <f t="shared" si="122"/>
        <v>20</v>
      </c>
      <c r="B1420" s="2">
        <f t="shared" si="122"/>
        <v>2016</v>
      </c>
      <c r="C1420" s="6" t="str">
        <f t="shared" si="121"/>
        <v>Santa María Temaxcaltepec</v>
      </c>
      <c r="D1420" s="6" t="str">
        <f>+VLOOKUP(C1420,[1]MGEO!D$4:O$2465,12,FALSE)</f>
        <v>20433</v>
      </c>
      <c r="E1420" t="s">
        <v>1426</v>
      </c>
      <c r="F1420">
        <v>13.128702000000001</v>
      </c>
      <c r="G1420">
        <v>0</v>
      </c>
      <c r="H1420">
        <v>0</v>
      </c>
      <c r="I1420">
        <v>0</v>
      </c>
      <c r="K1420">
        <v>0</v>
      </c>
      <c r="L1420">
        <v>13.128702000000001</v>
      </c>
      <c r="M1420">
        <v>0</v>
      </c>
      <c r="N1420">
        <v>0</v>
      </c>
      <c r="O1420" t="s">
        <v>1558</v>
      </c>
    </row>
    <row r="1421" spans="1:15" x14ac:dyDescent="0.25">
      <c r="A1421" s="1" t="str">
        <f t="shared" si="122"/>
        <v>20</v>
      </c>
      <c r="B1421" s="2">
        <f t="shared" si="122"/>
        <v>2016</v>
      </c>
      <c r="C1421" s="6" t="str">
        <f t="shared" si="121"/>
        <v>Santa María Teopoxco</v>
      </c>
      <c r="D1421" s="6" t="str">
        <f>+VLOOKUP(C1421,[1]MGEO!D$4:O$2465,12,FALSE)</f>
        <v>20434</v>
      </c>
      <c r="E1421" t="s">
        <v>1427</v>
      </c>
      <c r="F1421">
        <v>17.519904</v>
      </c>
      <c r="G1421">
        <v>5</v>
      </c>
      <c r="H1421">
        <v>0</v>
      </c>
      <c r="I1421">
        <v>0</v>
      </c>
      <c r="K1421">
        <v>0</v>
      </c>
      <c r="L1421">
        <v>12.519904</v>
      </c>
      <c r="M1421">
        <v>0</v>
      </c>
      <c r="N1421">
        <v>0</v>
      </c>
      <c r="O1421" t="s">
        <v>1558</v>
      </c>
    </row>
    <row r="1422" spans="1:15" x14ac:dyDescent="0.25">
      <c r="A1422" s="1" t="str">
        <f t="shared" si="122"/>
        <v>20</v>
      </c>
      <c r="B1422" s="2">
        <f t="shared" si="122"/>
        <v>2016</v>
      </c>
      <c r="C1422" s="6" t="str">
        <f t="shared" si="121"/>
        <v>Santa María Tepantlali</v>
      </c>
      <c r="D1422" s="6" t="str">
        <f>+VLOOKUP(C1422,[1]MGEO!D$4:O$2465,12,FALSE)</f>
        <v>20435</v>
      </c>
      <c r="E1422" t="s">
        <v>1428</v>
      </c>
      <c r="F1422">
        <v>14.40762</v>
      </c>
      <c r="G1422">
        <v>0</v>
      </c>
      <c r="H1422">
        <v>0</v>
      </c>
      <c r="I1422">
        <v>0</v>
      </c>
      <c r="K1422">
        <v>0</v>
      </c>
      <c r="L1422">
        <v>14.40762</v>
      </c>
      <c r="M1422">
        <v>0</v>
      </c>
      <c r="N1422">
        <v>0</v>
      </c>
      <c r="O1422" t="s">
        <v>1558</v>
      </c>
    </row>
    <row r="1423" spans="1:15" x14ac:dyDescent="0.25">
      <c r="A1423" s="1" t="str">
        <f t="shared" si="122"/>
        <v>20</v>
      </c>
      <c r="B1423" s="2">
        <f t="shared" si="122"/>
        <v>2016</v>
      </c>
      <c r="C1423" s="6" t="str">
        <f t="shared" si="121"/>
        <v>Santa María Texcatitlán</v>
      </c>
      <c r="D1423" s="6" t="str">
        <f>+VLOOKUP(C1423,[1]MGEO!D$4:O$2465,12,FALSE)</f>
        <v>20436</v>
      </c>
      <c r="E1423" t="s">
        <v>1429</v>
      </c>
      <c r="F1423">
        <v>9.3472039999999996</v>
      </c>
      <c r="G1423">
        <v>0</v>
      </c>
      <c r="H1423">
        <v>0</v>
      </c>
      <c r="I1423">
        <v>0</v>
      </c>
      <c r="K1423">
        <v>0.210035</v>
      </c>
      <c r="L1423">
        <v>9.1371690000000001</v>
      </c>
      <c r="M1423">
        <v>0</v>
      </c>
      <c r="N1423">
        <v>0</v>
      </c>
      <c r="O1423" t="s">
        <v>1558</v>
      </c>
    </row>
    <row r="1424" spans="1:15" x14ac:dyDescent="0.25">
      <c r="A1424" s="1" t="str">
        <f t="shared" si="122"/>
        <v>20</v>
      </c>
      <c r="B1424" s="2">
        <f t="shared" si="122"/>
        <v>2016</v>
      </c>
      <c r="C1424" s="6" t="str">
        <f t="shared" si="121"/>
        <v>Santa María Tlahuitoltepec</v>
      </c>
      <c r="D1424" s="6" t="str">
        <f>+VLOOKUP(C1424,[1]MGEO!D$4:O$2465,12,FALSE)</f>
        <v>20437</v>
      </c>
      <c r="E1424" t="s">
        <v>1430</v>
      </c>
      <c r="F1424">
        <v>49.947702</v>
      </c>
      <c r="G1424">
        <v>27.3</v>
      </c>
      <c r="H1424">
        <v>0</v>
      </c>
      <c r="I1424">
        <v>0</v>
      </c>
      <c r="K1424">
        <v>0</v>
      </c>
      <c r="L1424">
        <v>22.647701999999999</v>
      </c>
      <c r="M1424">
        <v>0</v>
      </c>
      <c r="N1424">
        <v>0</v>
      </c>
      <c r="O1424" t="s">
        <v>1558</v>
      </c>
    </row>
    <row r="1425" spans="1:15" x14ac:dyDescent="0.25">
      <c r="A1425" s="1" t="str">
        <f t="shared" si="122"/>
        <v>20</v>
      </c>
      <c r="B1425" s="2">
        <f t="shared" si="122"/>
        <v>2016</v>
      </c>
      <c r="C1425" s="6" t="str">
        <f t="shared" si="121"/>
        <v>Santa María Tlalixtac</v>
      </c>
      <c r="D1425" s="6" t="str">
        <f>+VLOOKUP(C1425,[1]MGEO!D$4:O$2465,12,FALSE)</f>
        <v>20438</v>
      </c>
      <c r="E1425" t="s">
        <v>1431</v>
      </c>
      <c r="F1425">
        <v>16.234635000000001</v>
      </c>
      <c r="G1425">
        <v>0</v>
      </c>
      <c r="H1425">
        <v>0</v>
      </c>
      <c r="I1425">
        <v>0</v>
      </c>
      <c r="K1425">
        <v>0.54436300000000004</v>
      </c>
      <c r="L1425">
        <v>15.690272</v>
      </c>
      <c r="M1425">
        <v>0</v>
      </c>
      <c r="N1425">
        <v>0</v>
      </c>
      <c r="O1425" t="s">
        <v>1558</v>
      </c>
    </row>
    <row r="1426" spans="1:15" x14ac:dyDescent="0.25">
      <c r="A1426" s="1" t="str">
        <f t="shared" si="122"/>
        <v>20</v>
      </c>
      <c r="B1426" s="2">
        <f t="shared" si="122"/>
        <v>2016</v>
      </c>
      <c r="C1426" s="6" t="str">
        <f t="shared" si="121"/>
        <v>Santa María Tonameca</v>
      </c>
      <c r="D1426" s="6" t="str">
        <f>+VLOOKUP(C1426,[1]MGEO!D$4:O$2465,12,FALSE)</f>
        <v>20439</v>
      </c>
      <c r="E1426" t="s">
        <v>1432</v>
      </c>
      <c r="F1426">
        <v>119.443974</v>
      </c>
      <c r="G1426">
        <v>36</v>
      </c>
      <c r="H1426">
        <v>12.088485</v>
      </c>
      <c r="I1426">
        <v>0</v>
      </c>
      <c r="K1426">
        <v>0</v>
      </c>
      <c r="L1426">
        <v>71.355489000000006</v>
      </c>
      <c r="M1426">
        <v>0</v>
      </c>
      <c r="N1426">
        <v>0</v>
      </c>
      <c r="O1426" t="s">
        <v>1558</v>
      </c>
    </row>
    <row r="1427" spans="1:15" x14ac:dyDescent="0.25">
      <c r="A1427" s="1" t="str">
        <f t="shared" si="122"/>
        <v>20</v>
      </c>
      <c r="B1427" s="2">
        <f t="shared" si="122"/>
        <v>2016</v>
      </c>
      <c r="C1427" s="6" t="str">
        <f t="shared" si="121"/>
        <v>Santa María Totolapilla</v>
      </c>
      <c r="D1427" s="6" t="str">
        <f>+VLOOKUP(C1427,[1]MGEO!D$4:O$2465,12,FALSE)</f>
        <v>20440</v>
      </c>
      <c r="E1427" t="s">
        <v>1433</v>
      </c>
      <c r="F1427">
        <v>7.2964669999999998</v>
      </c>
      <c r="G1427">
        <v>0</v>
      </c>
      <c r="H1427">
        <v>0</v>
      </c>
      <c r="I1427">
        <v>0</v>
      </c>
      <c r="K1427">
        <v>0</v>
      </c>
      <c r="L1427">
        <v>7.2964669999999998</v>
      </c>
      <c r="M1427">
        <v>0</v>
      </c>
      <c r="N1427">
        <v>0</v>
      </c>
      <c r="O1427" t="s">
        <v>1558</v>
      </c>
    </row>
    <row r="1428" spans="1:15" x14ac:dyDescent="0.25">
      <c r="A1428" s="1" t="str">
        <f t="shared" si="122"/>
        <v>20</v>
      </c>
      <c r="B1428" s="2">
        <f t="shared" si="122"/>
        <v>2016</v>
      </c>
      <c r="C1428" s="6" t="str">
        <f t="shared" si="121"/>
        <v>Santa María Xadani</v>
      </c>
      <c r="D1428" s="6" t="str">
        <f>+VLOOKUP(C1428,[1]MGEO!D$4:O$2465,12,FALSE)</f>
        <v>20441</v>
      </c>
      <c r="E1428" t="s">
        <v>1434</v>
      </c>
      <c r="F1428">
        <v>8.8424840000000007</v>
      </c>
      <c r="G1428">
        <v>0</v>
      </c>
      <c r="H1428">
        <v>0</v>
      </c>
      <c r="I1428">
        <v>0</v>
      </c>
      <c r="K1428">
        <v>0</v>
      </c>
      <c r="L1428">
        <v>8.8424840000000007</v>
      </c>
      <c r="M1428">
        <v>0</v>
      </c>
      <c r="N1428">
        <v>0</v>
      </c>
      <c r="O1428" t="s">
        <v>1558</v>
      </c>
    </row>
    <row r="1429" spans="1:15" x14ac:dyDescent="0.25">
      <c r="A1429" s="1" t="str">
        <f t="shared" si="122"/>
        <v>20</v>
      </c>
      <c r="B1429" s="2">
        <f t="shared" si="122"/>
        <v>2016</v>
      </c>
      <c r="C1429" s="6" t="str">
        <f t="shared" si="121"/>
        <v>Santa María Yalina</v>
      </c>
      <c r="D1429" s="6" t="str">
        <f>+VLOOKUP(C1429,[1]MGEO!D$4:O$2465,12,FALSE)</f>
        <v>20442</v>
      </c>
      <c r="E1429" t="s">
        <v>1435</v>
      </c>
      <c r="F1429">
        <v>10.202078999999999</v>
      </c>
      <c r="G1429">
        <v>0</v>
      </c>
      <c r="H1429">
        <v>7.0157259999999999</v>
      </c>
      <c r="I1429">
        <v>0</v>
      </c>
      <c r="K1429">
        <v>0</v>
      </c>
      <c r="L1429">
        <v>3.186353</v>
      </c>
      <c r="M1429">
        <v>0</v>
      </c>
      <c r="N1429">
        <v>0</v>
      </c>
      <c r="O1429" t="s">
        <v>1558</v>
      </c>
    </row>
    <row r="1430" spans="1:15" x14ac:dyDescent="0.25">
      <c r="A1430" s="1" t="str">
        <f t="shared" si="122"/>
        <v>20</v>
      </c>
      <c r="B1430" s="2">
        <f t="shared" si="122"/>
        <v>2016</v>
      </c>
      <c r="C1430" s="6" t="str">
        <f t="shared" si="121"/>
        <v>Santa María Yavesía</v>
      </c>
      <c r="D1430" s="6" t="str">
        <f>+VLOOKUP(C1430,[1]MGEO!D$4:O$2465,12,FALSE)</f>
        <v>20443</v>
      </c>
      <c r="E1430" t="s">
        <v>1436</v>
      </c>
      <c r="F1430">
        <v>35.245655999999997</v>
      </c>
      <c r="G1430">
        <v>0</v>
      </c>
      <c r="H1430">
        <v>11.233363000000001</v>
      </c>
      <c r="I1430">
        <v>0</v>
      </c>
      <c r="K1430">
        <v>0.29008299999999998</v>
      </c>
      <c r="L1430">
        <v>11.277369</v>
      </c>
      <c r="M1430">
        <v>0</v>
      </c>
      <c r="N1430">
        <v>12.444841</v>
      </c>
      <c r="O1430" t="s">
        <v>1558</v>
      </c>
    </row>
    <row r="1431" spans="1:15" x14ac:dyDescent="0.25">
      <c r="A1431" s="1" t="str">
        <f t="shared" si="122"/>
        <v>20</v>
      </c>
      <c r="B1431" s="2">
        <f t="shared" si="122"/>
        <v>2016</v>
      </c>
      <c r="C1431" s="6" t="str">
        <f t="shared" si="121"/>
        <v>Santa María Yolotepec</v>
      </c>
      <c r="D1431" s="6" t="str">
        <f>+VLOOKUP(C1431,[1]MGEO!D$4:O$2465,12,FALSE)</f>
        <v>20444</v>
      </c>
      <c r="E1431" t="s">
        <v>1437</v>
      </c>
      <c r="F1431">
        <v>13.669689</v>
      </c>
      <c r="G1431">
        <v>0</v>
      </c>
      <c r="H1431">
        <v>0</v>
      </c>
      <c r="I1431">
        <v>0</v>
      </c>
      <c r="K1431">
        <v>0</v>
      </c>
      <c r="L1431">
        <v>13.669689</v>
      </c>
      <c r="M1431">
        <v>0</v>
      </c>
      <c r="N1431">
        <v>0</v>
      </c>
      <c r="O1431" t="s">
        <v>1558</v>
      </c>
    </row>
    <row r="1432" spans="1:15" x14ac:dyDescent="0.25">
      <c r="A1432" s="1" t="str">
        <f t="shared" si="122"/>
        <v>20</v>
      </c>
      <c r="B1432" s="2">
        <f t="shared" si="122"/>
        <v>2016</v>
      </c>
      <c r="C1432" s="6" t="str">
        <f t="shared" si="121"/>
        <v>Santa María Yosoyúa</v>
      </c>
      <c r="D1432" s="6" t="str">
        <f>+VLOOKUP(C1432,[1]MGEO!D$4:O$2465,12,FALSE)</f>
        <v>20445</v>
      </c>
      <c r="E1432" t="s">
        <v>1438</v>
      </c>
      <c r="F1432">
        <v>16.169284000000001</v>
      </c>
      <c r="G1432">
        <v>0</v>
      </c>
      <c r="H1432">
        <v>2.1701969999999999</v>
      </c>
      <c r="I1432">
        <v>0</v>
      </c>
      <c r="K1432">
        <v>0</v>
      </c>
      <c r="L1432">
        <v>13.999086999999999</v>
      </c>
      <c r="M1432">
        <v>0</v>
      </c>
      <c r="N1432">
        <v>0</v>
      </c>
      <c r="O1432" t="s">
        <v>1558</v>
      </c>
    </row>
    <row r="1433" spans="1:15" x14ac:dyDescent="0.25">
      <c r="A1433" s="1" t="str">
        <f t="shared" si="122"/>
        <v>20</v>
      </c>
      <c r="B1433" s="2">
        <f t="shared" si="122"/>
        <v>2016</v>
      </c>
      <c r="C1433" s="6" t="str">
        <f t="shared" si="121"/>
        <v>Santa María Yucuhiti</v>
      </c>
      <c r="D1433" s="6" t="str">
        <f>+VLOOKUP(C1433,[1]MGEO!D$4:O$2465,12,FALSE)</f>
        <v>20446</v>
      </c>
      <c r="E1433" t="s">
        <v>1439</v>
      </c>
      <c r="F1433">
        <v>51.711584157769998</v>
      </c>
      <c r="G1433">
        <v>0</v>
      </c>
      <c r="H1433">
        <v>5.6854491577699999</v>
      </c>
      <c r="I1433">
        <v>0</v>
      </c>
      <c r="K1433">
        <v>0</v>
      </c>
      <c r="L1433">
        <v>46.026134999999996</v>
      </c>
      <c r="M1433">
        <v>0</v>
      </c>
      <c r="N1433">
        <v>0</v>
      </c>
      <c r="O1433" t="s">
        <v>1558</v>
      </c>
    </row>
    <row r="1434" spans="1:15" x14ac:dyDescent="0.25">
      <c r="A1434" s="1" t="str">
        <f t="shared" si="122"/>
        <v>20</v>
      </c>
      <c r="B1434" s="2">
        <f t="shared" si="122"/>
        <v>2016</v>
      </c>
      <c r="C1434" s="6" t="str">
        <f t="shared" si="121"/>
        <v>Santa María Zacatepec</v>
      </c>
      <c r="D1434" s="6" t="str">
        <f>+VLOOKUP(C1434,[1]MGEO!D$4:O$2465,12,FALSE)</f>
        <v>20447</v>
      </c>
      <c r="E1434" t="s">
        <v>1440</v>
      </c>
      <c r="F1434">
        <v>200.554083436806</v>
      </c>
      <c r="G1434">
        <v>65</v>
      </c>
      <c r="H1434">
        <v>21.35566665712</v>
      </c>
      <c r="I1434">
        <v>0</v>
      </c>
      <c r="K1434">
        <v>4.9605913291999997</v>
      </c>
      <c r="L1434">
        <v>109.237825450486</v>
      </c>
      <c r="M1434">
        <v>0</v>
      </c>
      <c r="N1434">
        <v>0</v>
      </c>
      <c r="O1434" t="s">
        <v>1558</v>
      </c>
    </row>
    <row r="1435" spans="1:15" x14ac:dyDescent="0.25">
      <c r="A1435" s="1" t="str">
        <f t="shared" ref="A1435:B1450" si="123">+A1434</f>
        <v>20</v>
      </c>
      <c r="B1435" s="2">
        <f t="shared" si="123"/>
        <v>2016</v>
      </c>
      <c r="C1435" s="6" t="str">
        <f t="shared" si="121"/>
        <v>Santa María Zaniza</v>
      </c>
      <c r="D1435" s="6" t="str">
        <f>+VLOOKUP(C1435,[1]MGEO!D$4:O$2465,12,FALSE)</f>
        <v>20448</v>
      </c>
      <c r="E1435" t="s">
        <v>1441</v>
      </c>
      <c r="F1435">
        <v>10.450004</v>
      </c>
      <c r="G1435">
        <v>0</v>
      </c>
      <c r="H1435">
        <v>0</v>
      </c>
      <c r="I1435">
        <v>0</v>
      </c>
      <c r="K1435">
        <v>0</v>
      </c>
      <c r="L1435">
        <v>10.450004</v>
      </c>
      <c r="M1435">
        <v>0</v>
      </c>
      <c r="N1435">
        <v>0</v>
      </c>
      <c r="O1435" t="s">
        <v>1558</v>
      </c>
    </row>
    <row r="1436" spans="1:15" x14ac:dyDescent="0.25">
      <c r="A1436" s="1" t="str">
        <f t="shared" si="123"/>
        <v>20</v>
      </c>
      <c r="B1436" s="2">
        <f t="shared" si="123"/>
        <v>2016</v>
      </c>
      <c r="C1436" s="6" t="str">
        <f t="shared" si="121"/>
        <v>Santa María Zoquitlán</v>
      </c>
      <c r="D1436" s="6" t="str">
        <f>+VLOOKUP(C1436,[1]MGEO!D$4:O$2465,12,FALSE)</f>
        <v>20449</v>
      </c>
      <c r="E1436" t="s">
        <v>1442</v>
      </c>
      <c r="F1436">
        <v>11.706248</v>
      </c>
      <c r="G1436">
        <v>0</v>
      </c>
      <c r="H1436">
        <v>0</v>
      </c>
      <c r="I1436">
        <v>0</v>
      </c>
      <c r="K1436">
        <v>0</v>
      </c>
      <c r="L1436">
        <v>11.706248</v>
      </c>
      <c r="M1436">
        <v>0</v>
      </c>
      <c r="N1436">
        <v>0</v>
      </c>
      <c r="O1436" t="s">
        <v>1558</v>
      </c>
    </row>
    <row r="1437" spans="1:15" x14ac:dyDescent="0.25">
      <c r="A1437" s="1" t="str">
        <f t="shared" si="123"/>
        <v>20</v>
      </c>
      <c r="B1437" s="2">
        <f t="shared" si="123"/>
        <v>2016</v>
      </c>
      <c r="C1437" s="6" t="str">
        <f t="shared" si="121"/>
        <v>Santiago Amoltepec</v>
      </c>
      <c r="D1437" s="6" t="str">
        <f>+VLOOKUP(C1437,[1]MGEO!D$4:O$2465,12,FALSE)</f>
        <v>20450</v>
      </c>
      <c r="E1437" t="s">
        <v>1443</v>
      </c>
      <c r="F1437">
        <v>45.994999999999997</v>
      </c>
      <c r="G1437">
        <v>0</v>
      </c>
      <c r="H1437">
        <v>0</v>
      </c>
      <c r="I1437">
        <v>0</v>
      </c>
      <c r="K1437">
        <v>0</v>
      </c>
      <c r="L1437">
        <v>30.524000000000001</v>
      </c>
      <c r="M1437">
        <v>0</v>
      </c>
      <c r="N1437">
        <v>15.471</v>
      </c>
      <c r="O1437" t="s">
        <v>1558</v>
      </c>
    </row>
    <row r="1438" spans="1:15" x14ac:dyDescent="0.25">
      <c r="A1438" s="1" t="str">
        <f t="shared" si="123"/>
        <v>20</v>
      </c>
      <c r="B1438" s="2">
        <f t="shared" si="123"/>
        <v>2016</v>
      </c>
      <c r="C1438" s="6" t="str">
        <f t="shared" si="121"/>
        <v>Santiago Apoala</v>
      </c>
      <c r="D1438" s="6" t="str">
        <f>+VLOOKUP(C1438,[1]MGEO!D$4:O$2465,12,FALSE)</f>
        <v>20451</v>
      </c>
      <c r="E1438" t="s">
        <v>1444</v>
      </c>
      <c r="F1438">
        <v>30.017948000000001</v>
      </c>
      <c r="G1438">
        <v>0</v>
      </c>
      <c r="H1438">
        <v>0</v>
      </c>
      <c r="I1438">
        <v>0</v>
      </c>
      <c r="K1438">
        <v>0</v>
      </c>
      <c r="L1438">
        <v>25.572657</v>
      </c>
      <c r="M1438">
        <v>0</v>
      </c>
      <c r="N1438">
        <v>4.4452910000000001</v>
      </c>
      <c r="O1438" t="s">
        <v>1558</v>
      </c>
    </row>
    <row r="1439" spans="1:15" x14ac:dyDescent="0.25">
      <c r="A1439" s="1" t="str">
        <f t="shared" si="123"/>
        <v>20</v>
      </c>
      <c r="B1439" s="2">
        <f t="shared" si="123"/>
        <v>2016</v>
      </c>
      <c r="C1439" s="6" t="str">
        <f t="shared" si="121"/>
        <v>Santiago Apóstol</v>
      </c>
      <c r="D1439" s="6" t="str">
        <f>+VLOOKUP(C1439,[1]MGEO!D$4:O$2465,12,FALSE)</f>
        <v>20452</v>
      </c>
      <c r="E1439" t="s">
        <v>1445</v>
      </c>
      <c r="F1439">
        <v>5.8020589999999999</v>
      </c>
      <c r="G1439">
        <v>0</v>
      </c>
      <c r="H1439">
        <v>1.694507</v>
      </c>
      <c r="I1439">
        <v>0</v>
      </c>
      <c r="K1439">
        <v>1.037361</v>
      </c>
      <c r="L1439">
        <v>3.0701909999999999</v>
      </c>
      <c r="M1439">
        <v>0</v>
      </c>
      <c r="N1439">
        <v>0</v>
      </c>
      <c r="O1439" t="s">
        <v>1558</v>
      </c>
    </row>
    <row r="1440" spans="1:15" x14ac:dyDescent="0.25">
      <c r="A1440" s="1" t="str">
        <f t="shared" si="123"/>
        <v>20</v>
      </c>
      <c r="B1440" s="2">
        <f t="shared" si="123"/>
        <v>2016</v>
      </c>
      <c r="C1440" s="6" t="str">
        <f t="shared" si="121"/>
        <v>Santiago Astata</v>
      </c>
      <c r="D1440" s="6" t="str">
        <f>+VLOOKUP(C1440,[1]MGEO!D$4:O$2465,12,FALSE)</f>
        <v>20453</v>
      </c>
      <c r="E1440" t="s">
        <v>1446</v>
      </c>
      <c r="F1440">
        <v>17</v>
      </c>
      <c r="G1440">
        <v>17</v>
      </c>
      <c r="H1440">
        <v>0</v>
      </c>
      <c r="I1440">
        <v>0</v>
      </c>
      <c r="K1440">
        <v>0</v>
      </c>
      <c r="L1440">
        <v>0</v>
      </c>
      <c r="M1440">
        <v>0</v>
      </c>
      <c r="N1440">
        <v>0</v>
      </c>
      <c r="O1440" t="s">
        <v>1558</v>
      </c>
    </row>
    <row r="1441" spans="1:15" x14ac:dyDescent="0.25">
      <c r="A1441" s="1" t="str">
        <f t="shared" si="123"/>
        <v>20</v>
      </c>
      <c r="B1441" s="2">
        <f t="shared" si="123"/>
        <v>2016</v>
      </c>
      <c r="C1441" s="6" t="str">
        <f t="shared" si="121"/>
        <v>Santiago Atitlán</v>
      </c>
      <c r="D1441" s="6" t="str">
        <f>+VLOOKUP(C1441,[1]MGEO!D$4:O$2465,12,FALSE)</f>
        <v>20454</v>
      </c>
      <c r="E1441" t="s">
        <v>1447</v>
      </c>
      <c r="F1441">
        <v>18.150849000000001</v>
      </c>
      <c r="G1441">
        <v>0</v>
      </c>
      <c r="H1441">
        <v>0</v>
      </c>
      <c r="I1441">
        <v>0</v>
      </c>
      <c r="K1441">
        <v>0</v>
      </c>
      <c r="L1441">
        <v>18.150849000000001</v>
      </c>
      <c r="M1441">
        <v>0</v>
      </c>
      <c r="N1441">
        <v>0</v>
      </c>
      <c r="O1441" t="s">
        <v>1558</v>
      </c>
    </row>
    <row r="1442" spans="1:15" x14ac:dyDescent="0.25">
      <c r="A1442" s="1" t="str">
        <f t="shared" si="123"/>
        <v>20</v>
      </c>
      <c r="B1442" s="2">
        <f t="shared" si="123"/>
        <v>2016</v>
      </c>
      <c r="C1442" s="6" t="str">
        <f t="shared" si="121"/>
        <v>Santiago Ayuquililla</v>
      </c>
      <c r="D1442" s="6" t="str">
        <f>+VLOOKUP(C1442,[1]MGEO!D$4:O$2465,12,FALSE)</f>
        <v>20455</v>
      </c>
      <c r="E1442" t="s">
        <v>1448</v>
      </c>
      <c r="F1442">
        <v>12.128966</v>
      </c>
      <c r="G1442">
        <v>0</v>
      </c>
      <c r="H1442">
        <v>3.8361689999999999</v>
      </c>
      <c r="I1442">
        <v>0</v>
      </c>
      <c r="K1442">
        <v>0</v>
      </c>
      <c r="L1442">
        <v>8.2927970000000002</v>
      </c>
      <c r="M1442">
        <v>0</v>
      </c>
      <c r="N1442">
        <v>0</v>
      </c>
      <c r="O1442" t="s">
        <v>1558</v>
      </c>
    </row>
    <row r="1443" spans="1:15" x14ac:dyDescent="0.25">
      <c r="A1443" s="1" t="str">
        <f t="shared" si="123"/>
        <v>20</v>
      </c>
      <c r="B1443" s="2">
        <f t="shared" si="123"/>
        <v>2016</v>
      </c>
      <c r="C1443" s="6" t="str">
        <f t="shared" si="121"/>
        <v>Santiago Cacaloxtepec</v>
      </c>
      <c r="D1443" s="6" t="str">
        <f>+VLOOKUP(C1443,[1]MGEO!D$4:O$2465,12,FALSE)</f>
        <v>20456</v>
      </c>
      <c r="E1443" t="s">
        <v>1449</v>
      </c>
      <c r="F1443">
        <v>11.435511</v>
      </c>
      <c r="G1443">
        <v>0</v>
      </c>
      <c r="H1443">
        <v>8.7978009999999998</v>
      </c>
      <c r="I1443">
        <v>0</v>
      </c>
      <c r="K1443">
        <v>0.652277</v>
      </c>
      <c r="L1443">
        <v>1.985433</v>
      </c>
      <c r="M1443">
        <v>0</v>
      </c>
      <c r="N1443">
        <v>0</v>
      </c>
      <c r="O1443" t="s">
        <v>1558</v>
      </c>
    </row>
    <row r="1444" spans="1:15" x14ac:dyDescent="0.25">
      <c r="A1444" s="1" t="str">
        <f t="shared" si="123"/>
        <v>20</v>
      </c>
      <c r="B1444" s="2">
        <f t="shared" si="123"/>
        <v>2016</v>
      </c>
      <c r="C1444" s="6" t="str">
        <f t="shared" si="121"/>
        <v>Santiago Camotlán</v>
      </c>
      <c r="D1444" s="6" t="str">
        <f>+VLOOKUP(C1444,[1]MGEO!D$4:O$2465,12,FALSE)</f>
        <v>20457</v>
      </c>
      <c r="E1444" t="s">
        <v>1450</v>
      </c>
      <c r="F1444">
        <v>12.215952</v>
      </c>
      <c r="G1444">
        <v>0</v>
      </c>
      <c r="H1444">
        <v>0</v>
      </c>
      <c r="I1444">
        <v>0</v>
      </c>
      <c r="K1444">
        <v>0</v>
      </c>
      <c r="L1444">
        <v>12.215952</v>
      </c>
      <c r="M1444">
        <v>0</v>
      </c>
      <c r="N1444">
        <v>0</v>
      </c>
      <c r="O1444" t="s">
        <v>1558</v>
      </c>
    </row>
    <row r="1445" spans="1:15" x14ac:dyDescent="0.25">
      <c r="A1445" s="1" t="str">
        <f t="shared" si="123"/>
        <v>20</v>
      </c>
      <c r="B1445" s="2">
        <f t="shared" si="123"/>
        <v>2016</v>
      </c>
      <c r="C1445" s="6" t="str">
        <f t="shared" si="121"/>
        <v>Santiago Chazumba</v>
      </c>
      <c r="D1445" s="6" t="str">
        <f>+VLOOKUP(C1445,[1]MGEO!D$4:O$2465,12,FALSE)</f>
        <v>20459</v>
      </c>
      <c r="E1445" t="s">
        <v>1451</v>
      </c>
      <c r="F1445">
        <v>90.566638999999995</v>
      </c>
      <c r="G1445">
        <v>11</v>
      </c>
      <c r="H1445">
        <v>0</v>
      </c>
      <c r="I1445">
        <v>0</v>
      </c>
      <c r="K1445">
        <v>0</v>
      </c>
      <c r="L1445">
        <v>73.716438999999994</v>
      </c>
      <c r="M1445">
        <v>5.8502000000000001</v>
      </c>
      <c r="N1445">
        <v>0</v>
      </c>
      <c r="O1445" t="s">
        <v>1558</v>
      </c>
    </row>
    <row r="1446" spans="1:15" x14ac:dyDescent="0.25">
      <c r="A1446" s="1" t="str">
        <f t="shared" si="123"/>
        <v>20</v>
      </c>
      <c r="B1446" s="2">
        <f t="shared" si="123"/>
        <v>2016</v>
      </c>
      <c r="C1446" s="6" t="str">
        <f t="shared" si="121"/>
        <v>Santiago Choápam</v>
      </c>
      <c r="D1446" s="6" t="str">
        <f>+VLOOKUP(C1446,[1]MGEO!D$4:O$2465,12,FALSE)</f>
        <v>20460</v>
      </c>
      <c r="E1446" t="s">
        <v>1452</v>
      </c>
      <c r="F1446">
        <v>73.843546000000003</v>
      </c>
      <c r="G1446">
        <v>28</v>
      </c>
      <c r="H1446">
        <v>0</v>
      </c>
      <c r="I1446">
        <v>0</v>
      </c>
      <c r="K1446">
        <v>0</v>
      </c>
      <c r="L1446">
        <v>45.843546000000003</v>
      </c>
      <c r="M1446">
        <v>0</v>
      </c>
      <c r="N1446">
        <v>0</v>
      </c>
      <c r="O1446" t="s">
        <v>1558</v>
      </c>
    </row>
    <row r="1447" spans="1:15" x14ac:dyDescent="0.25">
      <c r="A1447" s="1" t="str">
        <f t="shared" si="123"/>
        <v>20</v>
      </c>
      <c r="B1447" s="2">
        <f t="shared" si="123"/>
        <v>2016</v>
      </c>
      <c r="C1447" s="6" t="str">
        <f t="shared" si="121"/>
        <v>Santiago Comaltepec</v>
      </c>
      <c r="D1447" s="6" t="str">
        <f>+VLOOKUP(C1447,[1]MGEO!D$4:O$2465,12,FALSE)</f>
        <v>20458</v>
      </c>
      <c r="E1447" t="s">
        <v>1453</v>
      </c>
      <c r="F1447">
        <v>87.443157999999997</v>
      </c>
      <c r="G1447">
        <v>53</v>
      </c>
      <c r="H1447">
        <v>0</v>
      </c>
      <c r="I1447">
        <v>0</v>
      </c>
      <c r="K1447">
        <v>0</v>
      </c>
      <c r="L1447">
        <v>34.443157999999997</v>
      </c>
      <c r="M1447">
        <v>0</v>
      </c>
      <c r="N1447">
        <v>0</v>
      </c>
      <c r="O1447" t="s">
        <v>1558</v>
      </c>
    </row>
    <row r="1448" spans="1:15" x14ac:dyDescent="0.25">
      <c r="A1448" s="1" t="str">
        <f t="shared" si="123"/>
        <v>20</v>
      </c>
      <c r="B1448" s="2">
        <f t="shared" si="123"/>
        <v>2016</v>
      </c>
      <c r="C1448" s="6" t="str">
        <f t="shared" si="121"/>
        <v>Santiago del Río</v>
      </c>
      <c r="D1448" s="6" t="str">
        <f>+VLOOKUP(C1448,[1]MGEO!D$4:O$2465,12,FALSE)</f>
        <v>20461</v>
      </c>
      <c r="E1448" t="s">
        <v>1454</v>
      </c>
      <c r="F1448">
        <v>11.511468000000001</v>
      </c>
      <c r="G1448">
        <v>0</v>
      </c>
      <c r="H1448">
        <v>0</v>
      </c>
      <c r="I1448">
        <v>0</v>
      </c>
      <c r="K1448">
        <v>0</v>
      </c>
      <c r="L1448">
        <v>11.511468000000001</v>
      </c>
      <c r="M1448">
        <v>0</v>
      </c>
      <c r="N1448">
        <v>0</v>
      </c>
      <c r="O1448" t="s">
        <v>1558</v>
      </c>
    </row>
    <row r="1449" spans="1:15" x14ac:dyDescent="0.25">
      <c r="A1449" s="1" t="str">
        <f t="shared" si="123"/>
        <v>20</v>
      </c>
      <c r="B1449" s="2">
        <f t="shared" si="123"/>
        <v>2016</v>
      </c>
      <c r="C1449" s="6" t="str">
        <f t="shared" si="121"/>
        <v>Santiago Huajolotitlán</v>
      </c>
      <c r="D1449" s="6" t="str">
        <f>+VLOOKUP(C1449,[1]MGEO!D$4:O$2465,12,FALSE)</f>
        <v>20462</v>
      </c>
      <c r="E1449" t="s">
        <v>1455</v>
      </c>
      <c r="F1449">
        <v>27.087150999999999</v>
      </c>
      <c r="G1449">
        <v>12</v>
      </c>
      <c r="H1449">
        <v>0</v>
      </c>
      <c r="I1449">
        <v>0</v>
      </c>
      <c r="K1449">
        <v>0</v>
      </c>
      <c r="L1449">
        <v>15.087151</v>
      </c>
      <c r="M1449">
        <v>0</v>
      </c>
      <c r="N1449">
        <v>0</v>
      </c>
      <c r="O1449" t="s">
        <v>1558</v>
      </c>
    </row>
    <row r="1450" spans="1:15" x14ac:dyDescent="0.25">
      <c r="A1450" s="1" t="str">
        <f t="shared" si="123"/>
        <v>20</v>
      </c>
      <c r="B1450" s="2">
        <f t="shared" si="123"/>
        <v>2016</v>
      </c>
      <c r="C1450" s="6" t="str">
        <f t="shared" si="121"/>
        <v>Santiago Huauclilla</v>
      </c>
      <c r="D1450" s="6" t="str">
        <f>+VLOOKUP(C1450,[1]MGEO!D$4:O$2465,12,FALSE)</f>
        <v>20463</v>
      </c>
      <c r="E1450" t="s">
        <v>1456</v>
      </c>
      <c r="F1450">
        <v>40.391443000000002</v>
      </c>
      <c r="G1450">
        <v>0</v>
      </c>
      <c r="H1450">
        <v>0</v>
      </c>
      <c r="I1450">
        <v>0</v>
      </c>
      <c r="K1450">
        <v>0</v>
      </c>
      <c r="L1450">
        <v>40.391443000000002</v>
      </c>
      <c r="M1450">
        <v>0</v>
      </c>
      <c r="N1450">
        <v>0</v>
      </c>
      <c r="O1450" t="s">
        <v>1558</v>
      </c>
    </row>
    <row r="1451" spans="1:15" x14ac:dyDescent="0.25">
      <c r="A1451" s="1" t="str">
        <f t="shared" ref="A1451:B1466" si="124">+A1450</f>
        <v>20</v>
      </c>
      <c r="B1451" s="2">
        <f t="shared" si="124"/>
        <v>2016</v>
      </c>
      <c r="C1451" s="6" t="str">
        <f t="shared" si="121"/>
        <v>Santiago Ihuitlán Plumas</v>
      </c>
      <c r="D1451" s="6" t="str">
        <f>+VLOOKUP(C1451,[1]MGEO!D$4:O$2465,12,FALSE)</f>
        <v>20464</v>
      </c>
      <c r="E1451" t="s">
        <v>1457</v>
      </c>
      <c r="F1451">
        <v>18.385323</v>
      </c>
      <c r="G1451">
        <v>0</v>
      </c>
      <c r="H1451">
        <v>0</v>
      </c>
      <c r="I1451">
        <v>0</v>
      </c>
      <c r="K1451">
        <v>0</v>
      </c>
      <c r="L1451">
        <v>18.385323</v>
      </c>
      <c r="M1451">
        <v>0</v>
      </c>
      <c r="N1451">
        <v>0</v>
      </c>
      <c r="O1451" t="s">
        <v>1558</v>
      </c>
    </row>
    <row r="1452" spans="1:15" x14ac:dyDescent="0.25">
      <c r="A1452" s="1" t="str">
        <f t="shared" si="124"/>
        <v>20</v>
      </c>
      <c r="B1452" s="2">
        <f t="shared" si="124"/>
        <v>2016</v>
      </c>
      <c r="C1452" s="6" t="str">
        <f t="shared" si="121"/>
        <v>Santiago Ixcuintepec</v>
      </c>
      <c r="D1452" s="6" t="str">
        <f>+VLOOKUP(C1452,[1]MGEO!D$4:O$2465,12,FALSE)</f>
        <v>20465</v>
      </c>
      <c r="E1452" t="s">
        <v>1458</v>
      </c>
      <c r="F1452">
        <v>26.508832000000002</v>
      </c>
      <c r="G1452">
        <v>0</v>
      </c>
      <c r="H1452">
        <v>0</v>
      </c>
      <c r="I1452">
        <v>0</v>
      </c>
      <c r="K1452">
        <v>0</v>
      </c>
      <c r="L1452">
        <v>26.508832000000002</v>
      </c>
      <c r="M1452">
        <v>0</v>
      </c>
      <c r="N1452">
        <v>0</v>
      </c>
      <c r="O1452" t="s">
        <v>1558</v>
      </c>
    </row>
    <row r="1453" spans="1:15" x14ac:dyDescent="0.25">
      <c r="A1453" s="1" t="str">
        <f t="shared" si="124"/>
        <v>20</v>
      </c>
      <c r="B1453" s="2">
        <f t="shared" si="124"/>
        <v>2016</v>
      </c>
      <c r="C1453" s="6" t="str">
        <f t="shared" si="121"/>
        <v>Santiago Ixtayutla</v>
      </c>
      <c r="D1453" s="6" t="str">
        <f>+VLOOKUP(C1453,[1]MGEO!D$4:O$2465,12,FALSE)</f>
        <v>20466</v>
      </c>
      <c r="E1453" t="s">
        <v>1459</v>
      </c>
      <c r="F1453">
        <v>23.821397000000001</v>
      </c>
      <c r="G1453">
        <v>0</v>
      </c>
      <c r="H1453">
        <v>0</v>
      </c>
      <c r="I1453">
        <v>0</v>
      </c>
      <c r="K1453">
        <v>0.17954899999999999</v>
      </c>
      <c r="L1453">
        <v>23.641848</v>
      </c>
      <c r="M1453">
        <v>0</v>
      </c>
      <c r="N1453">
        <v>0</v>
      </c>
      <c r="O1453" t="s">
        <v>1558</v>
      </c>
    </row>
    <row r="1454" spans="1:15" x14ac:dyDescent="0.25">
      <c r="A1454" s="1" t="str">
        <f t="shared" si="124"/>
        <v>20</v>
      </c>
      <c r="B1454" s="2">
        <f t="shared" si="124"/>
        <v>2016</v>
      </c>
      <c r="C1454" s="6" t="str">
        <f t="shared" si="121"/>
        <v>Santiago Jamiltepec</v>
      </c>
      <c r="D1454" s="6" t="str">
        <f>+VLOOKUP(C1454,[1]MGEO!D$4:O$2465,12,FALSE)</f>
        <v>20467</v>
      </c>
      <c r="E1454" t="s">
        <v>1460</v>
      </c>
      <c r="F1454">
        <v>134.05202600000001</v>
      </c>
      <c r="G1454">
        <v>28</v>
      </c>
      <c r="H1454">
        <v>0</v>
      </c>
      <c r="I1454">
        <v>0</v>
      </c>
      <c r="K1454">
        <v>0</v>
      </c>
      <c r="L1454">
        <v>106.052026</v>
      </c>
      <c r="M1454">
        <v>0</v>
      </c>
      <c r="N1454">
        <v>0</v>
      </c>
      <c r="O1454" t="s">
        <v>1558</v>
      </c>
    </row>
    <row r="1455" spans="1:15" x14ac:dyDescent="0.25">
      <c r="A1455" s="1" t="str">
        <f t="shared" si="124"/>
        <v>20</v>
      </c>
      <c r="B1455" s="2">
        <f t="shared" si="124"/>
        <v>2016</v>
      </c>
      <c r="C1455" s="6" t="str">
        <f t="shared" si="121"/>
        <v>Santiago Jocotepec</v>
      </c>
      <c r="D1455" s="6" t="str">
        <f>+VLOOKUP(C1455,[1]MGEO!D$4:O$2465,12,FALSE)</f>
        <v>20468</v>
      </c>
      <c r="E1455" t="s">
        <v>1461</v>
      </c>
      <c r="F1455">
        <v>54.508189000000002</v>
      </c>
      <c r="G1455">
        <v>0</v>
      </c>
      <c r="H1455">
        <v>0</v>
      </c>
      <c r="I1455">
        <v>0</v>
      </c>
      <c r="K1455">
        <v>0</v>
      </c>
      <c r="L1455">
        <v>45.493651</v>
      </c>
      <c r="M1455">
        <v>0</v>
      </c>
      <c r="N1455">
        <v>9.0145379999999999</v>
      </c>
      <c r="O1455" t="s">
        <v>1558</v>
      </c>
    </row>
    <row r="1456" spans="1:15" x14ac:dyDescent="0.25">
      <c r="A1456" s="1" t="str">
        <f t="shared" si="124"/>
        <v>20</v>
      </c>
      <c r="B1456" s="2">
        <f t="shared" si="124"/>
        <v>2016</v>
      </c>
      <c r="C1456" s="6" t="str">
        <f t="shared" si="121"/>
        <v>Santiago Juxtlahuaca</v>
      </c>
      <c r="D1456" s="6" t="str">
        <f>+VLOOKUP(C1456,[1]MGEO!D$4:O$2465,12,FALSE)</f>
        <v>20469</v>
      </c>
      <c r="E1456" t="s">
        <v>1462</v>
      </c>
      <c r="F1456">
        <v>387.41901798122899</v>
      </c>
      <c r="G1456">
        <v>33.299999999999997</v>
      </c>
      <c r="H1456">
        <v>86.059813927899995</v>
      </c>
      <c r="I1456">
        <v>0</v>
      </c>
      <c r="K1456">
        <v>0</v>
      </c>
      <c r="L1456">
        <v>268.05920405332898</v>
      </c>
      <c r="M1456">
        <v>0</v>
      </c>
      <c r="N1456">
        <v>0</v>
      </c>
      <c r="O1456" t="s">
        <v>1558</v>
      </c>
    </row>
    <row r="1457" spans="1:15" x14ac:dyDescent="0.25">
      <c r="A1457" s="1" t="str">
        <f t="shared" si="124"/>
        <v>20</v>
      </c>
      <c r="B1457" s="2">
        <f t="shared" si="124"/>
        <v>2016</v>
      </c>
      <c r="C1457" s="6" t="str">
        <f t="shared" si="121"/>
        <v>Santiago Lachiguiri</v>
      </c>
      <c r="D1457" s="6" t="str">
        <f>+VLOOKUP(C1457,[1]MGEO!D$4:O$2465,12,FALSE)</f>
        <v>20470</v>
      </c>
      <c r="E1457" t="s">
        <v>1463</v>
      </c>
      <c r="F1457">
        <v>93.955350999999993</v>
      </c>
      <c r="G1457">
        <v>0</v>
      </c>
      <c r="H1457">
        <v>0</v>
      </c>
      <c r="I1457">
        <v>0</v>
      </c>
      <c r="K1457">
        <v>0.61919299999999999</v>
      </c>
      <c r="L1457">
        <v>93.336157999999998</v>
      </c>
      <c r="M1457">
        <v>0</v>
      </c>
      <c r="N1457">
        <v>0</v>
      </c>
      <c r="O1457" t="s">
        <v>1558</v>
      </c>
    </row>
    <row r="1458" spans="1:15" x14ac:dyDescent="0.25">
      <c r="A1458" s="1" t="str">
        <f t="shared" si="124"/>
        <v>20</v>
      </c>
      <c r="B1458" s="2">
        <f t="shared" si="124"/>
        <v>2016</v>
      </c>
      <c r="C1458" s="6" t="str">
        <f t="shared" si="121"/>
        <v>Santiago Lalopa</v>
      </c>
      <c r="D1458" s="6" t="str">
        <f>+VLOOKUP(C1458,[1]MGEO!D$4:O$2465,12,FALSE)</f>
        <v>20471</v>
      </c>
      <c r="E1458" t="s">
        <v>1464</v>
      </c>
      <c r="F1458">
        <v>8.7412530000000004</v>
      </c>
      <c r="G1458">
        <v>0</v>
      </c>
      <c r="H1458">
        <v>0</v>
      </c>
      <c r="I1458">
        <v>0</v>
      </c>
      <c r="K1458">
        <v>0</v>
      </c>
      <c r="L1458">
        <v>8.7412530000000004</v>
      </c>
      <c r="M1458">
        <v>0</v>
      </c>
      <c r="N1458">
        <v>0</v>
      </c>
      <c r="O1458" t="s">
        <v>1558</v>
      </c>
    </row>
    <row r="1459" spans="1:15" x14ac:dyDescent="0.25">
      <c r="A1459" s="1" t="str">
        <f t="shared" si="124"/>
        <v>20</v>
      </c>
      <c r="B1459" s="2">
        <f t="shared" si="124"/>
        <v>2016</v>
      </c>
      <c r="C1459" s="6" t="str">
        <f t="shared" si="121"/>
        <v>Santiago Laollaga</v>
      </c>
      <c r="D1459" s="6" t="str">
        <f>+VLOOKUP(C1459,[1]MGEO!D$4:O$2465,12,FALSE)</f>
        <v>20472</v>
      </c>
      <c r="E1459" t="s">
        <v>1465</v>
      </c>
      <c r="F1459">
        <v>27.109283999999999</v>
      </c>
      <c r="G1459">
        <v>0</v>
      </c>
      <c r="H1459">
        <v>2.4877400000000001</v>
      </c>
      <c r="I1459">
        <v>0</v>
      </c>
      <c r="K1459">
        <v>2.4363069999999998</v>
      </c>
      <c r="L1459">
        <v>22.185237000000001</v>
      </c>
      <c r="M1459">
        <v>0</v>
      </c>
      <c r="N1459">
        <v>0</v>
      </c>
      <c r="O1459" t="s">
        <v>1558</v>
      </c>
    </row>
    <row r="1460" spans="1:15" x14ac:dyDescent="0.25">
      <c r="A1460" s="1" t="str">
        <f t="shared" si="124"/>
        <v>20</v>
      </c>
      <c r="B1460" s="2">
        <f t="shared" si="124"/>
        <v>2016</v>
      </c>
      <c r="C1460" s="6" t="str">
        <f t="shared" si="121"/>
        <v>Santiago Laxopa</v>
      </c>
      <c r="D1460" s="6" t="str">
        <f>+VLOOKUP(C1460,[1]MGEO!D$4:O$2465,12,FALSE)</f>
        <v>20473</v>
      </c>
      <c r="E1460" t="s">
        <v>1466</v>
      </c>
      <c r="F1460">
        <v>27.958721000000001</v>
      </c>
      <c r="G1460">
        <v>0</v>
      </c>
      <c r="H1460">
        <v>17.793896</v>
      </c>
      <c r="I1460">
        <v>0</v>
      </c>
      <c r="K1460">
        <v>0</v>
      </c>
      <c r="L1460">
        <v>10.164825</v>
      </c>
      <c r="M1460">
        <v>0</v>
      </c>
      <c r="N1460">
        <v>0</v>
      </c>
      <c r="O1460" t="s">
        <v>1558</v>
      </c>
    </row>
    <row r="1461" spans="1:15" x14ac:dyDescent="0.25">
      <c r="A1461" s="1" t="str">
        <f t="shared" si="124"/>
        <v>20</v>
      </c>
      <c r="B1461" s="2">
        <f t="shared" si="124"/>
        <v>2016</v>
      </c>
      <c r="C1461" s="6" t="str">
        <f t="shared" si="121"/>
        <v>Santiago Llano Grande</v>
      </c>
      <c r="D1461" s="6" t="str">
        <f>+VLOOKUP(C1461,[1]MGEO!D$4:O$2465,12,FALSE)</f>
        <v>20474</v>
      </c>
      <c r="E1461" t="s">
        <v>1467</v>
      </c>
      <c r="F1461">
        <v>19.663026192509001</v>
      </c>
      <c r="G1461">
        <v>0</v>
      </c>
      <c r="H1461">
        <v>8.291831046894</v>
      </c>
      <c r="I1461">
        <v>0</v>
      </c>
      <c r="K1461">
        <v>0.90755686686399994</v>
      </c>
      <c r="L1461">
        <v>10.463638278751</v>
      </c>
      <c r="M1461">
        <v>0</v>
      </c>
      <c r="N1461">
        <v>0</v>
      </c>
      <c r="O1461" t="s">
        <v>1558</v>
      </c>
    </row>
    <row r="1462" spans="1:15" x14ac:dyDescent="0.25">
      <c r="A1462" s="1" t="str">
        <f t="shared" si="124"/>
        <v>20</v>
      </c>
      <c r="B1462" s="2">
        <f t="shared" si="124"/>
        <v>2016</v>
      </c>
      <c r="C1462" s="6" t="str">
        <f t="shared" si="121"/>
        <v>Santiago Matatlán</v>
      </c>
      <c r="D1462" s="6" t="str">
        <f>+VLOOKUP(C1462,[1]MGEO!D$4:O$2465,12,FALSE)</f>
        <v>20475</v>
      </c>
      <c r="E1462" t="s">
        <v>1468</v>
      </c>
      <c r="F1462">
        <v>29.049416999999998</v>
      </c>
      <c r="G1462">
        <v>10</v>
      </c>
      <c r="H1462">
        <v>10.387719000000001</v>
      </c>
      <c r="I1462">
        <v>0</v>
      </c>
      <c r="K1462">
        <v>0</v>
      </c>
      <c r="L1462">
        <v>8.6616979999999995</v>
      </c>
      <c r="M1462">
        <v>0</v>
      </c>
      <c r="N1462">
        <v>0</v>
      </c>
      <c r="O1462" t="s">
        <v>1558</v>
      </c>
    </row>
    <row r="1463" spans="1:15" x14ac:dyDescent="0.25">
      <c r="A1463" s="1" t="str">
        <f t="shared" si="124"/>
        <v>20</v>
      </c>
      <c r="B1463" s="2">
        <f t="shared" si="124"/>
        <v>2016</v>
      </c>
      <c r="C1463" s="6" t="str">
        <f t="shared" si="121"/>
        <v>Santiago Miltepec</v>
      </c>
      <c r="D1463" s="6" t="str">
        <f>+VLOOKUP(C1463,[1]MGEO!D$4:O$2465,12,FALSE)</f>
        <v>20476</v>
      </c>
      <c r="E1463" t="s">
        <v>1469</v>
      </c>
      <c r="F1463">
        <v>11.644691999999999</v>
      </c>
      <c r="G1463">
        <v>11</v>
      </c>
      <c r="H1463">
        <v>0</v>
      </c>
      <c r="I1463">
        <v>0</v>
      </c>
      <c r="K1463">
        <v>0</v>
      </c>
      <c r="L1463">
        <v>0.64469200000000004</v>
      </c>
      <c r="M1463">
        <v>0</v>
      </c>
      <c r="N1463">
        <v>0</v>
      </c>
      <c r="O1463" t="s">
        <v>1558</v>
      </c>
    </row>
    <row r="1464" spans="1:15" x14ac:dyDescent="0.25">
      <c r="A1464" s="1" t="str">
        <f t="shared" si="124"/>
        <v>20</v>
      </c>
      <c r="B1464" s="2">
        <f t="shared" si="124"/>
        <v>2016</v>
      </c>
      <c r="C1464" s="6" t="str">
        <f t="shared" si="121"/>
        <v>Santiago Minas</v>
      </c>
      <c r="D1464" s="6" t="str">
        <f>+VLOOKUP(C1464,[1]MGEO!D$4:O$2465,12,FALSE)</f>
        <v>20477</v>
      </c>
      <c r="E1464" t="s">
        <v>1470</v>
      </c>
      <c r="F1464">
        <v>4.5577059999999996</v>
      </c>
      <c r="G1464">
        <v>0</v>
      </c>
      <c r="H1464">
        <v>0</v>
      </c>
      <c r="I1464">
        <v>0</v>
      </c>
      <c r="K1464">
        <v>0</v>
      </c>
      <c r="L1464">
        <v>4.5577059999999996</v>
      </c>
      <c r="M1464">
        <v>0</v>
      </c>
      <c r="N1464">
        <v>0</v>
      </c>
      <c r="O1464" t="s">
        <v>1558</v>
      </c>
    </row>
    <row r="1465" spans="1:15" x14ac:dyDescent="0.25">
      <c r="A1465" s="1" t="str">
        <f t="shared" si="124"/>
        <v>20</v>
      </c>
      <c r="B1465" s="2">
        <f t="shared" si="124"/>
        <v>2016</v>
      </c>
      <c r="C1465" s="6" t="str">
        <f t="shared" si="121"/>
        <v>Santiago Nacaltepec</v>
      </c>
      <c r="D1465" s="6" t="str">
        <f>+VLOOKUP(C1465,[1]MGEO!D$4:O$2465,12,FALSE)</f>
        <v>20478</v>
      </c>
      <c r="E1465" t="s">
        <v>1471</v>
      </c>
      <c r="F1465">
        <v>61.176276999999999</v>
      </c>
      <c r="G1465">
        <v>25.2</v>
      </c>
      <c r="H1465">
        <v>0</v>
      </c>
      <c r="I1465">
        <v>0</v>
      </c>
      <c r="K1465">
        <v>0.82615400000000005</v>
      </c>
      <c r="L1465">
        <v>35.150123000000001</v>
      </c>
      <c r="M1465">
        <v>0</v>
      </c>
      <c r="N1465">
        <v>0</v>
      </c>
      <c r="O1465" t="s">
        <v>1558</v>
      </c>
    </row>
    <row r="1466" spans="1:15" x14ac:dyDescent="0.25">
      <c r="A1466" s="1" t="str">
        <f t="shared" si="124"/>
        <v>20</v>
      </c>
      <c r="B1466" s="2">
        <f t="shared" si="124"/>
        <v>2016</v>
      </c>
      <c r="C1466" s="6" t="str">
        <f t="shared" si="121"/>
        <v>Santiago Nejapilla</v>
      </c>
      <c r="D1466" s="6" t="str">
        <f>+VLOOKUP(C1466,[1]MGEO!D$4:O$2465,12,FALSE)</f>
        <v>20479</v>
      </c>
      <c r="E1466" t="s">
        <v>1472</v>
      </c>
      <c r="F1466">
        <v>1.3905730000000001</v>
      </c>
      <c r="G1466">
        <v>0</v>
      </c>
      <c r="H1466">
        <v>0</v>
      </c>
      <c r="I1466">
        <v>0</v>
      </c>
      <c r="K1466">
        <v>0</v>
      </c>
      <c r="L1466">
        <v>1.3905730000000001</v>
      </c>
      <c r="M1466">
        <v>0</v>
      </c>
      <c r="N1466">
        <v>0</v>
      </c>
      <c r="O1466" t="s">
        <v>1558</v>
      </c>
    </row>
    <row r="1467" spans="1:15" x14ac:dyDescent="0.25">
      <c r="A1467" s="1" t="str">
        <f t="shared" ref="A1467:B1482" si="125">+A1466</f>
        <v>20</v>
      </c>
      <c r="B1467" s="2">
        <f t="shared" si="125"/>
        <v>2016</v>
      </c>
      <c r="C1467" s="6" t="str">
        <f t="shared" si="121"/>
        <v>Santiago Niltepec</v>
      </c>
      <c r="D1467" s="6" t="str">
        <f>+VLOOKUP(C1467,[1]MGEO!D$4:O$2465,12,FALSE)</f>
        <v>20066</v>
      </c>
      <c r="E1467" t="s">
        <v>1473</v>
      </c>
      <c r="F1467">
        <v>77.103234</v>
      </c>
      <c r="G1467">
        <v>26</v>
      </c>
      <c r="H1467">
        <v>1.2981240000000001</v>
      </c>
      <c r="I1467">
        <v>0</v>
      </c>
      <c r="K1467">
        <v>0</v>
      </c>
      <c r="L1467">
        <v>49.805109999999999</v>
      </c>
      <c r="M1467">
        <v>0</v>
      </c>
      <c r="N1467">
        <v>0</v>
      </c>
      <c r="O1467" t="s">
        <v>1558</v>
      </c>
    </row>
    <row r="1468" spans="1:15" x14ac:dyDescent="0.25">
      <c r="A1468" s="1" t="str">
        <f t="shared" si="125"/>
        <v>20</v>
      </c>
      <c r="B1468" s="2">
        <f t="shared" si="125"/>
        <v>2016</v>
      </c>
      <c r="C1468" s="6" t="str">
        <f t="shared" si="121"/>
        <v>Santiago Nundiche</v>
      </c>
      <c r="D1468" s="6" t="str">
        <f>+VLOOKUP(C1468,[1]MGEO!D$4:O$2465,12,FALSE)</f>
        <v>20480</v>
      </c>
      <c r="E1468" t="s">
        <v>1474</v>
      </c>
      <c r="F1468">
        <v>38.644758400960001</v>
      </c>
      <c r="G1468">
        <v>0</v>
      </c>
      <c r="H1468">
        <v>16.490925923399999</v>
      </c>
      <c r="I1468">
        <v>0</v>
      </c>
      <c r="K1468">
        <v>0</v>
      </c>
      <c r="L1468">
        <v>22.153832477560002</v>
      </c>
      <c r="M1468">
        <v>0</v>
      </c>
      <c r="N1468">
        <v>0</v>
      </c>
      <c r="O1468" t="s">
        <v>1558</v>
      </c>
    </row>
    <row r="1469" spans="1:15" x14ac:dyDescent="0.25">
      <c r="A1469" s="1" t="str">
        <f t="shared" si="125"/>
        <v>20</v>
      </c>
      <c r="B1469" s="2">
        <f t="shared" si="125"/>
        <v>2016</v>
      </c>
      <c r="C1469" s="6" t="str">
        <f t="shared" si="121"/>
        <v>Santiago Nuyoó</v>
      </c>
      <c r="D1469" s="6" t="str">
        <f>+VLOOKUP(C1469,[1]MGEO!D$4:O$2465,12,FALSE)</f>
        <v>20481</v>
      </c>
      <c r="E1469" t="s">
        <v>1475</v>
      </c>
      <c r="F1469">
        <v>26.906230999999998</v>
      </c>
      <c r="G1469">
        <v>0</v>
      </c>
      <c r="H1469">
        <v>0</v>
      </c>
      <c r="I1469">
        <v>0</v>
      </c>
      <c r="K1469">
        <v>0</v>
      </c>
      <c r="L1469">
        <v>26.906230999999998</v>
      </c>
      <c r="M1469">
        <v>0</v>
      </c>
      <c r="N1469">
        <v>0</v>
      </c>
      <c r="O1469" t="s">
        <v>1558</v>
      </c>
    </row>
    <row r="1470" spans="1:15" x14ac:dyDescent="0.25">
      <c r="A1470" s="1" t="str">
        <f t="shared" si="125"/>
        <v>20</v>
      </c>
      <c r="B1470" s="2">
        <f t="shared" si="125"/>
        <v>2016</v>
      </c>
      <c r="C1470" s="6" t="str">
        <f t="shared" si="121"/>
        <v>Santiago Pinotepa Nacional</v>
      </c>
      <c r="D1470" s="6" t="str">
        <f>+VLOOKUP(C1470,[1]MGEO!D$4:O$2465,12,FALSE)</f>
        <v>20482</v>
      </c>
      <c r="E1470" t="s">
        <v>1476</v>
      </c>
      <c r="F1470">
        <v>184.340159</v>
      </c>
      <c r="G1470">
        <v>50</v>
      </c>
      <c r="H1470">
        <v>55.85971</v>
      </c>
      <c r="I1470">
        <v>0</v>
      </c>
      <c r="K1470">
        <v>0</v>
      </c>
      <c r="L1470">
        <v>73.371060999999997</v>
      </c>
      <c r="M1470">
        <v>0</v>
      </c>
      <c r="N1470">
        <v>5.109388</v>
      </c>
      <c r="O1470" t="s">
        <v>1558</v>
      </c>
    </row>
    <row r="1471" spans="1:15" x14ac:dyDescent="0.25">
      <c r="A1471" s="1" t="str">
        <f t="shared" si="125"/>
        <v>20</v>
      </c>
      <c r="B1471" s="2">
        <f t="shared" si="125"/>
        <v>2016</v>
      </c>
      <c r="C1471" s="6" t="str">
        <f t="shared" si="121"/>
        <v>Santiago Suchilquitongo</v>
      </c>
      <c r="D1471" s="6" t="str">
        <f>+VLOOKUP(C1471,[1]MGEO!D$4:O$2465,12,FALSE)</f>
        <v>20483</v>
      </c>
      <c r="E1471" t="s">
        <v>1477</v>
      </c>
      <c r="F1471">
        <v>20.386389000000001</v>
      </c>
      <c r="G1471">
        <v>4</v>
      </c>
      <c r="H1471">
        <v>7.9644729999999999</v>
      </c>
      <c r="I1471">
        <v>0</v>
      </c>
      <c r="K1471">
        <v>0.47819200000000001</v>
      </c>
      <c r="L1471">
        <v>7.9437239999999996</v>
      </c>
      <c r="M1471">
        <v>0</v>
      </c>
      <c r="N1471">
        <v>0</v>
      </c>
      <c r="O1471" t="s">
        <v>1558</v>
      </c>
    </row>
    <row r="1472" spans="1:15" x14ac:dyDescent="0.25">
      <c r="A1472" s="1" t="str">
        <f t="shared" si="125"/>
        <v>20</v>
      </c>
      <c r="B1472" s="2">
        <f t="shared" si="125"/>
        <v>2016</v>
      </c>
      <c r="C1472" s="6" t="str">
        <f t="shared" si="121"/>
        <v>Santiago Tamazola</v>
      </c>
      <c r="D1472" s="6" t="str">
        <f>+VLOOKUP(C1472,[1]MGEO!D$4:O$2465,12,FALSE)</f>
        <v>20484</v>
      </c>
      <c r="E1472" t="s">
        <v>1478</v>
      </c>
      <c r="F1472">
        <v>77.898515918109993</v>
      </c>
      <c r="G1472">
        <v>0</v>
      </c>
      <c r="H1472">
        <v>16.765316055309999</v>
      </c>
      <c r="I1472">
        <v>0</v>
      </c>
      <c r="K1472">
        <v>0</v>
      </c>
      <c r="L1472">
        <v>61.133199862799998</v>
      </c>
      <c r="M1472">
        <v>0</v>
      </c>
      <c r="N1472">
        <v>0</v>
      </c>
      <c r="O1472" t="s">
        <v>1558</v>
      </c>
    </row>
    <row r="1473" spans="1:15" x14ac:dyDescent="0.25">
      <c r="A1473" s="1" t="str">
        <f t="shared" si="125"/>
        <v>20</v>
      </c>
      <c r="B1473" s="2">
        <f t="shared" si="125"/>
        <v>2016</v>
      </c>
      <c r="C1473" s="6" t="str">
        <f t="shared" si="121"/>
        <v>Santiago Tenango</v>
      </c>
      <c r="D1473" s="6" t="str">
        <f>+VLOOKUP(C1473,[1]MGEO!D$4:O$2465,12,FALSE)</f>
        <v>20487</v>
      </c>
      <c r="E1473" t="s">
        <v>1479</v>
      </c>
      <c r="F1473">
        <v>26.046144999999999</v>
      </c>
      <c r="G1473">
        <v>17</v>
      </c>
      <c r="H1473">
        <v>8.2790990000000004</v>
      </c>
      <c r="I1473">
        <v>0</v>
      </c>
      <c r="K1473">
        <v>0</v>
      </c>
      <c r="L1473">
        <v>0.76704600000000001</v>
      </c>
      <c r="M1473">
        <v>0</v>
      </c>
      <c r="N1473">
        <v>0</v>
      </c>
      <c r="O1473" t="s">
        <v>1558</v>
      </c>
    </row>
    <row r="1474" spans="1:15" x14ac:dyDescent="0.25">
      <c r="A1474" s="1" t="str">
        <f t="shared" si="125"/>
        <v>20</v>
      </c>
      <c r="B1474" s="2">
        <f t="shared" si="125"/>
        <v>2016</v>
      </c>
      <c r="C1474" s="6" t="str">
        <f t="shared" si="121"/>
        <v>Santiago Tepetlapa</v>
      </c>
      <c r="D1474" s="6" t="str">
        <f>+VLOOKUP(C1474,[1]MGEO!D$4:O$2465,12,FALSE)</f>
        <v>20488</v>
      </c>
      <c r="E1474" t="s">
        <v>1480</v>
      </c>
      <c r="F1474">
        <v>44.909762000000001</v>
      </c>
      <c r="G1474">
        <v>0</v>
      </c>
      <c r="H1474">
        <v>0</v>
      </c>
      <c r="I1474">
        <v>0</v>
      </c>
      <c r="K1474">
        <v>0</v>
      </c>
      <c r="L1474">
        <v>44.909762000000001</v>
      </c>
      <c r="M1474">
        <v>0</v>
      </c>
      <c r="N1474">
        <v>0</v>
      </c>
      <c r="O1474" t="s">
        <v>1558</v>
      </c>
    </row>
    <row r="1475" spans="1:15" x14ac:dyDescent="0.25">
      <c r="A1475" s="1" t="str">
        <f t="shared" si="125"/>
        <v>20</v>
      </c>
      <c r="B1475" s="2">
        <f t="shared" si="125"/>
        <v>2016</v>
      </c>
      <c r="C1475" s="6" t="str">
        <f t="shared" si="121"/>
        <v>Santiago Tetepec</v>
      </c>
      <c r="D1475" s="6" t="str">
        <f>+VLOOKUP(C1475,[1]MGEO!D$4:O$2465,12,FALSE)</f>
        <v>20489</v>
      </c>
      <c r="E1475" t="s">
        <v>1481</v>
      </c>
      <c r="F1475">
        <v>4.0894700000000004</v>
      </c>
      <c r="G1475">
        <v>0</v>
      </c>
      <c r="H1475">
        <v>0</v>
      </c>
      <c r="I1475">
        <v>0</v>
      </c>
      <c r="K1475">
        <v>0</v>
      </c>
      <c r="L1475">
        <v>4.0894700000000004</v>
      </c>
      <c r="M1475">
        <v>0</v>
      </c>
      <c r="N1475">
        <v>0</v>
      </c>
      <c r="O1475" t="s">
        <v>1558</v>
      </c>
    </row>
    <row r="1476" spans="1:15" x14ac:dyDescent="0.25">
      <c r="A1476" s="1" t="str">
        <f t="shared" si="125"/>
        <v>20</v>
      </c>
      <c r="B1476" s="2">
        <f t="shared" si="125"/>
        <v>2016</v>
      </c>
      <c r="C1476" s="6" t="str">
        <f t="shared" si="121"/>
        <v>Santiago Texcalcingo</v>
      </c>
      <c r="D1476" s="6" t="str">
        <f>+VLOOKUP(C1476,[1]MGEO!D$4:O$2465,12,FALSE)</f>
        <v>20490</v>
      </c>
      <c r="E1476" t="s">
        <v>1482</v>
      </c>
      <c r="F1476">
        <v>12.366303</v>
      </c>
      <c r="G1476">
        <v>0</v>
      </c>
      <c r="H1476">
        <v>0</v>
      </c>
      <c r="I1476">
        <v>0</v>
      </c>
      <c r="K1476">
        <v>0.36608200000000002</v>
      </c>
      <c r="L1476">
        <v>12.000221</v>
      </c>
      <c r="M1476">
        <v>0</v>
      </c>
      <c r="N1476">
        <v>0</v>
      </c>
      <c r="O1476" t="s">
        <v>1558</v>
      </c>
    </row>
    <row r="1477" spans="1:15" x14ac:dyDescent="0.25">
      <c r="A1477" s="1" t="str">
        <f t="shared" si="125"/>
        <v>20</v>
      </c>
      <c r="B1477" s="2">
        <f t="shared" si="125"/>
        <v>2016</v>
      </c>
      <c r="C1477" s="6" t="str">
        <f t="shared" ref="C1477:C1540" si="126">+TRIM(CLEAN(E1477))</f>
        <v>Santiago Textitlán</v>
      </c>
      <c r="D1477" s="6" t="str">
        <f>+VLOOKUP(C1477,[1]MGEO!D$4:O$2465,12,FALSE)</f>
        <v>20491</v>
      </c>
      <c r="E1477" t="s">
        <v>1483</v>
      </c>
      <c r="F1477">
        <v>20.725159999999999</v>
      </c>
      <c r="G1477">
        <v>0</v>
      </c>
      <c r="H1477">
        <v>0</v>
      </c>
      <c r="I1477">
        <v>0</v>
      </c>
      <c r="K1477">
        <v>0</v>
      </c>
      <c r="L1477">
        <v>20.725159999999999</v>
      </c>
      <c r="M1477">
        <v>0</v>
      </c>
      <c r="N1477">
        <v>0</v>
      </c>
      <c r="O1477" t="s">
        <v>1558</v>
      </c>
    </row>
    <row r="1478" spans="1:15" x14ac:dyDescent="0.25">
      <c r="A1478" s="1" t="str">
        <f t="shared" si="125"/>
        <v>20</v>
      </c>
      <c r="B1478" s="2">
        <f t="shared" si="125"/>
        <v>2016</v>
      </c>
      <c r="C1478" s="6" t="str">
        <f t="shared" si="126"/>
        <v>Santiago Tilantongo</v>
      </c>
      <c r="D1478" s="6" t="str">
        <f>+VLOOKUP(C1478,[1]MGEO!D$4:O$2465,12,FALSE)</f>
        <v>20492</v>
      </c>
      <c r="E1478" t="s">
        <v>1484</v>
      </c>
      <c r="F1478">
        <v>47.860175695430001</v>
      </c>
      <c r="G1478">
        <v>0</v>
      </c>
      <c r="H1478">
        <v>9.6641226949999997</v>
      </c>
      <c r="I1478">
        <v>0</v>
      </c>
      <c r="K1478">
        <v>0</v>
      </c>
      <c r="L1478">
        <v>38.196053000429998</v>
      </c>
      <c r="M1478">
        <v>0</v>
      </c>
      <c r="N1478">
        <v>0</v>
      </c>
      <c r="O1478" t="s">
        <v>1558</v>
      </c>
    </row>
    <row r="1479" spans="1:15" x14ac:dyDescent="0.25">
      <c r="A1479" s="1" t="str">
        <f t="shared" si="125"/>
        <v>20</v>
      </c>
      <c r="B1479" s="2">
        <f t="shared" si="125"/>
        <v>2016</v>
      </c>
      <c r="C1479" s="6" t="str">
        <f t="shared" si="126"/>
        <v>Santiago Tillo</v>
      </c>
      <c r="D1479" s="6" t="str">
        <f>+VLOOKUP(C1479,[1]MGEO!D$4:O$2465,12,FALSE)</f>
        <v>20493</v>
      </c>
      <c r="E1479" t="s">
        <v>1485</v>
      </c>
      <c r="F1479">
        <v>11.162502</v>
      </c>
      <c r="G1479">
        <v>3</v>
      </c>
      <c r="H1479">
        <v>4.4567629999999996</v>
      </c>
      <c r="I1479">
        <v>0</v>
      </c>
      <c r="K1479">
        <v>0</v>
      </c>
      <c r="L1479">
        <v>3.7057389999999999</v>
      </c>
      <c r="M1479">
        <v>0</v>
      </c>
      <c r="N1479">
        <v>0</v>
      </c>
      <c r="O1479" t="s">
        <v>1558</v>
      </c>
    </row>
    <row r="1480" spans="1:15" x14ac:dyDescent="0.25">
      <c r="A1480" s="1" t="str">
        <f t="shared" si="125"/>
        <v>20</v>
      </c>
      <c r="B1480" s="2">
        <f t="shared" si="125"/>
        <v>2016</v>
      </c>
      <c r="C1480" s="6" t="str">
        <f t="shared" si="126"/>
        <v>Santiago Tlazoyaltepec</v>
      </c>
      <c r="D1480" s="6" t="str">
        <f>+VLOOKUP(C1480,[1]MGEO!D$4:O$2465,12,FALSE)</f>
        <v>20494</v>
      </c>
      <c r="E1480" t="s">
        <v>1486</v>
      </c>
      <c r="F1480">
        <v>36.838124999999998</v>
      </c>
      <c r="G1480">
        <v>0</v>
      </c>
      <c r="H1480">
        <v>0</v>
      </c>
      <c r="I1480">
        <v>0</v>
      </c>
      <c r="K1480">
        <v>0</v>
      </c>
      <c r="L1480">
        <v>36.838124999999998</v>
      </c>
      <c r="M1480">
        <v>0</v>
      </c>
      <c r="N1480">
        <v>0</v>
      </c>
      <c r="O1480" t="s">
        <v>1558</v>
      </c>
    </row>
    <row r="1481" spans="1:15" x14ac:dyDescent="0.25">
      <c r="A1481" s="1" t="str">
        <f t="shared" si="125"/>
        <v>20</v>
      </c>
      <c r="B1481" s="2">
        <f t="shared" si="125"/>
        <v>2016</v>
      </c>
      <c r="C1481" s="6" t="str">
        <f t="shared" si="126"/>
        <v>Santiago Xanica</v>
      </c>
      <c r="D1481" s="6" t="str">
        <f>+VLOOKUP(C1481,[1]MGEO!D$4:O$2465,12,FALSE)</f>
        <v>20495</v>
      </c>
      <c r="E1481" t="s">
        <v>1487</v>
      </c>
      <c r="F1481">
        <v>29.547405000000001</v>
      </c>
      <c r="G1481">
        <v>0</v>
      </c>
      <c r="H1481">
        <v>0</v>
      </c>
      <c r="I1481">
        <v>0</v>
      </c>
      <c r="K1481">
        <v>0</v>
      </c>
      <c r="L1481">
        <v>12.545788</v>
      </c>
      <c r="M1481">
        <v>1.6126929999999999</v>
      </c>
      <c r="N1481">
        <v>15.388923999999999</v>
      </c>
      <c r="O1481" t="s">
        <v>1558</v>
      </c>
    </row>
    <row r="1482" spans="1:15" x14ac:dyDescent="0.25">
      <c r="A1482" s="1" t="str">
        <f t="shared" si="125"/>
        <v>20</v>
      </c>
      <c r="B1482" s="2">
        <f t="shared" si="125"/>
        <v>2016</v>
      </c>
      <c r="C1482" s="6" t="str">
        <f t="shared" si="126"/>
        <v>Santiago Xiacuí</v>
      </c>
      <c r="D1482" s="6" t="str">
        <f>+VLOOKUP(C1482,[1]MGEO!D$4:O$2465,12,FALSE)</f>
        <v>20496</v>
      </c>
      <c r="E1482" t="s">
        <v>1488</v>
      </c>
      <c r="F1482">
        <v>27.369596999999999</v>
      </c>
      <c r="G1482">
        <v>0</v>
      </c>
      <c r="H1482">
        <v>15.757265</v>
      </c>
      <c r="I1482">
        <v>0</v>
      </c>
      <c r="K1482">
        <v>0</v>
      </c>
      <c r="L1482">
        <v>11.612332</v>
      </c>
      <c r="M1482">
        <v>0</v>
      </c>
      <c r="N1482">
        <v>0</v>
      </c>
      <c r="O1482" t="s">
        <v>1558</v>
      </c>
    </row>
    <row r="1483" spans="1:15" x14ac:dyDescent="0.25">
      <c r="A1483" s="1" t="str">
        <f t="shared" ref="A1483:B1498" si="127">+A1482</f>
        <v>20</v>
      </c>
      <c r="B1483" s="2">
        <f t="shared" si="127"/>
        <v>2016</v>
      </c>
      <c r="C1483" s="6" t="str">
        <f t="shared" si="126"/>
        <v>Santiago Yaveo</v>
      </c>
      <c r="D1483" s="6" t="str">
        <f>+VLOOKUP(C1483,[1]MGEO!D$4:O$2465,12,FALSE)</f>
        <v>20498</v>
      </c>
      <c r="E1483" t="s">
        <v>1489</v>
      </c>
      <c r="F1483">
        <v>117.148976</v>
      </c>
      <c r="G1483">
        <v>20</v>
      </c>
      <c r="H1483">
        <v>0</v>
      </c>
      <c r="I1483">
        <v>0</v>
      </c>
      <c r="K1483">
        <v>0</v>
      </c>
      <c r="L1483">
        <v>97.148976000000005</v>
      </c>
      <c r="M1483">
        <v>0</v>
      </c>
      <c r="N1483">
        <v>0</v>
      </c>
      <c r="O1483" t="s">
        <v>1558</v>
      </c>
    </row>
    <row r="1484" spans="1:15" x14ac:dyDescent="0.25">
      <c r="A1484" s="1" t="str">
        <f t="shared" si="127"/>
        <v>20</v>
      </c>
      <c r="B1484" s="2">
        <f t="shared" si="127"/>
        <v>2016</v>
      </c>
      <c r="C1484" s="6" t="str">
        <f t="shared" si="126"/>
        <v>Santiago Yolomécatl</v>
      </c>
      <c r="D1484" s="6" t="str">
        <f>+VLOOKUP(C1484,[1]MGEO!D$4:O$2465,12,FALSE)</f>
        <v>20499</v>
      </c>
      <c r="E1484" t="s">
        <v>1490</v>
      </c>
      <c r="F1484">
        <v>23.193264783789999</v>
      </c>
      <c r="G1484">
        <v>0</v>
      </c>
      <c r="H1484">
        <v>8.3970567837899992</v>
      </c>
      <c r="I1484">
        <v>0</v>
      </c>
      <c r="K1484">
        <v>0</v>
      </c>
      <c r="L1484">
        <v>14.796208</v>
      </c>
      <c r="M1484">
        <v>0</v>
      </c>
      <c r="N1484">
        <v>0</v>
      </c>
      <c r="O1484" t="s">
        <v>1558</v>
      </c>
    </row>
    <row r="1485" spans="1:15" x14ac:dyDescent="0.25">
      <c r="A1485" s="1" t="str">
        <f t="shared" si="127"/>
        <v>20</v>
      </c>
      <c r="B1485" s="2">
        <f t="shared" si="127"/>
        <v>2016</v>
      </c>
      <c r="C1485" s="6" t="str">
        <f t="shared" si="126"/>
        <v>Santiago Yosondúa</v>
      </c>
      <c r="D1485" s="6" t="str">
        <f>+VLOOKUP(C1485,[1]MGEO!D$4:O$2465,12,FALSE)</f>
        <v>20500</v>
      </c>
      <c r="E1485" t="s">
        <v>1491</v>
      </c>
      <c r="F1485">
        <v>1.531129</v>
      </c>
      <c r="G1485">
        <v>0</v>
      </c>
      <c r="H1485">
        <v>0</v>
      </c>
      <c r="I1485">
        <v>0</v>
      </c>
      <c r="K1485">
        <v>0</v>
      </c>
      <c r="L1485">
        <v>1.531129</v>
      </c>
      <c r="M1485">
        <v>0</v>
      </c>
      <c r="N1485">
        <v>0</v>
      </c>
      <c r="O1485" t="s">
        <v>1558</v>
      </c>
    </row>
    <row r="1486" spans="1:15" x14ac:dyDescent="0.25">
      <c r="A1486" s="1" t="str">
        <f t="shared" si="127"/>
        <v>20</v>
      </c>
      <c r="B1486" s="2">
        <f t="shared" si="127"/>
        <v>2016</v>
      </c>
      <c r="C1486" s="6" t="str">
        <f t="shared" si="126"/>
        <v>Santiago Yucuyachi</v>
      </c>
      <c r="D1486" s="6" t="str">
        <f>+VLOOKUP(C1486,[1]MGEO!D$4:O$2465,12,FALSE)</f>
        <v>20501</v>
      </c>
      <c r="E1486" t="s">
        <v>1492</v>
      </c>
      <c r="F1486">
        <v>19.717348999999999</v>
      </c>
      <c r="G1486">
        <v>0</v>
      </c>
      <c r="H1486">
        <v>0</v>
      </c>
      <c r="I1486">
        <v>0</v>
      </c>
      <c r="K1486">
        <v>0</v>
      </c>
      <c r="L1486">
        <v>19.717348999999999</v>
      </c>
      <c r="M1486">
        <v>0</v>
      </c>
      <c r="N1486">
        <v>0</v>
      </c>
      <c r="O1486" t="s">
        <v>1558</v>
      </c>
    </row>
    <row r="1487" spans="1:15" x14ac:dyDescent="0.25">
      <c r="A1487" s="1" t="str">
        <f t="shared" si="127"/>
        <v>20</v>
      </c>
      <c r="B1487" s="2">
        <f t="shared" si="127"/>
        <v>2016</v>
      </c>
      <c r="C1487" s="6" t="str">
        <f t="shared" si="126"/>
        <v>Santiago Zacatepec</v>
      </c>
      <c r="D1487" s="6" t="str">
        <f>+VLOOKUP(C1487,[1]MGEO!D$4:O$2465,12,FALSE)</f>
        <v>20502</v>
      </c>
      <c r="E1487" t="s">
        <v>1493</v>
      </c>
      <c r="F1487">
        <v>47.623721163299997</v>
      </c>
      <c r="G1487">
        <v>6</v>
      </c>
      <c r="H1487">
        <v>0</v>
      </c>
      <c r="I1487">
        <v>0</v>
      </c>
      <c r="K1487">
        <v>0.11455700000000001</v>
      </c>
      <c r="L1487">
        <v>41.509164163299999</v>
      </c>
      <c r="M1487">
        <v>0</v>
      </c>
      <c r="N1487">
        <v>0</v>
      </c>
      <c r="O1487" t="s">
        <v>1558</v>
      </c>
    </row>
    <row r="1488" spans="1:15" x14ac:dyDescent="0.25">
      <c r="A1488" s="1" t="str">
        <f t="shared" si="127"/>
        <v>20</v>
      </c>
      <c r="B1488" s="2">
        <f t="shared" si="127"/>
        <v>2016</v>
      </c>
      <c r="C1488" s="6" t="str">
        <f t="shared" si="126"/>
        <v>Santiago Zoochila</v>
      </c>
      <c r="D1488" s="6" t="str">
        <f>+VLOOKUP(C1488,[1]MGEO!D$4:O$2465,12,FALSE)</f>
        <v>20503</v>
      </c>
      <c r="E1488" t="s">
        <v>1494</v>
      </c>
      <c r="F1488">
        <v>6.7223519999999999</v>
      </c>
      <c r="G1488">
        <v>0</v>
      </c>
      <c r="H1488">
        <v>1.678704</v>
      </c>
      <c r="I1488">
        <v>0</v>
      </c>
      <c r="K1488">
        <v>0</v>
      </c>
      <c r="L1488">
        <v>5.0436480000000001</v>
      </c>
      <c r="M1488">
        <v>0</v>
      </c>
      <c r="N1488">
        <v>0</v>
      </c>
      <c r="O1488" t="s">
        <v>1558</v>
      </c>
    </row>
    <row r="1489" spans="1:15" x14ac:dyDescent="0.25">
      <c r="A1489" s="1" t="str">
        <f t="shared" si="127"/>
        <v>20</v>
      </c>
      <c r="B1489" s="2">
        <f t="shared" si="127"/>
        <v>2016</v>
      </c>
      <c r="C1489" s="6" t="str">
        <f t="shared" si="126"/>
        <v>Santo Domingo Albarradas</v>
      </c>
      <c r="D1489" s="6" t="str">
        <f>+VLOOKUP(C1489,[1]MGEO!D$4:O$2465,12,FALSE)</f>
        <v>20506</v>
      </c>
      <c r="E1489" t="s">
        <v>1495</v>
      </c>
      <c r="F1489">
        <v>20.677543</v>
      </c>
      <c r="G1489">
        <v>8</v>
      </c>
      <c r="H1489">
        <v>0</v>
      </c>
      <c r="I1489">
        <v>0</v>
      </c>
      <c r="K1489">
        <v>0</v>
      </c>
      <c r="L1489">
        <v>12.677543</v>
      </c>
      <c r="M1489">
        <v>0</v>
      </c>
      <c r="N1489">
        <v>0</v>
      </c>
      <c r="O1489" t="s">
        <v>1558</v>
      </c>
    </row>
    <row r="1490" spans="1:15" x14ac:dyDescent="0.25">
      <c r="A1490" s="1" t="str">
        <f t="shared" si="127"/>
        <v>20</v>
      </c>
      <c r="B1490" s="2">
        <f t="shared" si="127"/>
        <v>2016</v>
      </c>
      <c r="C1490" s="6" t="str">
        <f t="shared" si="126"/>
        <v>Santo Domingo Armenta</v>
      </c>
      <c r="D1490" s="6" t="str">
        <f>+VLOOKUP(C1490,[1]MGEO!D$4:O$2465,12,FALSE)</f>
        <v>20507</v>
      </c>
      <c r="E1490" t="s">
        <v>1496</v>
      </c>
      <c r="F1490">
        <v>5.9168767764760002</v>
      </c>
      <c r="G1490">
        <v>0</v>
      </c>
      <c r="H1490">
        <v>5.0812616610600001</v>
      </c>
      <c r="I1490">
        <v>0</v>
      </c>
      <c r="K1490">
        <v>0.83561511541599998</v>
      </c>
      <c r="L1490">
        <v>0</v>
      </c>
      <c r="M1490">
        <v>0</v>
      </c>
      <c r="N1490">
        <v>0</v>
      </c>
      <c r="O1490" t="s">
        <v>1558</v>
      </c>
    </row>
    <row r="1491" spans="1:15" x14ac:dyDescent="0.25">
      <c r="A1491" s="1" t="str">
        <f t="shared" si="127"/>
        <v>20</v>
      </c>
      <c r="B1491" s="2">
        <f t="shared" si="127"/>
        <v>2016</v>
      </c>
      <c r="C1491" s="6" t="str">
        <f t="shared" si="126"/>
        <v>Santo Domingo Chihuitán</v>
      </c>
      <c r="D1491" s="6" t="str">
        <f>+VLOOKUP(C1491,[1]MGEO!D$4:O$2465,12,FALSE)</f>
        <v>20508</v>
      </c>
      <c r="E1491" t="s">
        <v>1497</v>
      </c>
      <c r="F1491">
        <v>6.3508750000000003</v>
      </c>
      <c r="G1491">
        <v>0</v>
      </c>
      <c r="H1491">
        <v>6.3508750000000003</v>
      </c>
      <c r="I1491">
        <v>0</v>
      </c>
      <c r="K1491">
        <v>0</v>
      </c>
      <c r="L1491">
        <v>0</v>
      </c>
      <c r="M1491">
        <v>0</v>
      </c>
      <c r="N1491">
        <v>0</v>
      </c>
      <c r="O1491" t="s">
        <v>1558</v>
      </c>
    </row>
    <row r="1492" spans="1:15" x14ac:dyDescent="0.25">
      <c r="A1492" s="1" t="str">
        <f t="shared" si="127"/>
        <v>20</v>
      </c>
      <c r="B1492" s="2">
        <f t="shared" si="127"/>
        <v>2016</v>
      </c>
      <c r="C1492" s="6" t="str">
        <f t="shared" si="126"/>
        <v>Santo Domingo de Morelos</v>
      </c>
      <c r="D1492" s="6" t="str">
        <f>+VLOOKUP(C1492,[1]MGEO!D$4:O$2465,12,FALSE)</f>
        <v>20509</v>
      </c>
      <c r="E1492" t="s">
        <v>1498</v>
      </c>
      <c r="F1492">
        <v>2.561658</v>
      </c>
      <c r="G1492">
        <v>0</v>
      </c>
      <c r="H1492">
        <v>0</v>
      </c>
      <c r="I1492">
        <v>0</v>
      </c>
      <c r="K1492">
        <v>0</v>
      </c>
      <c r="L1492">
        <v>2.561658</v>
      </c>
      <c r="M1492">
        <v>0</v>
      </c>
      <c r="N1492">
        <v>0</v>
      </c>
      <c r="O1492" t="s">
        <v>1558</v>
      </c>
    </row>
    <row r="1493" spans="1:15" x14ac:dyDescent="0.25">
      <c r="A1493" s="1" t="str">
        <f t="shared" si="127"/>
        <v>20</v>
      </c>
      <c r="B1493" s="2">
        <f t="shared" si="127"/>
        <v>2016</v>
      </c>
      <c r="C1493" s="6" t="str">
        <f t="shared" si="126"/>
        <v>Santo Domingo Ingenio</v>
      </c>
      <c r="D1493" s="6" t="str">
        <f>+VLOOKUP(C1493,[1]MGEO!D$4:O$2465,12,FALSE)</f>
        <v>20505</v>
      </c>
      <c r="E1493" t="s">
        <v>1499</v>
      </c>
      <c r="F1493">
        <v>20.971340000000001</v>
      </c>
      <c r="G1493">
        <v>13.5</v>
      </c>
      <c r="H1493">
        <v>0</v>
      </c>
      <c r="I1493">
        <v>0</v>
      </c>
      <c r="K1493">
        <v>1.9946759999999999</v>
      </c>
      <c r="L1493">
        <v>5.4766640000000004</v>
      </c>
      <c r="M1493">
        <v>0</v>
      </c>
      <c r="N1493">
        <v>0</v>
      </c>
      <c r="O1493" t="s">
        <v>1558</v>
      </c>
    </row>
    <row r="1494" spans="1:15" x14ac:dyDescent="0.25">
      <c r="A1494" s="1" t="str">
        <f t="shared" si="127"/>
        <v>20</v>
      </c>
      <c r="B1494" s="2">
        <f t="shared" si="127"/>
        <v>2016</v>
      </c>
      <c r="C1494" s="6" t="str">
        <f t="shared" si="126"/>
        <v>Santo Domingo Ixcatlán</v>
      </c>
      <c r="D1494" s="6" t="str">
        <f>+VLOOKUP(C1494,[1]MGEO!D$4:O$2465,12,FALSE)</f>
        <v>20510</v>
      </c>
      <c r="E1494" t="s">
        <v>1500</v>
      </c>
      <c r="F1494">
        <v>11.821999</v>
      </c>
      <c r="G1494">
        <v>0</v>
      </c>
      <c r="H1494">
        <v>0</v>
      </c>
      <c r="I1494">
        <v>0</v>
      </c>
      <c r="K1494">
        <v>0</v>
      </c>
      <c r="L1494">
        <v>11.821999</v>
      </c>
      <c r="M1494">
        <v>0</v>
      </c>
      <c r="N1494">
        <v>0</v>
      </c>
      <c r="O1494" t="s">
        <v>1558</v>
      </c>
    </row>
    <row r="1495" spans="1:15" x14ac:dyDescent="0.25">
      <c r="A1495" s="1" t="str">
        <f t="shared" si="127"/>
        <v>20</v>
      </c>
      <c r="B1495" s="2">
        <f t="shared" si="127"/>
        <v>2016</v>
      </c>
      <c r="C1495" s="6" t="str">
        <f t="shared" si="126"/>
        <v>Santo Domingo Nuxaá</v>
      </c>
      <c r="D1495" s="6" t="str">
        <f>+VLOOKUP(C1495,[1]MGEO!D$4:O$2465,12,FALSE)</f>
        <v>20511</v>
      </c>
      <c r="E1495" t="s">
        <v>1501</v>
      </c>
      <c r="F1495">
        <v>62.015228999999998</v>
      </c>
      <c r="G1495">
        <v>0</v>
      </c>
      <c r="H1495">
        <v>0</v>
      </c>
      <c r="I1495">
        <v>0</v>
      </c>
      <c r="K1495">
        <v>0</v>
      </c>
      <c r="L1495">
        <v>62.015228999999998</v>
      </c>
      <c r="M1495">
        <v>0</v>
      </c>
      <c r="N1495">
        <v>0</v>
      </c>
      <c r="O1495" t="s">
        <v>1558</v>
      </c>
    </row>
    <row r="1496" spans="1:15" x14ac:dyDescent="0.25">
      <c r="A1496" s="1" t="str">
        <f t="shared" si="127"/>
        <v>20</v>
      </c>
      <c r="B1496" s="2">
        <f t="shared" si="127"/>
        <v>2016</v>
      </c>
      <c r="C1496" s="6" t="str">
        <f t="shared" si="126"/>
        <v>Santo Domingo Ozolotepec</v>
      </c>
      <c r="D1496" s="6" t="str">
        <f>+VLOOKUP(C1496,[1]MGEO!D$4:O$2465,12,FALSE)</f>
        <v>20512</v>
      </c>
      <c r="E1496" t="s">
        <v>1502</v>
      </c>
      <c r="F1496">
        <v>28.619028525489998</v>
      </c>
      <c r="G1496">
        <v>0</v>
      </c>
      <c r="H1496">
        <v>0</v>
      </c>
      <c r="I1496">
        <v>0</v>
      </c>
      <c r="K1496">
        <v>0</v>
      </c>
      <c r="L1496">
        <v>26.429827525490001</v>
      </c>
      <c r="M1496">
        <v>2.1892010000000002</v>
      </c>
      <c r="N1496">
        <v>0</v>
      </c>
      <c r="O1496" t="s">
        <v>1558</v>
      </c>
    </row>
    <row r="1497" spans="1:15" x14ac:dyDescent="0.25">
      <c r="A1497" s="1" t="str">
        <f t="shared" si="127"/>
        <v>20</v>
      </c>
      <c r="B1497" s="2">
        <f t="shared" si="127"/>
        <v>2016</v>
      </c>
      <c r="C1497" s="6" t="str">
        <f t="shared" si="126"/>
        <v>Santo Domingo Petapa</v>
      </c>
      <c r="D1497" s="6" t="str">
        <f>+VLOOKUP(C1497,[1]MGEO!D$4:O$2465,12,FALSE)</f>
        <v>20513</v>
      </c>
      <c r="E1497" t="s">
        <v>1503</v>
      </c>
      <c r="F1497">
        <v>39.295487999999999</v>
      </c>
      <c r="G1497">
        <v>0</v>
      </c>
      <c r="H1497">
        <v>0.32366499999999998</v>
      </c>
      <c r="I1497">
        <v>0</v>
      </c>
      <c r="K1497">
        <v>0</v>
      </c>
      <c r="L1497">
        <v>38.971823000000001</v>
      </c>
      <c r="M1497">
        <v>0</v>
      </c>
      <c r="N1497">
        <v>0</v>
      </c>
      <c r="O1497" t="s">
        <v>1558</v>
      </c>
    </row>
    <row r="1498" spans="1:15" x14ac:dyDescent="0.25">
      <c r="A1498" s="1" t="str">
        <f t="shared" si="127"/>
        <v>20</v>
      </c>
      <c r="B1498" s="2">
        <f t="shared" si="127"/>
        <v>2016</v>
      </c>
      <c r="C1498" s="6" t="str">
        <f t="shared" si="126"/>
        <v>Santo Domingo Roayaga</v>
      </c>
      <c r="D1498" s="6" t="str">
        <f>+VLOOKUP(C1498,[1]MGEO!D$4:O$2465,12,FALSE)</f>
        <v>20514</v>
      </c>
      <c r="E1498" t="s">
        <v>1504</v>
      </c>
      <c r="F1498">
        <v>11.436718000000001</v>
      </c>
      <c r="G1498">
        <v>0</v>
      </c>
      <c r="H1498">
        <v>0</v>
      </c>
      <c r="I1498">
        <v>0</v>
      </c>
      <c r="K1498">
        <v>0</v>
      </c>
      <c r="L1498">
        <v>3.9130690000000001</v>
      </c>
      <c r="M1498">
        <v>0</v>
      </c>
      <c r="N1498">
        <v>7.5236489999999998</v>
      </c>
      <c r="O1498" t="s">
        <v>1558</v>
      </c>
    </row>
    <row r="1499" spans="1:15" x14ac:dyDescent="0.25">
      <c r="A1499" s="1" t="str">
        <f t="shared" ref="A1499:B1514" si="128">+A1498</f>
        <v>20</v>
      </c>
      <c r="B1499" s="2">
        <f t="shared" si="128"/>
        <v>2016</v>
      </c>
      <c r="C1499" s="6" t="str">
        <f t="shared" si="126"/>
        <v>Santo Domingo Tehuantepec</v>
      </c>
      <c r="D1499" s="6" t="str">
        <f>+VLOOKUP(C1499,[1]MGEO!D$4:O$2465,12,FALSE)</f>
        <v>20515</v>
      </c>
      <c r="E1499" t="s">
        <v>1505</v>
      </c>
      <c r="F1499">
        <v>243.93970572364799</v>
      </c>
      <c r="G1499">
        <v>85.2</v>
      </c>
      <c r="H1499">
        <v>41.483859016582997</v>
      </c>
      <c r="I1499">
        <v>0</v>
      </c>
      <c r="K1499">
        <v>2.3349532068899999</v>
      </c>
      <c r="L1499">
        <v>105.499123500175</v>
      </c>
      <c r="M1499">
        <v>0</v>
      </c>
      <c r="N1499">
        <v>9.4217700000000004</v>
      </c>
      <c r="O1499" t="s">
        <v>1558</v>
      </c>
    </row>
    <row r="1500" spans="1:15" x14ac:dyDescent="0.25">
      <c r="A1500" s="1" t="str">
        <f t="shared" si="128"/>
        <v>20</v>
      </c>
      <c r="B1500" s="2">
        <f t="shared" si="128"/>
        <v>2016</v>
      </c>
      <c r="C1500" s="6" t="str">
        <f t="shared" si="126"/>
        <v>Santo Domingo Teojomulco</v>
      </c>
      <c r="D1500" s="6" t="str">
        <f>+VLOOKUP(C1500,[1]MGEO!D$4:O$2465,12,FALSE)</f>
        <v>20516</v>
      </c>
      <c r="E1500" t="s">
        <v>1506</v>
      </c>
      <c r="F1500">
        <v>49.009270000000001</v>
      </c>
      <c r="G1500">
        <v>0</v>
      </c>
      <c r="H1500">
        <v>0</v>
      </c>
      <c r="I1500">
        <v>0</v>
      </c>
      <c r="K1500">
        <v>0</v>
      </c>
      <c r="L1500">
        <v>49.009270000000001</v>
      </c>
      <c r="M1500">
        <v>0</v>
      </c>
      <c r="N1500">
        <v>0</v>
      </c>
      <c r="O1500" t="s">
        <v>1558</v>
      </c>
    </row>
    <row r="1501" spans="1:15" x14ac:dyDescent="0.25">
      <c r="A1501" s="1" t="str">
        <f t="shared" si="128"/>
        <v>20</v>
      </c>
      <c r="B1501" s="2">
        <f t="shared" si="128"/>
        <v>2016</v>
      </c>
      <c r="C1501" s="6" t="str">
        <f t="shared" si="126"/>
        <v>Santo Domingo Tepuxtepec</v>
      </c>
      <c r="D1501" s="6" t="str">
        <f>+VLOOKUP(C1501,[1]MGEO!D$4:O$2465,12,FALSE)</f>
        <v>20517</v>
      </c>
      <c r="E1501" t="s">
        <v>1507</v>
      </c>
      <c r="F1501">
        <v>40.373668000000002</v>
      </c>
      <c r="G1501">
        <v>0</v>
      </c>
      <c r="H1501">
        <v>0</v>
      </c>
      <c r="I1501">
        <v>0</v>
      </c>
      <c r="K1501">
        <v>0</v>
      </c>
      <c r="L1501">
        <v>33.927256</v>
      </c>
      <c r="M1501">
        <v>0</v>
      </c>
      <c r="N1501">
        <v>6.4464119999999996</v>
      </c>
      <c r="O1501" t="s">
        <v>1558</v>
      </c>
    </row>
    <row r="1502" spans="1:15" x14ac:dyDescent="0.25">
      <c r="A1502" s="1" t="str">
        <f t="shared" si="128"/>
        <v>20</v>
      </c>
      <c r="B1502" s="2">
        <f t="shared" si="128"/>
        <v>2016</v>
      </c>
      <c r="C1502" s="6" t="str">
        <f t="shared" si="126"/>
        <v>Santo Domingo Tlatayápam</v>
      </c>
      <c r="D1502" s="6" t="str">
        <f>+VLOOKUP(C1502,[1]MGEO!D$4:O$2465,12,FALSE)</f>
        <v>20518</v>
      </c>
      <c r="E1502" t="s">
        <v>1508</v>
      </c>
      <c r="F1502">
        <v>4.8877379999999997</v>
      </c>
      <c r="G1502">
        <v>0</v>
      </c>
      <c r="H1502">
        <v>2.9994939999999999</v>
      </c>
      <c r="I1502">
        <v>0</v>
      </c>
      <c r="K1502">
        <v>0</v>
      </c>
      <c r="L1502">
        <v>1.888244</v>
      </c>
      <c r="M1502">
        <v>0</v>
      </c>
      <c r="N1502">
        <v>0</v>
      </c>
      <c r="O1502" t="s">
        <v>1558</v>
      </c>
    </row>
    <row r="1503" spans="1:15" x14ac:dyDescent="0.25">
      <c r="A1503" s="1" t="str">
        <f t="shared" si="128"/>
        <v>20</v>
      </c>
      <c r="B1503" s="2">
        <f t="shared" si="128"/>
        <v>2016</v>
      </c>
      <c r="C1503" s="6" t="str">
        <f t="shared" si="126"/>
        <v>Santo Domingo Tomaltepec</v>
      </c>
      <c r="D1503" s="6" t="str">
        <f>+VLOOKUP(C1503,[1]MGEO!D$4:O$2465,12,FALSE)</f>
        <v>20519</v>
      </c>
      <c r="E1503" t="s">
        <v>1509</v>
      </c>
      <c r="F1503">
        <v>2.6153499999999998</v>
      </c>
      <c r="G1503">
        <v>0</v>
      </c>
      <c r="H1503">
        <v>1.523874</v>
      </c>
      <c r="I1503">
        <v>0</v>
      </c>
      <c r="K1503">
        <v>0</v>
      </c>
      <c r="L1503">
        <v>1.0914759999999999</v>
      </c>
      <c r="M1503">
        <v>0</v>
      </c>
      <c r="N1503">
        <v>0</v>
      </c>
      <c r="O1503" t="s">
        <v>1558</v>
      </c>
    </row>
    <row r="1504" spans="1:15" x14ac:dyDescent="0.25">
      <c r="A1504" s="1" t="str">
        <f t="shared" si="128"/>
        <v>20</v>
      </c>
      <c r="B1504" s="2">
        <f t="shared" si="128"/>
        <v>2016</v>
      </c>
      <c r="C1504" s="6" t="str">
        <f t="shared" si="126"/>
        <v>Santo Domingo Tonalá</v>
      </c>
      <c r="D1504" s="6" t="str">
        <f>+VLOOKUP(C1504,[1]MGEO!D$4:O$2465,12,FALSE)</f>
        <v>20520</v>
      </c>
      <c r="E1504" t="s">
        <v>1510</v>
      </c>
      <c r="F1504">
        <v>67.580268000000004</v>
      </c>
      <c r="G1504">
        <v>0</v>
      </c>
      <c r="H1504">
        <v>17.019880000000001</v>
      </c>
      <c r="I1504">
        <v>0</v>
      </c>
      <c r="K1504">
        <v>0</v>
      </c>
      <c r="L1504">
        <v>49.028989000000003</v>
      </c>
      <c r="M1504">
        <v>0</v>
      </c>
      <c r="N1504">
        <v>1.531399</v>
      </c>
      <c r="O1504" t="s">
        <v>1558</v>
      </c>
    </row>
    <row r="1505" spans="1:15" x14ac:dyDescent="0.25">
      <c r="A1505" s="1" t="str">
        <f t="shared" si="128"/>
        <v>20</v>
      </c>
      <c r="B1505" s="2">
        <f t="shared" si="128"/>
        <v>2016</v>
      </c>
      <c r="C1505" s="6" t="str">
        <f t="shared" si="126"/>
        <v>Santo Domingo Tonaltepec</v>
      </c>
      <c r="D1505" s="6" t="str">
        <f>+VLOOKUP(C1505,[1]MGEO!D$4:O$2465,12,FALSE)</f>
        <v>20521</v>
      </c>
      <c r="E1505" t="s">
        <v>1511</v>
      </c>
      <c r="F1505">
        <v>2.837853</v>
      </c>
      <c r="G1505">
        <v>0</v>
      </c>
      <c r="H1505">
        <v>0</v>
      </c>
      <c r="I1505">
        <v>0</v>
      </c>
      <c r="K1505">
        <v>0</v>
      </c>
      <c r="L1505">
        <v>2.837853</v>
      </c>
      <c r="M1505">
        <v>0</v>
      </c>
      <c r="N1505">
        <v>0</v>
      </c>
      <c r="O1505" t="s">
        <v>1558</v>
      </c>
    </row>
    <row r="1506" spans="1:15" x14ac:dyDescent="0.25">
      <c r="A1506" s="1" t="str">
        <f t="shared" si="128"/>
        <v>20</v>
      </c>
      <c r="B1506" s="2">
        <f t="shared" si="128"/>
        <v>2016</v>
      </c>
      <c r="C1506" s="6" t="str">
        <f t="shared" si="126"/>
        <v>Santo Domingo Xagacía</v>
      </c>
      <c r="D1506" s="6" t="str">
        <f>+VLOOKUP(C1506,[1]MGEO!D$4:O$2465,12,FALSE)</f>
        <v>20522</v>
      </c>
      <c r="E1506" t="s">
        <v>1512</v>
      </c>
      <c r="F1506">
        <v>21.387898</v>
      </c>
      <c r="G1506">
        <v>0</v>
      </c>
      <c r="H1506">
        <v>0.84100699999999995</v>
      </c>
      <c r="I1506">
        <v>0</v>
      </c>
      <c r="K1506">
        <v>0</v>
      </c>
      <c r="L1506">
        <v>20.546890999999999</v>
      </c>
      <c r="M1506">
        <v>0</v>
      </c>
      <c r="N1506">
        <v>0</v>
      </c>
      <c r="O1506" t="s">
        <v>1558</v>
      </c>
    </row>
    <row r="1507" spans="1:15" x14ac:dyDescent="0.25">
      <c r="A1507" s="1" t="str">
        <f t="shared" si="128"/>
        <v>20</v>
      </c>
      <c r="B1507" s="2">
        <f t="shared" si="128"/>
        <v>2016</v>
      </c>
      <c r="C1507" s="6" t="str">
        <f t="shared" si="126"/>
        <v>Santo Domingo Yanhuitlán</v>
      </c>
      <c r="D1507" s="6" t="str">
        <f>+VLOOKUP(C1507,[1]MGEO!D$4:O$2465,12,FALSE)</f>
        <v>20523</v>
      </c>
      <c r="E1507" t="s">
        <v>1513</v>
      </c>
      <c r="F1507">
        <v>31.702919000000001</v>
      </c>
      <c r="G1507">
        <v>13.9</v>
      </c>
      <c r="H1507">
        <v>0</v>
      </c>
      <c r="I1507">
        <v>0</v>
      </c>
      <c r="K1507">
        <v>0</v>
      </c>
      <c r="L1507">
        <v>17.802918999999999</v>
      </c>
      <c r="M1507">
        <v>0</v>
      </c>
      <c r="N1507">
        <v>0</v>
      </c>
      <c r="O1507" t="s">
        <v>1558</v>
      </c>
    </row>
    <row r="1508" spans="1:15" x14ac:dyDescent="0.25">
      <c r="A1508" s="1" t="str">
        <f t="shared" si="128"/>
        <v>20</v>
      </c>
      <c r="B1508" s="2">
        <f t="shared" si="128"/>
        <v>2016</v>
      </c>
      <c r="C1508" s="6" t="str">
        <f t="shared" si="126"/>
        <v>Santo Domingo Yodohino</v>
      </c>
      <c r="D1508" s="6" t="str">
        <f>+VLOOKUP(C1508,[1]MGEO!D$4:O$2465,12,FALSE)</f>
        <v>20524</v>
      </c>
      <c r="E1508" t="s">
        <v>1514</v>
      </c>
      <c r="F1508">
        <v>12.07588</v>
      </c>
      <c r="G1508">
        <v>0</v>
      </c>
      <c r="H1508">
        <v>0</v>
      </c>
      <c r="I1508">
        <v>0</v>
      </c>
      <c r="K1508">
        <v>0.42668299999999998</v>
      </c>
      <c r="L1508">
        <v>11.649196999999999</v>
      </c>
      <c r="M1508">
        <v>0</v>
      </c>
      <c r="N1508">
        <v>0</v>
      </c>
      <c r="O1508" t="s">
        <v>1558</v>
      </c>
    </row>
    <row r="1509" spans="1:15" x14ac:dyDescent="0.25">
      <c r="A1509" s="1" t="str">
        <f t="shared" si="128"/>
        <v>20</v>
      </c>
      <c r="B1509" s="2">
        <f t="shared" si="128"/>
        <v>2016</v>
      </c>
      <c r="C1509" s="6" t="str">
        <f t="shared" si="126"/>
        <v>Santo Domingo Zanatepec</v>
      </c>
      <c r="D1509" s="6" t="str">
        <f>+VLOOKUP(C1509,[1]MGEO!D$4:O$2465,12,FALSE)</f>
        <v>20525</v>
      </c>
      <c r="E1509" t="s">
        <v>1515</v>
      </c>
      <c r="F1509">
        <v>87.087667999999994</v>
      </c>
      <c r="G1509">
        <v>24.5</v>
      </c>
      <c r="H1509">
        <v>7.3061619999999996</v>
      </c>
      <c r="I1509">
        <v>0</v>
      </c>
      <c r="K1509">
        <v>0</v>
      </c>
      <c r="L1509">
        <v>55.281506</v>
      </c>
      <c r="M1509">
        <v>0</v>
      </c>
      <c r="N1509">
        <v>0</v>
      </c>
      <c r="O1509" t="s">
        <v>1558</v>
      </c>
    </row>
    <row r="1510" spans="1:15" x14ac:dyDescent="0.25">
      <c r="A1510" s="1" t="str">
        <f t="shared" si="128"/>
        <v>20</v>
      </c>
      <c r="B1510" s="2">
        <f t="shared" si="128"/>
        <v>2016</v>
      </c>
      <c r="C1510" s="6" t="str">
        <f t="shared" si="126"/>
        <v>Santo Tomás Jalieza</v>
      </c>
      <c r="D1510" s="6" t="str">
        <f>+VLOOKUP(C1510,[1]MGEO!D$4:O$2465,12,FALSE)</f>
        <v>20530</v>
      </c>
      <c r="E1510" t="s">
        <v>1516</v>
      </c>
      <c r="F1510">
        <v>10.481324000000001</v>
      </c>
      <c r="G1510">
        <v>1</v>
      </c>
      <c r="H1510">
        <v>0</v>
      </c>
      <c r="I1510">
        <v>0</v>
      </c>
      <c r="K1510">
        <v>0</v>
      </c>
      <c r="L1510">
        <v>9.4813240000000008</v>
      </c>
      <c r="M1510">
        <v>0</v>
      </c>
      <c r="N1510">
        <v>0</v>
      </c>
      <c r="O1510" t="s">
        <v>1558</v>
      </c>
    </row>
    <row r="1511" spans="1:15" x14ac:dyDescent="0.25">
      <c r="A1511" s="1" t="str">
        <f t="shared" si="128"/>
        <v>20</v>
      </c>
      <c r="B1511" s="2">
        <f t="shared" si="128"/>
        <v>2016</v>
      </c>
      <c r="C1511" s="6" t="str">
        <f t="shared" si="126"/>
        <v>Santo Tomás Mazaltepec</v>
      </c>
      <c r="D1511" s="6" t="str">
        <f>+VLOOKUP(C1511,[1]MGEO!D$4:O$2465,12,FALSE)</f>
        <v>20531</v>
      </c>
      <c r="E1511" t="s">
        <v>1517</v>
      </c>
      <c r="F1511">
        <v>5.4230239999999998</v>
      </c>
      <c r="G1511">
        <v>0</v>
      </c>
      <c r="H1511">
        <v>0</v>
      </c>
      <c r="I1511">
        <v>0</v>
      </c>
      <c r="K1511">
        <v>0.90349500000000005</v>
      </c>
      <c r="L1511">
        <v>0</v>
      </c>
      <c r="M1511">
        <v>0</v>
      </c>
      <c r="N1511">
        <v>4.5195290000000004</v>
      </c>
      <c r="O1511" t="s">
        <v>1558</v>
      </c>
    </row>
    <row r="1512" spans="1:15" x14ac:dyDescent="0.25">
      <c r="A1512" s="1" t="str">
        <f t="shared" si="128"/>
        <v>20</v>
      </c>
      <c r="B1512" s="2">
        <f t="shared" si="128"/>
        <v>2016</v>
      </c>
      <c r="C1512" s="6" t="str">
        <f t="shared" si="126"/>
        <v>Santo Tomás Ocotepec</v>
      </c>
      <c r="D1512" s="6" t="str">
        <f>+VLOOKUP(C1512,[1]MGEO!D$4:O$2465,12,FALSE)</f>
        <v>20532</v>
      </c>
      <c r="E1512" t="s">
        <v>1518</v>
      </c>
      <c r="F1512">
        <v>46.888813839299999</v>
      </c>
      <c r="G1512">
        <v>0</v>
      </c>
      <c r="H1512">
        <v>14.0951178393</v>
      </c>
      <c r="I1512">
        <v>0</v>
      </c>
      <c r="K1512">
        <v>0</v>
      </c>
      <c r="L1512">
        <v>32.793695999999997</v>
      </c>
      <c r="M1512">
        <v>0</v>
      </c>
      <c r="N1512">
        <v>0</v>
      </c>
      <c r="O1512" t="s">
        <v>1558</v>
      </c>
    </row>
    <row r="1513" spans="1:15" x14ac:dyDescent="0.25">
      <c r="A1513" s="1" t="str">
        <f t="shared" si="128"/>
        <v>20</v>
      </c>
      <c r="B1513" s="2">
        <f t="shared" si="128"/>
        <v>2016</v>
      </c>
      <c r="C1513" s="6" t="str">
        <f t="shared" si="126"/>
        <v>Santo Tomás Tamazulapan</v>
      </c>
      <c r="D1513" s="6" t="str">
        <f>+VLOOKUP(C1513,[1]MGEO!D$4:O$2465,12,FALSE)</f>
        <v>20533</v>
      </c>
      <c r="E1513" t="s">
        <v>1519</v>
      </c>
      <c r="F1513">
        <v>17.017028</v>
      </c>
      <c r="G1513">
        <v>8</v>
      </c>
      <c r="H1513">
        <v>0</v>
      </c>
      <c r="I1513">
        <v>0</v>
      </c>
      <c r="K1513">
        <v>0</v>
      </c>
      <c r="L1513">
        <v>9.0170279999999998</v>
      </c>
      <c r="M1513">
        <v>0</v>
      </c>
      <c r="N1513">
        <v>0</v>
      </c>
      <c r="O1513" t="s">
        <v>1558</v>
      </c>
    </row>
    <row r="1514" spans="1:15" x14ac:dyDescent="0.25">
      <c r="A1514" s="1" t="str">
        <f t="shared" si="128"/>
        <v>20</v>
      </c>
      <c r="B1514" s="2">
        <f t="shared" si="128"/>
        <v>2016</v>
      </c>
      <c r="C1514" s="6" t="str">
        <f t="shared" si="126"/>
        <v>Santos Reyes Nopala</v>
      </c>
      <c r="D1514" s="6" t="str">
        <f>+VLOOKUP(C1514,[1]MGEO!D$4:O$2465,12,FALSE)</f>
        <v>20526</v>
      </c>
      <c r="E1514" t="s">
        <v>1520</v>
      </c>
      <c r="F1514">
        <v>62.109126000000003</v>
      </c>
      <c r="G1514">
        <v>5</v>
      </c>
      <c r="H1514">
        <v>0</v>
      </c>
      <c r="I1514">
        <v>0</v>
      </c>
      <c r="K1514">
        <v>0</v>
      </c>
      <c r="L1514">
        <v>57.109126000000003</v>
      </c>
      <c r="M1514">
        <v>0</v>
      </c>
      <c r="N1514">
        <v>0</v>
      </c>
      <c r="O1514" t="s">
        <v>1558</v>
      </c>
    </row>
    <row r="1515" spans="1:15" x14ac:dyDescent="0.25">
      <c r="A1515" s="1" t="str">
        <f t="shared" ref="A1515:B1530" si="129">+A1514</f>
        <v>20</v>
      </c>
      <c r="B1515" s="2">
        <f t="shared" si="129"/>
        <v>2016</v>
      </c>
      <c r="C1515" s="6" t="str">
        <f t="shared" si="126"/>
        <v>Santos Reyes Pápalo</v>
      </c>
      <c r="D1515" s="6" t="str">
        <f>+VLOOKUP(C1515,[1]MGEO!D$4:O$2465,12,FALSE)</f>
        <v>20527</v>
      </c>
      <c r="E1515" t="s">
        <v>1521</v>
      </c>
      <c r="F1515">
        <v>16.625503999999999</v>
      </c>
      <c r="G1515">
        <v>0</v>
      </c>
      <c r="H1515">
        <v>0</v>
      </c>
      <c r="I1515">
        <v>0</v>
      </c>
      <c r="K1515">
        <v>0</v>
      </c>
      <c r="L1515">
        <v>16.625503999999999</v>
      </c>
      <c r="M1515">
        <v>0</v>
      </c>
      <c r="N1515">
        <v>0</v>
      </c>
      <c r="O1515" t="s">
        <v>1558</v>
      </c>
    </row>
    <row r="1516" spans="1:15" x14ac:dyDescent="0.25">
      <c r="A1516" s="1" t="str">
        <f t="shared" si="129"/>
        <v>20</v>
      </c>
      <c r="B1516" s="2">
        <f t="shared" si="129"/>
        <v>2016</v>
      </c>
      <c r="C1516" s="6" t="str">
        <f t="shared" si="126"/>
        <v>Santos Reyes Tepejillo</v>
      </c>
      <c r="D1516" s="6" t="str">
        <f>+VLOOKUP(C1516,[1]MGEO!D$4:O$2465,12,FALSE)</f>
        <v>20528</v>
      </c>
      <c r="E1516" t="s">
        <v>1522</v>
      </c>
      <c r="F1516">
        <v>36.268283078370999</v>
      </c>
      <c r="G1516">
        <v>0</v>
      </c>
      <c r="H1516">
        <v>5.5284788658890003</v>
      </c>
      <c r="I1516">
        <v>0</v>
      </c>
      <c r="K1516">
        <v>1.3163154431919999</v>
      </c>
      <c r="L1516">
        <v>29.42348876929</v>
      </c>
      <c r="M1516">
        <v>0</v>
      </c>
      <c r="N1516">
        <v>0</v>
      </c>
      <c r="O1516" t="s">
        <v>1558</v>
      </c>
    </row>
    <row r="1517" spans="1:15" x14ac:dyDescent="0.25">
      <c r="A1517" s="1" t="str">
        <f t="shared" si="129"/>
        <v>20</v>
      </c>
      <c r="B1517" s="2">
        <f t="shared" si="129"/>
        <v>2016</v>
      </c>
      <c r="C1517" s="6" t="str">
        <f t="shared" si="126"/>
        <v>Santos Reyes Yucuná</v>
      </c>
      <c r="D1517" s="6" t="str">
        <f>+VLOOKUP(C1517,[1]MGEO!D$4:O$2465,12,FALSE)</f>
        <v>20529</v>
      </c>
      <c r="E1517" t="s">
        <v>1523</v>
      </c>
      <c r="F1517">
        <v>22.926611999999999</v>
      </c>
      <c r="G1517">
        <v>0</v>
      </c>
      <c r="H1517">
        <v>0</v>
      </c>
      <c r="I1517">
        <v>0</v>
      </c>
      <c r="K1517">
        <v>0</v>
      </c>
      <c r="L1517">
        <v>22.926611999999999</v>
      </c>
      <c r="M1517">
        <v>0</v>
      </c>
      <c r="N1517">
        <v>0</v>
      </c>
      <c r="O1517" t="s">
        <v>1558</v>
      </c>
    </row>
    <row r="1518" spans="1:15" x14ac:dyDescent="0.25">
      <c r="A1518" s="1" t="str">
        <f t="shared" si="129"/>
        <v>20</v>
      </c>
      <c r="B1518" s="2">
        <f t="shared" si="129"/>
        <v>2016</v>
      </c>
      <c r="C1518" s="6" t="str">
        <f t="shared" si="126"/>
        <v>Silacayoápam</v>
      </c>
      <c r="D1518" s="6" t="str">
        <f>+VLOOKUP(C1518,[1]MGEO!D$4:O$2465,12,FALSE)</f>
        <v>20537</v>
      </c>
      <c r="E1518" t="s">
        <v>1524</v>
      </c>
      <c r="F1518">
        <v>138.44836056950999</v>
      </c>
      <c r="G1518">
        <v>0</v>
      </c>
      <c r="H1518">
        <v>47.135557606330003</v>
      </c>
      <c r="I1518">
        <v>0</v>
      </c>
      <c r="K1518">
        <v>0</v>
      </c>
      <c r="L1518">
        <v>91.312802963180005</v>
      </c>
      <c r="M1518">
        <v>0</v>
      </c>
      <c r="N1518">
        <v>0</v>
      </c>
      <c r="O1518" t="s">
        <v>1558</v>
      </c>
    </row>
    <row r="1519" spans="1:15" x14ac:dyDescent="0.25">
      <c r="A1519" s="1" t="str">
        <f t="shared" si="129"/>
        <v>20</v>
      </c>
      <c r="B1519" s="2">
        <f t="shared" si="129"/>
        <v>2016</v>
      </c>
      <c r="C1519" s="6" t="str">
        <f t="shared" si="126"/>
        <v>Sitio de Xitlapehua</v>
      </c>
      <c r="D1519" s="6" t="str">
        <f>+VLOOKUP(C1519,[1]MGEO!D$4:O$2465,12,FALSE)</f>
        <v>20538</v>
      </c>
      <c r="E1519" t="s">
        <v>1525</v>
      </c>
      <c r="F1519">
        <v>6.2876381134299999</v>
      </c>
      <c r="G1519">
        <v>0</v>
      </c>
      <c r="H1519">
        <v>1.56414511343</v>
      </c>
      <c r="I1519">
        <v>0</v>
      </c>
      <c r="K1519">
        <v>0</v>
      </c>
      <c r="L1519">
        <v>4.7234930000000004</v>
      </c>
      <c r="M1519">
        <v>0</v>
      </c>
      <c r="N1519">
        <v>0</v>
      </c>
      <c r="O1519" t="s">
        <v>1558</v>
      </c>
    </row>
    <row r="1520" spans="1:15" x14ac:dyDescent="0.25">
      <c r="A1520" s="1" t="str">
        <f t="shared" si="129"/>
        <v>20</v>
      </c>
      <c r="B1520" s="2">
        <f t="shared" si="129"/>
        <v>2016</v>
      </c>
      <c r="C1520" s="6" t="str">
        <f t="shared" si="126"/>
        <v>Soledad Etla</v>
      </c>
      <c r="D1520" s="6" t="str">
        <f>+VLOOKUP(C1520,[1]MGEO!D$4:O$2465,12,FALSE)</f>
        <v>20539</v>
      </c>
      <c r="E1520" t="s">
        <v>1526</v>
      </c>
      <c r="F1520">
        <v>9.2393440752680007</v>
      </c>
      <c r="G1520">
        <v>2.9</v>
      </c>
      <c r="H1520">
        <v>1.285534062884</v>
      </c>
      <c r="I1520">
        <v>0</v>
      </c>
      <c r="K1520">
        <v>3.7682759495</v>
      </c>
      <c r="L1520">
        <v>1.285534062884</v>
      </c>
      <c r="M1520">
        <v>0</v>
      </c>
      <c r="N1520">
        <v>0</v>
      </c>
      <c r="O1520" t="s">
        <v>1558</v>
      </c>
    </row>
    <row r="1521" spans="1:15" x14ac:dyDescent="0.25">
      <c r="A1521" s="1" t="str">
        <f t="shared" si="129"/>
        <v>20</v>
      </c>
      <c r="B1521" s="2">
        <f t="shared" si="129"/>
        <v>2016</v>
      </c>
      <c r="C1521" s="6" t="str">
        <f t="shared" si="126"/>
        <v>Tamazulápam del Espíritu Santo</v>
      </c>
      <c r="D1521" s="6" t="str">
        <f>+VLOOKUP(C1521,[1]MGEO!D$4:O$2465,12,FALSE)</f>
        <v>20031</v>
      </c>
      <c r="E1521" t="s">
        <v>1527</v>
      </c>
      <c r="F1521">
        <v>58.682056000000003</v>
      </c>
      <c r="G1521">
        <v>5</v>
      </c>
      <c r="H1521">
        <v>23.995196</v>
      </c>
      <c r="I1521">
        <v>0</v>
      </c>
      <c r="K1521">
        <v>0.39296399999999998</v>
      </c>
      <c r="L1521">
        <v>29.293896</v>
      </c>
      <c r="M1521">
        <v>0</v>
      </c>
      <c r="N1521">
        <v>0</v>
      </c>
      <c r="O1521" t="s">
        <v>1558</v>
      </c>
    </row>
    <row r="1522" spans="1:15" x14ac:dyDescent="0.25">
      <c r="A1522" s="1" t="str">
        <f t="shared" si="129"/>
        <v>20</v>
      </c>
      <c r="B1522" s="2">
        <f t="shared" si="129"/>
        <v>2016</v>
      </c>
      <c r="C1522" s="6" t="str">
        <f t="shared" si="126"/>
        <v>Tanetze de Zaragoza</v>
      </c>
      <c r="D1522" s="6" t="str">
        <f>+VLOOKUP(C1522,[1]MGEO!D$4:O$2465,12,FALSE)</f>
        <v>20541</v>
      </c>
      <c r="E1522" t="s">
        <v>1528</v>
      </c>
      <c r="F1522">
        <v>21.257943000000001</v>
      </c>
      <c r="G1522">
        <v>0</v>
      </c>
      <c r="H1522">
        <v>0</v>
      </c>
      <c r="I1522">
        <v>0</v>
      </c>
      <c r="K1522">
        <v>0.27860400000000002</v>
      </c>
      <c r="L1522">
        <v>20.979339</v>
      </c>
      <c r="M1522">
        <v>0</v>
      </c>
      <c r="N1522">
        <v>0</v>
      </c>
      <c r="O1522" t="s">
        <v>1558</v>
      </c>
    </row>
    <row r="1523" spans="1:15" x14ac:dyDescent="0.25">
      <c r="A1523" s="1" t="str">
        <f t="shared" si="129"/>
        <v>20</v>
      </c>
      <c r="B1523" s="2">
        <f t="shared" si="129"/>
        <v>2016</v>
      </c>
      <c r="C1523" s="6" t="str">
        <f t="shared" si="126"/>
        <v>Taniche</v>
      </c>
      <c r="D1523" s="6" t="str">
        <f>+VLOOKUP(C1523,[1]MGEO!D$4:O$2465,12,FALSE)</f>
        <v>20542</v>
      </c>
      <c r="E1523" t="s">
        <v>1529</v>
      </c>
      <c r="F1523">
        <v>4.950221</v>
      </c>
      <c r="G1523">
        <v>0</v>
      </c>
      <c r="H1523">
        <v>0</v>
      </c>
      <c r="I1523">
        <v>0</v>
      </c>
      <c r="K1523">
        <v>0</v>
      </c>
      <c r="L1523">
        <v>4.950221</v>
      </c>
      <c r="M1523">
        <v>0</v>
      </c>
      <c r="N1523">
        <v>0</v>
      </c>
      <c r="O1523" t="s">
        <v>1558</v>
      </c>
    </row>
    <row r="1524" spans="1:15" x14ac:dyDescent="0.25">
      <c r="A1524" s="1" t="str">
        <f t="shared" si="129"/>
        <v>20</v>
      </c>
      <c r="B1524" s="2">
        <f t="shared" si="129"/>
        <v>2016</v>
      </c>
      <c r="C1524" s="6" t="str">
        <f t="shared" si="126"/>
        <v>Tataltepec de Valdés</v>
      </c>
      <c r="D1524" s="6" t="str">
        <f>+VLOOKUP(C1524,[1]MGEO!D$4:O$2465,12,FALSE)</f>
        <v>20543</v>
      </c>
      <c r="E1524" t="s">
        <v>1530</v>
      </c>
      <c r="F1524">
        <v>11.230498000000001</v>
      </c>
      <c r="G1524">
        <v>0</v>
      </c>
      <c r="H1524">
        <v>0</v>
      </c>
      <c r="I1524">
        <v>0</v>
      </c>
      <c r="K1524">
        <v>0</v>
      </c>
      <c r="L1524">
        <v>11.230498000000001</v>
      </c>
      <c r="M1524">
        <v>0</v>
      </c>
      <c r="N1524">
        <v>0</v>
      </c>
      <c r="O1524" t="s">
        <v>1558</v>
      </c>
    </row>
    <row r="1525" spans="1:15" x14ac:dyDescent="0.25">
      <c r="A1525" s="1" t="str">
        <f t="shared" si="129"/>
        <v>20</v>
      </c>
      <c r="B1525" s="2">
        <f t="shared" si="129"/>
        <v>2016</v>
      </c>
      <c r="C1525" s="6" t="str">
        <f t="shared" si="126"/>
        <v>Teococuilco de Marcos Pérez</v>
      </c>
      <c r="D1525" s="6" t="str">
        <f>+VLOOKUP(C1525,[1]MGEO!D$4:O$2465,12,FALSE)</f>
        <v>20544</v>
      </c>
      <c r="E1525" t="s">
        <v>1531</v>
      </c>
      <c r="F1525">
        <v>20.040655000000001</v>
      </c>
      <c r="G1525">
        <v>0</v>
      </c>
      <c r="H1525">
        <v>0</v>
      </c>
      <c r="I1525">
        <v>0</v>
      </c>
      <c r="K1525">
        <v>1.580908</v>
      </c>
      <c r="L1525">
        <v>18.459747</v>
      </c>
      <c r="M1525">
        <v>0</v>
      </c>
      <c r="N1525">
        <v>0</v>
      </c>
      <c r="O1525" t="s">
        <v>1558</v>
      </c>
    </row>
    <row r="1526" spans="1:15" x14ac:dyDescent="0.25">
      <c r="A1526" s="1" t="str">
        <f t="shared" si="129"/>
        <v>20</v>
      </c>
      <c r="B1526" s="2">
        <f t="shared" si="129"/>
        <v>2016</v>
      </c>
      <c r="C1526" s="6" t="str">
        <f t="shared" si="126"/>
        <v>Teotitlán de Flores Magón</v>
      </c>
      <c r="D1526" s="6" t="str">
        <f>+VLOOKUP(C1526,[1]MGEO!D$4:O$2465,12,FALSE)</f>
        <v>20545</v>
      </c>
      <c r="E1526" t="s">
        <v>1532</v>
      </c>
      <c r="F1526">
        <v>62.401706577345998</v>
      </c>
      <c r="G1526">
        <v>19.11</v>
      </c>
      <c r="H1526">
        <v>8.1581689999999991</v>
      </c>
      <c r="I1526">
        <v>0</v>
      </c>
      <c r="K1526">
        <v>0.91609729163599996</v>
      </c>
      <c r="L1526">
        <v>34.217440285709998</v>
      </c>
      <c r="M1526">
        <v>0</v>
      </c>
      <c r="N1526">
        <v>0</v>
      </c>
      <c r="O1526" t="s">
        <v>1558</v>
      </c>
    </row>
    <row r="1527" spans="1:15" x14ac:dyDescent="0.25">
      <c r="A1527" s="1" t="str">
        <f t="shared" si="129"/>
        <v>20</v>
      </c>
      <c r="B1527" s="2">
        <f t="shared" si="129"/>
        <v>2016</v>
      </c>
      <c r="C1527" s="6" t="str">
        <f t="shared" si="126"/>
        <v>Teotitlán del Valle</v>
      </c>
      <c r="D1527" s="6" t="str">
        <f>+VLOOKUP(C1527,[1]MGEO!D$4:O$2465,12,FALSE)</f>
        <v>20546</v>
      </c>
      <c r="E1527" t="s">
        <v>1533</v>
      </c>
      <c r="F1527">
        <v>41.078513999999998</v>
      </c>
      <c r="G1527">
        <v>0</v>
      </c>
      <c r="H1527">
        <v>19.835912</v>
      </c>
      <c r="I1527">
        <v>0</v>
      </c>
      <c r="K1527">
        <v>0.71108700000000002</v>
      </c>
      <c r="L1527">
        <v>20.531514999999999</v>
      </c>
      <c r="M1527">
        <v>0</v>
      </c>
      <c r="N1527">
        <v>0</v>
      </c>
      <c r="O1527" t="s">
        <v>1558</v>
      </c>
    </row>
    <row r="1528" spans="1:15" x14ac:dyDescent="0.25">
      <c r="A1528" s="1" t="str">
        <f t="shared" si="129"/>
        <v>20</v>
      </c>
      <c r="B1528" s="2">
        <f t="shared" si="129"/>
        <v>2016</v>
      </c>
      <c r="C1528" s="6" t="str">
        <f t="shared" si="126"/>
        <v>Teotongo</v>
      </c>
      <c r="D1528" s="6" t="str">
        <f>+VLOOKUP(C1528,[1]MGEO!D$4:O$2465,12,FALSE)</f>
        <v>20547</v>
      </c>
      <c r="E1528" t="s">
        <v>1534</v>
      </c>
      <c r="F1528">
        <v>41.49232473923</v>
      </c>
      <c r="G1528">
        <v>0</v>
      </c>
      <c r="H1528">
        <v>4.3909590593700001</v>
      </c>
      <c r="I1528">
        <v>0</v>
      </c>
      <c r="K1528">
        <v>0</v>
      </c>
      <c r="L1528">
        <v>37.101365679860002</v>
      </c>
      <c r="M1528">
        <v>0</v>
      </c>
      <c r="N1528">
        <v>0</v>
      </c>
      <c r="O1528" t="s">
        <v>1558</v>
      </c>
    </row>
    <row r="1529" spans="1:15" x14ac:dyDescent="0.25">
      <c r="A1529" s="1" t="str">
        <f t="shared" si="129"/>
        <v>20</v>
      </c>
      <c r="B1529" s="2">
        <f t="shared" si="129"/>
        <v>2016</v>
      </c>
      <c r="C1529" s="6" t="str">
        <f t="shared" si="126"/>
        <v>Tepelmeme Villa de Morelos</v>
      </c>
      <c r="D1529" s="6" t="str">
        <f>+VLOOKUP(C1529,[1]MGEO!D$4:O$2465,12,FALSE)</f>
        <v>20548</v>
      </c>
      <c r="E1529" t="s">
        <v>1535</v>
      </c>
      <c r="F1529">
        <v>33.258054999999999</v>
      </c>
      <c r="G1529">
        <v>0</v>
      </c>
      <c r="H1529">
        <v>0</v>
      </c>
      <c r="I1529">
        <v>0</v>
      </c>
      <c r="K1529">
        <v>0</v>
      </c>
      <c r="L1529">
        <v>33.258054999999999</v>
      </c>
      <c r="M1529">
        <v>0</v>
      </c>
      <c r="N1529">
        <v>0</v>
      </c>
      <c r="O1529" t="s">
        <v>1558</v>
      </c>
    </row>
    <row r="1530" spans="1:15" x14ac:dyDescent="0.25">
      <c r="A1530" s="1" t="str">
        <f t="shared" si="129"/>
        <v>20</v>
      </c>
      <c r="B1530" s="2">
        <f t="shared" si="129"/>
        <v>2016</v>
      </c>
      <c r="C1530" s="6" t="str">
        <f t="shared" si="126"/>
        <v>Tlacolula de Matamoros</v>
      </c>
      <c r="D1530" s="6" t="str">
        <f>+VLOOKUP(C1530,[1]MGEO!D$4:O$2465,12,FALSE)</f>
        <v>20551</v>
      </c>
      <c r="E1530" t="s">
        <v>1536</v>
      </c>
      <c r="F1530">
        <v>48.796756000000002</v>
      </c>
      <c r="G1530">
        <v>16.5</v>
      </c>
      <c r="H1530">
        <v>6.5546709999999999</v>
      </c>
      <c r="I1530">
        <v>0</v>
      </c>
      <c r="K1530">
        <v>0.39144400000000001</v>
      </c>
      <c r="L1530">
        <v>25.350641</v>
      </c>
      <c r="M1530">
        <v>0</v>
      </c>
      <c r="N1530">
        <v>0</v>
      </c>
      <c r="O1530" t="s">
        <v>1558</v>
      </c>
    </row>
    <row r="1531" spans="1:15" x14ac:dyDescent="0.25">
      <c r="A1531" s="1" t="str">
        <f t="shared" ref="A1531:B1546" si="130">+A1530</f>
        <v>20</v>
      </c>
      <c r="B1531" s="2">
        <f t="shared" si="130"/>
        <v>2016</v>
      </c>
      <c r="C1531" s="6" t="str">
        <f t="shared" si="126"/>
        <v>Tlacotepec Plumas</v>
      </c>
      <c r="D1531" s="6" t="str">
        <f>+VLOOKUP(C1531,[1]MGEO!D$4:O$2465,12,FALSE)</f>
        <v>20552</v>
      </c>
      <c r="E1531" t="s">
        <v>1537</v>
      </c>
      <c r="F1531">
        <v>16.938320485359998</v>
      </c>
      <c r="G1531">
        <v>0</v>
      </c>
      <c r="H1531">
        <v>0</v>
      </c>
      <c r="I1531">
        <v>0</v>
      </c>
      <c r="K1531">
        <v>0</v>
      </c>
      <c r="L1531">
        <v>16.938320485359998</v>
      </c>
      <c r="M1531">
        <v>0</v>
      </c>
      <c r="N1531">
        <v>0</v>
      </c>
      <c r="O1531" t="s">
        <v>1558</v>
      </c>
    </row>
    <row r="1532" spans="1:15" x14ac:dyDescent="0.25">
      <c r="A1532" s="1" t="str">
        <f t="shared" si="130"/>
        <v>20</v>
      </c>
      <c r="B1532" s="2">
        <f t="shared" si="130"/>
        <v>2016</v>
      </c>
      <c r="C1532" s="6" t="str">
        <f t="shared" si="126"/>
        <v>Tlalixtac de Cabrera</v>
      </c>
      <c r="D1532" s="6" t="str">
        <f>+VLOOKUP(C1532,[1]MGEO!D$4:O$2465,12,FALSE)</f>
        <v>20553</v>
      </c>
      <c r="E1532" t="s">
        <v>1538</v>
      </c>
      <c r="F1532">
        <v>16.955349999999999</v>
      </c>
      <c r="G1532">
        <v>12</v>
      </c>
      <c r="H1532">
        <v>3.4853779999999999</v>
      </c>
      <c r="I1532">
        <v>0</v>
      </c>
      <c r="K1532">
        <v>0.105542</v>
      </c>
      <c r="L1532">
        <v>1.36443</v>
      </c>
      <c r="M1532">
        <v>0</v>
      </c>
      <c r="N1532">
        <v>0</v>
      </c>
      <c r="O1532" t="s">
        <v>1558</v>
      </c>
    </row>
    <row r="1533" spans="1:15" x14ac:dyDescent="0.25">
      <c r="A1533" s="1" t="str">
        <f t="shared" si="130"/>
        <v>20</v>
      </c>
      <c r="B1533" s="2">
        <f t="shared" si="130"/>
        <v>2016</v>
      </c>
      <c r="C1533" s="6" t="str">
        <f t="shared" si="126"/>
        <v>Totontepec Villa de Morelos</v>
      </c>
      <c r="D1533" s="6" t="str">
        <f>+VLOOKUP(C1533,[1]MGEO!D$4:O$2465,12,FALSE)</f>
        <v>20554</v>
      </c>
      <c r="E1533" t="s">
        <v>1539</v>
      </c>
      <c r="F1533">
        <v>99.165070999999998</v>
      </c>
      <c r="G1533">
        <v>43</v>
      </c>
      <c r="H1533">
        <v>0</v>
      </c>
      <c r="I1533">
        <v>0</v>
      </c>
      <c r="K1533">
        <v>0</v>
      </c>
      <c r="L1533">
        <v>56.165070999999998</v>
      </c>
      <c r="M1533">
        <v>0</v>
      </c>
      <c r="N1533">
        <v>0</v>
      </c>
      <c r="O1533" t="s">
        <v>1558</v>
      </c>
    </row>
    <row r="1534" spans="1:15" x14ac:dyDescent="0.25">
      <c r="A1534" s="1" t="str">
        <f t="shared" si="130"/>
        <v>20</v>
      </c>
      <c r="B1534" s="2">
        <f t="shared" si="130"/>
        <v>2016</v>
      </c>
      <c r="C1534" s="6" t="str">
        <f t="shared" si="126"/>
        <v>Trinidad Zaachila</v>
      </c>
      <c r="D1534" s="6" t="str">
        <f>+VLOOKUP(C1534,[1]MGEO!D$4:O$2465,12,FALSE)</f>
        <v>20555</v>
      </c>
      <c r="E1534" t="s">
        <v>1540</v>
      </c>
      <c r="F1534">
        <v>8.7900100000000005</v>
      </c>
      <c r="G1534">
        <v>0</v>
      </c>
      <c r="H1534">
        <v>0</v>
      </c>
      <c r="I1534">
        <v>0</v>
      </c>
      <c r="K1534">
        <v>1.4739329999999999</v>
      </c>
      <c r="L1534">
        <v>7.3160769999999999</v>
      </c>
      <c r="M1534">
        <v>0</v>
      </c>
      <c r="N1534">
        <v>0</v>
      </c>
      <c r="O1534" t="s">
        <v>1558</v>
      </c>
    </row>
    <row r="1535" spans="1:15" x14ac:dyDescent="0.25">
      <c r="A1535" s="1" t="str">
        <f t="shared" si="130"/>
        <v>20</v>
      </c>
      <c r="B1535" s="2">
        <f t="shared" si="130"/>
        <v>2016</v>
      </c>
      <c r="C1535" s="6" t="str">
        <f t="shared" si="126"/>
        <v>Unión Hidalgo</v>
      </c>
      <c r="D1535" s="6" t="str">
        <f>+VLOOKUP(C1535,[1]MGEO!D$4:O$2465,12,FALSE)</f>
        <v>20557</v>
      </c>
      <c r="E1535" t="s">
        <v>1541</v>
      </c>
      <c r="F1535">
        <v>15.735507999999999</v>
      </c>
      <c r="G1535">
        <v>0</v>
      </c>
      <c r="H1535">
        <v>14.965873999999999</v>
      </c>
      <c r="I1535">
        <v>0</v>
      </c>
      <c r="K1535">
        <v>0</v>
      </c>
      <c r="L1535">
        <v>0.76963400000000004</v>
      </c>
      <c r="M1535">
        <v>0</v>
      </c>
      <c r="N1535">
        <v>0</v>
      </c>
      <c r="O1535" t="s">
        <v>1558</v>
      </c>
    </row>
    <row r="1536" spans="1:15" x14ac:dyDescent="0.25">
      <c r="A1536" s="1" t="str">
        <f t="shared" si="130"/>
        <v>20</v>
      </c>
      <c r="B1536" s="2">
        <f t="shared" si="130"/>
        <v>2016</v>
      </c>
      <c r="C1536" s="6" t="str">
        <f t="shared" si="126"/>
        <v>Valerio Trujano</v>
      </c>
      <c r="D1536" s="6" t="str">
        <f>+VLOOKUP(C1536,[1]MGEO!D$4:O$2465,12,FALSE)</f>
        <v>20558</v>
      </c>
      <c r="E1536" t="s">
        <v>1542</v>
      </c>
      <c r="F1536">
        <v>24.25506</v>
      </c>
      <c r="G1536">
        <v>0</v>
      </c>
      <c r="H1536">
        <v>0</v>
      </c>
      <c r="I1536">
        <v>0</v>
      </c>
      <c r="K1536">
        <v>0.63159100000000001</v>
      </c>
      <c r="L1536">
        <v>23.623469</v>
      </c>
      <c r="M1536">
        <v>0</v>
      </c>
      <c r="N1536">
        <v>0</v>
      </c>
      <c r="O1536" t="s">
        <v>1558</v>
      </c>
    </row>
    <row r="1537" spans="1:15" x14ac:dyDescent="0.25">
      <c r="A1537" s="1" t="str">
        <f t="shared" si="130"/>
        <v>20</v>
      </c>
      <c r="B1537" s="2">
        <f t="shared" si="130"/>
        <v>2016</v>
      </c>
      <c r="C1537" s="6" t="str">
        <f t="shared" si="126"/>
        <v>Villa de Etla</v>
      </c>
      <c r="D1537" s="6" t="str">
        <f>+VLOOKUP(C1537,[1]MGEO!D$4:O$2465,12,FALSE)</f>
        <v>20338</v>
      </c>
      <c r="E1537" t="s">
        <v>1543</v>
      </c>
      <c r="F1537">
        <v>13.503206</v>
      </c>
      <c r="G1537">
        <v>4.9000000000000004</v>
      </c>
      <c r="H1537">
        <v>3.580333</v>
      </c>
      <c r="I1537">
        <v>0</v>
      </c>
      <c r="K1537">
        <v>0.74446699999999999</v>
      </c>
      <c r="L1537">
        <v>4.2784060000000004</v>
      </c>
      <c r="M1537">
        <v>0</v>
      </c>
      <c r="N1537">
        <v>0</v>
      </c>
      <c r="O1537" t="s">
        <v>1558</v>
      </c>
    </row>
    <row r="1538" spans="1:15" x14ac:dyDescent="0.25">
      <c r="A1538" s="1" t="str">
        <f t="shared" si="130"/>
        <v>20</v>
      </c>
      <c r="B1538" s="2">
        <f t="shared" si="130"/>
        <v>2016</v>
      </c>
      <c r="C1538" s="6" t="str">
        <f t="shared" si="126"/>
        <v>Villa de Tamazulápam del Progreso</v>
      </c>
      <c r="D1538" s="6" t="str">
        <f>+VLOOKUP(C1538,[1]MGEO!D$4:O$2465,12,FALSE)</f>
        <v>20540</v>
      </c>
      <c r="E1538" t="s">
        <v>2211</v>
      </c>
      <c r="F1538">
        <v>55.345668000000003</v>
      </c>
      <c r="G1538">
        <v>17.5</v>
      </c>
      <c r="H1538">
        <v>17.115205</v>
      </c>
      <c r="I1538">
        <v>0</v>
      </c>
      <c r="K1538">
        <v>0</v>
      </c>
      <c r="L1538">
        <v>20.730463</v>
      </c>
      <c r="M1538">
        <v>0</v>
      </c>
      <c r="N1538">
        <v>0</v>
      </c>
      <c r="O1538" t="s">
        <v>1558</v>
      </c>
    </row>
    <row r="1539" spans="1:15" x14ac:dyDescent="0.25">
      <c r="A1539" s="1" t="str">
        <f t="shared" si="130"/>
        <v>20</v>
      </c>
      <c r="B1539" s="2">
        <f t="shared" si="130"/>
        <v>2016</v>
      </c>
      <c r="C1539" s="6" t="str">
        <f t="shared" si="126"/>
        <v>Villa de Tututepec</v>
      </c>
      <c r="D1539" s="6" t="str">
        <f>+VLOOKUP(C1539,[1]MGEO!D$4:O$2465,12,FALSE)</f>
        <v>20334</v>
      </c>
      <c r="E1539" t="s">
        <v>1545</v>
      </c>
      <c r="F1539">
        <v>196.90005300000001</v>
      </c>
      <c r="G1539">
        <v>67</v>
      </c>
      <c r="H1539">
        <v>18.517524000000002</v>
      </c>
      <c r="I1539">
        <v>0</v>
      </c>
      <c r="K1539">
        <v>0.15553500000000001</v>
      </c>
      <c r="L1539">
        <v>107.2161</v>
      </c>
      <c r="M1539">
        <v>0</v>
      </c>
      <c r="N1539">
        <v>4.0108940000000004</v>
      </c>
      <c r="O1539" t="s">
        <v>1558</v>
      </c>
    </row>
    <row r="1540" spans="1:15" x14ac:dyDescent="0.25">
      <c r="A1540" s="1" t="str">
        <f t="shared" si="130"/>
        <v>20</v>
      </c>
      <c r="B1540" s="2">
        <f t="shared" si="130"/>
        <v>2016</v>
      </c>
      <c r="C1540" s="6" t="str">
        <f t="shared" si="126"/>
        <v>Villa de Zaachila</v>
      </c>
      <c r="D1540" s="6" t="str">
        <f>+VLOOKUP(C1540,[1]MGEO!D$4:O$2465,12,FALSE)</f>
        <v>20565</v>
      </c>
      <c r="E1540" t="s">
        <v>1546</v>
      </c>
      <c r="F1540">
        <v>34.806038000000001</v>
      </c>
      <c r="G1540">
        <v>7.5</v>
      </c>
      <c r="H1540">
        <v>10.835051</v>
      </c>
      <c r="I1540">
        <v>0</v>
      </c>
      <c r="K1540">
        <v>1.1854469999999999</v>
      </c>
      <c r="L1540">
        <v>15.285539999999999</v>
      </c>
      <c r="M1540">
        <v>0</v>
      </c>
      <c r="N1540">
        <v>0</v>
      </c>
      <c r="O1540" t="s">
        <v>1558</v>
      </c>
    </row>
    <row r="1541" spans="1:15" x14ac:dyDescent="0.25">
      <c r="A1541" s="1" t="str">
        <f t="shared" si="130"/>
        <v>20</v>
      </c>
      <c r="B1541" s="2">
        <f t="shared" si="130"/>
        <v>2016</v>
      </c>
      <c r="C1541" s="6" t="str">
        <f t="shared" ref="C1541:C1604" si="131">+TRIM(CLEAN(E1541))</f>
        <v>Villa Díaz Ordaz</v>
      </c>
      <c r="D1541" s="6" t="str">
        <f>+VLOOKUP(C1541,[1]MGEO!D$4:O$2465,12,FALSE)</f>
        <v>20560</v>
      </c>
      <c r="E1541" t="s">
        <v>1547</v>
      </c>
      <c r="F1541">
        <v>93.627394299526003</v>
      </c>
      <c r="G1541">
        <v>0</v>
      </c>
      <c r="H1541">
        <v>9.5562510962580003</v>
      </c>
      <c r="I1541">
        <v>0</v>
      </c>
      <c r="K1541">
        <v>0.889125104818</v>
      </c>
      <c r="L1541">
        <v>83.182018098450001</v>
      </c>
      <c r="M1541">
        <v>0</v>
      </c>
      <c r="N1541">
        <v>0</v>
      </c>
      <c r="O1541" t="s">
        <v>1558</v>
      </c>
    </row>
    <row r="1542" spans="1:15" x14ac:dyDescent="0.25">
      <c r="A1542" s="1" t="str">
        <f t="shared" si="130"/>
        <v>20</v>
      </c>
      <c r="B1542" s="2">
        <f t="shared" si="130"/>
        <v>2016</v>
      </c>
      <c r="C1542" s="6" t="str">
        <f t="shared" si="131"/>
        <v>Villa Sola de Vega</v>
      </c>
      <c r="D1542" s="6" t="str">
        <f>+VLOOKUP(C1542,[1]MGEO!D$4:O$2465,12,FALSE)</f>
        <v>20277</v>
      </c>
      <c r="E1542" t="s">
        <v>1548</v>
      </c>
      <c r="F1542">
        <v>187.90388480726</v>
      </c>
      <c r="G1542">
        <v>18.399999999999999</v>
      </c>
      <c r="H1542">
        <v>53.197478822699999</v>
      </c>
      <c r="I1542">
        <v>0</v>
      </c>
      <c r="K1542">
        <v>0</v>
      </c>
      <c r="L1542">
        <v>116.30640598456</v>
      </c>
      <c r="M1542">
        <v>0</v>
      </c>
      <c r="N1542">
        <v>0</v>
      </c>
      <c r="O1542" t="s">
        <v>1558</v>
      </c>
    </row>
    <row r="1543" spans="1:15" x14ac:dyDescent="0.25">
      <c r="A1543" s="1" t="str">
        <f t="shared" si="130"/>
        <v>20</v>
      </c>
      <c r="B1543" s="2">
        <f t="shared" si="130"/>
        <v>2016</v>
      </c>
      <c r="C1543" s="6" t="str">
        <f t="shared" si="131"/>
        <v>Villa Talea de Castro</v>
      </c>
      <c r="D1543" s="6" t="str">
        <f>+VLOOKUP(C1543,[1]MGEO!D$4:O$2465,12,FALSE)</f>
        <v>20280</v>
      </c>
      <c r="E1543" t="s">
        <v>1549</v>
      </c>
      <c r="F1543">
        <v>32.286499999999997</v>
      </c>
      <c r="G1543">
        <v>0</v>
      </c>
      <c r="H1543">
        <v>0</v>
      </c>
      <c r="I1543">
        <v>0</v>
      </c>
      <c r="K1543">
        <v>0</v>
      </c>
      <c r="L1543">
        <v>32.286499999999997</v>
      </c>
      <c r="M1543">
        <v>0</v>
      </c>
      <c r="N1543">
        <v>0</v>
      </c>
      <c r="O1543" t="s">
        <v>1558</v>
      </c>
    </row>
    <row r="1544" spans="1:15" x14ac:dyDescent="0.25">
      <c r="A1544" s="1" t="str">
        <f t="shared" si="130"/>
        <v>20</v>
      </c>
      <c r="B1544" s="2">
        <f t="shared" si="130"/>
        <v>2016</v>
      </c>
      <c r="C1544" s="6" t="str">
        <f t="shared" si="131"/>
        <v>Villa Tejúpam de la Unión</v>
      </c>
      <c r="D1544" s="6" t="str">
        <f>+VLOOKUP(C1544,[1]MGEO!D$4:O$2465,12,FALSE)</f>
        <v>20486</v>
      </c>
      <c r="E1544" t="s">
        <v>1550</v>
      </c>
      <c r="F1544">
        <v>26.059403</v>
      </c>
      <c r="G1544">
        <v>11</v>
      </c>
      <c r="H1544">
        <v>8.8833029999999997</v>
      </c>
      <c r="I1544">
        <v>0</v>
      </c>
      <c r="K1544">
        <v>0</v>
      </c>
      <c r="L1544">
        <v>6.1760999999999999</v>
      </c>
      <c r="M1544">
        <v>0</v>
      </c>
      <c r="N1544">
        <v>0</v>
      </c>
      <c r="O1544" t="s">
        <v>1558</v>
      </c>
    </row>
    <row r="1545" spans="1:15" x14ac:dyDescent="0.25">
      <c r="A1545" s="1" t="str">
        <f t="shared" si="130"/>
        <v>20</v>
      </c>
      <c r="B1545" s="2">
        <f t="shared" si="130"/>
        <v>2016</v>
      </c>
      <c r="C1545" s="6" t="str">
        <f t="shared" si="131"/>
        <v>Yaxe</v>
      </c>
      <c r="D1545" s="6" t="str">
        <f>+VLOOKUP(C1545,[1]MGEO!D$4:O$2465,12,FALSE)</f>
        <v>20561</v>
      </c>
      <c r="E1545" t="s">
        <v>1551</v>
      </c>
      <c r="F1545">
        <v>2.2508870000000001</v>
      </c>
      <c r="G1545">
        <v>0</v>
      </c>
      <c r="H1545">
        <v>0</v>
      </c>
      <c r="I1545">
        <v>0</v>
      </c>
      <c r="K1545">
        <v>0</v>
      </c>
      <c r="L1545">
        <v>2.2508870000000001</v>
      </c>
      <c r="M1545">
        <v>0</v>
      </c>
      <c r="N1545">
        <v>0</v>
      </c>
      <c r="O1545" t="s">
        <v>1558</v>
      </c>
    </row>
    <row r="1546" spans="1:15" x14ac:dyDescent="0.25">
      <c r="A1546" s="1" t="str">
        <f t="shared" si="130"/>
        <v>20</v>
      </c>
      <c r="B1546" s="2">
        <f t="shared" si="130"/>
        <v>2016</v>
      </c>
      <c r="C1546" s="6" t="str">
        <f t="shared" si="131"/>
        <v>Yogana</v>
      </c>
      <c r="D1546" s="6" t="str">
        <f>+VLOOKUP(C1546,[1]MGEO!D$4:O$2465,12,FALSE)</f>
        <v>20563</v>
      </c>
      <c r="E1546" t="s">
        <v>1552</v>
      </c>
      <c r="F1546">
        <v>22.278929000000002</v>
      </c>
      <c r="G1546">
        <v>0</v>
      </c>
      <c r="H1546">
        <v>0</v>
      </c>
      <c r="I1546">
        <v>0</v>
      </c>
      <c r="K1546">
        <v>0</v>
      </c>
      <c r="L1546">
        <v>12.005357999999999</v>
      </c>
      <c r="M1546">
        <v>0</v>
      </c>
      <c r="N1546">
        <v>10.273571</v>
      </c>
      <c r="O1546" t="s">
        <v>1558</v>
      </c>
    </row>
    <row r="1547" spans="1:15" x14ac:dyDescent="0.25">
      <c r="A1547" s="1" t="str">
        <f t="shared" ref="A1547:B1551" si="132">+A1546</f>
        <v>20</v>
      </c>
      <c r="B1547" s="2">
        <f t="shared" si="132"/>
        <v>2016</v>
      </c>
      <c r="C1547" s="6" t="str">
        <f t="shared" si="131"/>
        <v>Yutanduchi de Guerrero</v>
      </c>
      <c r="D1547" s="6" t="str">
        <f>+VLOOKUP(C1547,[1]MGEO!D$4:O$2465,12,FALSE)</f>
        <v>20564</v>
      </c>
      <c r="E1547" t="s">
        <v>1553</v>
      </c>
      <c r="F1547">
        <v>31.66326654045</v>
      </c>
      <c r="G1547">
        <v>0</v>
      </c>
      <c r="H1547">
        <v>3.1310076224899999</v>
      </c>
      <c r="I1547">
        <v>0</v>
      </c>
      <c r="K1547">
        <v>0</v>
      </c>
      <c r="L1547">
        <v>28.53225891796</v>
      </c>
      <c r="M1547">
        <v>0</v>
      </c>
      <c r="N1547">
        <v>0</v>
      </c>
      <c r="O1547" t="s">
        <v>1558</v>
      </c>
    </row>
    <row r="1548" spans="1:15" x14ac:dyDescent="0.25">
      <c r="A1548" s="1" t="str">
        <f t="shared" si="132"/>
        <v>20</v>
      </c>
      <c r="B1548" s="2">
        <f t="shared" si="132"/>
        <v>2016</v>
      </c>
      <c r="C1548" s="6" t="str">
        <f t="shared" si="131"/>
        <v>Zapotitlán Lagunas</v>
      </c>
      <c r="D1548" s="6" t="str">
        <f>+VLOOKUP(C1548,[1]MGEO!D$4:O$2465,12,FALSE)</f>
        <v>20567</v>
      </c>
      <c r="E1548" t="s">
        <v>1554</v>
      </c>
      <c r="F1548">
        <v>17.89640342681</v>
      </c>
      <c r="G1548">
        <v>0</v>
      </c>
      <c r="H1548">
        <v>0</v>
      </c>
      <c r="I1548">
        <v>0</v>
      </c>
      <c r="K1548">
        <v>0</v>
      </c>
      <c r="L1548">
        <v>17.89640342681</v>
      </c>
      <c r="M1548">
        <v>0</v>
      </c>
      <c r="N1548">
        <v>0</v>
      </c>
      <c r="O1548" t="s">
        <v>1558</v>
      </c>
    </row>
    <row r="1549" spans="1:15" x14ac:dyDescent="0.25">
      <c r="A1549" s="1" t="str">
        <f t="shared" si="132"/>
        <v>20</v>
      </c>
      <c r="B1549" s="2">
        <f t="shared" si="132"/>
        <v>2016</v>
      </c>
      <c r="C1549" s="6" t="str">
        <f t="shared" si="131"/>
        <v>Zapotitlán Palmas</v>
      </c>
      <c r="D1549" s="6" t="str">
        <f>+VLOOKUP(C1549,[1]MGEO!D$4:O$2465,12,FALSE)</f>
        <v>20568</v>
      </c>
      <c r="E1549" t="s">
        <v>1555</v>
      </c>
      <c r="F1549">
        <v>11.674989999999999</v>
      </c>
      <c r="G1549">
        <v>3</v>
      </c>
      <c r="H1549">
        <v>6.2091500000000002</v>
      </c>
      <c r="I1549">
        <v>0</v>
      </c>
      <c r="K1549">
        <v>0</v>
      </c>
      <c r="L1549">
        <v>2.46584</v>
      </c>
      <c r="M1549">
        <v>0</v>
      </c>
      <c r="N1549">
        <v>0</v>
      </c>
      <c r="O1549" t="s">
        <v>1558</v>
      </c>
    </row>
    <row r="1550" spans="1:15" x14ac:dyDescent="0.25">
      <c r="A1550" s="1" t="str">
        <f t="shared" si="132"/>
        <v>20</v>
      </c>
      <c r="B1550" s="2">
        <f t="shared" si="132"/>
        <v>2016</v>
      </c>
      <c r="C1550" s="6" t="str">
        <f t="shared" si="131"/>
        <v>Zimatlán de Álvarez</v>
      </c>
      <c r="D1550" s="6" t="str">
        <f>+VLOOKUP(C1550,[1]MGEO!D$4:O$2465,12,FALSE)</f>
        <v>20570</v>
      </c>
      <c r="E1550" t="s">
        <v>1556</v>
      </c>
      <c r="F1550">
        <v>61.548048000000001</v>
      </c>
      <c r="G1550">
        <v>8</v>
      </c>
      <c r="H1550">
        <v>0</v>
      </c>
      <c r="I1550">
        <v>0</v>
      </c>
      <c r="K1550">
        <v>2.1998190000000002</v>
      </c>
      <c r="L1550">
        <v>51.348229000000003</v>
      </c>
      <c r="M1550">
        <v>0</v>
      </c>
      <c r="N1550">
        <v>0</v>
      </c>
      <c r="O1550" t="s">
        <v>1558</v>
      </c>
    </row>
    <row r="1551" spans="1:15" x14ac:dyDescent="0.25">
      <c r="A1551" s="2" t="s">
        <v>1575</v>
      </c>
      <c r="B1551" s="2">
        <f t="shared" si="132"/>
        <v>2016</v>
      </c>
      <c r="C1551" s="6" t="str">
        <f t="shared" si="131"/>
        <v>Amealco de Bonfil</v>
      </c>
      <c r="D1551" s="6" t="str">
        <f>+VLOOKUP(C1551,[1]MGEO!D$4:O$2465,12,FALSE)</f>
        <v>22001</v>
      </c>
      <c r="E1551" t="s">
        <v>1559</v>
      </c>
      <c r="F1551">
        <v>365.1</v>
      </c>
      <c r="G1551">
        <v>19.2</v>
      </c>
      <c r="H1551">
        <v>78</v>
      </c>
      <c r="I1551">
        <v>0</v>
      </c>
      <c r="K1551">
        <v>46.9</v>
      </c>
      <c r="M1551">
        <v>221</v>
      </c>
      <c r="O1551" t="s">
        <v>1576</v>
      </c>
    </row>
    <row r="1552" spans="1:15" x14ac:dyDescent="0.25">
      <c r="A1552" s="1" t="str">
        <f t="shared" ref="A1552:B1567" si="133">+A1551</f>
        <v>22</v>
      </c>
      <c r="B1552" s="2">
        <f t="shared" si="133"/>
        <v>2016</v>
      </c>
      <c r="C1552" s="6" t="str">
        <f t="shared" si="131"/>
        <v>Arroyo Seco</v>
      </c>
      <c r="D1552" s="6" t="str">
        <f>+VLOOKUP(C1552,[1]MGEO!D$4:O$2465,12,FALSE)</f>
        <v>22003</v>
      </c>
      <c r="E1552" t="s">
        <v>1560</v>
      </c>
      <c r="F1552">
        <v>99.7</v>
      </c>
      <c r="G1552">
        <v>39.200000000000003</v>
      </c>
      <c r="H1552">
        <v>0</v>
      </c>
      <c r="I1552">
        <v>0</v>
      </c>
      <c r="K1552">
        <v>32.799999999999997</v>
      </c>
      <c r="M1552">
        <v>27.7</v>
      </c>
      <c r="O1552" t="s">
        <v>1576</v>
      </c>
    </row>
    <row r="1553" spans="1:15" x14ac:dyDescent="0.25">
      <c r="A1553" s="1" t="str">
        <f t="shared" si="133"/>
        <v>22</v>
      </c>
      <c r="B1553" s="2">
        <f t="shared" si="133"/>
        <v>2016</v>
      </c>
      <c r="C1553" s="6" t="str">
        <f t="shared" si="131"/>
        <v>Cadereyta de Montes</v>
      </c>
      <c r="D1553" s="6" t="str">
        <f>+VLOOKUP(C1553,[1]MGEO!D$4:O$2465,12,FALSE)</f>
        <v>22004</v>
      </c>
      <c r="E1553" t="s">
        <v>1561</v>
      </c>
      <c r="F1553">
        <v>308.8</v>
      </c>
      <c r="G1553">
        <v>66.900000000000006</v>
      </c>
      <c r="H1553">
        <v>17.5</v>
      </c>
      <c r="I1553">
        <v>0</v>
      </c>
      <c r="K1553">
        <v>125.47</v>
      </c>
      <c r="M1553">
        <v>98.93</v>
      </c>
      <c r="O1553" t="s">
        <v>1576</v>
      </c>
    </row>
    <row r="1554" spans="1:15" x14ac:dyDescent="0.25">
      <c r="A1554" s="1" t="str">
        <f t="shared" si="133"/>
        <v>22</v>
      </c>
      <c r="B1554" s="2">
        <f t="shared" si="133"/>
        <v>2016</v>
      </c>
      <c r="C1554" s="6" t="str">
        <f t="shared" si="131"/>
        <v>Colón</v>
      </c>
      <c r="D1554" s="6" t="str">
        <f>+VLOOKUP(C1554,[1]MGEO!D$4:O$2465,12,FALSE)</f>
        <v>22005</v>
      </c>
      <c r="E1554" t="s">
        <v>1562</v>
      </c>
      <c r="F1554">
        <v>250.76</v>
      </c>
      <c r="G1554">
        <v>0</v>
      </c>
      <c r="H1554">
        <v>120.86</v>
      </c>
      <c r="I1554">
        <v>0</v>
      </c>
      <c r="K1554">
        <v>45.2</v>
      </c>
      <c r="M1554">
        <v>84.7</v>
      </c>
      <c r="O1554" t="s">
        <v>1576</v>
      </c>
    </row>
    <row r="1555" spans="1:15" x14ac:dyDescent="0.25">
      <c r="A1555" s="1" t="str">
        <f t="shared" si="133"/>
        <v>22</v>
      </c>
      <c r="B1555" s="2">
        <f t="shared" si="133"/>
        <v>2016</v>
      </c>
      <c r="C1555" s="6" t="str">
        <f t="shared" si="131"/>
        <v>Corregidora</v>
      </c>
      <c r="D1555" s="6" t="str">
        <f>+VLOOKUP(C1555,[1]MGEO!D$4:O$2465,12,FALSE)</f>
        <v>22006</v>
      </c>
      <c r="E1555" t="s">
        <v>1563</v>
      </c>
      <c r="F1555">
        <v>107.8</v>
      </c>
      <c r="G1555">
        <v>26.3</v>
      </c>
      <c r="H1555">
        <v>25.3</v>
      </c>
      <c r="I1555">
        <v>1.4</v>
      </c>
      <c r="K1555">
        <v>3.6</v>
      </c>
      <c r="M1555">
        <v>51.2</v>
      </c>
      <c r="O1555" t="s">
        <v>1576</v>
      </c>
    </row>
    <row r="1556" spans="1:15" x14ac:dyDescent="0.25">
      <c r="A1556" s="1" t="str">
        <f t="shared" si="133"/>
        <v>22</v>
      </c>
      <c r="B1556" s="2">
        <f t="shared" si="133"/>
        <v>2016</v>
      </c>
      <c r="C1556" s="6" t="str">
        <f t="shared" si="131"/>
        <v>El Marqués</v>
      </c>
      <c r="D1556" s="6" t="str">
        <f>+VLOOKUP(C1556,[1]MGEO!D$4:O$2465,12,FALSE)</f>
        <v>22011</v>
      </c>
      <c r="E1556" t="s">
        <v>1564</v>
      </c>
      <c r="F1556">
        <v>251.79</v>
      </c>
      <c r="G1556">
        <v>37.5</v>
      </c>
      <c r="H1556">
        <v>146.49</v>
      </c>
      <c r="I1556">
        <v>3.7</v>
      </c>
      <c r="K1556">
        <v>35.299999999999997</v>
      </c>
      <c r="M1556">
        <v>28.8</v>
      </c>
      <c r="O1556" t="s">
        <v>1576</v>
      </c>
    </row>
    <row r="1557" spans="1:15" x14ac:dyDescent="0.25">
      <c r="A1557" s="1" t="str">
        <f t="shared" si="133"/>
        <v>22</v>
      </c>
      <c r="B1557" s="2">
        <f t="shared" si="133"/>
        <v>2016</v>
      </c>
      <c r="C1557" s="6" t="str">
        <f t="shared" si="131"/>
        <v>Ezequiel Montes</v>
      </c>
      <c r="D1557" s="6" t="str">
        <f>+VLOOKUP(C1557,[1]MGEO!D$4:O$2465,12,FALSE)</f>
        <v>22007</v>
      </c>
      <c r="E1557" t="s">
        <v>1565</v>
      </c>
      <c r="F1557">
        <v>144.44999999999999</v>
      </c>
      <c r="G1557">
        <v>14.7</v>
      </c>
      <c r="H1557">
        <v>48.75</v>
      </c>
      <c r="I1557">
        <v>0</v>
      </c>
      <c r="K1557">
        <v>37.200000000000003</v>
      </c>
      <c r="M1557">
        <v>43.8</v>
      </c>
      <c r="O1557" t="s">
        <v>1576</v>
      </c>
    </row>
    <row r="1558" spans="1:15" x14ac:dyDescent="0.25">
      <c r="A1558" s="1" t="str">
        <f t="shared" si="133"/>
        <v>22</v>
      </c>
      <c r="B1558" s="2">
        <f t="shared" si="133"/>
        <v>2016</v>
      </c>
      <c r="C1558" s="6" t="str">
        <f t="shared" si="131"/>
        <v>Huimilpan</v>
      </c>
      <c r="D1558" s="6" t="str">
        <f>+VLOOKUP(C1558,[1]MGEO!D$4:O$2465,12,FALSE)</f>
        <v>22008</v>
      </c>
      <c r="E1558" t="s">
        <v>1566</v>
      </c>
      <c r="F1558">
        <v>145.5</v>
      </c>
      <c r="G1558">
        <v>0</v>
      </c>
      <c r="H1558">
        <v>73.400000000000006</v>
      </c>
      <c r="I1558">
        <v>0</v>
      </c>
      <c r="K1558">
        <v>10.6</v>
      </c>
      <c r="M1558">
        <v>61.5</v>
      </c>
      <c r="O1558" t="s">
        <v>1576</v>
      </c>
    </row>
    <row r="1559" spans="1:15" x14ac:dyDescent="0.25">
      <c r="A1559" s="1" t="str">
        <f t="shared" si="133"/>
        <v>22</v>
      </c>
      <c r="B1559" s="2">
        <f t="shared" si="133"/>
        <v>2016</v>
      </c>
      <c r="C1559" s="6" t="str">
        <f t="shared" si="131"/>
        <v>Jalpan de Serra</v>
      </c>
      <c r="D1559" s="6" t="str">
        <f>+VLOOKUP(C1559,[1]MGEO!D$4:O$2465,12,FALSE)</f>
        <v>22009</v>
      </c>
      <c r="E1559" t="s">
        <v>1567</v>
      </c>
      <c r="F1559">
        <v>210.14</v>
      </c>
      <c r="G1559">
        <v>43.4</v>
      </c>
      <c r="H1559">
        <v>65.2</v>
      </c>
      <c r="I1559">
        <v>9</v>
      </c>
      <c r="K1559">
        <v>40.57</v>
      </c>
      <c r="M1559">
        <v>51.97</v>
      </c>
      <c r="O1559" t="s">
        <v>1576</v>
      </c>
    </row>
    <row r="1560" spans="1:15" x14ac:dyDescent="0.25">
      <c r="A1560" s="1" t="str">
        <f t="shared" si="133"/>
        <v>22</v>
      </c>
      <c r="B1560" s="2">
        <f t="shared" si="133"/>
        <v>2016</v>
      </c>
      <c r="C1560" s="6" t="str">
        <f t="shared" si="131"/>
        <v>Landa de Matamoros</v>
      </c>
      <c r="D1560" s="6" t="str">
        <f>+VLOOKUP(C1560,[1]MGEO!D$4:O$2465,12,FALSE)</f>
        <v>22010</v>
      </c>
      <c r="E1560" t="s">
        <v>1568</v>
      </c>
      <c r="F1560">
        <v>115.2</v>
      </c>
      <c r="G1560">
        <v>43.5</v>
      </c>
      <c r="H1560">
        <v>34.9</v>
      </c>
      <c r="I1560">
        <v>2.2000000000000002</v>
      </c>
      <c r="K1560">
        <v>34.6</v>
      </c>
      <c r="M1560">
        <v>0</v>
      </c>
      <c r="O1560" t="s">
        <v>1576</v>
      </c>
    </row>
    <row r="1561" spans="1:15" x14ac:dyDescent="0.25">
      <c r="A1561" s="1" t="str">
        <f t="shared" si="133"/>
        <v>22</v>
      </c>
      <c r="B1561" s="2">
        <f t="shared" si="133"/>
        <v>2016</v>
      </c>
      <c r="C1561" s="6" t="str">
        <f t="shared" si="131"/>
        <v>Pedro Escobedo</v>
      </c>
      <c r="D1561" s="6" t="str">
        <f>+VLOOKUP(C1561,[1]MGEO!D$4:O$2465,12,FALSE)</f>
        <v>22012</v>
      </c>
      <c r="E1561" t="s">
        <v>1569</v>
      </c>
      <c r="F1561">
        <v>256.66000000000003</v>
      </c>
      <c r="G1561">
        <v>19.8</v>
      </c>
      <c r="H1561">
        <v>44.36</v>
      </c>
      <c r="I1561">
        <v>3.3</v>
      </c>
      <c r="K1561">
        <v>41.8</v>
      </c>
      <c r="M1561">
        <v>147.4</v>
      </c>
      <c r="O1561" t="s">
        <v>1576</v>
      </c>
    </row>
    <row r="1562" spans="1:15" x14ac:dyDescent="0.25">
      <c r="A1562" s="1" t="str">
        <f t="shared" si="133"/>
        <v>22</v>
      </c>
      <c r="B1562" s="2">
        <f t="shared" si="133"/>
        <v>2016</v>
      </c>
      <c r="C1562" s="6" t="str">
        <f t="shared" si="131"/>
        <v>Peñamiller</v>
      </c>
      <c r="D1562" s="6" t="str">
        <f>+VLOOKUP(C1562,[1]MGEO!D$4:O$2465,12,FALSE)</f>
        <v>22013</v>
      </c>
      <c r="E1562" t="s">
        <v>1570</v>
      </c>
      <c r="F1562">
        <v>152.22</v>
      </c>
      <c r="G1562">
        <v>23.3</v>
      </c>
      <c r="H1562">
        <v>24.5</v>
      </c>
      <c r="I1562">
        <v>0</v>
      </c>
      <c r="K1562">
        <v>43.18</v>
      </c>
      <c r="M1562">
        <v>61.24</v>
      </c>
      <c r="O1562" t="s">
        <v>1576</v>
      </c>
    </row>
    <row r="1563" spans="1:15" x14ac:dyDescent="0.25">
      <c r="A1563" s="1" t="str">
        <f t="shared" si="133"/>
        <v>22</v>
      </c>
      <c r="B1563" s="2">
        <f t="shared" si="133"/>
        <v>2016</v>
      </c>
      <c r="C1563" s="6" t="str">
        <f t="shared" si="131"/>
        <v>Pinal de Amoles</v>
      </c>
      <c r="D1563" s="6" t="str">
        <f>+VLOOKUP(C1563,[1]MGEO!D$4:O$2465,12,FALSE)</f>
        <v>22002</v>
      </c>
      <c r="E1563" t="s">
        <v>1571</v>
      </c>
      <c r="F1563">
        <v>215.8</v>
      </c>
      <c r="G1563">
        <v>37.5</v>
      </c>
      <c r="H1563">
        <v>0</v>
      </c>
      <c r="I1563">
        <v>61.8</v>
      </c>
      <c r="K1563">
        <v>45.35</v>
      </c>
      <c r="M1563">
        <v>71.150000000000006</v>
      </c>
      <c r="O1563" t="s">
        <v>1576</v>
      </c>
    </row>
    <row r="1564" spans="1:15" x14ac:dyDescent="0.25">
      <c r="A1564" s="1" t="str">
        <f t="shared" si="133"/>
        <v>22</v>
      </c>
      <c r="B1564" s="2">
        <f t="shared" si="133"/>
        <v>2016</v>
      </c>
      <c r="C1564" s="6" t="str">
        <f t="shared" si="131"/>
        <v>Querétaro</v>
      </c>
      <c r="D1564" s="6" t="str">
        <f>+VLOOKUP(C1564,[1]MGEO!D$4:O$2465,12,FALSE)</f>
        <v>22014</v>
      </c>
      <c r="E1564" t="s">
        <v>1572</v>
      </c>
      <c r="F1564">
        <v>413.03</v>
      </c>
      <c r="G1564">
        <v>160.25</v>
      </c>
      <c r="H1564">
        <v>176.58</v>
      </c>
      <c r="I1564">
        <v>0</v>
      </c>
      <c r="K1564">
        <v>30.9</v>
      </c>
      <c r="M1564">
        <v>45.3</v>
      </c>
      <c r="O1564" t="s">
        <v>1576</v>
      </c>
    </row>
    <row r="1565" spans="1:15" x14ac:dyDescent="0.25">
      <c r="A1565" s="1" t="str">
        <f t="shared" si="133"/>
        <v>22</v>
      </c>
      <c r="B1565" s="2">
        <f t="shared" si="133"/>
        <v>2016</v>
      </c>
      <c r="C1565" s="6" t="str">
        <f t="shared" si="131"/>
        <v>San Joaquín</v>
      </c>
      <c r="D1565" s="6" t="str">
        <f>+VLOOKUP(C1565,[1]MGEO!D$4:O$2465,12,FALSE)</f>
        <v>22015</v>
      </c>
      <c r="E1565" t="s">
        <v>1573</v>
      </c>
      <c r="F1565">
        <v>98.2</v>
      </c>
      <c r="G1565">
        <v>14.6</v>
      </c>
      <c r="H1565">
        <v>0</v>
      </c>
      <c r="I1565">
        <v>0</v>
      </c>
      <c r="K1565">
        <v>30.1</v>
      </c>
      <c r="M1565">
        <v>53.5</v>
      </c>
      <c r="O1565" t="s">
        <v>1576</v>
      </c>
    </row>
    <row r="1566" spans="1:15" x14ac:dyDescent="0.25">
      <c r="A1566" s="1" t="str">
        <f t="shared" si="133"/>
        <v>22</v>
      </c>
      <c r="B1566" s="2">
        <f t="shared" si="133"/>
        <v>2016</v>
      </c>
      <c r="C1566" s="6" t="str">
        <f t="shared" si="131"/>
        <v>San Juan del Río</v>
      </c>
      <c r="D1566" s="6" t="str">
        <f>+VLOOKUP(C1566,[1]MGEO!D$4:O$2465,12,FALSE)</f>
        <v>22016</v>
      </c>
      <c r="E1566" t="s">
        <v>321</v>
      </c>
      <c r="F1566">
        <v>184</v>
      </c>
      <c r="G1566">
        <v>68.900000000000006</v>
      </c>
      <c r="H1566">
        <v>62.2</v>
      </c>
      <c r="I1566">
        <v>0</v>
      </c>
      <c r="K1566">
        <v>26.14</v>
      </c>
      <c r="M1566">
        <v>26.76</v>
      </c>
      <c r="O1566" t="s">
        <v>1576</v>
      </c>
    </row>
    <row r="1567" spans="1:15" x14ac:dyDescent="0.25">
      <c r="A1567" s="1" t="str">
        <f t="shared" si="133"/>
        <v>22</v>
      </c>
      <c r="B1567" s="2">
        <f t="shared" si="133"/>
        <v>2016</v>
      </c>
      <c r="C1567" s="6" t="str">
        <f t="shared" si="131"/>
        <v>Tequisquiapan</v>
      </c>
      <c r="D1567" s="6" t="str">
        <f>+VLOOKUP(C1567,[1]MGEO!D$4:O$2465,12,FALSE)</f>
        <v>22017</v>
      </c>
      <c r="E1567" t="s">
        <v>1574</v>
      </c>
      <c r="F1567">
        <v>183.8</v>
      </c>
      <c r="G1567">
        <v>21.7</v>
      </c>
      <c r="H1567">
        <v>40.4</v>
      </c>
      <c r="I1567">
        <v>0</v>
      </c>
      <c r="K1567">
        <v>79.900000000000006</v>
      </c>
      <c r="M1567">
        <v>41.8</v>
      </c>
      <c r="O1567" t="s">
        <v>1576</v>
      </c>
    </row>
    <row r="1568" spans="1:15" x14ac:dyDescent="0.25">
      <c r="A1568" s="1" t="str">
        <f t="shared" ref="A1568:B1569" si="134">+A1567</f>
        <v>22</v>
      </c>
      <c r="B1568" s="2">
        <f t="shared" si="134"/>
        <v>2016</v>
      </c>
      <c r="C1568" s="6" t="str">
        <f t="shared" si="131"/>
        <v>Tolimán</v>
      </c>
      <c r="D1568" s="6" t="str">
        <f>+VLOOKUP(C1568,[1]MGEO!D$4:O$2465,12,FALSE)</f>
        <v>22018</v>
      </c>
      <c r="E1568" t="s">
        <v>641</v>
      </c>
      <c r="F1568">
        <v>121.8</v>
      </c>
      <c r="G1568">
        <v>9.6999999999999993</v>
      </c>
      <c r="H1568">
        <v>65.8</v>
      </c>
      <c r="I1568">
        <v>0</v>
      </c>
      <c r="K1568">
        <v>14.7</v>
      </c>
      <c r="M1568">
        <v>31.6</v>
      </c>
      <c r="O1568" t="s">
        <v>1576</v>
      </c>
    </row>
    <row r="1569" spans="1:15" x14ac:dyDescent="0.25">
      <c r="A1569" s="2" t="s">
        <v>1585</v>
      </c>
      <c r="B1569" s="2">
        <f t="shared" si="134"/>
        <v>2016</v>
      </c>
      <c r="C1569" s="6" t="str">
        <f t="shared" si="131"/>
        <v>Bacalar</v>
      </c>
      <c r="D1569" s="6" t="str">
        <f>+VLOOKUP(C1569,[1]MGEO!D$4:O$2465,12,FALSE)</f>
        <v>23110</v>
      </c>
      <c r="E1569" t="s">
        <v>1577</v>
      </c>
      <c r="F1569">
        <v>890</v>
      </c>
      <c r="G1569">
        <v>86</v>
      </c>
      <c r="H1569">
        <v>115</v>
      </c>
      <c r="I1569">
        <v>0</v>
      </c>
      <c r="J1569">
        <v>0</v>
      </c>
      <c r="K1569">
        <v>411</v>
      </c>
      <c r="L1569">
        <v>278</v>
      </c>
      <c r="O1569" t="s">
        <v>1586</v>
      </c>
    </row>
    <row r="1570" spans="1:15" x14ac:dyDescent="0.25">
      <c r="A1570" s="1" t="str">
        <f t="shared" ref="A1570:B1578" si="135">+A1569</f>
        <v>23</v>
      </c>
      <c r="B1570" s="2">
        <f t="shared" si="135"/>
        <v>2016</v>
      </c>
      <c r="C1570" s="6" t="str">
        <f t="shared" si="131"/>
        <v>Benito Juárez</v>
      </c>
      <c r="D1570" s="6" t="str">
        <f>+VLOOKUP(C1570,[1]MGEO!D$4:O$2465,12,FALSE)</f>
        <v>32004</v>
      </c>
      <c r="E1570" t="s">
        <v>392</v>
      </c>
      <c r="F1570">
        <v>291</v>
      </c>
      <c r="G1570">
        <v>149</v>
      </c>
      <c r="H1570">
        <v>60</v>
      </c>
      <c r="I1570">
        <v>77</v>
      </c>
      <c r="J1570">
        <v>0</v>
      </c>
      <c r="K1570">
        <v>0</v>
      </c>
      <c r="L1570">
        <v>5</v>
      </c>
      <c r="O1570" t="s">
        <v>1586</v>
      </c>
    </row>
    <row r="1571" spans="1:15" x14ac:dyDescent="0.25">
      <c r="A1571" s="1" t="str">
        <f t="shared" si="135"/>
        <v>23</v>
      </c>
      <c r="B1571" s="2">
        <f t="shared" si="135"/>
        <v>2016</v>
      </c>
      <c r="C1571" s="6" t="str">
        <f t="shared" si="131"/>
        <v>Cozumel</v>
      </c>
      <c r="D1571" s="6" t="str">
        <f>+VLOOKUP(C1571,[1]MGEO!D$4:O$2465,12,FALSE)</f>
        <v>23001</v>
      </c>
      <c r="E1571" t="s">
        <v>1578</v>
      </c>
      <c r="F1571">
        <v>65</v>
      </c>
      <c r="G1571">
        <v>0</v>
      </c>
      <c r="H1571">
        <v>65</v>
      </c>
      <c r="I1571">
        <v>0</v>
      </c>
      <c r="J1571">
        <v>0</v>
      </c>
      <c r="K1571">
        <v>0</v>
      </c>
      <c r="L1571">
        <v>0</v>
      </c>
      <c r="O1571" t="s">
        <v>1586</v>
      </c>
    </row>
    <row r="1572" spans="1:15" x14ac:dyDescent="0.25">
      <c r="A1572" s="1" t="str">
        <f t="shared" si="135"/>
        <v>23</v>
      </c>
      <c r="B1572" s="2">
        <f t="shared" si="135"/>
        <v>2016</v>
      </c>
      <c r="C1572" s="6" t="str">
        <f t="shared" si="131"/>
        <v>Felipe Carrillo Puerto</v>
      </c>
      <c r="D1572" s="6" t="str">
        <f>+VLOOKUP(C1572,[1]MGEO!D$4:O$2465,12,FALSE)</f>
        <v>23002</v>
      </c>
      <c r="E1572" t="s">
        <v>1579</v>
      </c>
      <c r="F1572">
        <v>1265</v>
      </c>
      <c r="G1572">
        <v>338</v>
      </c>
      <c r="H1572">
        <v>45</v>
      </c>
      <c r="I1572">
        <v>36</v>
      </c>
      <c r="J1572">
        <v>0</v>
      </c>
      <c r="K1572">
        <v>79</v>
      </c>
      <c r="L1572">
        <v>767</v>
      </c>
      <c r="O1572" t="s">
        <v>1586</v>
      </c>
    </row>
    <row r="1573" spans="1:15" x14ac:dyDescent="0.25">
      <c r="A1573" s="1" t="str">
        <f t="shared" si="135"/>
        <v>23</v>
      </c>
      <c r="B1573" s="2">
        <f t="shared" si="135"/>
        <v>2016</v>
      </c>
      <c r="C1573" s="6" t="str">
        <f t="shared" si="131"/>
        <v>Isla Mujeres</v>
      </c>
      <c r="D1573" s="6" t="str">
        <f>+VLOOKUP(C1573,[1]MGEO!D$4:O$2465,12,FALSE)</f>
        <v>23003</v>
      </c>
      <c r="E1573" t="s">
        <v>1580</v>
      </c>
      <c r="F1573">
        <v>38</v>
      </c>
      <c r="G1573">
        <v>0</v>
      </c>
      <c r="H1573">
        <v>24</v>
      </c>
      <c r="I1573">
        <v>14</v>
      </c>
      <c r="J1573">
        <v>0</v>
      </c>
      <c r="K1573">
        <v>0</v>
      </c>
      <c r="L1573">
        <v>0</v>
      </c>
      <c r="O1573" t="s">
        <v>1586</v>
      </c>
    </row>
    <row r="1574" spans="1:15" x14ac:dyDescent="0.25">
      <c r="A1574" s="1" t="str">
        <f t="shared" si="135"/>
        <v>23</v>
      </c>
      <c r="B1574" s="2">
        <f t="shared" si="135"/>
        <v>2016</v>
      </c>
      <c r="C1574" s="6" t="str">
        <f t="shared" si="131"/>
        <v>José María Morelos</v>
      </c>
      <c r="D1574" s="6" t="str">
        <f>+VLOOKUP(C1574,[1]MGEO!D$4:O$2465,12,FALSE)</f>
        <v>23006</v>
      </c>
      <c r="E1574" t="s">
        <v>1581</v>
      </c>
      <c r="F1574">
        <v>683.85</v>
      </c>
      <c r="G1574">
        <v>79</v>
      </c>
      <c r="H1574">
        <v>134</v>
      </c>
      <c r="I1574">
        <v>0</v>
      </c>
      <c r="J1574">
        <v>0</v>
      </c>
      <c r="K1574">
        <v>147.85</v>
      </c>
      <c r="L1574">
        <v>323</v>
      </c>
      <c r="O1574" t="s">
        <v>1586</v>
      </c>
    </row>
    <row r="1575" spans="1:15" x14ac:dyDescent="0.25">
      <c r="A1575" s="1" t="str">
        <f t="shared" si="135"/>
        <v>23</v>
      </c>
      <c r="B1575" s="2">
        <f t="shared" si="135"/>
        <v>2016</v>
      </c>
      <c r="C1575" s="6" t="str">
        <f t="shared" si="131"/>
        <v>Lázaro Cárdenas</v>
      </c>
      <c r="D1575" s="6" t="str">
        <f>+VLOOKUP(C1575,[1]MGEO!D$4:O$2465,12,FALSE)</f>
        <v>29047</v>
      </c>
      <c r="E1575" t="s">
        <v>837</v>
      </c>
      <c r="F1575">
        <v>371</v>
      </c>
      <c r="G1575">
        <v>52</v>
      </c>
      <c r="H1575">
        <v>94</v>
      </c>
      <c r="I1575">
        <v>21</v>
      </c>
      <c r="J1575">
        <v>0</v>
      </c>
      <c r="K1575">
        <v>8</v>
      </c>
      <c r="L1575">
        <v>196</v>
      </c>
      <c r="O1575" t="s">
        <v>1586</v>
      </c>
    </row>
    <row r="1576" spans="1:15" x14ac:dyDescent="0.25">
      <c r="A1576" s="1" t="str">
        <f t="shared" si="135"/>
        <v>23</v>
      </c>
      <c r="B1576" s="2">
        <f t="shared" si="135"/>
        <v>2016</v>
      </c>
      <c r="C1576" s="6" t="str">
        <f t="shared" si="131"/>
        <v>Othón P. Blanco</v>
      </c>
      <c r="D1576" s="6" t="str">
        <f>+VLOOKUP(C1576,[1]MGEO!D$4:O$2465,12,FALSE)</f>
        <v>23004</v>
      </c>
      <c r="E1576" t="s">
        <v>1582</v>
      </c>
      <c r="F1576">
        <v>1796.5</v>
      </c>
      <c r="G1576">
        <v>152</v>
      </c>
      <c r="H1576">
        <v>415</v>
      </c>
      <c r="I1576">
        <v>0</v>
      </c>
      <c r="J1576">
        <v>50</v>
      </c>
      <c r="K1576">
        <v>257.5</v>
      </c>
      <c r="L1576">
        <v>922</v>
      </c>
      <c r="O1576" t="s">
        <v>1586</v>
      </c>
    </row>
    <row r="1577" spans="1:15" x14ac:dyDescent="0.25">
      <c r="A1577" s="1" t="str">
        <f t="shared" si="135"/>
        <v>23</v>
      </c>
      <c r="B1577" s="2">
        <f t="shared" si="135"/>
        <v>2016</v>
      </c>
      <c r="C1577" s="6" t="str">
        <f t="shared" si="131"/>
        <v>Solidaridad</v>
      </c>
      <c r="D1577" s="6" t="str">
        <f>+VLOOKUP(C1577,[1]MGEO!D$4:O$2465,12,FALSE)</f>
        <v>23008</v>
      </c>
      <c r="E1577" t="s">
        <v>1583</v>
      </c>
      <c r="F1577">
        <v>86</v>
      </c>
      <c r="G1577">
        <v>56</v>
      </c>
      <c r="H1577">
        <v>30</v>
      </c>
      <c r="I1577">
        <v>0</v>
      </c>
      <c r="J1577">
        <v>0</v>
      </c>
      <c r="K1577">
        <v>0</v>
      </c>
      <c r="L1577">
        <v>0</v>
      </c>
      <c r="O1577" t="s">
        <v>1586</v>
      </c>
    </row>
    <row r="1578" spans="1:15" x14ac:dyDescent="0.25">
      <c r="A1578" s="1" t="str">
        <f t="shared" si="135"/>
        <v>23</v>
      </c>
      <c r="B1578" s="2">
        <f t="shared" si="135"/>
        <v>2016</v>
      </c>
      <c r="C1578" s="6" t="str">
        <f t="shared" si="131"/>
        <v>Tulum</v>
      </c>
      <c r="D1578" s="6" t="str">
        <f>+VLOOKUP(C1578,[1]MGEO!D$4:O$2465,12,FALSE)</f>
        <v>23009</v>
      </c>
      <c r="E1578" t="s">
        <v>1584</v>
      </c>
      <c r="F1578">
        <v>311</v>
      </c>
      <c r="G1578">
        <v>40</v>
      </c>
      <c r="H1578">
        <v>100</v>
      </c>
      <c r="I1578">
        <v>61</v>
      </c>
      <c r="J1578">
        <v>0</v>
      </c>
      <c r="K1578">
        <v>0</v>
      </c>
      <c r="L1578">
        <v>110</v>
      </c>
      <c r="O1578" t="s">
        <v>1586</v>
      </c>
    </row>
    <row r="1579" spans="1:15" x14ac:dyDescent="0.25">
      <c r="A1579" s="2" t="s">
        <v>1640</v>
      </c>
      <c r="B1579" s="2">
        <v>2016</v>
      </c>
      <c r="C1579" s="6" t="str">
        <f t="shared" si="131"/>
        <v>Ahualulco</v>
      </c>
      <c r="D1579" s="6" t="str">
        <f>+VLOOKUP(C1579,[1]MGEO!D$4:O$2465,12,FALSE)</f>
        <v>24001</v>
      </c>
      <c r="E1579" t="s">
        <v>1587</v>
      </c>
      <c r="F1579">
        <v>179.55</v>
      </c>
      <c r="G1579">
        <v>60.6</v>
      </c>
      <c r="H1579">
        <v>41.95</v>
      </c>
      <c r="I1579">
        <v>0</v>
      </c>
      <c r="K1579">
        <v>0</v>
      </c>
      <c r="L1579">
        <v>77</v>
      </c>
      <c r="M1579">
        <v>0</v>
      </c>
      <c r="O1579" t="s">
        <v>1642</v>
      </c>
    </row>
    <row r="1580" spans="1:15" x14ac:dyDescent="0.25">
      <c r="A1580" s="1" t="str">
        <f t="shared" ref="A1580:B1595" si="136">+A1579</f>
        <v>24</v>
      </c>
      <c r="B1580" s="2">
        <f t="shared" si="136"/>
        <v>2016</v>
      </c>
      <c r="C1580" s="6" t="str">
        <f t="shared" si="131"/>
        <v>Alaquines</v>
      </c>
      <c r="D1580" s="6" t="str">
        <f>+VLOOKUP(C1580,[1]MGEO!D$4:O$2465,12,FALSE)</f>
        <v>24002</v>
      </c>
      <c r="E1580" t="s">
        <v>1588</v>
      </c>
      <c r="F1580">
        <v>91.18</v>
      </c>
      <c r="G1580">
        <v>0</v>
      </c>
      <c r="H1580">
        <v>67.180000000000007</v>
      </c>
      <c r="I1580">
        <v>0</v>
      </c>
      <c r="K1580">
        <v>0</v>
      </c>
      <c r="L1580">
        <v>24</v>
      </c>
      <c r="M1580">
        <v>0</v>
      </c>
      <c r="O1580" t="s">
        <v>1642</v>
      </c>
    </row>
    <row r="1581" spans="1:15" x14ac:dyDescent="0.25">
      <c r="A1581" s="1" t="str">
        <f t="shared" si="136"/>
        <v>24</v>
      </c>
      <c r="B1581" s="2">
        <f t="shared" si="136"/>
        <v>2016</v>
      </c>
      <c r="C1581" s="6" t="str">
        <f t="shared" si="131"/>
        <v>Aquismón</v>
      </c>
      <c r="D1581" s="6" t="str">
        <f>+VLOOKUP(C1581,[1]MGEO!D$4:O$2465,12,FALSE)</f>
        <v>24003</v>
      </c>
      <c r="E1581" t="s">
        <v>1589</v>
      </c>
      <c r="F1581">
        <v>275.25200000000001</v>
      </c>
      <c r="G1581">
        <v>27.4</v>
      </c>
      <c r="H1581">
        <v>180.41199999999998</v>
      </c>
      <c r="I1581">
        <v>0</v>
      </c>
      <c r="K1581">
        <v>0</v>
      </c>
      <c r="L1581">
        <v>57</v>
      </c>
      <c r="M1581">
        <v>10.44</v>
      </c>
      <c r="O1581" t="s">
        <v>1642</v>
      </c>
    </row>
    <row r="1582" spans="1:15" x14ac:dyDescent="0.25">
      <c r="A1582" s="1" t="str">
        <f t="shared" si="136"/>
        <v>24</v>
      </c>
      <c r="B1582" s="2">
        <f t="shared" si="136"/>
        <v>2016</v>
      </c>
      <c r="C1582" s="6" t="str">
        <f t="shared" si="131"/>
        <v>Armadillo de los Infante</v>
      </c>
      <c r="D1582" s="6" t="str">
        <f>+VLOOKUP(C1582,[1]MGEO!D$4:O$2465,12,FALSE)</f>
        <v>24004</v>
      </c>
      <c r="E1582" t="s">
        <v>1590</v>
      </c>
      <c r="F1582">
        <v>123.36</v>
      </c>
      <c r="G1582">
        <v>6.54</v>
      </c>
      <c r="H1582">
        <v>70.819999999999993</v>
      </c>
      <c r="I1582">
        <v>0</v>
      </c>
      <c r="K1582">
        <v>0</v>
      </c>
      <c r="L1582">
        <v>46</v>
      </c>
      <c r="M1582">
        <v>0</v>
      </c>
      <c r="O1582" t="s">
        <v>1642</v>
      </c>
    </row>
    <row r="1583" spans="1:15" x14ac:dyDescent="0.25">
      <c r="A1583" s="1" t="str">
        <f t="shared" si="136"/>
        <v>24</v>
      </c>
      <c r="B1583" s="2">
        <f t="shared" si="136"/>
        <v>2016</v>
      </c>
      <c r="C1583" s="6" t="str">
        <f t="shared" si="131"/>
        <v>Axtla de Terrazas</v>
      </c>
      <c r="D1583" s="6" t="str">
        <f>+VLOOKUP(C1583,[1]MGEO!D$4:O$2465,12,FALSE)</f>
        <v>24053</v>
      </c>
      <c r="E1583" t="s">
        <v>1591</v>
      </c>
      <c r="F1583">
        <v>165.79</v>
      </c>
      <c r="G1583">
        <v>9</v>
      </c>
      <c r="H1583">
        <v>85.789999999999992</v>
      </c>
      <c r="I1583">
        <v>0</v>
      </c>
      <c r="K1583">
        <v>0</v>
      </c>
      <c r="L1583">
        <v>71</v>
      </c>
      <c r="M1583">
        <v>0</v>
      </c>
      <c r="O1583" t="s">
        <v>1642</v>
      </c>
    </row>
    <row r="1584" spans="1:15" x14ac:dyDescent="0.25">
      <c r="A1584" s="1" t="str">
        <f t="shared" si="136"/>
        <v>24</v>
      </c>
      <c r="B1584" s="2">
        <f t="shared" si="136"/>
        <v>2016</v>
      </c>
      <c r="C1584" s="6" t="str">
        <f t="shared" si="131"/>
        <v>Cárdenas</v>
      </c>
      <c r="D1584" s="6" t="str">
        <f>+VLOOKUP(C1584,[1]MGEO!D$4:O$2465,12,FALSE)</f>
        <v>27002</v>
      </c>
      <c r="E1584" t="s">
        <v>1592</v>
      </c>
      <c r="F1584">
        <v>83</v>
      </c>
      <c r="G1584">
        <v>7.8</v>
      </c>
      <c r="H1584">
        <v>28.2</v>
      </c>
      <c r="I1584">
        <v>0</v>
      </c>
      <c r="K1584">
        <v>0</v>
      </c>
      <c r="L1584">
        <v>47</v>
      </c>
      <c r="M1584">
        <v>0</v>
      </c>
      <c r="O1584" t="s">
        <v>1642</v>
      </c>
    </row>
    <row r="1585" spans="1:15" x14ac:dyDescent="0.25">
      <c r="A1585" s="1" t="str">
        <f t="shared" si="136"/>
        <v>24</v>
      </c>
      <c r="B1585" s="2">
        <f t="shared" si="136"/>
        <v>2016</v>
      </c>
      <c r="C1585" s="6" t="str">
        <f t="shared" si="131"/>
        <v>Catorce</v>
      </c>
      <c r="D1585" s="6" t="str">
        <f>+VLOOKUP(C1585,[1]MGEO!D$4:O$2465,12,FALSE)</f>
        <v>24006</v>
      </c>
      <c r="E1585" t="s">
        <v>1593</v>
      </c>
      <c r="F1585">
        <v>202.8</v>
      </c>
      <c r="G1585">
        <v>0</v>
      </c>
      <c r="H1585">
        <v>92.3</v>
      </c>
      <c r="I1585">
        <v>23</v>
      </c>
      <c r="K1585">
        <v>0</v>
      </c>
      <c r="L1585">
        <v>86</v>
      </c>
      <c r="M1585">
        <v>1.5</v>
      </c>
      <c r="O1585" t="s">
        <v>1642</v>
      </c>
    </row>
    <row r="1586" spans="1:15" x14ac:dyDescent="0.25">
      <c r="A1586" s="1" t="str">
        <f t="shared" si="136"/>
        <v>24</v>
      </c>
      <c r="B1586" s="2">
        <f t="shared" si="136"/>
        <v>2016</v>
      </c>
      <c r="C1586" s="6" t="str">
        <f t="shared" si="131"/>
        <v>Cedral</v>
      </c>
      <c r="D1586" s="6" t="str">
        <f>+VLOOKUP(C1586,[1]MGEO!D$4:O$2465,12,FALSE)</f>
        <v>24007</v>
      </c>
      <c r="E1586" t="s">
        <v>1594</v>
      </c>
      <c r="F1586">
        <v>245.26000000000002</v>
      </c>
      <c r="G1586">
        <v>46.6</v>
      </c>
      <c r="H1586">
        <v>77.660000000000011</v>
      </c>
      <c r="I1586">
        <v>0</v>
      </c>
      <c r="K1586">
        <v>0</v>
      </c>
      <c r="L1586">
        <v>121</v>
      </c>
      <c r="M1586">
        <v>0</v>
      </c>
      <c r="O1586" t="s">
        <v>1642</v>
      </c>
    </row>
    <row r="1587" spans="1:15" x14ac:dyDescent="0.25">
      <c r="A1587" s="1" t="str">
        <f t="shared" si="136"/>
        <v>24</v>
      </c>
      <c r="B1587" s="2">
        <f t="shared" si="136"/>
        <v>2016</v>
      </c>
      <c r="C1587" s="6" t="str">
        <f t="shared" si="131"/>
        <v>Cerritos</v>
      </c>
      <c r="D1587" s="6" t="str">
        <f>+VLOOKUP(C1587,[1]MGEO!D$4:O$2465,12,FALSE)</f>
        <v>24008</v>
      </c>
      <c r="E1587" t="s">
        <v>1595</v>
      </c>
      <c r="F1587">
        <v>216.51</v>
      </c>
      <c r="G1587">
        <v>41.92</v>
      </c>
      <c r="H1587">
        <v>78.59</v>
      </c>
      <c r="I1587">
        <v>0</v>
      </c>
      <c r="K1587">
        <v>0</v>
      </c>
      <c r="L1587">
        <v>96</v>
      </c>
      <c r="M1587">
        <v>0</v>
      </c>
      <c r="O1587" t="s">
        <v>1642</v>
      </c>
    </row>
    <row r="1588" spans="1:15" x14ac:dyDescent="0.25">
      <c r="A1588" s="1" t="str">
        <f t="shared" si="136"/>
        <v>24</v>
      </c>
      <c r="B1588" s="2">
        <f t="shared" si="136"/>
        <v>2016</v>
      </c>
      <c r="C1588" s="6" t="str">
        <f t="shared" si="131"/>
        <v>Cerro de San Pedro</v>
      </c>
      <c r="D1588" s="6" t="str">
        <f>+VLOOKUP(C1588,[1]MGEO!D$4:O$2465,12,FALSE)</f>
        <v>24009</v>
      </c>
      <c r="E1588" t="s">
        <v>1596</v>
      </c>
      <c r="F1588">
        <v>26.75</v>
      </c>
      <c r="G1588">
        <v>3.8</v>
      </c>
      <c r="H1588">
        <v>22.95</v>
      </c>
      <c r="I1588">
        <v>0</v>
      </c>
      <c r="K1588">
        <v>0</v>
      </c>
      <c r="L1588">
        <v>0</v>
      </c>
      <c r="M1588">
        <v>0</v>
      </c>
      <c r="O1588" t="s">
        <v>1642</v>
      </c>
    </row>
    <row r="1589" spans="1:15" x14ac:dyDescent="0.25">
      <c r="A1589" s="1" t="str">
        <f t="shared" si="136"/>
        <v>24</v>
      </c>
      <c r="B1589" s="2">
        <f t="shared" si="136"/>
        <v>2016</v>
      </c>
      <c r="C1589" s="6" t="str">
        <f t="shared" si="131"/>
        <v>Charcas</v>
      </c>
      <c r="D1589" s="6" t="str">
        <f>+VLOOKUP(C1589,[1]MGEO!D$4:O$2465,12,FALSE)</f>
        <v>24015</v>
      </c>
      <c r="E1589" t="s">
        <v>1597</v>
      </c>
      <c r="F1589">
        <v>242.1</v>
      </c>
      <c r="G1589">
        <v>46.9</v>
      </c>
      <c r="H1589">
        <v>79.5</v>
      </c>
      <c r="I1589">
        <v>0</v>
      </c>
      <c r="K1589">
        <v>7.7</v>
      </c>
      <c r="L1589">
        <v>108</v>
      </c>
      <c r="M1589">
        <v>0</v>
      </c>
      <c r="O1589" t="s">
        <v>1642</v>
      </c>
    </row>
    <row r="1590" spans="1:15" x14ac:dyDescent="0.25">
      <c r="A1590" s="1" t="str">
        <f t="shared" si="136"/>
        <v>24</v>
      </c>
      <c r="B1590" s="2">
        <f t="shared" si="136"/>
        <v>2016</v>
      </c>
      <c r="C1590" s="6" t="str">
        <f t="shared" si="131"/>
        <v>Ciudad del Maíz</v>
      </c>
      <c r="D1590" s="6" t="str">
        <f>+VLOOKUP(C1590,[1]MGEO!D$4:O$2465,12,FALSE)</f>
        <v>24010</v>
      </c>
      <c r="E1590" t="s">
        <v>1598</v>
      </c>
      <c r="F1590">
        <v>406.73</v>
      </c>
      <c r="G1590">
        <v>98.73</v>
      </c>
      <c r="H1590">
        <v>90</v>
      </c>
      <c r="I1590">
        <v>0</v>
      </c>
      <c r="K1590">
        <v>0</v>
      </c>
      <c r="L1590">
        <v>218</v>
      </c>
      <c r="M1590">
        <v>0</v>
      </c>
      <c r="O1590" t="s">
        <v>1642</v>
      </c>
    </row>
    <row r="1591" spans="1:15" x14ac:dyDescent="0.25">
      <c r="A1591" s="1" t="str">
        <f t="shared" si="136"/>
        <v>24</v>
      </c>
      <c r="B1591" s="2">
        <f t="shared" si="136"/>
        <v>2016</v>
      </c>
      <c r="C1591" s="6" t="str">
        <f t="shared" si="131"/>
        <v>Ciudad Fernández</v>
      </c>
      <c r="D1591" s="6" t="str">
        <f>+VLOOKUP(C1591,[1]MGEO!D$4:O$2465,12,FALSE)</f>
        <v>24011</v>
      </c>
      <c r="E1591" t="s">
        <v>1599</v>
      </c>
      <c r="F1591">
        <v>153.89000000000001</v>
      </c>
      <c r="G1591">
        <v>71.19</v>
      </c>
      <c r="H1591">
        <v>60.70000000000001</v>
      </c>
      <c r="I1591">
        <v>0</v>
      </c>
      <c r="K1591">
        <v>0</v>
      </c>
      <c r="L1591">
        <v>22</v>
      </c>
      <c r="M1591">
        <v>0</v>
      </c>
      <c r="O1591" t="s">
        <v>1642</v>
      </c>
    </row>
    <row r="1592" spans="1:15" x14ac:dyDescent="0.25">
      <c r="A1592" s="1" t="str">
        <f t="shared" si="136"/>
        <v>24</v>
      </c>
      <c r="B1592" s="2">
        <f t="shared" si="136"/>
        <v>2016</v>
      </c>
      <c r="C1592" s="6" t="str">
        <f t="shared" si="131"/>
        <v>Ciudad Valles</v>
      </c>
      <c r="D1592" s="6" t="str">
        <f>+VLOOKUP(C1592,[1]MGEO!D$4:O$2465,12,FALSE)</f>
        <v>24013</v>
      </c>
      <c r="E1592" t="s">
        <v>1600</v>
      </c>
      <c r="F1592">
        <v>609.95000000000005</v>
      </c>
      <c r="G1592">
        <v>146.75</v>
      </c>
      <c r="H1592">
        <v>202.2</v>
      </c>
      <c r="I1592">
        <v>0</v>
      </c>
      <c r="K1592">
        <v>0</v>
      </c>
      <c r="L1592">
        <v>261</v>
      </c>
      <c r="M1592">
        <v>0</v>
      </c>
      <c r="O1592" t="s">
        <v>1642</v>
      </c>
    </row>
    <row r="1593" spans="1:15" x14ac:dyDescent="0.25">
      <c r="A1593" s="1" t="str">
        <f t="shared" si="136"/>
        <v>24</v>
      </c>
      <c r="B1593" s="2">
        <f t="shared" si="136"/>
        <v>2016</v>
      </c>
      <c r="C1593" s="6" t="str">
        <f t="shared" si="131"/>
        <v>Coxcatlán</v>
      </c>
      <c r="D1593" s="6" t="str">
        <f>+VLOOKUP(C1593,[1]MGEO!D$4:O$2465,12,FALSE)</f>
        <v>24014</v>
      </c>
      <c r="E1593" t="s">
        <v>1601</v>
      </c>
      <c r="F1593">
        <v>166.18</v>
      </c>
      <c r="G1593">
        <v>0</v>
      </c>
      <c r="H1593">
        <v>47.18</v>
      </c>
      <c r="I1593">
        <v>0</v>
      </c>
      <c r="K1593">
        <v>0</v>
      </c>
      <c r="L1593">
        <v>119</v>
      </c>
      <c r="M1593">
        <v>0</v>
      </c>
      <c r="O1593" t="s">
        <v>1642</v>
      </c>
    </row>
    <row r="1594" spans="1:15" x14ac:dyDescent="0.25">
      <c r="A1594" s="1" t="str">
        <f t="shared" si="136"/>
        <v>24</v>
      </c>
      <c r="B1594" s="2">
        <f t="shared" si="136"/>
        <v>2016</v>
      </c>
      <c r="C1594" s="6" t="str">
        <f t="shared" si="131"/>
        <v>Ebano</v>
      </c>
      <c r="D1594" s="6" t="str">
        <f>+VLOOKUP(C1594,[1]MGEO!D$4:O$2465,12,FALSE)</f>
        <v>24016</v>
      </c>
      <c r="E1594" t="s">
        <v>1602</v>
      </c>
      <c r="F1594">
        <v>129.30000000000001</v>
      </c>
      <c r="G1594">
        <v>22.07</v>
      </c>
      <c r="H1594">
        <v>40.229999999999997</v>
      </c>
      <c r="I1594">
        <v>0</v>
      </c>
      <c r="K1594">
        <v>0</v>
      </c>
      <c r="L1594">
        <v>67</v>
      </c>
      <c r="M1594">
        <v>0</v>
      </c>
      <c r="O1594" t="s">
        <v>1642</v>
      </c>
    </row>
    <row r="1595" spans="1:15" x14ac:dyDescent="0.25">
      <c r="A1595" s="1" t="str">
        <f t="shared" si="136"/>
        <v>24</v>
      </c>
      <c r="B1595" s="2">
        <f t="shared" si="136"/>
        <v>2016</v>
      </c>
      <c r="C1595" s="6" t="str">
        <f t="shared" si="131"/>
        <v>El Naranjo</v>
      </c>
      <c r="D1595" s="6" t="str">
        <f>+VLOOKUP(C1595,[1]MGEO!D$4:O$2465,12,FALSE)</f>
        <v>24058</v>
      </c>
      <c r="E1595" t="s">
        <v>1603</v>
      </c>
      <c r="F1595">
        <v>143.96</v>
      </c>
      <c r="G1595">
        <v>58</v>
      </c>
      <c r="H1595">
        <v>58.96</v>
      </c>
      <c r="I1595">
        <v>0</v>
      </c>
      <c r="K1595">
        <v>0</v>
      </c>
      <c r="L1595">
        <v>27</v>
      </c>
      <c r="M1595">
        <v>0</v>
      </c>
      <c r="O1595" t="s">
        <v>1642</v>
      </c>
    </row>
    <row r="1596" spans="1:15" x14ac:dyDescent="0.25">
      <c r="A1596" s="1" t="str">
        <f t="shared" ref="A1596:B1611" si="137">+A1595</f>
        <v>24</v>
      </c>
      <c r="B1596" s="2">
        <f t="shared" si="137"/>
        <v>2016</v>
      </c>
      <c r="C1596" s="6" t="str">
        <f t="shared" si="131"/>
        <v>Guadalcázar</v>
      </c>
      <c r="D1596" s="6" t="str">
        <f>+VLOOKUP(C1596,[1]MGEO!D$4:O$2465,12,FALSE)</f>
        <v>24017</v>
      </c>
      <c r="E1596" t="s">
        <v>1604</v>
      </c>
      <c r="F1596">
        <v>634.12</v>
      </c>
      <c r="G1596">
        <v>214.57000000000002</v>
      </c>
      <c r="H1596">
        <v>129.75</v>
      </c>
      <c r="I1596">
        <v>0</v>
      </c>
      <c r="K1596">
        <v>0</v>
      </c>
      <c r="L1596">
        <v>243</v>
      </c>
      <c r="M1596">
        <v>46.8</v>
      </c>
      <c r="O1596" t="s">
        <v>1642</v>
      </c>
    </row>
    <row r="1597" spans="1:15" x14ac:dyDescent="0.25">
      <c r="A1597" s="1" t="str">
        <f t="shared" si="137"/>
        <v>24</v>
      </c>
      <c r="B1597" s="2">
        <f t="shared" si="137"/>
        <v>2016</v>
      </c>
      <c r="C1597" s="6" t="str">
        <f t="shared" si="131"/>
        <v>Huehuetlán</v>
      </c>
      <c r="D1597" s="6" t="str">
        <f>+VLOOKUP(C1597,[1]MGEO!D$4:O$2465,12,FALSE)</f>
        <v>24018</v>
      </c>
      <c r="E1597" t="s">
        <v>1605</v>
      </c>
      <c r="F1597">
        <v>110.55</v>
      </c>
      <c r="G1597">
        <v>11</v>
      </c>
      <c r="H1597">
        <v>37.549999999999997</v>
      </c>
      <c r="I1597">
        <v>0</v>
      </c>
      <c r="K1597">
        <v>0</v>
      </c>
      <c r="L1597">
        <v>62</v>
      </c>
      <c r="M1597">
        <v>0</v>
      </c>
      <c r="O1597" t="s">
        <v>1642</v>
      </c>
    </row>
    <row r="1598" spans="1:15" x14ac:dyDescent="0.25">
      <c r="A1598" s="1" t="str">
        <f t="shared" si="137"/>
        <v>24</v>
      </c>
      <c r="B1598" s="2">
        <f t="shared" si="137"/>
        <v>2016</v>
      </c>
      <c r="C1598" s="6" t="str">
        <f t="shared" si="131"/>
        <v>Lagunillas</v>
      </c>
      <c r="D1598" s="6" t="str">
        <f>+VLOOKUP(C1598,[1]MGEO!D$4:O$2465,12,FALSE)</f>
        <v>24019</v>
      </c>
      <c r="E1598" t="s">
        <v>836</v>
      </c>
      <c r="F1598">
        <v>110.43</v>
      </c>
      <c r="G1598">
        <v>13</v>
      </c>
      <c r="H1598">
        <v>60.43</v>
      </c>
      <c r="I1598">
        <v>0</v>
      </c>
      <c r="K1598">
        <v>0</v>
      </c>
      <c r="L1598">
        <v>37</v>
      </c>
      <c r="M1598">
        <v>0</v>
      </c>
      <c r="O1598" t="s">
        <v>1642</v>
      </c>
    </row>
    <row r="1599" spans="1:15" x14ac:dyDescent="0.25">
      <c r="A1599" s="1" t="str">
        <f t="shared" si="137"/>
        <v>24</v>
      </c>
      <c r="B1599" s="2">
        <f t="shared" si="137"/>
        <v>2016</v>
      </c>
      <c r="C1599" s="6" t="str">
        <f t="shared" si="131"/>
        <v>Matehuala</v>
      </c>
      <c r="D1599" s="6" t="str">
        <f>+VLOOKUP(C1599,[1]MGEO!D$4:O$2465,12,FALSE)</f>
        <v>24020</v>
      </c>
      <c r="E1599" t="s">
        <v>1606</v>
      </c>
      <c r="F1599">
        <v>321.66999999999996</v>
      </c>
      <c r="G1599">
        <v>135.81</v>
      </c>
      <c r="H1599">
        <v>95.759999999999991</v>
      </c>
      <c r="I1599">
        <v>0</v>
      </c>
      <c r="K1599">
        <v>6.1</v>
      </c>
      <c r="L1599">
        <v>84</v>
      </c>
      <c r="M1599">
        <v>0</v>
      </c>
      <c r="O1599" t="s">
        <v>1642</v>
      </c>
    </row>
    <row r="1600" spans="1:15" x14ac:dyDescent="0.25">
      <c r="A1600" s="1" t="str">
        <f t="shared" si="137"/>
        <v>24</v>
      </c>
      <c r="B1600" s="2">
        <f t="shared" si="137"/>
        <v>2016</v>
      </c>
      <c r="C1600" s="6" t="str">
        <f t="shared" si="131"/>
        <v>Matlapa</v>
      </c>
      <c r="D1600" s="6" t="str">
        <f>+VLOOKUP(C1600,[1]MGEO!D$4:O$2465,12,FALSE)</f>
        <v>24057</v>
      </c>
      <c r="E1600" t="s">
        <v>1607</v>
      </c>
      <c r="F1600">
        <v>204.54000000000002</v>
      </c>
      <c r="G1600">
        <v>8.4</v>
      </c>
      <c r="H1600">
        <v>63.14</v>
      </c>
      <c r="I1600">
        <v>0</v>
      </c>
      <c r="K1600">
        <v>2</v>
      </c>
      <c r="L1600">
        <v>131</v>
      </c>
      <c r="M1600">
        <v>0</v>
      </c>
      <c r="O1600" t="s">
        <v>1642</v>
      </c>
    </row>
    <row r="1601" spans="1:15" x14ac:dyDescent="0.25">
      <c r="A1601" s="1" t="str">
        <f t="shared" si="137"/>
        <v>24</v>
      </c>
      <c r="B1601" s="2">
        <f t="shared" si="137"/>
        <v>2016</v>
      </c>
      <c r="C1601" s="6" t="str">
        <f t="shared" si="131"/>
        <v>Mexquitic de Carmona</v>
      </c>
      <c r="D1601" s="6" t="str">
        <f>+VLOOKUP(C1601,[1]MGEO!D$4:O$2465,12,FALSE)</f>
        <v>24021</v>
      </c>
      <c r="E1601" t="s">
        <v>1608</v>
      </c>
      <c r="F1601">
        <v>281.02999999999997</v>
      </c>
      <c r="G1601">
        <v>75.03</v>
      </c>
      <c r="H1601">
        <v>136.63999999999999</v>
      </c>
      <c r="I1601">
        <v>0</v>
      </c>
      <c r="K1601">
        <v>0</v>
      </c>
      <c r="L1601">
        <v>66</v>
      </c>
      <c r="M1601">
        <v>3.36</v>
      </c>
      <c r="O1601" t="s">
        <v>1642</v>
      </c>
    </row>
    <row r="1602" spans="1:15" x14ac:dyDescent="0.25">
      <c r="A1602" s="1" t="str">
        <f t="shared" si="137"/>
        <v>24</v>
      </c>
      <c r="B1602" s="2">
        <f t="shared" si="137"/>
        <v>2016</v>
      </c>
      <c r="C1602" s="6" t="str">
        <f t="shared" si="131"/>
        <v>Moctezuma</v>
      </c>
      <c r="D1602" s="6" t="str">
        <f>+VLOOKUP(C1602,[1]MGEO!D$4:O$2465,12,FALSE)</f>
        <v>26038</v>
      </c>
      <c r="E1602" t="s">
        <v>1609</v>
      </c>
      <c r="F1602">
        <v>244.48000000000002</v>
      </c>
      <c r="G1602">
        <v>42.88</v>
      </c>
      <c r="H1602">
        <v>94.600000000000009</v>
      </c>
      <c r="I1602">
        <v>0</v>
      </c>
      <c r="K1602">
        <v>0</v>
      </c>
      <c r="L1602">
        <v>107</v>
      </c>
      <c r="M1602">
        <v>0</v>
      </c>
      <c r="O1602" t="s">
        <v>1642</v>
      </c>
    </row>
    <row r="1603" spans="1:15" x14ac:dyDescent="0.25">
      <c r="A1603" s="1" t="str">
        <f t="shared" si="137"/>
        <v>24</v>
      </c>
      <c r="B1603" s="2">
        <f t="shared" si="137"/>
        <v>2016</v>
      </c>
      <c r="C1603" s="6" t="str">
        <f t="shared" si="131"/>
        <v>Rayón</v>
      </c>
      <c r="D1603" s="6" t="str">
        <f>+VLOOKUP(C1603,[1]MGEO!D$4:O$2465,12,FALSE)</f>
        <v>26050</v>
      </c>
      <c r="E1603" t="s">
        <v>193</v>
      </c>
      <c r="F1603">
        <v>204.79999999999998</v>
      </c>
      <c r="G1603">
        <v>80.759999999999991</v>
      </c>
      <c r="H1603">
        <v>63.04</v>
      </c>
      <c r="I1603">
        <v>0</v>
      </c>
      <c r="K1603">
        <v>0</v>
      </c>
      <c r="L1603">
        <v>61</v>
      </c>
      <c r="M1603">
        <v>0</v>
      </c>
      <c r="O1603" t="s">
        <v>1642</v>
      </c>
    </row>
    <row r="1604" spans="1:15" x14ac:dyDescent="0.25">
      <c r="A1604" s="1" t="str">
        <f t="shared" si="137"/>
        <v>24</v>
      </c>
      <c r="B1604" s="2">
        <f t="shared" si="137"/>
        <v>2016</v>
      </c>
      <c r="C1604" s="6" t="str">
        <f t="shared" si="131"/>
        <v>Rioverde</v>
      </c>
      <c r="D1604" s="6" t="str">
        <f>+VLOOKUP(C1604,[1]MGEO!D$4:O$2465,12,FALSE)</f>
        <v>24024</v>
      </c>
      <c r="E1604" t="s">
        <v>1610</v>
      </c>
      <c r="F1604">
        <v>453.02</v>
      </c>
      <c r="G1604">
        <v>55.519999999999996</v>
      </c>
      <c r="H1604">
        <v>100.5</v>
      </c>
      <c r="I1604">
        <v>0</v>
      </c>
      <c r="K1604">
        <v>0</v>
      </c>
      <c r="L1604">
        <v>293</v>
      </c>
      <c r="M1604">
        <v>4</v>
      </c>
      <c r="O1604" t="s">
        <v>1642</v>
      </c>
    </row>
    <row r="1605" spans="1:15" x14ac:dyDescent="0.25">
      <c r="A1605" s="1" t="str">
        <f t="shared" si="137"/>
        <v>24</v>
      </c>
      <c r="B1605" s="2">
        <f t="shared" si="137"/>
        <v>2016</v>
      </c>
      <c r="C1605" s="6" t="str">
        <f t="shared" ref="C1605:C1668" si="138">+TRIM(CLEAN(E1605))</f>
        <v>Salinas</v>
      </c>
      <c r="D1605" s="6" t="str">
        <f>+VLOOKUP(C1605,[1]MGEO!D$4:O$2465,12,FALSE)</f>
        <v>24025</v>
      </c>
      <c r="E1605" t="s">
        <v>1611</v>
      </c>
      <c r="F1605">
        <v>199.25</v>
      </c>
      <c r="G1605">
        <v>57.35</v>
      </c>
      <c r="H1605">
        <v>96.9</v>
      </c>
      <c r="I1605">
        <v>0</v>
      </c>
      <c r="K1605">
        <v>1</v>
      </c>
      <c r="L1605">
        <v>44</v>
      </c>
      <c r="M1605">
        <v>0</v>
      </c>
      <c r="O1605" t="s">
        <v>1642</v>
      </c>
    </row>
    <row r="1606" spans="1:15" x14ac:dyDescent="0.25">
      <c r="A1606" s="1" t="str">
        <f t="shared" si="137"/>
        <v>24</v>
      </c>
      <c r="B1606" s="2">
        <f t="shared" si="137"/>
        <v>2016</v>
      </c>
      <c r="C1606" s="6" t="str">
        <f t="shared" si="138"/>
        <v>San Antonio</v>
      </c>
      <c r="D1606" s="6" t="str">
        <f>+VLOOKUP(C1606,[1]MGEO!D$4:O$2465,12,FALSE)</f>
        <v>24026</v>
      </c>
      <c r="E1606" t="s">
        <v>1612</v>
      </c>
      <c r="F1606">
        <v>73.900000000000006</v>
      </c>
      <c r="G1606">
        <v>0</v>
      </c>
      <c r="H1606">
        <v>40.9</v>
      </c>
      <c r="I1606">
        <v>0</v>
      </c>
      <c r="K1606">
        <v>0</v>
      </c>
      <c r="L1606">
        <v>33</v>
      </c>
      <c r="M1606">
        <v>0</v>
      </c>
      <c r="O1606" t="s">
        <v>1642</v>
      </c>
    </row>
    <row r="1607" spans="1:15" x14ac:dyDescent="0.25">
      <c r="A1607" s="1" t="str">
        <f t="shared" si="137"/>
        <v>24</v>
      </c>
      <c r="B1607" s="2">
        <f t="shared" si="137"/>
        <v>2016</v>
      </c>
      <c r="C1607" s="6" t="str">
        <f t="shared" si="138"/>
        <v>San Ciro de Acosta</v>
      </c>
      <c r="D1607" s="6" t="str">
        <f>+VLOOKUP(C1607,[1]MGEO!D$4:O$2465,12,FALSE)</f>
        <v>24027</v>
      </c>
      <c r="E1607" t="s">
        <v>1613</v>
      </c>
      <c r="F1607">
        <v>105.53999999999999</v>
      </c>
      <c r="G1607">
        <v>5.4</v>
      </c>
      <c r="H1607">
        <v>55.14</v>
      </c>
      <c r="I1607">
        <v>0</v>
      </c>
      <c r="K1607">
        <v>0</v>
      </c>
      <c r="L1607">
        <v>44</v>
      </c>
      <c r="M1607">
        <v>1</v>
      </c>
      <c r="O1607" t="s">
        <v>1642</v>
      </c>
    </row>
    <row r="1608" spans="1:15" x14ac:dyDescent="0.25">
      <c r="A1608" s="1" t="str">
        <f t="shared" si="137"/>
        <v>24</v>
      </c>
      <c r="B1608" s="2">
        <f t="shared" si="137"/>
        <v>2016</v>
      </c>
      <c r="C1608" s="6" t="str">
        <f t="shared" si="138"/>
        <v>San Luis Potosí</v>
      </c>
      <c r="D1608" s="6" t="str">
        <f>+VLOOKUP(C1608,[1]MGEO!D$4:O$2465,12,FALSE)</f>
        <v>24028</v>
      </c>
      <c r="E1608" t="s">
        <v>1614</v>
      </c>
      <c r="F1608">
        <v>359.57000000000005</v>
      </c>
      <c r="G1608">
        <v>123.03</v>
      </c>
      <c r="H1608">
        <v>212.54000000000005</v>
      </c>
      <c r="I1608">
        <v>0</v>
      </c>
      <c r="K1608">
        <v>0</v>
      </c>
      <c r="L1608">
        <v>24</v>
      </c>
      <c r="M1608">
        <v>0</v>
      </c>
      <c r="O1608" t="s">
        <v>1642</v>
      </c>
    </row>
    <row r="1609" spans="1:15" x14ac:dyDescent="0.25">
      <c r="A1609" s="1" t="str">
        <f t="shared" si="137"/>
        <v>24</v>
      </c>
      <c r="B1609" s="2">
        <f t="shared" si="137"/>
        <v>2016</v>
      </c>
      <c r="C1609" s="6" t="str">
        <f t="shared" si="138"/>
        <v>San Martín Chalchicuautla</v>
      </c>
      <c r="D1609" s="6" t="str">
        <f>+VLOOKUP(C1609,[1]MGEO!D$4:O$2465,12,FALSE)</f>
        <v>24029</v>
      </c>
      <c r="E1609" t="s">
        <v>1615</v>
      </c>
      <c r="F1609">
        <v>231.51</v>
      </c>
      <c r="G1609">
        <v>0</v>
      </c>
      <c r="H1609">
        <v>124.50999999999999</v>
      </c>
      <c r="I1609">
        <v>0</v>
      </c>
      <c r="K1609">
        <v>0</v>
      </c>
      <c r="L1609">
        <v>107</v>
      </c>
      <c r="M1609">
        <v>0</v>
      </c>
      <c r="O1609" t="s">
        <v>1642</v>
      </c>
    </row>
    <row r="1610" spans="1:15" x14ac:dyDescent="0.25">
      <c r="A1610" s="1" t="str">
        <f t="shared" si="137"/>
        <v>24</v>
      </c>
      <c r="B1610" s="2">
        <f t="shared" si="137"/>
        <v>2016</v>
      </c>
      <c r="C1610" s="6" t="str">
        <f t="shared" si="138"/>
        <v>San Nicolás Tolentino</v>
      </c>
      <c r="D1610" s="6" t="str">
        <f>+VLOOKUP(C1610,[1]MGEO!D$4:O$2465,12,FALSE)</f>
        <v>24030</v>
      </c>
      <c r="E1610" t="s">
        <v>1616</v>
      </c>
      <c r="F1610">
        <v>130.22</v>
      </c>
      <c r="G1610">
        <v>24</v>
      </c>
      <c r="H1610">
        <v>62.22</v>
      </c>
      <c r="I1610">
        <v>0</v>
      </c>
      <c r="K1610">
        <v>0</v>
      </c>
      <c r="L1610">
        <v>44</v>
      </c>
      <c r="M1610">
        <v>0</v>
      </c>
      <c r="O1610" t="s">
        <v>1642</v>
      </c>
    </row>
    <row r="1611" spans="1:15" x14ac:dyDescent="0.25">
      <c r="A1611" s="1" t="str">
        <f t="shared" si="137"/>
        <v>24</v>
      </c>
      <c r="B1611" s="2">
        <f t="shared" si="137"/>
        <v>2016</v>
      </c>
      <c r="C1611" s="6" t="str">
        <f t="shared" si="138"/>
        <v>San Vicente Tancuayalab</v>
      </c>
      <c r="D1611" s="6" t="str">
        <f>+VLOOKUP(C1611,[1]MGEO!D$4:O$2465,12,FALSE)</f>
        <v>24034</v>
      </c>
      <c r="E1611" t="s">
        <v>1617</v>
      </c>
      <c r="F1611">
        <v>297.55</v>
      </c>
      <c r="G1611">
        <v>0</v>
      </c>
      <c r="H1611">
        <v>69.55</v>
      </c>
      <c r="I1611">
        <v>0</v>
      </c>
      <c r="K1611">
        <v>0</v>
      </c>
      <c r="L1611">
        <v>228</v>
      </c>
      <c r="M1611">
        <v>0</v>
      </c>
      <c r="O1611" t="s">
        <v>1642</v>
      </c>
    </row>
    <row r="1612" spans="1:15" x14ac:dyDescent="0.25">
      <c r="A1612" s="1" t="str">
        <f t="shared" ref="A1612:B1627" si="139">+A1611</f>
        <v>24</v>
      </c>
      <c r="B1612" s="2">
        <f t="shared" si="139"/>
        <v>2016</v>
      </c>
      <c r="C1612" s="6" t="str">
        <f t="shared" si="138"/>
        <v>Santa Catarina</v>
      </c>
      <c r="D1612" s="6" t="str">
        <f>+VLOOKUP(C1612,[1]MGEO!D$4:O$2465,12,FALSE)</f>
        <v>24031</v>
      </c>
      <c r="E1612" t="s">
        <v>363</v>
      </c>
      <c r="F1612">
        <v>163.47800000000001</v>
      </c>
      <c r="G1612">
        <v>0</v>
      </c>
      <c r="H1612">
        <v>63.478000000000002</v>
      </c>
      <c r="I1612">
        <v>0</v>
      </c>
      <c r="K1612">
        <v>0</v>
      </c>
      <c r="L1612">
        <v>100</v>
      </c>
      <c r="M1612">
        <v>0</v>
      </c>
      <c r="O1612" t="s">
        <v>1642</v>
      </c>
    </row>
    <row r="1613" spans="1:15" x14ac:dyDescent="0.25">
      <c r="A1613" s="1" t="str">
        <f t="shared" si="139"/>
        <v>24</v>
      </c>
      <c r="B1613" s="2">
        <f t="shared" si="139"/>
        <v>2016</v>
      </c>
      <c r="C1613" s="6" t="str">
        <f t="shared" si="138"/>
        <v>Santa María del Río</v>
      </c>
      <c r="D1613" s="6" t="str">
        <f>+VLOOKUP(C1613,[1]MGEO!D$4:O$2465,12,FALSE)</f>
        <v>24032</v>
      </c>
      <c r="E1613" t="s">
        <v>1618</v>
      </c>
      <c r="F1613">
        <v>310.79000000000002</v>
      </c>
      <c r="G1613">
        <v>98.77</v>
      </c>
      <c r="H1613">
        <v>65.900000000000006</v>
      </c>
      <c r="I1613">
        <v>0</v>
      </c>
      <c r="K1613">
        <v>0</v>
      </c>
      <c r="L1613">
        <v>144</v>
      </c>
      <c r="M1613">
        <v>2.12</v>
      </c>
      <c r="O1613" t="s">
        <v>1642</v>
      </c>
    </row>
    <row r="1614" spans="1:15" x14ac:dyDescent="0.25">
      <c r="A1614" s="1" t="str">
        <f t="shared" si="139"/>
        <v>24</v>
      </c>
      <c r="B1614" s="2">
        <f t="shared" si="139"/>
        <v>2016</v>
      </c>
      <c r="C1614" s="6" t="str">
        <f t="shared" si="138"/>
        <v>Santo Domingo</v>
      </c>
      <c r="D1614" s="6" t="str">
        <f>+VLOOKUP(C1614,[1]MGEO!D$4:O$2465,12,FALSE)</f>
        <v>24033</v>
      </c>
      <c r="E1614" t="s">
        <v>1619</v>
      </c>
      <c r="F1614">
        <v>212.8</v>
      </c>
      <c r="G1614">
        <v>0</v>
      </c>
      <c r="H1614">
        <v>177.8</v>
      </c>
      <c r="I1614">
        <v>0</v>
      </c>
      <c r="K1614">
        <v>0</v>
      </c>
      <c r="L1614">
        <v>35</v>
      </c>
      <c r="M1614">
        <v>0</v>
      </c>
      <c r="O1614" t="s">
        <v>1642</v>
      </c>
    </row>
    <row r="1615" spans="1:15" x14ac:dyDescent="0.25">
      <c r="A1615" s="1" t="str">
        <f t="shared" si="139"/>
        <v>24</v>
      </c>
      <c r="B1615" s="2">
        <f t="shared" si="139"/>
        <v>2016</v>
      </c>
      <c r="C1615" s="6" t="str">
        <f t="shared" si="138"/>
        <v>Soledad de Graciano Sánchez</v>
      </c>
      <c r="D1615" s="6" t="str">
        <f>+VLOOKUP(C1615,[1]MGEO!D$4:O$2465,12,FALSE)</f>
        <v>24035</v>
      </c>
      <c r="E1615" t="s">
        <v>1620</v>
      </c>
      <c r="F1615">
        <v>164.29500000000002</v>
      </c>
      <c r="G1615">
        <v>124.81</v>
      </c>
      <c r="H1615">
        <v>39.485000000000007</v>
      </c>
      <c r="I1615">
        <v>0</v>
      </c>
      <c r="K1615">
        <v>0</v>
      </c>
      <c r="L1615">
        <v>0</v>
      </c>
      <c r="M1615">
        <v>0</v>
      </c>
      <c r="O1615" t="s">
        <v>1642</v>
      </c>
    </row>
    <row r="1616" spans="1:15" x14ac:dyDescent="0.25">
      <c r="A1616" s="1" t="str">
        <f t="shared" si="139"/>
        <v>24</v>
      </c>
      <c r="B1616" s="2">
        <f t="shared" si="139"/>
        <v>2016</v>
      </c>
      <c r="C1616" s="6" t="str">
        <f t="shared" si="138"/>
        <v>Tamasopo</v>
      </c>
      <c r="D1616" s="6" t="str">
        <f>+VLOOKUP(C1616,[1]MGEO!D$4:O$2465,12,FALSE)</f>
        <v>24036</v>
      </c>
      <c r="E1616" t="s">
        <v>1621</v>
      </c>
      <c r="F1616">
        <v>243.49</v>
      </c>
      <c r="G1616">
        <v>56</v>
      </c>
      <c r="H1616">
        <v>67.94</v>
      </c>
      <c r="I1616">
        <v>0</v>
      </c>
      <c r="K1616">
        <v>0</v>
      </c>
      <c r="L1616">
        <v>119</v>
      </c>
      <c r="M1616">
        <v>0.55000000000000004</v>
      </c>
      <c r="O1616" t="s">
        <v>1642</v>
      </c>
    </row>
    <row r="1617" spans="1:15" x14ac:dyDescent="0.25">
      <c r="A1617" s="1" t="str">
        <f t="shared" si="139"/>
        <v>24</v>
      </c>
      <c r="B1617" s="2">
        <f t="shared" si="139"/>
        <v>2016</v>
      </c>
      <c r="C1617" s="6" t="str">
        <f t="shared" si="138"/>
        <v>Tamazunchale</v>
      </c>
      <c r="D1617" s="6" t="str">
        <f>+VLOOKUP(C1617,[1]MGEO!D$4:O$2465,12,FALSE)</f>
        <v>24037</v>
      </c>
      <c r="E1617" t="s">
        <v>1622</v>
      </c>
      <c r="F1617">
        <v>514.51800000000003</v>
      </c>
      <c r="G1617">
        <v>61.3</v>
      </c>
      <c r="H1617">
        <v>198.06799999999998</v>
      </c>
      <c r="I1617">
        <v>0</v>
      </c>
      <c r="K1617">
        <v>0</v>
      </c>
      <c r="L1617">
        <v>245</v>
      </c>
      <c r="M1617">
        <v>10.15</v>
      </c>
      <c r="O1617" t="s">
        <v>1642</v>
      </c>
    </row>
    <row r="1618" spans="1:15" x14ac:dyDescent="0.25">
      <c r="A1618" s="1" t="str">
        <f t="shared" si="139"/>
        <v>24</v>
      </c>
      <c r="B1618" s="2">
        <f t="shared" si="139"/>
        <v>2016</v>
      </c>
      <c r="C1618" s="6" t="str">
        <f t="shared" si="138"/>
        <v>Tampacán</v>
      </c>
      <c r="D1618" s="6" t="str">
        <f>+VLOOKUP(C1618,[1]MGEO!D$4:O$2465,12,FALSE)</f>
        <v>24038</v>
      </c>
      <c r="E1618" t="s">
        <v>1623</v>
      </c>
      <c r="F1618">
        <v>182.94</v>
      </c>
      <c r="G1618">
        <v>0</v>
      </c>
      <c r="H1618">
        <v>83.94</v>
      </c>
      <c r="I1618">
        <v>0</v>
      </c>
      <c r="K1618">
        <v>0</v>
      </c>
      <c r="L1618">
        <v>99</v>
      </c>
      <c r="M1618">
        <v>0</v>
      </c>
      <c r="O1618" t="s">
        <v>1642</v>
      </c>
    </row>
    <row r="1619" spans="1:15" x14ac:dyDescent="0.25">
      <c r="A1619" s="1" t="str">
        <f t="shared" si="139"/>
        <v>24</v>
      </c>
      <c r="B1619" s="2">
        <f t="shared" si="139"/>
        <v>2016</v>
      </c>
      <c r="C1619" s="6" t="str">
        <f t="shared" si="138"/>
        <v>Tampamolón Corona</v>
      </c>
      <c r="D1619" s="6" t="str">
        <f>+VLOOKUP(C1619,[1]MGEO!D$4:O$2465,12,FALSE)</f>
        <v>24039</v>
      </c>
      <c r="E1619" t="s">
        <v>1624</v>
      </c>
      <c r="F1619">
        <v>178.05</v>
      </c>
      <c r="G1619">
        <v>0</v>
      </c>
      <c r="H1619">
        <v>74.050000000000011</v>
      </c>
      <c r="I1619">
        <v>0</v>
      </c>
      <c r="K1619">
        <v>0</v>
      </c>
      <c r="L1619">
        <v>104</v>
      </c>
      <c r="M1619">
        <v>0</v>
      </c>
      <c r="O1619" t="s">
        <v>1642</v>
      </c>
    </row>
    <row r="1620" spans="1:15" x14ac:dyDescent="0.25">
      <c r="A1620" s="1" t="str">
        <f t="shared" si="139"/>
        <v>24</v>
      </c>
      <c r="B1620" s="2">
        <f t="shared" si="139"/>
        <v>2016</v>
      </c>
      <c r="C1620" s="6" t="str">
        <f t="shared" si="138"/>
        <v>Tamuín</v>
      </c>
      <c r="D1620" s="6" t="str">
        <f>+VLOOKUP(C1620,[1]MGEO!D$4:O$2465,12,FALSE)</f>
        <v>24040</v>
      </c>
      <c r="E1620" t="s">
        <v>1625</v>
      </c>
      <c r="F1620">
        <v>389.89</v>
      </c>
      <c r="G1620">
        <v>97.490000000000009</v>
      </c>
      <c r="H1620">
        <v>111.39999999999999</v>
      </c>
      <c r="I1620">
        <v>0</v>
      </c>
      <c r="K1620">
        <v>0</v>
      </c>
      <c r="L1620">
        <v>181</v>
      </c>
      <c r="M1620">
        <v>0</v>
      </c>
      <c r="O1620" t="s">
        <v>1642</v>
      </c>
    </row>
    <row r="1621" spans="1:15" x14ac:dyDescent="0.25">
      <c r="A1621" s="1" t="str">
        <f t="shared" si="139"/>
        <v>24</v>
      </c>
      <c r="B1621" s="2">
        <f t="shared" si="139"/>
        <v>2016</v>
      </c>
      <c r="C1621" s="6" t="str">
        <f t="shared" si="138"/>
        <v>Tancanhuitz</v>
      </c>
      <c r="D1621" s="6" t="str">
        <f>+VLOOKUP(C1621,[1]MGEO!D$4:O$2465,12,FALSE)</f>
        <v>24012</v>
      </c>
      <c r="E1621" t="s">
        <v>1626</v>
      </c>
      <c r="F1621">
        <v>179.29999999999998</v>
      </c>
      <c r="G1621">
        <v>15</v>
      </c>
      <c r="H1621">
        <v>78.7</v>
      </c>
      <c r="I1621">
        <v>0</v>
      </c>
      <c r="K1621">
        <v>0</v>
      </c>
      <c r="L1621">
        <v>77</v>
      </c>
      <c r="M1621">
        <v>8.6</v>
      </c>
      <c r="O1621" t="s">
        <v>1642</v>
      </c>
    </row>
    <row r="1622" spans="1:15" x14ac:dyDescent="0.25">
      <c r="A1622" s="1" t="str">
        <f t="shared" si="139"/>
        <v>24</v>
      </c>
      <c r="B1622" s="2">
        <f t="shared" si="139"/>
        <v>2016</v>
      </c>
      <c r="C1622" s="6" t="str">
        <f t="shared" si="138"/>
        <v>Tanlajás</v>
      </c>
      <c r="D1622" s="6" t="str">
        <f>+VLOOKUP(C1622,[1]MGEO!D$4:O$2465,12,FALSE)</f>
        <v>24041</v>
      </c>
      <c r="E1622" t="s">
        <v>1627</v>
      </c>
      <c r="F1622">
        <v>165.41000000000003</v>
      </c>
      <c r="G1622">
        <v>2</v>
      </c>
      <c r="H1622">
        <v>85.410000000000011</v>
      </c>
      <c r="I1622">
        <v>0</v>
      </c>
      <c r="K1622">
        <v>0</v>
      </c>
      <c r="L1622">
        <v>78</v>
      </c>
      <c r="M1622">
        <v>0</v>
      </c>
      <c r="O1622" t="s">
        <v>1642</v>
      </c>
    </row>
    <row r="1623" spans="1:15" x14ac:dyDescent="0.25">
      <c r="A1623" s="1" t="str">
        <f t="shared" si="139"/>
        <v>24</v>
      </c>
      <c r="B1623" s="2">
        <f t="shared" si="139"/>
        <v>2016</v>
      </c>
      <c r="C1623" s="6" t="str">
        <f t="shared" si="138"/>
        <v>Tanquián de Escobedo</v>
      </c>
      <c r="D1623" s="6" t="str">
        <f>+VLOOKUP(C1623,[1]MGEO!D$4:O$2465,12,FALSE)</f>
        <v>24042</v>
      </c>
      <c r="E1623" t="s">
        <v>1628</v>
      </c>
      <c r="F1623">
        <v>126.69999999999999</v>
      </c>
      <c r="G1623">
        <v>0</v>
      </c>
      <c r="H1623">
        <v>51.699999999999996</v>
      </c>
      <c r="I1623">
        <v>0</v>
      </c>
      <c r="K1623">
        <v>0</v>
      </c>
      <c r="L1623">
        <v>75</v>
      </c>
      <c r="M1623">
        <v>0</v>
      </c>
      <c r="O1623" t="s">
        <v>1642</v>
      </c>
    </row>
    <row r="1624" spans="1:15" x14ac:dyDescent="0.25">
      <c r="A1624" s="1" t="str">
        <f t="shared" si="139"/>
        <v>24</v>
      </c>
      <c r="B1624" s="2">
        <f t="shared" si="139"/>
        <v>2016</v>
      </c>
      <c r="C1624" s="6" t="str">
        <f t="shared" si="138"/>
        <v>Tierra Nueva</v>
      </c>
      <c r="D1624" s="6" t="str">
        <f>+VLOOKUP(C1624,[1]MGEO!D$4:O$2465,12,FALSE)</f>
        <v>24043</v>
      </c>
      <c r="E1624" t="s">
        <v>1629</v>
      </c>
      <c r="F1624">
        <v>136.54000000000002</v>
      </c>
      <c r="G1624">
        <v>8.1</v>
      </c>
      <c r="H1624">
        <v>20.200000000000003</v>
      </c>
      <c r="I1624">
        <v>0</v>
      </c>
      <c r="K1624">
        <v>0</v>
      </c>
      <c r="L1624">
        <v>107</v>
      </c>
      <c r="M1624">
        <v>1.24</v>
      </c>
      <c r="O1624" t="s">
        <v>1642</v>
      </c>
    </row>
    <row r="1625" spans="1:15" x14ac:dyDescent="0.25">
      <c r="A1625" s="1" t="str">
        <f t="shared" si="139"/>
        <v>24</v>
      </c>
      <c r="B1625" s="2">
        <f t="shared" si="139"/>
        <v>2016</v>
      </c>
      <c r="C1625" s="6" t="str">
        <f t="shared" si="138"/>
        <v>Vanegas</v>
      </c>
      <c r="D1625" s="6" t="str">
        <f>+VLOOKUP(C1625,[1]MGEO!D$4:O$2465,12,FALSE)</f>
        <v>24044</v>
      </c>
      <c r="E1625" t="s">
        <v>1630</v>
      </c>
      <c r="F1625">
        <v>176.22</v>
      </c>
      <c r="G1625">
        <v>48.33</v>
      </c>
      <c r="H1625">
        <v>72.790000000000006</v>
      </c>
      <c r="I1625">
        <v>0</v>
      </c>
      <c r="K1625">
        <v>2.1</v>
      </c>
      <c r="L1625">
        <v>53</v>
      </c>
      <c r="M1625">
        <v>0</v>
      </c>
      <c r="O1625" t="s">
        <v>1642</v>
      </c>
    </row>
    <row r="1626" spans="1:15" x14ac:dyDescent="0.25">
      <c r="A1626" s="1" t="str">
        <f t="shared" si="139"/>
        <v>24</v>
      </c>
      <c r="B1626" s="2">
        <f t="shared" si="139"/>
        <v>2016</v>
      </c>
      <c r="C1626" s="6" t="str">
        <f t="shared" si="138"/>
        <v>Venado</v>
      </c>
      <c r="D1626" s="6" t="str">
        <f>+VLOOKUP(C1626,[1]MGEO!D$4:O$2465,12,FALSE)</f>
        <v>24045</v>
      </c>
      <c r="E1626" t="s">
        <v>1631</v>
      </c>
      <c r="F1626">
        <v>225.65</v>
      </c>
      <c r="G1626">
        <v>25</v>
      </c>
      <c r="H1626">
        <v>108.65</v>
      </c>
      <c r="I1626">
        <v>0</v>
      </c>
      <c r="K1626">
        <v>0</v>
      </c>
      <c r="L1626">
        <v>92</v>
      </c>
      <c r="M1626">
        <v>0</v>
      </c>
      <c r="O1626" t="s">
        <v>1642</v>
      </c>
    </row>
    <row r="1627" spans="1:15" x14ac:dyDescent="0.25">
      <c r="A1627" s="1" t="str">
        <f t="shared" si="139"/>
        <v>24</v>
      </c>
      <c r="B1627" s="2">
        <f t="shared" si="139"/>
        <v>2016</v>
      </c>
      <c r="C1627" s="6" t="str">
        <f t="shared" si="138"/>
        <v>Villa de Arista</v>
      </c>
      <c r="D1627" s="6" t="str">
        <f>+VLOOKUP(C1627,[1]MGEO!D$4:O$2465,12,FALSE)</f>
        <v>24056</v>
      </c>
      <c r="E1627" t="s">
        <v>1632</v>
      </c>
      <c r="F1627">
        <v>88.499999999999986</v>
      </c>
      <c r="G1627">
        <v>0</v>
      </c>
      <c r="H1627">
        <v>76.499999999999986</v>
      </c>
      <c r="I1627">
        <v>0</v>
      </c>
      <c r="K1627">
        <v>0</v>
      </c>
      <c r="L1627">
        <v>12</v>
      </c>
      <c r="M1627">
        <v>0</v>
      </c>
      <c r="O1627" t="s">
        <v>1642</v>
      </c>
    </row>
    <row r="1628" spans="1:15" x14ac:dyDescent="0.25">
      <c r="A1628" s="1" t="str">
        <f t="shared" ref="A1628:B1637" si="140">+A1627</f>
        <v>24</v>
      </c>
      <c r="B1628" s="2">
        <f t="shared" si="140"/>
        <v>2016</v>
      </c>
      <c r="C1628" s="6" t="str">
        <f t="shared" si="138"/>
        <v>Villa de Arriaga</v>
      </c>
      <c r="D1628" s="6" t="str">
        <f>+VLOOKUP(C1628,[1]MGEO!D$4:O$2465,12,FALSE)</f>
        <v>24046</v>
      </c>
      <c r="E1628" t="s">
        <v>1633</v>
      </c>
      <c r="F1628">
        <v>186.41</v>
      </c>
      <c r="G1628">
        <v>69.099999999999994</v>
      </c>
      <c r="H1628">
        <v>73.81</v>
      </c>
      <c r="I1628">
        <v>0</v>
      </c>
      <c r="K1628">
        <v>7.5</v>
      </c>
      <c r="L1628">
        <v>36</v>
      </c>
      <c r="M1628">
        <v>0</v>
      </c>
      <c r="O1628" t="s">
        <v>1642</v>
      </c>
    </row>
    <row r="1629" spans="1:15" x14ac:dyDescent="0.25">
      <c r="A1629" s="1" t="str">
        <f t="shared" si="140"/>
        <v>24</v>
      </c>
      <c r="B1629" s="2">
        <f t="shared" si="140"/>
        <v>2016</v>
      </c>
      <c r="C1629" s="6" t="str">
        <f t="shared" si="138"/>
        <v>Villa de Guadalupe</v>
      </c>
      <c r="D1629" s="6" t="str">
        <f>+VLOOKUP(C1629,[1]MGEO!D$4:O$2465,12,FALSE)</f>
        <v>24047</v>
      </c>
      <c r="E1629" t="s">
        <v>1634</v>
      </c>
      <c r="F1629">
        <v>250.55</v>
      </c>
      <c r="G1629">
        <v>67</v>
      </c>
      <c r="H1629">
        <v>30.35</v>
      </c>
      <c r="I1629">
        <v>8.1999999999999993</v>
      </c>
      <c r="K1629">
        <v>0</v>
      </c>
      <c r="L1629">
        <v>145</v>
      </c>
      <c r="M1629">
        <v>0</v>
      </c>
      <c r="O1629" t="s">
        <v>1642</v>
      </c>
    </row>
    <row r="1630" spans="1:15" x14ac:dyDescent="0.25">
      <c r="A1630" s="1" t="str">
        <f t="shared" si="140"/>
        <v>24</v>
      </c>
      <c r="B1630" s="2">
        <f t="shared" si="140"/>
        <v>2016</v>
      </c>
      <c r="C1630" s="6" t="str">
        <f t="shared" si="138"/>
        <v>Villa de la Paz</v>
      </c>
      <c r="D1630" s="6" t="str">
        <f>+VLOOKUP(C1630,[1]MGEO!D$4:O$2465,12,FALSE)</f>
        <v>24048</v>
      </c>
      <c r="E1630" t="s">
        <v>1635</v>
      </c>
      <c r="F1630">
        <v>26.43</v>
      </c>
      <c r="G1630" t="s">
        <v>459</v>
      </c>
      <c r="H1630">
        <v>15.2</v>
      </c>
      <c r="I1630">
        <v>0</v>
      </c>
      <c r="K1630">
        <v>0</v>
      </c>
      <c r="L1630">
        <v>11</v>
      </c>
      <c r="M1630">
        <v>0</v>
      </c>
      <c r="O1630" t="s">
        <v>1642</v>
      </c>
    </row>
    <row r="1631" spans="1:15" x14ac:dyDescent="0.25">
      <c r="A1631" s="1" t="str">
        <f t="shared" si="140"/>
        <v>24</v>
      </c>
      <c r="B1631" s="2">
        <f t="shared" si="140"/>
        <v>2016</v>
      </c>
      <c r="C1631" s="6" t="str">
        <f t="shared" si="138"/>
        <v>Villa de Ramos</v>
      </c>
      <c r="D1631" s="6" t="str">
        <f>+VLOOKUP(C1631,[1]MGEO!D$4:O$2465,12,FALSE)</f>
        <v>24049</v>
      </c>
      <c r="E1631" t="s">
        <v>1636</v>
      </c>
      <c r="F1631">
        <v>309.77999999999997</v>
      </c>
      <c r="G1631">
        <v>8.9600000000000009</v>
      </c>
      <c r="H1631">
        <v>269.82</v>
      </c>
      <c r="I1631">
        <v>0</v>
      </c>
      <c r="K1631">
        <v>0</v>
      </c>
      <c r="L1631">
        <v>31</v>
      </c>
      <c r="M1631">
        <v>0</v>
      </c>
      <c r="O1631" t="s">
        <v>1642</v>
      </c>
    </row>
    <row r="1632" spans="1:15" x14ac:dyDescent="0.25">
      <c r="A1632" s="1" t="str">
        <f t="shared" si="140"/>
        <v>24</v>
      </c>
      <c r="B1632" s="2">
        <f t="shared" si="140"/>
        <v>2016</v>
      </c>
      <c r="C1632" s="6" t="str">
        <f t="shared" si="138"/>
        <v>Villa de Reyes</v>
      </c>
      <c r="D1632" s="6" t="str">
        <f>+VLOOKUP(C1632,[1]MGEO!D$4:O$2465,12,FALSE)</f>
        <v>24050</v>
      </c>
      <c r="E1632" t="s">
        <v>1637</v>
      </c>
      <c r="F1632">
        <v>166.95</v>
      </c>
      <c r="G1632">
        <v>85.6</v>
      </c>
      <c r="H1632">
        <v>75.350000000000009</v>
      </c>
      <c r="I1632">
        <v>0</v>
      </c>
      <c r="K1632">
        <v>0</v>
      </c>
      <c r="L1632">
        <v>6</v>
      </c>
      <c r="M1632">
        <v>0</v>
      </c>
      <c r="O1632" t="s">
        <v>1642</v>
      </c>
    </row>
    <row r="1633" spans="1:15" x14ac:dyDescent="0.25">
      <c r="A1633" s="1" t="str">
        <f t="shared" si="140"/>
        <v>24</v>
      </c>
      <c r="B1633" s="2">
        <f t="shared" si="140"/>
        <v>2016</v>
      </c>
      <c r="C1633" s="6" t="str">
        <f t="shared" si="138"/>
        <v>Villa Hidalgo</v>
      </c>
      <c r="D1633" s="6" t="str">
        <f>+VLOOKUP(C1633,[1]MGEO!D$4:O$2465,12,FALSE)</f>
        <v>32054</v>
      </c>
      <c r="E1633" t="s">
        <v>656</v>
      </c>
      <c r="F1633">
        <v>287.48</v>
      </c>
      <c r="G1633">
        <v>82.97</v>
      </c>
      <c r="H1633">
        <v>145.51000000000002</v>
      </c>
      <c r="I1633">
        <v>0</v>
      </c>
      <c r="K1633">
        <v>0</v>
      </c>
      <c r="L1633">
        <v>59</v>
      </c>
      <c r="M1633">
        <v>0</v>
      </c>
      <c r="O1633" t="s">
        <v>1642</v>
      </c>
    </row>
    <row r="1634" spans="1:15" x14ac:dyDescent="0.25">
      <c r="A1634" s="1" t="str">
        <f t="shared" si="140"/>
        <v>24</v>
      </c>
      <c r="B1634" s="2">
        <f t="shared" si="140"/>
        <v>2016</v>
      </c>
      <c r="C1634" s="6" t="str">
        <f t="shared" si="138"/>
        <v>Villa Juárez</v>
      </c>
      <c r="D1634" s="6" t="str">
        <f>+VLOOKUP(C1634,[1]MGEO!D$4:O$2465,12,FALSE)</f>
        <v>24052</v>
      </c>
      <c r="E1634" t="s">
        <v>1638</v>
      </c>
      <c r="F1634">
        <v>176.9</v>
      </c>
      <c r="G1634">
        <v>31</v>
      </c>
      <c r="H1634">
        <v>60.9</v>
      </c>
      <c r="I1634">
        <v>0</v>
      </c>
      <c r="K1634">
        <v>0</v>
      </c>
      <c r="L1634">
        <v>85</v>
      </c>
      <c r="M1634">
        <v>0</v>
      </c>
      <c r="O1634" t="s">
        <v>1642</v>
      </c>
    </row>
    <row r="1635" spans="1:15" x14ac:dyDescent="0.25">
      <c r="A1635" s="1" t="str">
        <f t="shared" si="140"/>
        <v>24</v>
      </c>
      <c r="B1635" s="2">
        <f t="shared" si="140"/>
        <v>2016</v>
      </c>
      <c r="C1635" s="6" t="str">
        <f t="shared" si="138"/>
        <v>Xilitla</v>
      </c>
      <c r="D1635" s="6" t="str">
        <f>+VLOOKUP(C1635,[1]MGEO!D$4:O$2465,12,FALSE)</f>
        <v>24054</v>
      </c>
      <c r="E1635" t="s">
        <v>1639</v>
      </c>
      <c r="F1635">
        <v>311.95</v>
      </c>
      <c r="G1635">
        <v>46.56</v>
      </c>
      <c r="H1635">
        <v>82.39</v>
      </c>
      <c r="I1635">
        <v>0</v>
      </c>
      <c r="K1635">
        <v>0</v>
      </c>
      <c r="L1635">
        <v>183</v>
      </c>
      <c r="M1635">
        <v>0</v>
      </c>
      <c r="O1635" t="s">
        <v>1642</v>
      </c>
    </row>
    <row r="1636" spans="1:15" x14ac:dyDescent="0.25">
      <c r="A1636" s="1" t="str">
        <f t="shared" si="140"/>
        <v>24</v>
      </c>
      <c r="B1636" s="2">
        <f t="shared" si="140"/>
        <v>2016</v>
      </c>
      <c r="C1636" s="6" t="str">
        <f t="shared" si="138"/>
        <v>Zaragoza</v>
      </c>
      <c r="D1636" s="6" t="str">
        <f>+VLOOKUP(C1636,[1]MGEO!D$4:O$2465,12,FALSE)</f>
        <v>30199</v>
      </c>
      <c r="E1636" t="s">
        <v>103</v>
      </c>
      <c r="F1636">
        <v>157.09</v>
      </c>
      <c r="G1636">
        <v>55</v>
      </c>
      <c r="H1636">
        <v>74.09</v>
      </c>
      <c r="I1636">
        <v>0</v>
      </c>
      <c r="K1636">
        <v>0</v>
      </c>
      <c r="L1636">
        <v>28</v>
      </c>
      <c r="M1636">
        <v>0</v>
      </c>
      <c r="O1636" t="s">
        <v>1642</v>
      </c>
    </row>
    <row r="1637" spans="1:15" x14ac:dyDescent="0.25">
      <c r="A1637" s="2" t="s">
        <v>1641</v>
      </c>
      <c r="B1637" s="2">
        <f t="shared" si="140"/>
        <v>2016</v>
      </c>
      <c r="C1637" s="6" t="str">
        <f t="shared" si="138"/>
        <v>Ahome</v>
      </c>
      <c r="D1637" s="6" t="str">
        <f>+VLOOKUP(C1637,[1]MGEO!D$4:O$2465,12,FALSE)</f>
        <v>25001</v>
      </c>
      <c r="E1637" t="s">
        <v>1643</v>
      </c>
      <c r="F1637">
        <v>2938.29</v>
      </c>
      <c r="G1637">
        <v>103</v>
      </c>
      <c r="H1637">
        <v>354.27</v>
      </c>
      <c r="I1637">
        <v>0</v>
      </c>
      <c r="K1637">
        <v>0</v>
      </c>
      <c r="L1637">
        <v>1684</v>
      </c>
      <c r="M1637">
        <v>797.02</v>
      </c>
      <c r="O1637" t="s">
        <v>1661</v>
      </c>
    </row>
    <row r="1638" spans="1:15" x14ac:dyDescent="0.25">
      <c r="A1638" s="1" t="str">
        <f t="shared" ref="A1638:B1653" si="141">+A1637</f>
        <v>25</v>
      </c>
      <c r="B1638" s="2">
        <f t="shared" si="141"/>
        <v>2016</v>
      </c>
      <c r="C1638" s="6" t="str">
        <f t="shared" si="138"/>
        <v>Angostura</v>
      </c>
      <c r="D1638" s="6" t="str">
        <f>+VLOOKUP(C1638,[1]MGEO!D$4:O$2465,12,FALSE)</f>
        <v>25002</v>
      </c>
      <c r="E1638" t="s">
        <v>1644</v>
      </c>
      <c r="F1638">
        <v>1053.6400000000001</v>
      </c>
      <c r="G1638">
        <v>23.3</v>
      </c>
      <c r="H1638">
        <v>160.5</v>
      </c>
      <c r="I1638">
        <v>0</v>
      </c>
      <c r="K1638">
        <v>0</v>
      </c>
      <c r="L1638">
        <v>478.58</v>
      </c>
      <c r="M1638">
        <v>391.26</v>
      </c>
      <c r="O1638" t="s">
        <v>1661</v>
      </c>
    </row>
    <row r="1639" spans="1:15" x14ac:dyDescent="0.25">
      <c r="A1639" s="1" t="str">
        <f t="shared" si="141"/>
        <v>25</v>
      </c>
      <c r="B1639" s="2">
        <f t="shared" si="141"/>
        <v>2016</v>
      </c>
      <c r="C1639" s="6" t="str">
        <f t="shared" si="138"/>
        <v>Badiraguato</v>
      </c>
      <c r="D1639" s="6" t="str">
        <f>+VLOOKUP(C1639,[1]MGEO!D$4:O$2465,12,FALSE)</f>
        <v>25003</v>
      </c>
      <c r="E1639" t="s">
        <v>1645</v>
      </c>
      <c r="F1639">
        <v>602.29</v>
      </c>
      <c r="G1639">
        <v>24.3</v>
      </c>
      <c r="H1639">
        <v>151.69999999999999</v>
      </c>
      <c r="I1639">
        <v>0</v>
      </c>
      <c r="K1639">
        <v>0</v>
      </c>
      <c r="L1639">
        <v>108</v>
      </c>
      <c r="M1639">
        <v>318.29000000000002</v>
      </c>
      <c r="O1639" t="s">
        <v>1661</v>
      </c>
    </row>
    <row r="1640" spans="1:15" x14ac:dyDescent="0.25">
      <c r="A1640" s="1" t="str">
        <f t="shared" si="141"/>
        <v>25</v>
      </c>
      <c r="B1640" s="2">
        <f t="shared" si="141"/>
        <v>2016</v>
      </c>
      <c r="C1640" s="6" t="str">
        <f t="shared" si="138"/>
        <v>Choix</v>
      </c>
      <c r="D1640" s="6" t="str">
        <f>+VLOOKUP(C1640,[1]MGEO!D$4:O$2465,12,FALSE)</f>
        <v>25007</v>
      </c>
      <c r="E1640" t="s">
        <v>1646</v>
      </c>
      <c r="F1640">
        <v>838.84</v>
      </c>
      <c r="G1640">
        <v>0</v>
      </c>
      <c r="H1640">
        <v>148.78</v>
      </c>
      <c r="I1640">
        <v>0</v>
      </c>
      <c r="K1640">
        <v>0</v>
      </c>
      <c r="L1640">
        <v>244.62</v>
      </c>
      <c r="M1640">
        <v>445.44</v>
      </c>
      <c r="O1640" t="s">
        <v>1661</v>
      </c>
    </row>
    <row r="1641" spans="1:15" x14ac:dyDescent="0.25">
      <c r="A1641" s="1" t="str">
        <f t="shared" si="141"/>
        <v>25</v>
      </c>
      <c r="B1641" s="2">
        <f t="shared" si="141"/>
        <v>2016</v>
      </c>
      <c r="C1641" s="6" t="str">
        <f t="shared" si="138"/>
        <v>Concordia</v>
      </c>
      <c r="D1641" s="6" t="str">
        <f>+VLOOKUP(C1641,[1]MGEO!D$4:O$2465,12,FALSE)</f>
        <v>25004</v>
      </c>
      <c r="E1641" t="s">
        <v>1647</v>
      </c>
      <c r="F1641">
        <v>486</v>
      </c>
      <c r="G1641">
        <v>168.8</v>
      </c>
      <c r="H1641">
        <v>43</v>
      </c>
      <c r="I1641">
        <v>0</v>
      </c>
      <c r="K1641">
        <v>0</v>
      </c>
      <c r="L1641">
        <v>84.7</v>
      </c>
      <c r="M1641">
        <v>189.5</v>
      </c>
      <c r="O1641" t="s">
        <v>1661</v>
      </c>
    </row>
    <row r="1642" spans="1:15" x14ac:dyDescent="0.25">
      <c r="A1642" s="1" t="str">
        <f t="shared" si="141"/>
        <v>25</v>
      </c>
      <c r="B1642" s="2">
        <f t="shared" si="141"/>
        <v>2016</v>
      </c>
      <c r="C1642" s="6" t="str">
        <f t="shared" si="138"/>
        <v>Cosalá</v>
      </c>
      <c r="D1642" s="6" t="str">
        <f>+VLOOKUP(C1642,[1]MGEO!D$4:O$2465,12,FALSE)</f>
        <v>25005</v>
      </c>
      <c r="E1642" t="s">
        <v>1648</v>
      </c>
      <c r="F1642">
        <v>407.6</v>
      </c>
      <c r="G1642">
        <v>0</v>
      </c>
      <c r="H1642">
        <v>89.27</v>
      </c>
      <c r="I1642">
        <v>0</v>
      </c>
      <c r="K1642">
        <v>0</v>
      </c>
      <c r="L1642">
        <v>146.03</v>
      </c>
      <c r="M1642">
        <v>172.3</v>
      </c>
      <c r="O1642" t="s">
        <v>1661</v>
      </c>
    </row>
    <row r="1643" spans="1:15" x14ac:dyDescent="0.25">
      <c r="A1643" s="1" t="str">
        <f t="shared" si="141"/>
        <v>25</v>
      </c>
      <c r="B1643" s="2">
        <f t="shared" si="141"/>
        <v>2016</v>
      </c>
      <c r="C1643" s="6" t="str">
        <f t="shared" si="138"/>
        <v>Culiacán</v>
      </c>
      <c r="D1643" s="6" t="str">
        <f>+VLOOKUP(C1643,[1]MGEO!D$4:O$2465,12,FALSE)</f>
        <v>25006</v>
      </c>
      <c r="E1643" t="s">
        <v>1649</v>
      </c>
      <c r="F1643">
        <v>2592.6</v>
      </c>
      <c r="G1643">
        <v>231.2</v>
      </c>
      <c r="H1643">
        <v>772.87</v>
      </c>
      <c r="I1643">
        <v>0</v>
      </c>
      <c r="K1643">
        <v>0</v>
      </c>
      <c r="L1643">
        <v>748.33</v>
      </c>
      <c r="M1643">
        <v>840.2</v>
      </c>
      <c r="O1643" t="s">
        <v>1661</v>
      </c>
    </row>
    <row r="1644" spans="1:15" x14ac:dyDescent="0.25">
      <c r="A1644" s="1" t="str">
        <f t="shared" si="141"/>
        <v>25</v>
      </c>
      <c r="B1644" s="2">
        <f t="shared" si="141"/>
        <v>2016</v>
      </c>
      <c r="C1644" s="6" t="str">
        <f t="shared" si="138"/>
        <v>El Fuerte</v>
      </c>
      <c r="D1644" s="6" t="str">
        <f>+VLOOKUP(C1644,[1]MGEO!D$4:O$2465,12,FALSE)</f>
        <v>25010</v>
      </c>
      <c r="E1644" t="s">
        <v>1650</v>
      </c>
      <c r="F1644">
        <v>1239.5899999999999</v>
      </c>
      <c r="G1644">
        <v>0</v>
      </c>
      <c r="H1644">
        <v>305.8</v>
      </c>
      <c r="I1644">
        <v>0</v>
      </c>
      <c r="K1644">
        <v>0</v>
      </c>
      <c r="L1644">
        <v>314.81</v>
      </c>
      <c r="M1644">
        <v>618.98</v>
      </c>
      <c r="O1644" t="s">
        <v>1661</v>
      </c>
    </row>
    <row r="1645" spans="1:15" x14ac:dyDescent="0.25">
      <c r="A1645" s="1" t="str">
        <f t="shared" si="141"/>
        <v>25</v>
      </c>
      <c r="B1645" s="2">
        <f t="shared" si="141"/>
        <v>2016</v>
      </c>
      <c r="C1645" s="6" t="str">
        <f t="shared" si="138"/>
        <v>Elota</v>
      </c>
      <c r="D1645" s="6" t="str">
        <f>+VLOOKUP(C1645,[1]MGEO!D$4:O$2465,12,FALSE)</f>
        <v>25008</v>
      </c>
      <c r="E1645" t="s">
        <v>1651</v>
      </c>
      <c r="F1645">
        <v>680.62</v>
      </c>
      <c r="G1645">
        <v>91.2</v>
      </c>
      <c r="H1645">
        <v>81.7</v>
      </c>
      <c r="I1645">
        <v>0</v>
      </c>
      <c r="K1645">
        <v>0</v>
      </c>
      <c r="L1645">
        <v>181.28</v>
      </c>
      <c r="M1645">
        <v>326.44</v>
      </c>
      <c r="O1645" t="s">
        <v>1661</v>
      </c>
    </row>
    <row r="1646" spans="1:15" x14ac:dyDescent="0.25">
      <c r="A1646" s="1" t="str">
        <f t="shared" si="141"/>
        <v>25</v>
      </c>
      <c r="B1646" s="2">
        <f t="shared" si="141"/>
        <v>2016</v>
      </c>
      <c r="C1646" s="6" t="str">
        <f t="shared" si="138"/>
        <v>Escuinapa</v>
      </c>
      <c r="D1646" s="6" t="str">
        <f>+VLOOKUP(C1646,[1]MGEO!D$4:O$2465,12,FALSE)</f>
        <v>25009</v>
      </c>
      <c r="E1646" t="s">
        <v>1652</v>
      </c>
      <c r="F1646">
        <v>376.6</v>
      </c>
      <c r="G1646">
        <v>87.1</v>
      </c>
      <c r="H1646">
        <v>64</v>
      </c>
      <c r="I1646">
        <v>0</v>
      </c>
      <c r="K1646">
        <v>0</v>
      </c>
      <c r="L1646">
        <v>74.5</v>
      </c>
      <c r="M1646">
        <v>151</v>
      </c>
      <c r="O1646" t="s">
        <v>1661</v>
      </c>
    </row>
    <row r="1647" spans="1:15" x14ac:dyDescent="0.25">
      <c r="A1647" s="1" t="str">
        <f t="shared" si="141"/>
        <v>25</v>
      </c>
      <c r="B1647" s="2">
        <f t="shared" si="141"/>
        <v>2016</v>
      </c>
      <c r="C1647" s="6" t="str">
        <f t="shared" si="138"/>
        <v>Guasave</v>
      </c>
      <c r="D1647" s="6" t="str">
        <f>+VLOOKUP(C1647,[1]MGEO!D$4:O$2465,12,FALSE)</f>
        <v>25011</v>
      </c>
      <c r="E1647" t="s">
        <v>1653</v>
      </c>
      <c r="F1647">
        <v>1317.2</v>
      </c>
      <c r="G1647">
        <v>67.599999999999994</v>
      </c>
      <c r="H1647">
        <v>474.84</v>
      </c>
      <c r="I1647">
        <v>0</v>
      </c>
      <c r="K1647">
        <v>0</v>
      </c>
      <c r="L1647">
        <v>161.82</v>
      </c>
      <c r="M1647">
        <v>612.94000000000005</v>
      </c>
      <c r="O1647" t="s">
        <v>1661</v>
      </c>
    </row>
    <row r="1648" spans="1:15" x14ac:dyDescent="0.25">
      <c r="A1648" s="1" t="str">
        <f t="shared" si="141"/>
        <v>25</v>
      </c>
      <c r="B1648" s="2">
        <f t="shared" si="141"/>
        <v>2016</v>
      </c>
      <c r="C1648" s="6" t="str">
        <f t="shared" si="138"/>
        <v>Mazatlán</v>
      </c>
      <c r="D1648" s="6" t="str">
        <f>+VLOOKUP(C1648,[1]MGEO!D$4:O$2465,12,FALSE)</f>
        <v>25012</v>
      </c>
      <c r="E1648" t="s">
        <v>1654</v>
      </c>
      <c r="F1648">
        <v>669.92</v>
      </c>
      <c r="G1648">
        <v>194.65</v>
      </c>
      <c r="H1648">
        <v>101.33</v>
      </c>
      <c r="I1648">
        <v>0</v>
      </c>
      <c r="K1648">
        <v>0</v>
      </c>
      <c r="L1648">
        <v>83.17</v>
      </c>
      <c r="M1648">
        <v>290.77</v>
      </c>
      <c r="O1648" t="s">
        <v>1661</v>
      </c>
    </row>
    <row r="1649" spans="1:15" x14ac:dyDescent="0.25">
      <c r="A1649" s="1" t="str">
        <f t="shared" si="141"/>
        <v>25</v>
      </c>
      <c r="B1649" s="2">
        <f t="shared" si="141"/>
        <v>2016</v>
      </c>
      <c r="C1649" s="6" t="str">
        <f t="shared" si="138"/>
        <v>Mocorito</v>
      </c>
      <c r="D1649" s="6" t="str">
        <f>+VLOOKUP(C1649,[1]MGEO!D$4:O$2465,12,FALSE)</f>
        <v>25013</v>
      </c>
      <c r="E1649" t="s">
        <v>1655</v>
      </c>
      <c r="F1649">
        <v>732.97</v>
      </c>
      <c r="G1649">
        <v>82.56</v>
      </c>
      <c r="H1649">
        <v>50.3</v>
      </c>
      <c r="I1649">
        <v>0</v>
      </c>
      <c r="K1649">
        <v>0</v>
      </c>
      <c r="L1649">
        <v>152.72999999999999</v>
      </c>
      <c r="M1649">
        <v>447.38</v>
      </c>
      <c r="O1649" t="s">
        <v>1661</v>
      </c>
    </row>
    <row r="1650" spans="1:15" x14ac:dyDescent="0.25">
      <c r="A1650" s="1" t="str">
        <f t="shared" si="141"/>
        <v>25</v>
      </c>
      <c r="B1650" s="2">
        <f t="shared" si="141"/>
        <v>2016</v>
      </c>
      <c r="C1650" s="6" t="str">
        <f t="shared" si="138"/>
        <v>Navolato</v>
      </c>
      <c r="D1650" s="6" t="str">
        <f>+VLOOKUP(C1650,[1]MGEO!D$4:O$2465,12,FALSE)</f>
        <v>25018</v>
      </c>
      <c r="E1650" t="s">
        <v>1656</v>
      </c>
      <c r="F1650">
        <v>595.45000000000005</v>
      </c>
      <c r="G1650">
        <v>31.6</v>
      </c>
      <c r="H1650">
        <v>244.04</v>
      </c>
      <c r="I1650">
        <v>0</v>
      </c>
      <c r="K1650">
        <v>0</v>
      </c>
      <c r="L1650">
        <v>0</v>
      </c>
      <c r="M1650">
        <v>319.81</v>
      </c>
      <c r="O1650" t="s">
        <v>1661</v>
      </c>
    </row>
    <row r="1651" spans="1:15" x14ac:dyDescent="0.25">
      <c r="A1651" s="1" t="str">
        <f t="shared" si="141"/>
        <v>25</v>
      </c>
      <c r="B1651" s="2">
        <f t="shared" si="141"/>
        <v>2016</v>
      </c>
      <c r="C1651" s="6" t="str">
        <f t="shared" si="138"/>
        <v>Rosario</v>
      </c>
      <c r="D1651" s="6" t="str">
        <f>+VLOOKUP(C1651,[1]MGEO!D$4:O$2465,12,FALSE)</f>
        <v>26051</v>
      </c>
      <c r="E1651" t="s">
        <v>279</v>
      </c>
      <c r="F1651">
        <v>495.7</v>
      </c>
      <c r="G1651">
        <v>67.099999999999994</v>
      </c>
      <c r="H1651">
        <v>90.43</v>
      </c>
      <c r="I1651">
        <v>0</v>
      </c>
      <c r="K1651">
        <v>0</v>
      </c>
      <c r="L1651">
        <v>136.77000000000001</v>
      </c>
      <c r="M1651">
        <v>201.4</v>
      </c>
      <c r="O1651" t="s">
        <v>1661</v>
      </c>
    </row>
    <row r="1652" spans="1:15" x14ac:dyDescent="0.25">
      <c r="A1652" s="1" t="str">
        <f t="shared" si="141"/>
        <v>25</v>
      </c>
      <c r="B1652" s="2">
        <f t="shared" si="141"/>
        <v>2016</v>
      </c>
      <c r="C1652" s="6" t="str">
        <f t="shared" si="138"/>
        <v>Salvador Alvarado</v>
      </c>
      <c r="D1652" s="6" t="str">
        <f>+VLOOKUP(C1652,[1]MGEO!D$4:O$2465,12,FALSE)</f>
        <v>25015</v>
      </c>
      <c r="E1652" t="s">
        <v>1657</v>
      </c>
      <c r="F1652">
        <v>359.5</v>
      </c>
      <c r="G1652">
        <v>51.9</v>
      </c>
      <c r="H1652">
        <v>80.099999999999994</v>
      </c>
      <c r="I1652">
        <v>0</v>
      </c>
      <c r="K1652">
        <v>0</v>
      </c>
      <c r="L1652">
        <v>64.5</v>
      </c>
      <c r="M1652">
        <v>163</v>
      </c>
      <c r="O1652" t="s">
        <v>1661</v>
      </c>
    </row>
    <row r="1653" spans="1:15" x14ac:dyDescent="0.25">
      <c r="A1653" s="1" t="str">
        <f t="shared" si="141"/>
        <v>25</v>
      </c>
      <c r="B1653" s="2">
        <f t="shared" si="141"/>
        <v>2016</v>
      </c>
      <c r="C1653" s="6" t="str">
        <f t="shared" si="138"/>
        <v>San Ignacio</v>
      </c>
      <c r="D1653" s="6" t="str">
        <f>+VLOOKUP(C1653,[1]MGEO!D$4:O$2465,12,FALSE)</f>
        <v>25016</v>
      </c>
      <c r="E1653" t="s">
        <v>1658</v>
      </c>
      <c r="F1653">
        <v>551.23</v>
      </c>
      <c r="G1653">
        <v>91.26</v>
      </c>
      <c r="H1653">
        <v>72.849999999999994</v>
      </c>
      <c r="I1653">
        <v>0</v>
      </c>
      <c r="K1653">
        <v>0</v>
      </c>
      <c r="L1653">
        <v>244.05</v>
      </c>
      <c r="M1653">
        <v>143.07</v>
      </c>
      <c r="O1653" t="s">
        <v>1661</v>
      </c>
    </row>
    <row r="1654" spans="1:15" x14ac:dyDescent="0.25">
      <c r="A1654" s="1" t="str">
        <f t="shared" ref="A1654:B1655" si="142">+A1653</f>
        <v>25</v>
      </c>
      <c r="B1654" s="2">
        <f t="shared" si="142"/>
        <v>2016</v>
      </c>
      <c r="C1654" s="6" t="str">
        <f t="shared" si="138"/>
        <v>Sinaloa</v>
      </c>
      <c r="D1654" s="6" t="str">
        <f>+VLOOKUP(C1654,[1]MGEO!D$4:O$2465,12,FALSE)</f>
        <v>25017</v>
      </c>
      <c r="E1654" t="s">
        <v>1659</v>
      </c>
      <c r="F1654">
        <v>908.2</v>
      </c>
      <c r="G1654">
        <v>0</v>
      </c>
      <c r="H1654">
        <v>264.66000000000003</v>
      </c>
      <c r="I1654">
        <v>0</v>
      </c>
      <c r="K1654">
        <v>0</v>
      </c>
      <c r="L1654">
        <v>355.96</v>
      </c>
      <c r="M1654">
        <v>278.58</v>
      </c>
      <c r="O1654" t="s">
        <v>1661</v>
      </c>
    </row>
    <row r="1655" spans="1:15" x14ac:dyDescent="0.25">
      <c r="A1655" s="2" t="s">
        <v>1660</v>
      </c>
      <c r="B1655" s="2">
        <f t="shared" si="142"/>
        <v>2016</v>
      </c>
      <c r="C1655" s="6" t="str">
        <f t="shared" si="138"/>
        <v>Aconchi</v>
      </c>
      <c r="D1655" s="6" t="str">
        <f>+VLOOKUP(C1655,[1]MGEO!D$4:O$2465,12,FALSE)</f>
        <v>26001</v>
      </c>
      <c r="E1655" t="s">
        <v>1663</v>
      </c>
      <c r="F1655">
        <v>11.5</v>
      </c>
      <c r="G1655">
        <v>0</v>
      </c>
      <c r="H1655">
        <v>11.5</v>
      </c>
      <c r="O1655" t="s">
        <v>1735</v>
      </c>
    </row>
    <row r="1656" spans="1:15" x14ac:dyDescent="0.25">
      <c r="A1656" s="1" t="str">
        <f t="shared" ref="A1656:B1671" si="143">+A1655</f>
        <v>26</v>
      </c>
      <c r="B1656" s="2">
        <f t="shared" si="143"/>
        <v>2016</v>
      </c>
      <c r="C1656" s="6" t="str">
        <f t="shared" si="138"/>
        <v>Agua Prieta</v>
      </c>
      <c r="D1656" s="6" t="str">
        <f>+VLOOKUP(C1656,[1]MGEO!D$4:O$2465,12,FALSE)</f>
        <v>26002</v>
      </c>
      <c r="E1656" t="s">
        <v>1664</v>
      </c>
      <c r="F1656">
        <v>123</v>
      </c>
      <c r="G1656">
        <v>123</v>
      </c>
      <c r="H1656">
        <v>0</v>
      </c>
      <c r="O1656" t="s">
        <v>1735</v>
      </c>
    </row>
    <row r="1657" spans="1:15" x14ac:dyDescent="0.25">
      <c r="A1657" s="1" t="str">
        <f t="shared" si="143"/>
        <v>26</v>
      </c>
      <c r="B1657" s="2">
        <f t="shared" si="143"/>
        <v>2016</v>
      </c>
      <c r="C1657" s="6" t="str">
        <f t="shared" si="138"/>
        <v>Alamos</v>
      </c>
      <c r="D1657" s="6" t="str">
        <f>+VLOOKUP(C1657,[1]MGEO!D$4:O$2465,12,FALSE)</f>
        <v>26003</v>
      </c>
      <c r="E1657" t="s">
        <v>1665</v>
      </c>
      <c r="F1657">
        <v>201.37</v>
      </c>
      <c r="G1657">
        <v>58</v>
      </c>
      <c r="H1657">
        <v>143.37</v>
      </c>
      <c r="O1657" t="s">
        <v>1735</v>
      </c>
    </row>
    <row r="1658" spans="1:15" x14ac:dyDescent="0.25">
      <c r="A1658" s="1" t="str">
        <f t="shared" si="143"/>
        <v>26</v>
      </c>
      <c r="B1658" s="2">
        <f t="shared" si="143"/>
        <v>2016</v>
      </c>
      <c r="C1658" s="6" t="str">
        <f t="shared" si="138"/>
        <v>Altar</v>
      </c>
      <c r="D1658" s="6" t="str">
        <f>+VLOOKUP(C1658,[1]MGEO!D$4:O$2465,12,FALSE)</f>
        <v>26004</v>
      </c>
      <c r="E1658" t="s">
        <v>1666</v>
      </c>
      <c r="F1658">
        <v>49.14</v>
      </c>
      <c r="G1658">
        <v>23</v>
      </c>
      <c r="H1658">
        <v>26.14</v>
      </c>
      <c r="O1658" t="s">
        <v>1735</v>
      </c>
    </row>
    <row r="1659" spans="1:15" x14ac:dyDescent="0.25">
      <c r="A1659" s="1" t="str">
        <f t="shared" si="143"/>
        <v>26</v>
      </c>
      <c r="B1659" s="2">
        <f t="shared" si="143"/>
        <v>2016</v>
      </c>
      <c r="C1659" s="6" t="str">
        <f t="shared" si="138"/>
        <v>Arivechi</v>
      </c>
      <c r="D1659" s="6" t="str">
        <f>+VLOOKUP(C1659,[1]MGEO!D$4:O$2465,12,FALSE)</f>
        <v>26005</v>
      </c>
      <c r="E1659" t="s">
        <v>1667</v>
      </c>
      <c r="F1659">
        <v>19.5</v>
      </c>
      <c r="G1659">
        <v>0</v>
      </c>
      <c r="H1659">
        <v>19.5</v>
      </c>
      <c r="O1659" t="s">
        <v>1735</v>
      </c>
    </row>
    <row r="1660" spans="1:15" x14ac:dyDescent="0.25">
      <c r="A1660" s="1" t="str">
        <f t="shared" si="143"/>
        <v>26</v>
      </c>
      <c r="B1660" s="2">
        <f t="shared" si="143"/>
        <v>2016</v>
      </c>
      <c r="C1660" s="6" t="str">
        <f t="shared" si="138"/>
        <v>Arizpe</v>
      </c>
      <c r="D1660" s="6" t="str">
        <f>+VLOOKUP(C1660,[1]MGEO!D$4:O$2465,12,FALSE)</f>
        <v>26006</v>
      </c>
      <c r="E1660" t="s">
        <v>1668</v>
      </c>
      <c r="F1660">
        <v>86.24</v>
      </c>
      <c r="G1660">
        <v>0</v>
      </c>
      <c r="H1660">
        <v>86.24</v>
      </c>
      <c r="O1660" t="s">
        <v>1735</v>
      </c>
    </row>
    <row r="1661" spans="1:15" x14ac:dyDescent="0.25">
      <c r="A1661" s="1" t="str">
        <f t="shared" si="143"/>
        <v>26</v>
      </c>
      <c r="B1661" s="2">
        <f t="shared" si="143"/>
        <v>2016</v>
      </c>
      <c r="C1661" s="6" t="str">
        <f t="shared" si="138"/>
        <v>Atil</v>
      </c>
      <c r="D1661" s="6" t="str">
        <f>+VLOOKUP(C1661,[1]MGEO!D$4:O$2465,12,FALSE)</f>
        <v>26007</v>
      </c>
      <c r="E1661" t="s">
        <v>1669</v>
      </c>
      <c r="F1661">
        <v>12.9</v>
      </c>
      <c r="G1661">
        <v>0</v>
      </c>
      <c r="H1661">
        <v>12.9</v>
      </c>
      <c r="O1661" t="s">
        <v>1735</v>
      </c>
    </row>
    <row r="1662" spans="1:15" x14ac:dyDescent="0.25">
      <c r="A1662" s="1" t="str">
        <f t="shared" si="143"/>
        <v>26</v>
      </c>
      <c r="B1662" s="2">
        <f t="shared" si="143"/>
        <v>2016</v>
      </c>
      <c r="C1662" s="6" t="str">
        <f t="shared" si="138"/>
        <v>Bacadéhuachi</v>
      </c>
      <c r="D1662" s="6" t="str">
        <f>+VLOOKUP(C1662,[1]MGEO!D$4:O$2465,12,FALSE)</f>
        <v>26008</v>
      </c>
      <c r="E1662" t="s">
        <v>1670</v>
      </c>
      <c r="F1662">
        <v>58.89</v>
      </c>
      <c r="G1662">
        <v>0</v>
      </c>
      <c r="H1662">
        <v>58.89</v>
      </c>
      <c r="O1662" t="s">
        <v>1735</v>
      </c>
    </row>
    <row r="1663" spans="1:15" x14ac:dyDescent="0.25">
      <c r="A1663" s="1" t="str">
        <f t="shared" si="143"/>
        <v>26</v>
      </c>
      <c r="B1663" s="2">
        <f t="shared" si="143"/>
        <v>2016</v>
      </c>
      <c r="C1663" s="6" t="str">
        <f t="shared" si="138"/>
        <v>Bacanora</v>
      </c>
      <c r="D1663" s="6" t="str">
        <f>+VLOOKUP(C1663,[1]MGEO!D$4:O$2465,12,FALSE)</f>
        <v>26009</v>
      </c>
      <c r="E1663" t="s">
        <v>1671</v>
      </c>
      <c r="F1663">
        <v>66.8</v>
      </c>
      <c r="G1663">
        <v>17</v>
      </c>
      <c r="H1663">
        <v>49.8</v>
      </c>
      <c r="O1663" t="s">
        <v>1735</v>
      </c>
    </row>
    <row r="1664" spans="1:15" x14ac:dyDescent="0.25">
      <c r="A1664" s="1" t="str">
        <f t="shared" si="143"/>
        <v>26</v>
      </c>
      <c r="B1664" s="2">
        <f t="shared" si="143"/>
        <v>2016</v>
      </c>
      <c r="C1664" s="6" t="str">
        <f t="shared" si="138"/>
        <v>Bacerac</v>
      </c>
      <c r="D1664" s="6" t="str">
        <f>+VLOOKUP(C1664,[1]MGEO!D$4:O$2465,12,FALSE)</f>
        <v>26010</v>
      </c>
      <c r="E1664" t="s">
        <v>1672</v>
      </c>
      <c r="F1664">
        <v>17</v>
      </c>
      <c r="G1664">
        <v>0</v>
      </c>
      <c r="H1664">
        <v>17</v>
      </c>
      <c r="O1664" t="s">
        <v>1735</v>
      </c>
    </row>
    <row r="1665" spans="1:15" x14ac:dyDescent="0.25">
      <c r="A1665" s="1" t="str">
        <f t="shared" si="143"/>
        <v>26</v>
      </c>
      <c r="B1665" s="2">
        <f t="shared" si="143"/>
        <v>2016</v>
      </c>
      <c r="C1665" s="6" t="str">
        <f t="shared" si="138"/>
        <v>Bacoachi</v>
      </c>
      <c r="D1665" s="6" t="str">
        <f>+VLOOKUP(C1665,[1]MGEO!D$4:O$2465,12,FALSE)</f>
        <v>26011</v>
      </c>
      <c r="E1665" t="s">
        <v>1673</v>
      </c>
      <c r="F1665">
        <v>64.88</v>
      </c>
      <c r="G1665">
        <v>0</v>
      </c>
      <c r="H1665">
        <v>64.88</v>
      </c>
      <c r="O1665" t="s">
        <v>1735</v>
      </c>
    </row>
    <row r="1666" spans="1:15" x14ac:dyDescent="0.25">
      <c r="A1666" s="1" t="str">
        <f t="shared" si="143"/>
        <v>26</v>
      </c>
      <c r="B1666" s="2">
        <f t="shared" si="143"/>
        <v>2016</v>
      </c>
      <c r="C1666" s="6" t="str">
        <f t="shared" si="138"/>
        <v>Bácum</v>
      </c>
      <c r="D1666" s="6" t="str">
        <f>+VLOOKUP(C1666,[1]MGEO!D$4:O$2465,12,FALSE)</f>
        <v>26012</v>
      </c>
      <c r="E1666" t="s">
        <v>1674</v>
      </c>
      <c r="F1666">
        <v>137.85</v>
      </c>
      <c r="G1666">
        <v>15</v>
      </c>
      <c r="H1666">
        <v>122.85</v>
      </c>
      <c r="O1666" t="s">
        <v>1735</v>
      </c>
    </row>
    <row r="1667" spans="1:15" x14ac:dyDescent="0.25">
      <c r="A1667" s="1" t="str">
        <f t="shared" si="143"/>
        <v>26</v>
      </c>
      <c r="B1667" s="2">
        <f t="shared" si="143"/>
        <v>2016</v>
      </c>
      <c r="C1667" s="6" t="str">
        <f t="shared" si="138"/>
        <v>Banámichi</v>
      </c>
      <c r="D1667" s="6" t="str">
        <f>+VLOOKUP(C1667,[1]MGEO!D$4:O$2465,12,FALSE)</f>
        <v>26013</v>
      </c>
      <c r="E1667" t="s">
        <v>1675</v>
      </c>
      <c r="F1667">
        <v>20</v>
      </c>
      <c r="G1667">
        <v>0</v>
      </c>
      <c r="H1667">
        <v>20</v>
      </c>
      <c r="O1667" t="s">
        <v>1735</v>
      </c>
    </row>
    <row r="1668" spans="1:15" x14ac:dyDescent="0.25">
      <c r="A1668" s="1" t="str">
        <f t="shared" si="143"/>
        <v>26</v>
      </c>
      <c r="B1668" s="2">
        <f t="shared" si="143"/>
        <v>2016</v>
      </c>
      <c r="C1668" s="6" t="str">
        <f t="shared" si="138"/>
        <v>Baviácora</v>
      </c>
      <c r="D1668" s="6" t="str">
        <f>+VLOOKUP(C1668,[1]MGEO!D$4:O$2465,12,FALSE)</f>
        <v>26014</v>
      </c>
      <c r="E1668" t="s">
        <v>1676</v>
      </c>
      <c r="F1668">
        <v>43</v>
      </c>
      <c r="G1668">
        <v>17</v>
      </c>
      <c r="H1668">
        <v>26</v>
      </c>
      <c r="O1668" t="s">
        <v>1735</v>
      </c>
    </row>
    <row r="1669" spans="1:15" x14ac:dyDescent="0.25">
      <c r="A1669" s="1" t="str">
        <f t="shared" si="143"/>
        <v>26</v>
      </c>
      <c r="B1669" s="2">
        <f t="shared" si="143"/>
        <v>2016</v>
      </c>
      <c r="C1669" s="6" t="str">
        <f t="shared" ref="C1669:C1732" si="144">+TRIM(CLEAN(E1669))</f>
        <v>Bavispe</v>
      </c>
      <c r="D1669" s="6" t="str">
        <f>+VLOOKUP(C1669,[1]MGEO!D$4:O$2465,12,FALSE)</f>
        <v>26015</v>
      </c>
      <c r="E1669" t="s">
        <v>1677</v>
      </c>
      <c r="F1669">
        <v>30</v>
      </c>
      <c r="G1669">
        <v>0</v>
      </c>
      <c r="H1669">
        <v>30</v>
      </c>
      <c r="O1669" t="s">
        <v>1735</v>
      </c>
    </row>
    <row r="1670" spans="1:15" x14ac:dyDescent="0.25">
      <c r="A1670" s="1" t="str">
        <f t="shared" si="143"/>
        <v>26</v>
      </c>
      <c r="B1670" s="2">
        <f t="shared" si="143"/>
        <v>2016</v>
      </c>
      <c r="C1670" s="6" t="str">
        <f t="shared" si="144"/>
        <v>Benito Juárez</v>
      </c>
      <c r="D1670" s="6" t="str">
        <f>+VLOOKUP(C1670,[1]MGEO!D$4:O$2465,12,FALSE)</f>
        <v>32004</v>
      </c>
      <c r="E1670" t="s">
        <v>1678</v>
      </c>
      <c r="F1670">
        <v>93.92</v>
      </c>
      <c r="G1670">
        <v>0</v>
      </c>
      <c r="H1670">
        <v>93.92</v>
      </c>
      <c r="O1670" t="s">
        <v>1735</v>
      </c>
    </row>
    <row r="1671" spans="1:15" x14ac:dyDescent="0.25">
      <c r="A1671" s="1" t="str">
        <f t="shared" si="143"/>
        <v>26</v>
      </c>
      <c r="B1671" s="2">
        <f t="shared" si="143"/>
        <v>2016</v>
      </c>
      <c r="C1671" s="6" t="str">
        <f t="shared" si="144"/>
        <v>Benjamín Hill</v>
      </c>
      <c r="D1671" s="6" t="str">
        <f>+VLOOKUP(C1671,[1]MGEO!D$4:O$2465,12,FALSE)</f>
        <v>26016</v>
      </c>
      <c r="E1671" t="s">
        <v>1679</v>
      </c>
      <c r="F1671">
        <v>25</v>
      </c>
      <c r="G1671">
        <v>25</v>
      </c>
      <c r="H1671">
        <v>0</v>
      </c>
      <c r="O1671" t="s">
        <v>1735</v>
      </c>
    </row>
    <row r="1672" spans="1:15" x14ac:dyDescent="0.25">
      <c r="A1672" s="1" t="str">
        <f t="shared" ref="A1672:B1687" si="145">+A1671</f>
        <v>26</v>
      </c>
      <c r="B1672" s="2">
        <f t="shared" si="145"/>
        <v>2016</v>
      </c>
      <c r="C1672" s="6" t="str">
        <f t="shared" si="144"/>
        <v>Caborca</v>
      </c>
      <c r="D1672" s="6" t="str">
        <f>+VLOOKUP(C1672,[1]MGEO!D$4:O$2465,12,FALSE)</f>
        <v>26017</v>
      </c>
      <c r="E1672" t="s">
        <v>1680</v>
      </c>
      <c r="F1672">
        <v>439.05</v>
      </c>
      <c r="G1672">
        <v>92.2</v>
      </c>
      <c r="H1672">
        <v>346.85</v>
      </c>
      <c r="O1672" t="s">
        <v>1735</v>
      </c>
    </row>
    <row r="1673" spans="1:15" x14ac:dyDescent="0.25">
      <c r="A1673" s="1" t="str">
        <f t="shared" si="145"/>
        <v>26</v>
      </c>
      <c r="B1673" s="2">
        <f t="shared" si="145"/>
        <v>2016</v>
      </c>
      <c r="C1673" s="6" t="str">
        <f t="shared" si="144"/>
        <v>Cajeme</v>
      </c>
      <c r="D1673" s="6" t="str">
        <f>+VLOOKUP(C1673,[1]MGEO!D$4:O$2465,12,FALSE)</f>
        <v>26018</v>
      </c>
      <c r="E1673" t="s">
        <v>1681</v>
      </c>
      <c r="F1673">
        <v>351.88</v>
      </c>
      <c r="G1673">
        <v>40</v>
      </c>
      <c r="H1673">
        <v>311.88</v>
      </c>
      <c r="O1673" t="s">
        <v>1735</v>
      </c>
    </row>
    <row r="1674" spans="1:15" x14ac:dyDescent="0.25">
      <c r="A1674" s="1" t="str">
        <f t="shared" si="145"/>
        <v>26</v>
      </c>
      <c r="B1674" s="2">
        <f t="shared" si="145"/>
        <v>2016</v>
      </c>
      <c r="C1674" s="6" t="str">
        <f t="shared" si="144"/>
        <v>Cananea</v>
      </c>
      <c r="D1674" s="6" t="str">
        <f>+VLOOKUP(C1674,[1]MGEO!D$4:O$2465,12,FALSE)</f>
        <v>26019</v>
      </c>
      <c r="E1674" t="s">
        <v>1682</v>
      </c>
      <c r="F1674">
        <v>85.43</v>
      </c>
      <c r="G1674">
        <v>56</v>
      </c>
      <c r="H1674">
        <v>29.43</v>
      </c>
      <c r="O1674" t="s">
        <v>1735</v>
      </c>
    </row>
    <row r="1675" spans="1:15" x14ac:dyDescent="0.25">
      <c r="A1675" s="1" t="str">
        <f t="shared" si="145"/>
        <v>26</v>
      </c>
      <c r="B1675" s="2">
        <f t="shared" si="145"/>
        <v>2016</v>
      </c>
      <c r="C1675" s="6" t="str">
        <f t="shared" si="144"/>
        <v>Carbó</v>
      </c>
      <c r="D1675" s="6" t="str">
        <f>+VLOOKUP(C1675,[1]MGEO!D$4:O$2465,12,FALSE)</f>
        <v>26020</v>
      </c>
      <c r="E1675" t="s">
        <v>1683</v>
      </c>
      <c r="F1675">
        <v>75.099999999999994</v>
      </c>
      <c r="G1675">
        <v>49.6</v>
      </c>
      <c r="H1675">
        <v>25.5</v>
      </c>
      <c r="O1675" t="s">
        <v>1735</v>
      </c>
    </row>
    <row r="1676" spans="1:15" x14ac:dyDescent="0.25">
      <c r="A1676" s="1" t="str">
        <f t="shared" si="145"/>
        <v>26</v>
      </c>
      <c r="B1676" s="2">
        <f t="shared" si="145"/>
        <v>2016</v>
      </c>
      <c r="C1676" s="6" t="str">
        <f t="shared" si="144"/>
        <v>Cucurpe</v>
      </c>
      <c r="D1676" s="6" t="str">
        <f>+VLOOKUP(C1676,[1]MGEO!D$4:O$2465,12,FALSE)</f>
        <v>26022</v>
      </c>
      <c r="E1676" t="s">
        <v>1684</v>
      </c>
      <c r="F1676">
        <v>63.31</v>
      </c>
      <c r="G1676">
        <v>0</v>
      </c>
      <c r="H1676">
        <v>63.31</v>
      </c>
      <c r="O1676" t="s">
        <v>1735</v>
      </c>
    </row>
    <row r="1677" spans="1:15" x14ac:dyDescent="0.25">
      <c r="A1677" s="1" t="str">
        <f t="shared" si="145"/>
        <v>26</v>
      </c>
      <c r="B1677" s="2">
        <f t="shared" si="145"/>
        <v>2016</v>
      </c>
      <c r="C1677" s="6" t="str">
        <f t="shared" si="144"/>
        <v>Cumpas</v>
      </c>
      <c r="D1677" s="6" t="str">
        <f>+VLOOKUP(C1677,[1]MGEO!D$4:O$2465,12,FALSE)</f>
        <v>26023</v>
      </c>
      <c r="E1677" t="s">
        <v>1685</v>
      </c>
      <c r="F1677">
        <v>37.9</v>
      </c>
      <c r="G1677">
        <v>35</v>
      </c>
      <c r="H1677">
        <v>2.9</v>
      </c>
      <c r="O1677" t="s">
        <v>1735</v>
      </c>
    </row>
    <row r="1678" spans="1:15" x14ac:dyDescent="0.25">
      <c r="A1678" s="1" t="str">
        <f t="shared" si="145"/>
        <v>26</v>
      </c>
      <c r="B1678" s="2">
        <f t="shared" si="145"/>
        <v>2016</v>
      </c>
      <c r="C1678" s="6" t="str">
        <f t="shared" si="144"/>
        <v>Divisaderos</v>
      </c>
      <c r="D1678" s="6" t="str">
        <f>+VLOOKUP(C1678,[1]MGEO!D$4:O$2465,12,FALSE)</f>
        <v>26024</v>
      </c>
      <c r="E1678" t="s">
        <v>1686</v>
      </c>
      <c r="F1678">
        <v>11.8</v>
      </c>
      <c r="G1678">
        <v>0</v>
      </c>
      <c r="H1678">
        <v>11.8</v>
      </c>
      <c r="O1678" t="s">
        <v>1735</v>
      </c>
    </row>
    <row r="1679" spans="1:15" x14ac:dyDescent="0.25">
      <c r="A1679" s="1" t="str">
        <f t="shared" si="145"/>
        <v>26</v>
      </c>
      <c r="B1679" s="2">
        <f t="shared" si="145"/>
        <v>2016</v>
      </c>
      <c r="C1679" s="6" t="str">
        <f t="shared" si="144"/>
        <v>Empalme</v>
      </c>
      <c r="D1679" s="6" t="str">
        <f>+VLOOKUP(C1679,[1]MGEO!D$4:O$2465,12,FALSE)</f>
        <v>26025</v>
      </c>
      <c r="E1679" t="s">
        <v>1687</v>
      </c>
      <c r="F1679">
        <v>100.82</v>
      </c>
      <c r="G1679">
        <v>28</v>
      </c>
      <c r="H1679">
        <v>72.819999999999993</v>
      </c>
      <c r="O1679" t="s">
        <v>1735</v>
      </c>
    </row>
    <row r="1680" spans="1:15" x14ac:dyDescent="0.25">
      <c r="A1680" s="1" t="str">
        <f t="shared" si="145"/>
        <v>26</v>
      </c>
      <c r="B1680" s="2">
        <f t="shared" si="145"/>
        <v>2016</v>
      </c>
      <c r="C1680" s="6" t="str">
        <f t="shared" si="144"/>
        <v>Etchojoa</v>
      </c>
      <c r="D1680" s="6" t="str">
        <f>+VLOOKUP(C1680,[1]MGEO!D$4:O$2465,12,FALSE)</f>
        <v>26026</v>
      </c>
      <c r="E1680" t="s">
        <v>1688</v>
      </c>
      <c r="F1680">
        <v>161.74</v>
      </c>
      <c r="G1680">
        <v>0</v>
      </c>
      <c r="H1680">
        <v>161.74</v>
      </c>
      <c r="O1680" t="s">
        <v>1735</v>
      </c>
    </row>
    <row r="1681" spans="1:15" x14ac:dyDescent="0.25">
      <c r="A1681" s="1" t="str">
        <f t="shared" si="145"/>
        <v>26</v>
      </c>
      <c r="B1681" s="2">
        <f t="shared" si="145"/>
        <v>2016</v>
      </c>
      <c r="C1681" s="6" t="str">
        <f t="shared" si="144"/>
        <v>Fronteras</v>
      </c>
      <c r="D1681" s="6" t="str">
        <f>+VLOOKUP(C1681,[1]MGEO!D$4:O$2465,12,FALSE)</f>
        <v>26027</v>
      </c>
      <c r="E1681" t="s">
        <v>1689</v>
      </c>
      <c r="F1681">
        <v>87</v>
      </c>
      <c r="G1681">
        <v>68</v>
      </c>
      <c r="H1681">
        <v>19</v>
      </c>
      <c r="O1681" t="s">
        <v>1735</v>
      </c>
    </row>
    <row r="1682" spans="1:15" x14ac:dyDescent="0.25">
      <c r="A1682" s="1" t="str">
        <f t="shared" si="145"/>
        <v>26</v>
      </c>
      <c r="B1682" s="2">
        <f t="shared" si="145"/>
        <v>2016</v>
      </c>
      <c r="C1682" s="6" t="str">
        <f t="shared" si="144"/>
        <v>General Plutarco Elías Calles</v>
      </c>
      <c r="D1682" s="6" t="str">
        <f>+VLOOKUP(C1682,[1]MGEO!D$4:O$2465,12,FALSE)</f>
        <v>26070</v>
      </c>
      <c r="E1682" t="s">
        <v>1690</v>
      </c>
      <c r="F1682">
        <v>189.7</v>
      </c>
      <c r="G1682">
        <v>153.69999999999999</v>
      </c>
      <c r="H1682">
        <v>36</v>
      </c>
      <c r="O1682" t="s">
        <v>1735</v>
      </c>
    </row>
    <row r="1683" spans="1:15" x14ac:dyDescent="0.25">
      <c r="A1683" s="1" t="str">
        <f t="shared" si="145"/>
        <v>26</v>
      </c>
      <c r="B1683" s="2">
        <f t="shared" si="145"/>
        <v>2016</v>
      </c>
      <c r="C1683" s="6" t="str">
        <f t="shared" si="144"/>
        <v>Granados</v>
      </c>
      <c r="D1683" s="6" t="str">
        <f>+VLOOKUP(C1683,[1]MGEO!D$4:O$2465,12,FALSE)</f>
        <v>26028</v>
      </c>
      <c r="E1683" t="s">
        <v>1691</v>
      </c>
      <c r="F1683">
        <v>2.25</v>
      </c>
      <c r="G1683">
        <v>0</v>
      </c>
      <c r="H1683">
        <v>2.25</v>
      </c>
      <c r="O1683" t="s">
        <v>1735</v>
      </c>
    </row>
    <row r="1684" spans="1:15" x14ac:dyDescent="0.25">
      <c r="A1684" s="1" t="str">
        <f t="shared" si="145"/>
        <v>26</v>
      </c>
      <c r="B1684" s="2">
        <f t="shared" si="145"/>
        <v>2016</v>
      </c>
      <c r="C1684" s="6" t="str">
        <f t="shared" si="144"/>
        <v>Guaymas</v>
      </c>
      <c r="D1684" s="6" t="str">
        <f>+VLOOKUP(C1684,[1]MGEO!D$4:O$2465,12,FALSE)</f>
        <v>26029</v>
      </c>
      <c r="E1684" t="s">
        <v>1692</v>
      </c>
      <c r="F1684">
        <v>308.61</v>
      </c>
      <c r="G1684">
        <v>118</v>
      </c>
      <c r="H1684">
        <v>190.61</v>
      </c>
      <c r="O1684" t="s">
        <v>1735</v>
      </c>
    </row>
    <row r="1685" spans="1:15" x14ac:dyDescent="0.25">
      <c r="A1685" s="1" t="str">
        <f t="shared" si="145"/>
        <v>26</v>
      </c>
      <c r="B1685" s="2">
        <f t="shared" si="145"/>
        <v>2016</v>
      </c>
      <c r="C1685" s="6" t="str">
        <f t="shared" si="144"/>
        <v>Hermosillo</v>
      </c>
      <c r="D1685" s="6" t="str">
        <f>+VLOOKUP(C1685,[1]MGEO!D$4:O$2465,12,FALSE)</f>
        <v>26030</v>
      </c>
      <c r="E1685" t="s">
        <v>1693</v>
      </c>
      <c r="F1685">
        <v>846.63</v>
      </c>
      <c r="G1685">
        <v>135</v>
      </c>
      <c r="H1685">
        <v>711.63</v>
      </c>
      <c r="O1685" t="s">
        <v>1735</v>
      </c>
    </row>
    <row r="1686" spans="1:15" x14ac:dyDescent="0.25">
      <c r="A1686" s="1" t="str">
        <f t="shared" si="145"/>
        <v>26</v>
      </c>
      <c r="B1686" s="2">
        <f t="shared" si="145"/>
        <v>2016</v>
      </c>
      <c r="C1686" s="6" t="str">
        <f t="shared" si="144"/>
        <v>Huachinera</v>
      </c>
      <c r="D1686" s="6" t="str">
        <f>+VLOOKUP(C1686,[1]MGEO!D$4:O$2465,12,FALSE)</f>
        <v>26031</v>
      </c>
      <c r="E1686" t="s">
        <v>1694</v>
      </c>
      <c r="F1686">
        <v>35</v>
      </c>
      <c r="G1686">
        <v>0</v>
      </c>
      <c r="H1686">
        <v>35</v>
      </c>
      <c r="O1686" t="s">
        <v>1735</v>
      </c>
    </row>
    <row r="1687" spans="1:15" x14ac:dyDescent="0.25">
      <c r="A1687" s="1" t="str">
        <f t="shared" si="145"/>
        <v>26</v>
      </c>
      <c r="B1687" s="2">
        <f t="shared" si="145"/>
        <v>2016</v>
      </c>
      <c r="C1687" s="6" t="str">
        <f t="shared" si="144"/>
        <v>Huásabas</v>
      </c>
      <c r="D1687" s="6" t="str">
        <f>+VLOOKUP(C1687,[1]MGEO!D$4:O$2465,12,FALSE)</f>
        <v>26032</v>
      </c>
      <c r="E1687" t="s">
        <v>1695</v>
      </c>
      <c r="F1687">
        <v>68.5</v>
      </c>
      <c r="G1687">
        <v>0</v>
      </c>
      <c r="H1687">
        <v>68.5</v>
      </c>
      <c r="O1687" t="s">
        <v>1735</v>
      </c>
    </row>
    <row r="1688" spans="1:15" x14ac:dyDescent="0.25">
      <c r="A1688" s="1" t="str">
        <f t="shared" ref="A1688:B1703" si="146">+A1687</f>
        <v>26</v>
      </c>
      <c r="B1688" s="2">
        <f t="shared" si="146"/>
        <v>2016</v>
      </c>
      <c r="C1688" s="6" t="str">
        <f t="shared" si="144"/>
        <v>Huatabampo</v>
      </c>
      <c r="D1688" s="6" t="str">
        <f>+VLOOKUP(C1688,[1]MGEO!D$4:O$2465,12,FALSE)</f>
        <v>26033</v>
      </c>
      <c r="E1688" t="s">
        <v>1696</v>
      </c>
      <c r="F1688">
        <v>170.32</v>
      </c>
      <c r="G1688">
        <v>0</v>
      </c>
      <c r="H1688">
        <v>170.32</v>
      </c>
      <c r="O1688" t="s">
        <v>1735</v>
      </c>
    </row>
    <row r="1689" spans="1:15" x14ac:dyDescent="0.25">
      <c r="A1689" s="1" t="str">
        <f t="shared" si="146"/>
        <v>26</v>
      </c>
      <c r="B1689" s="2">
        <f t="shared" si="146"/>
        <v>2016</v>
      </c>
      <c r="C1689" s="6" t="str">
        <f t="shared" si="144"/>
        <v>Huépac</v>
      </c>
      <c r="D1689" s="6" t="str">
        <f>+VLOOKUP(C1689,[1]MGEO!D$4:O$2465,12,FALSE)</f>
        <v>26034</v>
      </c>
      <c r="E1689" t="s">
        <v>1697</v>
      </c>
      <c r="F1689">
        <v>10.5</v>
      </c>
      <c r="G1689">
        <v>0</v>
      </c>
      <c r="H1689">
        <v>10.5</v>
      </c>
      <c r="O1689" t="s">
        <v>1735</v>
      </c>
    </row>
    <row r="1690" spans="1:15" x14ac:dyDescent="0.25">
      <c r="A1690" s="1" t="str">
        <f t="shared" si="146"/>
        <v>26</v>
      </c>
      <c r="B1690" s="2">
        <f t="shared" si="146"/>
        <v>2016</v>
      </c>
      <c r="C1690" s="6" t="str">
        <f t="shared" si="144"/>
        <v>Imuris</v>
      </c>
      <c r="D1690" s="6" t="str">
        <f>+VLOOKUP(C1690,[1]MGEO!D$4:O$2465,12,FALSE)</f>
        <v>26035</v>
      </c>
      <c r="E1690" t="s">
        <v>1698</v>
      </c>
      <c r="F1690">
        <v>126.82</v>
      </c>
      <c r="G1690">
        <v>118</v>
      </c>
      <c r="H1690">
        <v>8.82</v>
      </c>
      <c r="O1690" t="s">
        <v>1735</v>
      </c>
    </row>
    <row r="1691" spans="1:15" x14ac:dyDescent="0.25">
      <c r="A1691" s="1" t="str">
        <f t="shared" si="146"/>
        <v>26</v>
      </c>
      <c r="B1691" s="2">
        <f t="shared" si="146"/>
        <v>2016</v>
      </c>
      <c r="C1691" s="6" t="str">
        <f t="shared" si="144"/>
        <v>La Colorada</v>
      </c>
      <c r="D1691" s="6" t="str">
        <f>+VLOOKUP(C1691,[1]MGEO!D$4:O$2465,12,FALSE)</f>
        <v>26021</v>
      </c>
      <c r="E1691" t="s">
        <v>1699</v>
      </c>
      <c r="F1691">
        <v>128.80000000000001</v>
      </c>
      <c r="G1691">
        <v>118</v>
      </c>
      <c r="H1691">
        <v>10.8</v>
      </c>
      <c r="O1691" t="s">
        <v>1735</v>
      </c>
    </row>
    <row r="1692" spans="1:15" x14ac:dyDescent="0.25">
      <c r="A1692" s="1" t="str">
        <f t="shared" si="146"/>
        <v>26</v>
      </c>
      <c r="B1692" s="2">
        <f t="shared" si="146"/>
        <v>2016</v>
      </c>
      <c r="C1692" s="6" t="str">
        <f t="shared" si="144"/>
        <v>Magdalena</v>
      </c>
      <c r="D1692" s="6" t="str">
        <f>+VLOOKUP(C1692,[1]MGEO!D$4:O$2465,12,FALSE)</f>
        <v>30098</v>
      </c>
      <c r="E1692" t="s">
        <v>1700</v>
      </c>
      <c r="F1692">
        <v>91.59</v>
      </c>
      <c r="G1692">
        <v>32.9</v>
      </c>
      <c r="H1692">
        <v>58.69</v>
      </c>
      <c r="O1692" t="s">
        <v>1735</v>
      </c>
    </row>
    <row r="1693" spans="1:15" x14ac:dyDescent="0.25">
      <c r="A1693" s="1" t="str">
        <f t="shared" si="146"/>
        <v>26</v>
      </c>
      <c r="B1693" s="2">
        <f t="shared" si="146"/>
        <v>2016</v>
      </c>
      <c r="C1693" s="6" t="str">
        <f t="shared" si="144"/>
        <v>Mazatán</v>
      </c>
      <c r="D1693" s="6" t="str">
        <f>+VLOOKUP(C1693,[1]MGEO!D$4:O$2465,12,FALSE)</f>
        <v>26037</v>
      </c>
      <c r="E1693" t="s">
        <v>1701</v>
      </c>
      <c r="F1693">
        <v>46.5</v>
      </c>
      <c r="G1693">
        <v>0</v>
      </c>
      <c r="H1693">
        <v>46.5</v>
      </c>
      <c r="O1693" t="s">
        <v>1735</v>
      </c>
    </row>
    <row r="1694" spans="1:15" x14ac:dyDescent="0.25">
      <c r="A1694" s="1" t="str">
        <f t="shared" si="146"/>
        <v>26</v>
      </c>
      <c r="B1694" s="2">
        <f t="shared" si="146"/>
        <v>2016</v>
      </c>
      <c r="C1694" s="6" t="str">
        <f t="shared" si="144"/>
        <v>Moctezuma</v>
      </c>
      <c r="D1694" s="6" t="str">
        <f>+VLOOKUP(C1694,[1]MGEO!D$4:O$2465,12,FALSE)</f>
        <v>26038</v>
      </c>
      <c r="E1694" t="s">
        <v>1702</v>
      </c>
      <c r="F1694">
        <v>131.82</v>
      </c>
      <c r="G1694">
        <v>75</v>
      </c>
      <c r="H1694">
        <v>56.82</v>
      </c>
      <c r="O1694" t="s">
        <v>1735</v>
      </c>
    </row>
    <row r="1695" spans="1:15" x14ac:dyDescent="0.25">
      <c r="A1695" s="1" t="str">
        <f t="shared" si="146"/>
        <v>26</v>
      </c>
      <c r="B1695" s="2">
        <f t="shared" si="146"/>
        <v>2016</v>
      </c>
      <c r="C1695" s="6" t="str">
        <f t="shared" si="144"/>
        <v>Naco</v>
      </c>
      <c r="D1695" s="6" t="str">
        <f>+VLOOKUP(C1695,[1]MGEO!D$4:O$2465,12,FALSE)</f>
        <v>26039</v>
      </c>
      <c r="E1695" t="s">
        <v>1703</v>
      </c>
      <c r="F1695">
        <v>58</v>
      </c>
      <c r="G1695">
        <v>58</v>
      </c>
      <c r="H1695">
        <v>0</v>
      </c>
      <c r="O1695" t="s">
        <v>1735</v>
      </c>
    </row>
    <row r="1696" spans="1:15" x14ac:dyDescent="0.25">
      <c r="A1696" s="1" t="str">
        <f t="shared" si="146"/>
        <v>26</v>
      </c>
      <c r="B1696" s="2">
        <f t="shared" si="146"/>
        <v>2016</v>
      </c>
      <c r="C1696" s="6" t="str">
        <f t="shared" si="144"/>
        <v>Nácori Chico</v>
      </c>
      <c r="D1696" s="6" t="str">
        <f>+VLOOKUP(C1696,[1]MGEO!D$4:O$2465,12,FALSE)</f>
        <v>26040</v>
      </c>
      <c r="E1696" t="s">
        <v>1704</v>
      </c>
      <c r="F1696">
        <v>10</v>
      </c>
      <c r="G1696">
        <v>0</v>
      </c>
      <c r="H1696">
        <v>10</v>
      </c>
      <c r="O1696" t="s">
        <v>1735</v>
      </c>
    </row>
    <row r="1697" spans="1:15" x14ac:dyDescent="0.25">
      <c r="A1697" s="1" t="str">
        <f t="shared" si="146"/>
        <v>26</v>
      </c>
      <c r="B1697" s="2">
        <f t="shared" si="146"/>
        <v>2016</v>
      </c>
      <c r="C1697" s="6" t="str">
        <f t="shared" si="144"/>
        <v>Nacozari de García</v>
      </c>
      <c r="D1697" s="6" t="str">
        <f>+VLOOKUP(C1697,[1]MGEO!D$4:O$2465,12,FALSE)</f>
        <v>26041</v>
      </c>
      <c r="E1697" t="s">
        <v>1705</v>
      </c>
      <c r="F1697">
        <v>43</v>
      </c>
      <c r="G1697">
        <v>43</v>
      </c>
      <c r="H1697">
        <v>0</v>
      </c>
      <c r="O1697" t="s">
        <v>1735</v>
      </c>
    </row>
    <row r="1698" spans="1:15" x14ac:dyDescent="0.25">
      <c r="A1698" s="1" t="str">
        <f t="shared" si="146"/>
        <v>26</v>
      </c>
      <c r="B1698" s="2">
        <f t="shared" si="146"/>
        <v>2016</v>
      </c>
      <c r="C1698" s="6" t="str">
        <f t="shared" si="144"/>
        <v>Navojoa</v>
      </c>
      <c r="D1698" s="6" t="str">
        <f>+VLOOKUP(C1698,[1]MGEO!D$4:O$2465,12,FALSE)</f>
        <v>26042</v>
      </c>
      <c r="E1698" t="s">
        <v>1706</v>
      </c>
      <c r="F1698">
        <v>316.82</v>
      </c>
      <c r="G1698">
        <v>130</v>
      </c>
      <c r="H1698">
        <v>186.82</v>
      </c>
      <c r="O1698" t="s">
        <v>1735</v>
      </c>
    </row>
    <row r="1699" spans="1:15" x14ac:dyDescent="0.25">
      <c r="A1699" s="1" t="str">
        <f t="shared" si="146"/>
        <v>26</v>
      </c>
      <c r="B1699" s="2">
        <f t="shared" si="146"/>
        <v>2016</v>
      </c>
      <c r="C1699" s="6" t="str">
        <f t="shared" si="144"/>
        <v>Nogales</v>
      </c>
      <c r="D1699" s="6" t="str">
        <f>+VLOOKUP(C1699,[1]MGEO!D$4:O$2465,12,FALSE)</f>
        <v>30115</v>
      </c>
      <c r="E1699" t="s">
        <v>1707</v>
      </c>
      <c r="F1699">
        <v>85.1</v>
      </c>
      <c r="G1699">
        <v>56</v>
      </c>
      <c r="H1699">
        <v>29.1</v>
      </c>
      <c r="O1699" t="s">
        <v>1735</v>
      </c>
    </row>
    <row r="1700" spans="1:15" x14ac:dyDescent="0.25">
      <c r="A1700" s="1" t="str">
        <f t="shared" si="146"/>
        <v>26</v>
      </c>
      <c r="B1700" s="2">
        <f t="shared" si="146"/>
        <v>2016</v>
      </c>
      <c r="C1700" s="6" t="str">
        <f t="shared" si="144"/>
        <v>Onavas</v>
      </c>
      <c r="D1700" s="6" t="str">
        <f>+VLOOKUP(C1700,[1]MGEO!D$4:O$2465,12,FALSE)</f>
        <v>26044</v>
      </c>
      <c r="E1700" t="s">
        <v>1708</v>
      </c>
      <c r="F1700">
        <v>33.1</v>
      </c>
      <c r="G1700">
        <v>26</v>
      </c>
      <c r="H1700">
        <v>7.1</v>
      </c>
      <c r="O1700" t="s">
        <v>1735</v>
      </c>
    </row>
    <row r="1701" spans="1:15" x14ac:dyDescent="0.25">
      <c r="A1701" s="1" t="str">
        <f t="shared" si="146"/>
        <v>26</v>
      </c>
      <c r="B1701" s="2">
        <f t="shared" si="146"/>
        <v>2016</v>
      </c>
      <c r="C1701" s="6" t="str">
        <f t="shared" si="144"/>
        <v>Opodepe</v>
      </c>
      <c r="D1701" s="6" t="str">
        <f>+VLOOKUP(C1701,[1]MGEO!D$4:O$2465,12,FALSE)</f>
        <v>26045</v>
      </c>
      <c r="E1701" t="s">
        <v>1709</v>
      </c>
      <c r="F1701">
        <v>60.3</v>
      </c>
      <c r="G1701">
        <v>54</v>
      </c>
      <c r="H1701">
        <v>6.3</v>
      </c>
      <c r="O1701" t="s">
        <v>1735</v>
      </c>
    </row>
    <row r="1702" spans="1:15" x14ac:dyDescent="0.25">
      <c r="A1702" s="1" t="str">
        <f t="shared" si="146"/>
        <v>26</v>
      </c>
      <c r="B1702" s="2">
        <f t="shared" si="146"/>
        <v>2016</v>
      </c>
      <c r="C1702" s="6" t="str">
        <f t="shared" si="144"/>
        <v>Oquitoa</v>
      </c>
      <c r="D1702" s="6" t="str">
        <f>+VLOOKUP(C1702,[1]MGEO!D$4:O$2465,12,FALSE)</f>
        <v>26046</v>
      </c>
      <c r="E1702" t="s">
        <v>1710</v>
      </c>
      <c r="F1702">
        <v>38</v>
      </c>
      <c r="G1702">
        <v>17</v>
      </c>
      <c r="H1702">
        <v>21</v>
      </c>
      <c r="O1702" t="s">
        <v>1735</v>
      </c>
    </row>
    <row r="1703" spans="1:15" x14ac:dyDescent="0.25">
      <c r="A1703" s="1" t="str">
        <f t="shared" si="146"/>
        <v>26</v>
      </c>
      <c r="B1703" s="2">
        <f t="shared" si="146"/>
        <v>2016</v>
      </c>
      <c r="C1703" s="6" t="str">
        <f t="shared" si="144"/>
        <v>Pitiquito</v>
      </c>
      <c r="D1703" s="6" t="str">
        <f>+VLOOKUP(C1703,[1]MGEO!D$4:O$2465,12,FALSE)</f>
        <v>26047</v>
      </c>
      <c r="E1703" t="s">
        <v>1711</v>
      </c>
      <c r="F1703">
        <v>61.15</v>
      </c>
      <c r="G1703">
        <v>8</v>
      </c>
      <c r="H1703">
        <v>53.15</v>
      </c>
      <c r="O1703" t="s">
        <v>1735</v>
      </c>
    </row>
    <row r="1704" spans="1:15" x14ac:dyDescent="0.25">
      <c r="A1704" s="1" t="str">
        <f t="shared" ref="A1704:B1719" si="147">+A1703</f>
        <v>26</v>
      </c>
      <c r="B1704" s="2">
        <f t="shared" si="147"/>
        <v>2016</v>
      </c>
      <c r="C1704" s="6" t="str">
        <f t="shared" si="144"/>
        <v>Puerto Peñasco</v>
      </c>
      <c r="D1704" s="6" t="str">
        <f>+VLOOKUP(C1704,[1]MGEO!D$4:O$2465,12,FALSE)</f>
        <v>26048</v>
      </c>
      <c r="E1704" t="s">
        <v>1712</v>
      </c>
      <c r="F1704">
        <v>254.8</v>
      </c>
      <c r="G1704">
        <v>121</v>
      </c>
      <c r="H1704">
        <v>133.80000000000001</v>
      </c>
      <c r="O1704" t="s">
        <v>1735</v>
      </c>
    </row>
    <row r="1705" spans="1:15" x14ac:dyDescent="0.25">
      <c r="A1705" s="1" t="str">
        <f t="shared" si="147"/>
        <v>26</v>
      </c>
      <c r="B1705" s="2">
        <f t="shared" si="147"/>
        <v>2016</v>
      </c>
      <c r="C1705" s="6" t="str">
        <f t="shared" si="144"/>
        <v>Quiriego</v>
      </c>
      <c r="D1705" s="6" t="str">
        <f>+VLOOKUP(C1705,[1]MGEO!D$4:O$2465,12,FALSE)</f>
        <v>26049</v>
      </c>
      <c r="E1705" t="s">
        <v>1713</v>
      </c>
      <c r="F1705">
        <v>54.97</v>
      </c>
      <c r="G1705">
        <v>0</v>
      </c>
      <c r="H1705">
        <v>54.97</v>
      </c>
      <c r="O1705" t="s">
        <v>1735</v>
      </c>
    </row>
    <row r="1706" spans="1:15" x14ac:dyDescent="0.25">
      <c r="A1706" s="1" t="str">
        <f t="shared" si="147"/>
        <v>26</v>
      </c>
      <c r="B1706" s="2">
        <f t="shared" si="147"/>
        <v>2016</v>
      </c>
      <c r="C1706" s="6" t="str">
        <f t="shared" si="144"/>
        <v>Rayón</v>
      </c>
      <c r="D1706" s="6" t="str">
        <f>+VLOOKUP(C1706,[1]MGEO!D$4:O$2465,12,FALSE)</f>
        <v>26050</v>
      </c>
      <c r="E1706" t="s">
        <v>1714</v>
      </c>
      <c r="F1706">
        <v>38.6</v>
      </c>
      <c r="G1706">
        <v>0</v>
      </c>
      <c r="H1706">
        <v>38.6</v>
      </c>
      <c r="O1706" t="s">
        <v>1735</v>
      </c>
    </row>
    <row r="1707" spans="1:15" x14ac:dyDescent="0.25">
      <c r="A1707" s="1" t="str">
        <f t="shared" si="147"/>
        <v>26</v>
      </c>
      <c r="B1707" s="2">
        <f t="shared" si="147"/>
        <v>2016</v>
      </c>
      <c r="C1707" s="6" t="str">
        <f t="shared" si="144"/>
        <v>Rosario</v>
      </c>
      <c r="D1707" s="6" t="str">
        <f>+VLOOKUP(C1707,[1]MGEO!D$4:O$2465,12,FALSE)</f>
        <v>26051</v>
      </c>
      <c r="E1707" t="s">
        <v>1715</v>
      </c>
      <c r="F1707">
        <v>135.66999999999999</v>
      </c>
      <c r="G1707">
        <v>0</v>
      </c>
      <c r="H1707">
        <v>135.66999999999999</v>
      </c>
      <c r="O1707" t="s">
        <v>1735</v>
      </c>
    </row>
    <row r="1708" spans="1:15" x14ac:dyDescent="0.25">
      <c r="A1708" s="1" t="str">
        <f t="shared" si="147"/>
        <v>26</v>
      </c>
      <c r="B1708" s="2">
        <f t="shared" si="147"/>
        <v>2016</v>
      </c>
      <c r="C1708" s="6" t="str">
        <f t="shared" si="144"/>
        <v>Sahuaripa</v>
      </c>
      <c r="D1708" s="6" t="str">
        <f>+VLOOKUP(C1708,[1]MGEO!D$4:O$2465,12,FALSE)</f>
        <v>26052</v>
      </c>
      <c r="E1708" t="s">
        <v>1716</v>
      </c>
      <c r="F1708">
        <v>115.7</v>
      </c>
      <c r="G1708">
        <v>0</v>
      </c>
      <c r="H1708">
        <v>115.7</v>
      </c>
      <c r="O1708" t="s">
        <v>1735</v>
      </c>
    </row>
    <row r="1709" spans="1:15" x14ac:dyDescent="0.25">
      <c r="A1709" s="1" t="str">
        <f t="shared" si="147"/>
        <v>26</v>
      </c>
      <c r="B1709" s="2">
        <f t="shared" si="147"/>
        <v>2016</v>
      </c>
      <c r="C1709" s="6" t="str">
        <f t="shared" si="144"/>
        <v>San Felipe de Jesús</v>
      </c>
      <c r="D1709" s="6" t="str">
        <f>+VLOOKUP(C1709,[1]MGEO!D$4:O$2465,12,FALSE)</f>
        <v>26053</v>
      </c>
      <c r="E1709" t="s">
        <v>1717</v>
      </c>
      <c r="F1709">
        <v>1.8</v>
      </c>
      <c r="G1709">
        <v>0</v>
      </c>
      <c r="H1709">
        <v>1.8</v>
      </c>
      <c r="O1709" t="s">
        <v>1735</v>
      </c>
    </row>
    <row r="1710" spans="1:15" x14ac:dyDescent="0.25">
      <c r="A1710" s="1" t="str">
        <f t="shared" si="147"/>
        <v>26</v>
      </c>
      <c r="B1710" s="2">
        <f t="shared" si="147"/>
        <v>2016</v>
      </c>
      <c r="C1710" s="6" t="str">
        <f t="shared" si="144"/>
        <v>San Ignacio Río Muerto</v>
      </c>
      <c r="D1710" s="6" t="str">
        <f>+VLOOKUP(C1710,[1]MGEO!D$4:O$2465,12,FALSE)</f>
        <v>26072</v>
      </c>
      <c r="E1710" t="s">
        <v>1718</v>
      </c>
      <c r="F1710">
        <v>114.39</v>
      </c>
      <c r="G1710">
        <v>36</v>
      </c>
      <c r="H1710">
        <v>78.39</v>
      </c>
      <c r="O1710" t="s">
        <v>1735</v>
      </c>
    </row>
    <row r="1711" spans="1:15" x14ac:dyDescent="0.25">
      <c r="A1711" s="1" t="str">
        <f t="shared" si="147"/>
        <v>26</v>
      </c>
      <c r="B1711" s="2">
        <f t="shared" si="147"/>
        <v>2016</v>
      </c>
      <c r="C1711" s="6" t="str">
        <f t="shared" si="144"/>
        <v>San Javier</v>
      </c>
      <c r="D1711" s="6" t="str">
        <f>+VLOOKUP(C1711,[1]MGEO!D$4:O$2465,12,FALSE)</f>
        <v>26054</v>
      </c>
      <c r="E1711" t="s">
        <v>1719</v>
      </c>
      <c r="F1711">
        <v>108.3</v>
      </c>
      <c r="G1711">
        <v>103.7</v>
      </c>
      <c r="H1711">
        <v>4.5999999999999996</v>
      </c>
      <c r="O1711" t="s">
        <v>1735</v>
      </c>
    </row>
    <row r="1712" spans="1:15" x14ac:dyDescent="0.25">
      <c r="A1712" s="1" t="str">
        <f t="shared" si="147"/>
        <v>26</v>
      </c>
      <c r="B1712" s="2">
        <f t="shared" si="147"/>
        <v>2016</v>
      </c>
      <c r="C1712" s="6" t="str">
        <f t="shared" si="144"/>
        <v>San Luis Río Colorado</v>
      </c>
      <c r="D1712" s="6" t="str">
        <f>+VLOOKUP(C1712,[1]MGEO!D$4:O$2465,12,FALSE)</f>
        <v>26055</v>
      </c>
      <c r="E1712" t="s">
        <v>1720</v>
      </c>
      <c r="F1712">
        <v>412.61</v>
      </c>
      <c r="G1712">
        <v>125</v>
      </c>
      <c r="H1712">
        <v>287.61</v>
      </c>
      <c r="O1712" t="s">
        <v>1735</v>
      </c>
    </row>
    <row r="1713" spans="1:15" x14ac:dyDescent="0.25">
      <c r="A1713" s="1" t="str">
        <f t="shared" si="147"/>
        <v>26</v>
      </c>
      <c r="B1713" s="2">
        <f t="shared" si="147"/>
        <v>2016</v>
      </c>
      <c r="C1713" s="6" t="str">
        <f t="shared" si="144"/>
        <v>San Miguel de Horcasitas</v>
      </c>
      <c r="D1713" s="6" t="str">
        <f>+VLOOKUP(C1713,[1]MGEO!D$4:O$2465,12,FALSE)</f>
        <v>26056</v>
      </c>
      <c r="E1713" t="s">
        <v>1721</v>
      </c>
      <c r="F1713">
        <v>55.6</v>
      </c>
      <c r="G1713">
        <v>23</v>
      </c>
      <c r="H1713">
        <v>32.6</v>
      </c>
      <c r="O1713" t="s">
        <v>1735</v>
      </c>
    </row>
    <row r="1714" spans="1:15" x14ac:dyDescent="0.25">
      <c r="A1714" s="1" t="str">
        <f t="shared" si="147"/>
        <v>26</v>
      </c>
      <c r="B1714" s="2">
        <f t="shared" si="147"/>
        <v>2016</v>
      </c>
      <c r="C1714" s="6" t="str">
        <f t="shared" si="144"/>
        <v>San Pedro de la Cueva</v>
      </c>
      <c r="D1714" s="6" t="str">
        <f>+VLOOKUP(C1714,[1]MGEO!D$4:O$2465,12,FALSE)</f>
        <v>26057</v>
      </c>
      <c r="E1714" t="s">
        <v>1722</v>
      </c>
      <c r="F1714">
        <v>51.3</v>
      </c>
      <c r="G1714">
        <v>24</v>
      </c>
      <c r="H1714">
        <v>27.3</v>
      </c>
      <c r="O1714" t="s">
        <v>1735</v>
      </c>
    </row>
    <row r="1715" spans="1:15" x14ac:dyDescent="0.25">
      <c r="A1715" s="1" t="str">
        <f t="shared" si="147"/>
        <v>26</v>
      </c>
      <c r="B1715" s="2">
        <f t="shared" si="147"/>
        <v>2016</v>
      </c>
      <c r="C1715" s="6" t="str">
        <f t="shared" si="144"/>
        <v>Santa Ana</v>
      </c>
      <c r="D1715" s="6" t="str">
        <f>+VLOOKUP(C1715,[1]MGEO!D$4:O$2465,12,FALSE)</f>
        <v>26058</v>
      </c>
      <c r="E1715" t="s">
        <v>1723</v>
      </c>
      <c r="F1715">
        <v>64.53</v>
      </c>
      <c r="G1715">
        <v>52</v>
      </c>
      <c r="H1715">
        <v>12.53</v>
      </c>
      <c r="O1715" t="s">
        <v>1735</v>
      </c>
    </row>
    <row r="1716" spans="1:15" x14ac:dyDescent="0.25">
      <c r="A1716" s="1" t="str">
        <f t="shared" si="147"/>
        <v>26</v>
      </c>
      <c r="B1716" s="2">
        <f t="shared" si="147"/>
        <v>2016</v>
      </c>
      <c r="C1716" s="6" t="str">
        <f t="shared" si="144"/>
        <v>Santa Cruz</v>
      </c>
      <c r="D1716" s="6" t="str">
        <f>+VLOOKUP(C1716,[1]MGEO!D$4:O$2465,12,FALSE)</f>
        <v>26059</v>
      </c>
      <c r="E1716" t="s">
        <v>1724</v>
      </c>
      <c r="F1716">
        <v>15.3</v>
      </c>
      <c r="G1716">
        <v>0</v>
      </c>
      <c r="H1716">
        <v>15.3</v>
      </c>
      <c r="O1716" t="s">
        <v>1735</v>
      </c>
    </row>
    <row r="1717" spans="1:15" x14ac:dyDescent="0.25">
      <c r="A1717" s="1" t="str">
        <f t="shared" si="147"/>
        <v>26</v>
      </c>
      <c r="B1717" s="2">
        <f t="shared" si="147"/>
        <v>2016</v>
      </c>
      <c r="C1717" s="6" t="str">
        <f t="shared" si="144"/>
        <v>Sáric</v>
      </c>
      <c r="D1717" s="6" t="str">
        <f>+VLOOKUP(C1717,[1]MGEO!D$4:O$2465,12,FALSE)</f>
        <v>26060</v>
      </c>
      <c r="E1717" t="s">
        <v>1725</v>
      </c>
      <c r="F1717">
        <v>83.41</v>
      </c>
      <c r="G1717">
        <v>38</v>
      </c>
      <c r="H1717">
        <v>45.41</v>
      </c>
      <c r="O1717" t="s">
        <v>1735</v>
      </c>
    </row>
    <row r="1718" spans="1:15" x14ac:dyDescent="0.25">
      <c r="A1718" s="1" t="str">
        <f t="shared" si="147"/>
        <v>26</v>
      </c>
      <c r="B1718" s="2">
        <f t="shared" si="147"/>
        <v>2016</v>
      </c>
      <c r="C1718" s="6" t="str">
        <f t="shared" si="144"/>
        <v>Soyopa</v>
      </c>
      <c r="D1718" s="6" t="str">
        <f>+VLOOKUP(C1718,[1]MGEO!D$4:O$2465,12,FALSE)</f>
        <v>26061</v>
      </c>
      <c r="E1718" t="s">
        <v>1726</v>
      </c>
      <c r="F1718">
        <v>82</v>
      </c>
      <c r="G1718">
        <v>18</v>
      </c>
      <c r="H1718">
        <v>64</v>
      </c>
      <c r="O1718" t="s">
        <v>1735</v>
      </c>
    </row>
    <row r="1719" spans="1:15" x14ac:dyDescent="0.25">
      <c r="A1719" s="1" t="str">
        <f t="shared" si="147"/>
        <v>26</v>
      </c>
      <c r="B1719" s="2">
        <f t="shared" si="147"/>
        <v>2016</v>
      </c>
      <c r="C1719" s="6" t="str">
        <f t="shared" si="144"/>
        <v>Suaqui Grande</v>
      </c>
      <c r="D1719" s="6" t="str">
        <f>+VLOOKUP(C1719,[1]MGEO!D$4:O$2465,12,FALSE)</f>
        <v>26062</v>
      </c>
      <c r="E1719" t="s">
        <v>1727</v>
      </c>
      <c r="F1719">
        <v>17.2</v>
      </c>
      <c r="G1719">
        <v>0</v>
      </c>
      <c r="H1719">
        <v>17.2</v>
      </c>
      <c r="O1719" t="s">
        <v>1735</v>
      </c>
    </row>
    <row r="1720" spans="1:15" x14ac:dyDescent="0.25">
      <c r="A1720" s="1" t="str">
        <f t="shared" ref="A1720:B1735" si="148">+A1719</f>
        <v>26</v>
      </c>
      <c r="B1720" s="2">
        <f t="shared" si="148"/>
        <v>2016</v>
      </c>
      <c r="C1720" s="6" t="str">
        <f t="shared" si="144"/>
        <v>Tepache</v>
      </c>
      <c r="D1720" s="6" t="str">
        <f>+VLOOKUP(C1720,[1]MGEO!D$4:O$2465,12,FALSE)</f>
        <v>26063</v>
      </c>
      <c r="E1720" t="s">
        <v>1728</v>
      </c>
      <c r="F1720">
        <v>56.5</v>
      </c>
      <c r="G1720">
        <v>27</v>
      </c>
      <c r="H1720">
        <v>29.5</v>
      </c>
      <c r="O1720" t="s">
        <v>1735</v>
      </c>
    </row>
    <row r="1721" spans="1:15" x14ac:dyDescent="0.25">
      <c r="A1721" s="1" t="str">
        <f t="shared" si="148"/>
        <v>26</v>
      </c>
      <c r="B1721" s="2">
        <f t="shared" si="148"/>
        <v>2016</v>
      </c>
      <c r="C1721" s="6" t="str">
        <f t="shared" si="144"/>
        <v>Trincheras</v>
      </c>
      <c r="D1721" s="6" t="str">
        <f>+VLOOKUP(C1721,[1]MGEO!D$4:O$2465,12,FALSE)</f>
        <v>26064</v>
      </c>
      <c r="E1721" t="s">
        <v>1729</v>
      </c>
      <c r="F1721">
        <v>45.1</v>
      </c>
      <c r="G1721">
        <v>24</v>
      </c>
      <c r="H1721">
        <v>21.1</v>
      </c>
      <c r="O1721" t="s">
        <v>1735</v>
      </c>
    </row>
    <row r="1722" spans="1:15" x14ac:dyDescent="0.25">
      <c r="A1722" s="1" t="str">
        <f t="shared" si="148"/>
        <v>26</v>
      </c>
      <c r="B1722" s="2">
        <f t="shared" si="148"/>
        <v>2016</v>
      </c>
      <c r="C1722" s="6" t="str">
        <f t="shared" si="144"/>
        <v>Tubutama</v>
      </c>
      <c r="D1722" s="6" t="str">
        <f>+VLOOKUP(C1722,[1]MGEO!D$4:O$2465,12,FALSE)</f>
        <v>26065</v>
      </c>
      <c r="E1722" t="s">
        <v>1730</v>
      </c>
      <c r="F1722">
        <v>116.83</v>
      </c>
      <c r="G1722">
        <v>52.7</v>
      </c>
      <c r="H1722">
        <v>64.13</v>
      </c>
      <c r="O1722" t="s">
        <v>1735</v>
      </c>
    </row>
    <row r="1723" spans="1:15" x14ac:dyDescent="0.25">
      <c r="A1723" s="1" t="str">
        <f t="shared" si="148"/>
        <v>26</v>
      </c>
      <c r="B1723" s="2">
        <f t="shared" si="148"/>
        <v>2016</v>
      </c>
      <c r="C1723" s="6" t="str">
        <f t="shared" si="144"/>
        <v>Ures</v>
      </c>
      <c r="D1723" s="6" t="str">
        <f>+VLOOKUP(C1723,[1]MGEO!D$4:O$2465,12,FALSE)</f>
        <v>26066</v>
      </c>
      <c r="E1723" t="s">
        <v>1731</v>
      </c>
      <c r="F1723">
        <v>131.30000000000001</v>
      </c>
      <c r="G1723">
        <v>55</v>
      </c>
      <c r="H1723">
        <v>76.3</v>
      </c>
      <c r="O1723" t="s">
        <v>1735</v>
      </c>
    </row>
    <row r="1724" spans="1:15" x14ac:dyDescent="0.25">
      <c r="A1724" s="1" t="str">
        <f t="shared" si="148"/>
        <v>26</v>
      </c>
      <c r="B1724" s="2">
        <f t="shared" si="148"/>
        <v>2016</v>
      </c>
      <c r="C1724" s="6" t="str">
        <f t="shared" si="144"/>
        <v>Villa Hidalgo</v>
      </c>
      <c r="D1724" s="6" t="str">
        <f>+VLOOKUP(C1724,[1]MGEO!D$4:O$2465,12,FALSE)</f>
        <v>32054</v>
      </c>
      <c r="E1724" t="s">
        <v>1732</v>
      </c>
      <c r="F1724">
        <v>13.4</v>
      </c>
      <c r="G1724">
        <v>4.4000000000000004</v>
      </c>
      <c r="H1724">
        <v>9</v>
      </c>
      <c r="O1724" t="s">
        <v>1735</v>
      </c>
    </row>
    <row r="1725" spans="1:15" x14ac:dyDescent="0.25">
      <c r="A1725" s="1" t="str">
        <f t="shared" si="148"/>
        <v>26</v>
      </c>
      <c r="B1725" s="2">
        <f t="shared" si="148"/>
        <v>2016</v>
      </c>
      <c r="C1725" s="6" t="str">
        <f t="shared" si="144"/>
        <v>Villa Pesqueira</v>
      </c>
      <c r="D1725" s="6" t="str">
        <f>+VLOOKUP(C1725,[1]MGEO!D$4:O$2465,12,FALSE)</f>
        <v>26068</v>
      </c>
      <c r="E1725" t="s">
        <v>1733</v>
      </c>
      <c r="F1725">
        <v>188</v>
      </c>
      <c r="G1725">
        <v>112</v>
      </c>
      <c r="H1725">
        <v>76</v>
      </c>
      <c r="O1725" t="s">
        <v>1735</v>
      </c>
    </row>
    <row r="1726" spans="1:15" x14ac:dyDescent="0.25">
      <c r="A1726" s="1" t="str">
        <f t="shared" si="148"/>
        <v>26</v>
      </c>
      <c r="B1726" s="2">
        <f t="shared" si="148"/>
        <v>2016</v>
      </c>
      <c r="C1726" s="6" t="str">
        <f t="shared" si="144"/>
        <v>Yécora</v>
      </c>
      <c r="D1726" s="6" t="str">
        <f>+VLOOKUP(C1726,[1]MGEO!D$4:O$2465,12,FALSE)</f>
        <v>26069</v>
      </c>
      <c r="E1726" t="s">
        <v>1734</v>
      </c>
      <c r="F1726">
        <v>119.5</v>
      </c>
      <c r="G1726">
        <v>106</v>
      </c>
      <c r="H1726">
        <v>13.5</v>
      </c>
      <c r="O1726" t="s">
        <v>1735</v>
      </c>
    </row>
    <row r="1727" spans="1:15" x14ac:dyDescent="0.25">
      <c r="A1727" s="2" t="s">
        <v>1662</v>
      </c>
      <c r="B1727" s="2">
        <f t="shared" si="148"/>
        <v>2016</v>
      </c>
      <c r="C1727" s="6" t="str">
        <f t="shared" si="144"/>
        <v>Balancán</v>
      </c>
      <c r="D1727" s="6" t="str">
        <f>+VLOOKUP(C1727,[1]MGEO!D$4:O$2465,12,FALSE)</f>
        <v>27001</v>
      </c>
      <c r="E1727" t="s">
        <v>1736</v>
      </c>
      <c r="F1727">
        <v>1007.48</v>
      </c>
      <c r="G1727">
        <v>0</v>
      </c>
      <c r="H1727">
        <v>308.3</v>
      </c>
      <c r="I1727">
        <v>337.19</v>
      </c>
      <c r="K1727">
        <v>1.1499999999999999</v>
      </c>
      <c r="L1727">
        <v>37.81</v>
      </c>
      <c r="M1727">
        <v>136.9</v>
      </c>
      <c r="N1727">
        <v>186.13</v>
      </c>
      <c r="O1727" t="s">
        <v>1752</v>
      </c>
    </row>
    <row r="1728" spans="1:15" x14ac:dyDescent="0.25">
      <c r="A1728" s="1" t="str">
        <f t="shared" ref="A1728:B1743" si="149">+A1727</f>
        <v>27</v>
      </c>
      <c r="B1728" s="2">
        <f t="shared" si="148"/>
        <v>2016</v>
      </c>
      <c r="C1728" s="6" t="str">
        <f t="shared" si="144"/>
        <v>Cárdenas</v>
      </c>
      <c r="D1728" s="6" t="str">
        <f>+VLOOKUP(C1728,[1]MGEO!D$4:O$2465,12,FALSE)</f>
        <v>27002</v>
      </c>
      <c r="E1728" t="s">
        <v>1592</v>
      </c>
      <c r="F1728">
        <v>1194.9349999999999</v>
      </c>
      <c r="G1728">
        <v>51.7</v>
      </c>
      <c r="H1728">
        <v>360.6</v>
      </c>
      <c r="I1728">
        <v>402.2</v>
      </c>
      <c r="K1728">
        <v>167.88</v>
      </c>
      <c r="L1728">
        <v>130.255</v>
      </c>
      <c r="M1728">
        <v>82.3</v>
      </c>
      <c r="N1728">
        <v>0</v>
      </c>
      <c r="O1728" t="s">
        <v>1752</v>
      </c>
    </row>
    <row r="1729" spans="1:15" x14ac:dyDescent="0.25">
      <c r="A1729" s="1" t="str">
        <f t="shared" si="149"/>
        <v>27</v>
      </c>
      <c r="B1729" s="2">
        <f t="shared" si="148"/>
        <v>2016</v>
      </c>
      <c r="C1729" s="6" t="str">
        <f t="shared" si="144"/>
        <v>Centla</v>
      </c>
      <c r="D1729" s="6" t="str">
        <f>+VLOOKUP(C1729,[1]MGEO!D$4:O$2465,12,FALSE)</f>
        <v>27003</v>
      </c>
      <c r="E1729" t="s">
        <v>1737</v>
      </c>
      <c r="F1729">
        <v>459.553</v>
      </c>
      <c r="G1729">
        <v>60.75</v>
      </c>
      <c r="H1729">
        <v>175.46</v>
      </c>
      <c r="I1729">
        <v>8.6999999999999993</v>
      </c>
      <c r="K1729">
        <v>128.179</v>
      </c>
      <c r="L1729">
        <v>35.962000000000003</v>
      </c>
      <c r="M1729">
        <v>50.502000000000002</v>
      </c>
      <c r="N1729">
        <v>0</v>
      </c>
      <c r="O1729" t="s">
        <v>1752</v>
      </c>
    </row>
    <row r="1730" spans="1:15" x14ac:dyDescent="0.25">
      <c r="A1730" s="1" t="str">
        <f t="shared" si="149"/>
        <v>27</v>
      </c>
      <c r="B1730" s="2">
        <f t="shared" si="148"/>
        <v>2016</v>
      </c>
      <c r="C1730" s="6" t="str">
        <f t="shared" si="144"/>
        <v>Centro</v>
      </c>
      <c r="D1730" s="6" t="str">
        <f>+VLOOKUP(C1730,[1]MGEO!D$4:O$2465,12,FALSE)</f>
        <v>27004</v>
      </c>
      <c r="E1730" t="s">
        <v>1738</v>
      </c>
      <c r="F1730">
        <v>900.53399999999999</v>
      </c>
      <c r="G1730">
        <v>88.49</v>
      </c>
      <c r="H1730">
        <v>415.87</v>
      </c>
      <c r="I1730">
        <v>97.46</v>
      </c>
      <c r="K1730">
        <v>168.18700000000001</v>
      </c>
      <c r="L1730">
        <v>9.2739999999999991</v>
      </c>
      <c r="M1730">
        <v>121.253</v>
      </c>
      <c r="N1730">
        <v>0</v>
      </c>
      <c r="O1730" t="s">
        <v>1752</v>
      </c>
    </row>
    <row r="1731" spans="1:15" x14ac:dyDescent="0.25">
      <c r="A1731" s="1" t="str">
        <f t="shared" si="149"/>
        <v>27</v>
      </c>
      <c r="B1731" s="2">
        <f t="shared" si="148"/>
        <v>2016</v>
      </c>
      <c r="C1731" s="6" t="str">
        <f t="shared" si="144"/>
        <v>Comalcalco</v>
      </c>
      <c r="D1731" s="6" t="str">
        <f>+VLOOKUP(C1731,[1]MGEO!D$4:O$2465,12,FALSE)</f>
        <v>27005</v>
      </c>
      <c r="E1731" t="s">
        <v>1739</v>
      </c>
      <c r="F1731">
        <v>950.44</v>
      </c>
      <c r="G1731">
        <v>20.9</v>
      </c>
      <c r="H1731">
        <v>273.58</v>
      </c>
      <c r="I1731">
        <v>16.100000000000001</v>
      </c>
      <c r="K1731">
        <v>332.13</v>
      </c>
      <c r="L1731">
        <v>98.85</v>
      </c>
      <c r="M1731">
        <v>201.54</v>
      </c>
      <c r="N1731">
        <v>7.34</v>
      </c>
      <c r="O1731" t="s">
        <v>1752</v>
      </c>
    </row>
    <row r="1732" spans="1:15" x14ac:dyDescent="0.25">
      <c r="A1732" s="1" t="str">
        <f t="shared" si="149"/>
        <v>27</v>
      </c>
      <c r="B1732" s="2">
        <f t="shared" si="148"/>
        <v>2016</v>
      </c>
      <c r="C1732" s="6" t="str">
        <f t="shared" si="144"/>
        <v>Cunduacán</v>
      </c>
      <c r="D1732" s="6" t="str">
        <f>+VLOOKUP(C1732,[1]MGEO!D$4:O$2465,12,FALSE)</f>
        <v>27006</v>
      </c>
      <c r="E1732" t="s">
        <v>1740</v>
      </c>
      <c r="F1732">
        <v>670.20600000000002</v>
      </c>
      <c r="G1732">
        <v>29.7</v>
      </c>
      <c r="H1732">
        <v>175.7</v>
      </c>
      <c r="I1732">
        <v>17.7</v>
      </c>
      <c r="K1732">
        <v>319.68</v>
      </c>
      <c r="L1732">
        <v>92.106999999999999</v>
      </c>
      <c r="M1732">
        <v>33.991999999999997</v>
      </c>
      <c r="N1732">
        <v>1.327</v>
      </c>
      <c r="O1732" t="s">
        <v>1752</v>
      </c>
    </row>
    <row r="1733" spans="1:15" x14ac:dyDescent="0.25">
      <c r="A1733" s="1" t="str">
        <f t="shared" si="149"/>
        <v>27</v>
      </c>
      <c r="B1733" s="2">
        <f t="shared" si="148"/>
        <v>2016</v>
      </c>
      <c r="C1733" s="6" t="str">
        <f t="shared" ref="C1733:C1796" si="150">+TRIM(CLEAN(E1733))</f>
        <v>Emiliano Zapata</v>
      </c>
      <c r="D1733" s="6" t="str">
        <f>+VLOOKUP(C1733,[1]MGEO!D$4:O$2465,12,FALSE)</f>
        <v>30065</v>
      </c>
      <c r="E1733" t="s">
        <v>482</v>
      </c>
      <c r="F1733">
        <v>169.22</v>
      </c>
      <c r="G1733">
        <v>55.3</v>
      </c>
      <c r="H1733">
        <v>32.409999999999997</v>
      </c>
      <c r="I1733">
        <v>36.51</v>
      </c>
      <c r="K1733">
        <v>8</v>
      </c>
      <c r="L1733">
        <v>0</v>
      </c>
      <c r="M1733">
        <v>37</v>
      </c>
      <c r="N1733">
        <v>0</v>
      </c>
      <c r="O1733" t="s">
        <v>1752</v>
      </c>
    </row>
    <row r="1734" spans="1:15" x14ac:dyDescent="0.25">
      <c r="A1734" s="1" t="str">
        <f t="shared" si="149"/>
        <v>27</v>
      </c>
      <c r="B1734" s="2">
        <f t="shared" si="148"/>
        <v>2016</v>
      </c>
      <c r="C1734" s="6" t="str">
        <f t="shared" si="150"/>
        <v>Huimanguillo</v>
      </c>
      <c r="D1734" s="6" t="str">
        <f>+VLOOKUP(C1734,[1]MGEO!D$4:O$2465,12,FALSE)</f>
        <v>27008</v>
      </c>
      <c r="E1734" t="s">
        <v>1741</v>
      </c>
      <c r="F1734">
        <v>1136.8900000000001</v>
      </c>
      <c r="G1734">
        <v>106.78</v>
      </c>
      <c r="H1734">
        <v>419.27</v>
      </c>
      <c r="I1734">
        <v>259.95</v>
      </c>
      <c r="K1734">
        <v>158.78</v>
      </c>
      <c r="L1734">
        <v>92.11</v>
      </c>
      <c r="M1734">
        <v>64</v>
      </c>
      <c r="N1734">
        <v>36</v>
      </c>
      <c r="O1734" t="s">
        <v>1752</v>
      </c>
    </row>
    <row r="1735" spans="1:15" x14ac:dyDescent="0.25">
      <c r="A1735" s="1" t="str">
        <f t="shared" si="149"/>
        <v>27</v>
      </c>
      <c r="B1735" s="2">
        <f t="shared" si="148"/>
        <v>2016</v>
      </c>
      <c r="C1735" s="6" t="str">
        <f t="shared" si="150"/>
        <v>Jalapa</v>
      </c>
      <c r="D1735" s="6" t="str">
        <f>+VLOOKUP(C1735,[1]MGEO!D$4:O$2465,12,FALSE)</f>
        <v>27009</v>
      </c>
      <c r="E1735" t="s">
        <v>1742</v>
      </c>
      <c r="F1735">
        <v>472.43</v>
      </c>
      <c r="G1735">
        <v>16</v>
      </c>
      <c r="H1735">
        <v>159.47999999999999</v>
      </c>
      <c r="I1735">
        <v>6.4</v>
      </c>
      <c r="K1735">
        <v>41.45</v>
      </c>
      <c r="L1735">
        <v>58.88</v>
      </c>
      <c r="M1735">
        <v>137.04</v>
      </c>
      <c r="N1735">
        <v>53.18</v>
      </c>
      <c r="O1735" t="s">
        <v>1752</v>
      </c>
    </row>
    <row r="1736" spans="1:15" x14ac:dyDescent="0.25">
      <c r="A1736" s="1" t="str">
        <f t="shared" si="149"/>
        <v>27</v>
      </c>
      <c r="B1736" s="2">
        <f t="shared" si="149"/>
        <v>2016</v>
      </c>
      <c r="C1736" s="6" t="str">
        <f t="shared" si="150"/>
        <v>Jalpa de Méndez</v>
      </c>
      <c r="D1736" s="6" t="str">
        <f>+VLOOKUP(C1736,[1]MGEO!D$4:O$2465,12,FALSE)</f>
        <v>27010</v>
      </c>
      <c r="E1736" t="s">
        <v>1743</v>
      </c>
      <c r="F1736">
        <v>394.23700000000002</v>
      </c>
      <c r="G1736">
        <v>0</v>
      </c>
      <c r="H1736">
        <v>165.1</v>
      </c>
      <c r="I1736">
        <v>10.6</v>
      </c>
      <c r="K1736">
        <v>192.983</v>
      </c>
      <c r="L1736">
        <v>21.044</v>
      </c>
      <c r="M1736">
        <v>4.51</v>
      </c>
      <c r="N1736">
        <v>0</v>
      </c>
      <c r="O1736" t="s">
        <v>1752</v>
      </c>
    </row>
    <row r="1737" spans="1:15" x14ac:dyDescent="0.25">
      <c r="A1737" s="1" t="str">
        <f t="shared" si="149"/>
        <v>27</v>
      </c>
      <c r="B1737" s="2">
        <f t="shared" si="149"/>
        <v>2016</v>
      </c>
      <c r="C1737" s="6" t="str">
        <f t="shared" si="150"/>
        <v>Jonuta</v>
      </c>
      <c r="D1737" s="6" t="str">
        <f>+VLOOKUP(C1737,[1]MGEO!D$4:O$2465,12,FALSE)</f>
        <v>27011</v>
      </c>
      <c r="E1737" t="s">
        <v>1744</v>
      </c>
      <c r="F1737">
        <v>316.17899999999997</v>
      </c>
      <c r="G1737">
        <v>0</v>
      </c>
      <c r="H1737">
        <v>154.09</v>
      </c>
      <c r="I1737">
        <v>131.82</v>
      </c>
      <c r="K1737">
        <v>2.069</v>
      </c>
      <c r="L1737">
        <v>23</v>
      </c>
      <c r="M1737">
        <v>5.2</v>
      </c>
      <c r="N1737">
        <v>0</v>
      </c>
      <c r="O1737" t="s">
        <v>1752</v>
      </c>
    </row>
    <row r="1738" spans="1:15" x14ac:dyDescent="0.25">
      <c r="A1738" s="1" t="str">
        <f t="shared" si="149"/>
        <v>27</v>
      </c>
      <c r="B1738" s="2">
        <f t="shared" si="149"/>
        <v>2016</v>
      </c>
      <c r="C1738" s="6" t="str">
        <f t="shared" si="150"/>
        <v>Macuspana</v>
      </c>
      <c r="D1738" s="6" t="str">
        <f>+VLOOKUP(C1738,[1]MGEO!D$4:O$2465,12,FALSE)</f>
        <v>27012</v>
      </c>
      <c r="E1738" t="s">
        <v>1745</v>
      </c>
      <c r="F1738">
        <v>899.92</v>
      </c>
      <c r="G1738">
        <v>37.65</v>
      </c>
      <c r="H1738">
        <v>275.5</v>
      </c>
      <c r="I1738">
        <v>107</v>
      </c>
      <c r="K1738">
        <v>171.7</v>
      </c>
      <c r="L1738">
        <v>308.07</v>
      </c>
      <c r="M1738">
        <v>0</v>
      </c>
      <c r="N1738">
        <v>0</v>
      </c>
      <c r="O1738" t="s">
        <v>1752</v>
      </c>
    </row>
    <row r="1739" spans="1:15" x14ac:dyDescent="0.25">
      <c r="A1739" s="1" t="str">
        <f t="shared" si="149"/>
        <v>27</v>
      </c>
      <c r="B1739" s="2">
        <f t="shared" si="149"/>
        <v>2016</v>
      </c>
      <c r="C1739" s="6" t="str">
        <f t="shared" si="150"/>
        <v>Nacajuca</v>
      </c>
      <c r="D1739" s="6" t="str">
        <f>+VLOOKUP(C1739,[1]MGEO!D$4:O$2465,12,FALSE)</f>
        <v>27013</v>
      </c>
      <c r="E1739" t="s">
        <v>1746</v>
      </c>
      <c r="F1739">
        <v>235.85</v>
      </c>
      <c r="G1739">
        <v>0</v>
      </c>
      <c r="H1739">
        <v>141.19999999999999</v>
      </c>
      <c r="I1739">
        <v>0.5</v>
      </c>
      <c r="K1739">
        <v>31.08</v>
      </c>
      <c r="L1739">
        <v>35.47</v>
      </c>
      <c r="M1739">
        <v>7.22</v>
      </c>
      <c r="N1739">
        <v>20.38</v>
      </c>
      <c r="O1739" t="s">
        <v>1752</v>
      </c>
    </row>
    <row r="1740" spans="1:15" x14ac:dyDescent="0.25">
      <c r="A1740" s="1" t="str">
        <f t="shared" si="149"/>
        <v>27</v>
      </c>
      <c r="B1740" s="2">
        <f t="shared" si="149"/>
        <v>2016</v>
      </c>
      <c r="C1740" s="6" t="str">
        <f t="shared" si="150"/>
        <v>Paraíso</v>
      </c>
      <c r="D1740" s="6" t="str">
        <f>+VLOOKUP(C1740,[1]MGEO!D$4:O$2465,12,FALSE)</f>
        <v>27014</v>
      </c>
      <c r="E1740" t="s">
        <v>1747</v>
      </c>
      <c r="F1740">
        <v>523.72</v>
      </c>
      <c r="G1740">
        <v>19.510000000000002</v>
      </c>
      <c r="H1740">
        <v>99.26</v>
      </c>
      <c r="I1740">
        <v>19.3</v>
      </c>
      <c r="K1740">
        <v>129.09</v>
      </c>
      <c r="L1740">
        <v>17.23</v>
      </c>
      <c r="M1740">
        <v>239.33</v>
      </c>
      <c r="N1740">
        <v>0</v>
      </c>
      <c r="O1740" t="s">
        <v>1752</v>
      </c>
    </row>
    <row r="1741" spans="1:15" x14ac:dyDescent="0.25">
      <c r="A1741" s="1" t="str">
        <f t="shared" si="149"/>
        <v>27</v>
      </c>
      <c r="B1741" s="2">
        <f t="shared" si="149"/>
        <v>2016</v>
      </c>
      <c r="C1741" s="6" t="str">
        <f t="shared" si="150"/>
        <v>Tacotalpa</v>
      </c>
      <c r="D1741" s="6" t="str">
        <f>+VLOOKUP(C1741,[1]MGEO!D$4:O$2465,12,FALSE)</f>
        <v>27015</v>
      </c>
      <c r="E1741" t="s">
        <v>1748</v>
      </c>
      <c r="F1741">
        <v>380.31</v>
      </c>
      <c r="G1741">
        <v>0</v>
      </c>
      <c r="H1741">
        <v>167.24</v>
      </c>
      <c r="I1741">
        <v>127.05</v>
      </c>
      <c r="K1741">
        <v>22.77</v>
      </c>
      <c r="L1741">
        <v>54.02</v>
      </c>
      <c r="M1741">
        <v>5.7</v>
      </c>
      <c r="N1741">
        <v>3.53</v>
      </c>
      <c r="O1741" t="s">
        <v>1752</v>
      </c>
    </row>
    <row r="1742" spans="1:15" x14ac:dyDescent="0.25">
      <c r="A1742" s="1" t="str">
        <f t="shared" si="149"/>
        <v>27</v>
      </c>
      <c r="B1742" s="2">
        <f t="shared" si="149"/>
        <v>2016</v>
      </c>
      <c r="C1742" s="6" t="str">
        <f t="shared" si="150"/>
        <v>Teapa</v>
      </c>
      <c r="D1742" s="6" t="str">
        <f>+VLOOKUP(C1742,[1]MGEO!D$4:O$2465,12,FALSE)</f>
        <v>27016</v>
      </c>
      <c r="E1742" t="s">
        <v>1749</v>
      </c>
      <c r="F1742">
        <v>266.45</v>
      </c>
      <c r="G1742">
        <v>31.65</v>
      </c>
      <c r="H1742">
        <v>104.7</v>
      </c>
      <c r="I1742">
        <v>36.1</v>
      </c>
      <c r="K1742">
        <v>1.85</v>
      </c>
      <c r="L1742">
        <v>92.15</v>
      </c>
      <c r="M1742">
        <v>0</v>
      </c>
      <c r="N1742">
        <v>0</v>
      </c>
      <c r="O1742" t="s">
        <v>1752</v>
      </c>
    </row>
    <row r="1743" spans="1:15" x14ac:dyDescent="0.25">
      <c r="A1743" s="1" t="str">
        <f t="shared" si="149"/>
        <v>27</v>
      </c>
      <c r="B1743" s="2">
        <f t="shared" si="149"/>
        <v>2016</v>
      </c>
      <c r="C1743" s="6" t="str">
        <f t="shared" si="150"/>
        <v>Tenosique</v>
      </c>
      <c r="D1743" s="6" t="str">
        <f>+VLOOKUP(C1743,[1]MGEO!D$4:O$2465,12,FALSE)</f>
        <v>27017</v>
      </c>
      <c r="E1743" t="s">
        <v>1750</v>
      </c>
      <c r="F1743">
        <v>557.91999999999996</v>
      </c>
      <c r="G1743">
        <v>75.8</v>
      </c>
      <c r="H1743">
        <v>166.51</v>
      </c>
      <c r="I1743">
        <v>149.56</v>
      </c>
      <c r="K1743">
        <v>3.96</v>
      </c>
      <c r="L1743">
        <v>145.69</v>
      </c>
      <c r="M1743">
        <v>16.399999999999999</v>
      </c>
      <c r="N1743">
        <v>0</v>
      </c>
      <c r="O1743" t="s">
        <v>1752</v>
      </c>
    </row>
    <row r="1744" spans="1:15" x14ac:dyDescent="0.25">
      <c r="A1744" s="2" t="s">
        <v>1751</v>
      </c>
      <c r="B1744" s="2">
        <f t="shared" ref="B1744:B1806" si="151">+B1743</f>
        <v>2016</v>
      </c>
      <c r="C1744" s="6" t="str">
        <f t="shared" si="150"/>
        <v>Abasolo</v>
      </c>
      <c r="D1744" s="6" t="str">
        <f>+VLOOKUP(C1744,[1]MGEO!D$4:O$2465,12,FALSE)</f>
        <v>28001</v>
      </c>
      <c r="E1744" t="s">
        <v>66</v>
      </c>
      <c r="F1744">
        <v>199.46</v>
      </c>
      <c r="G1744">
        <v>24.1</v>
      </c>
      <c r="H1744">
        <v>119.46</v>
      </c>
      <c r="I1744">
        <v>0</v>
      </c>
      <c r="K1744">
        <v>0</v>
      </c>
      <c r="L1744">
        <v>55.9</v>
      </c>
      <c r="O1744" t="s">
        <v>1782</v>
      </c>
    </row>
    <row r="1745" spans="1:15" x14ac:dyDescent="0.25">
      <c r="A1745" s="1" t="str">
        <f t="shared" ref="A1745:B1807" si="152">+A1744</f>
        <v>28</v>
      </c>
      <c r="B1745" s="2">
        <f t="shared" si="151"/>
        <v>2016</v>
      </c>
      <c r="C1745" s="6" t="str">
        <f t="shared" si="150"/>
        <v>Aldama</v>
      </c>
      <c r="D1745" s="6" t="str">
        <f>+VLOOKUP(C1745,[1]MGEO!D$4:O$2465,12,FALSE)</f>
        <v>28002</v>
      </c>
      <c r="E1745" t="s">
        <v>119</v>
      </c>
      <c r="F1745">
        <v>374.26</v>
      </c>
      <c r="G1745">
        <v>62.3</v>
      </c>
      <c r="H1745">
        <v>99.26</v>
      </c>
      <c r="I1745">
        <v>0</v>
      </c>
      <c r="K1745">
        <v>0.8</v>
      </c>
      <c r="L1745">
        <v>211.9</v>
      </c>
      <c r="O1745" t="s">
        <v>1782</v>
      </c>
    </row>
    <row r="1746" spans="1:15" x14ac:dyDescent="0.25">
      <c r="A1746" s="1" t="str">
        <f t="shared" si="152"/>
        <v>28</v>
      </c>
      <c r="B1746" s="2">
        <f t="shared" si="151"/>
        <v>2016</v>
      </c>
      <c r="C1746" s="6" t="str">
        <f t="shared" si="150"/>
        <v>Altamira</v>
      </c>
      <c r="D1746" s="6" t="str">
        <f>+VLOOKUP(C1746,[1]MGEO!D$4:O$2465,12,FALSE)</f>
        <v>28003</v>
      </c>
      <c r="E1746" t="s">
        <v>1753</v>
      </c>
      <c r="F1746">
        <v>250.24</v>
      </c>
      <c r="G1746">
        <v>58</v>
      </c>
      <c r="H1746">
        <v>138.69</v>
      </c>
      <c r="I1746">
        <v>0</v>
      </c>
      <c r="K1746">
        <v>0</v>
      </c>
      <c r="L1746">
        <v>53.55</v>
      </c>
      <c r="O1746" t="s">
        <v>1782</v>
      </c>
    </row>
    <row r="1747" spans="1:15" x14ac:dyDescent="0.25">
      <c r="A1747" s="1" t="str">
        <f t="shared" si="152"/>
        <v>28</v>
      </c>
      <c r="B1747" s="2">
        <f t="shared" si="151"/>
        <v>2016</v>
      </c>
      <c r="C1747" s="6" t="str">
        <f t="shared" si="150"/>
        <v>Antiguo Morelos</v>
      </c>
      <c r="D1747" s="6" t="str">
        <f>+VLOOKUP(C1747,[1]MGEO!D$4:O$2465,12,FALSE)</f>
        <v>28004</v>
      </c>
      <c r="E1747" t="s">
        <v>1754</v>
      </c>
      <c r="F1747">
        <v>82.1</v>
      </c>
      <c r="G1747">
        <v>37.6</v>
      </c>
      <c r="H1747">
        <v>20.5</v>
      </c>
      <c r="I1747">
        <v>0</v>
      </c>
      <c r="K1747">
        <v>0</v>
      </c>
      <c r="L1747">
        <v>24</v>
      </c>
      <c r="O1747" t="s">
        <v>1782</v>
      </c>
    </row>
    <row r="1748" spans="1:15" x14ac:dyDescent="0.25">
      <c r="A1748" s="1" t="str">
        <f t="shared" si="152"/>
        <v>28</v>
      </c>
      <c r="B1748" s="2">
        <f t="shared" si="151"/>
        <v>2016</v>
      </c>
      <c r="C1748" s="6" t="str">
        <f t="shared" si="150"/>
        <v>Burgos</v>
      </c>
      <c r="D1748" s="6" t="str">
        <f>+VLOOKUP(C1748,[1]MGEO!D$4:O$2465,12,FALSE)</f>
        <v>28005</v>
      </c>
      <c r="E1748" t="s">
        <v>1755</v>
      </c>
      <c r="F1748">
        <v>213.06</v>
      </c>
      <c r="G1748">
        <v>0</v>
      </c>
      <c r="H1748">
        <v>92.5</v>
      </c>
      <c r="I1748">
        <v>0</v>
      </c>
      <c r="K1748">
        <v>0</v>
      </c>
      <c r="L1748">
        <v>120.56</v>
      </c>
      <c r="O1748" t="s">
        <v>1782</v>
      </c>
    </row>
    <row r="1749" spans="1:15" x14ac:dyDescent="0.25">
      <c r="A1749" s="1" t="str">
        <f t="shared" si="152"/>
        <v>28</v>
      </c>
      <c r="B1749" s="2">
        <f t="shared" si="151"/>
        <v>2016</v>
      </c>
      <c r="C1749" s="6" t="str">
        <f t="shared" si="150"/>
        <v>Bustamante</v>
      </c>
      <c r="D1749" s="6" t="str">
        <f>+VLOOKUP(C1749,[1]MGEO!D$4:O$2465,12,FALSE)</f>
        <v>28006</v>
      </c>
      <c r="E1749" t="s">
        <v>952</v>
      </c>
      <c r="F1749">
        <v>158.86000000000001</v>
      </c>
      <c r="G1749">
        <v>3.8</v>
      </c>
      <c r="H1749">
        <v>29</v>
      </c>
      <c r="I1749">
        <v>0</v>
      </c>
      <c r="K1749">
        <v>0</v>
      </c>
      <c r="L1749">
        <v>126.06</v>
      </c>
      <c r="O1749" t="s">
        <v>1782</v>
      </c>
    </row>
    <row r="1750" spans="1:15" x14ac:dyDescent="0.25">
      <c r="A1750" s="1" t="str">
        <f t="shared" si="152"/>
        <v>28</v>
      </c>
      <c r="B1750" s="2">
        <f t="shared" si="151"/>
        <v>2016</v>
      </c>
      <c r="C1750" s="6" t="str">
        <f t="shared" si="150"/>
        <v>Camargo</v>
      </c>
      <c r="D1750" s="6" t="str">
        <f>+VLOOKUP(C1750,[1]MGEO!D$4:O$2465,12,FALSE)</f>
        <v>28007</v>
      </c>
      <c r="E1750" t="s">
        <v>241</v>
      </c>
      <c r="F1750">
        <v>117.1</v>
      </c>
      <c r="G1750">
        <v>38.9</v>
      </c>
      <c r="H1750">
        <v>60.2</v>
      </c>
      <c r="I1750">
        <v>0</v>
      </c>
      <c r="K1750">
        <v>0</v>
      </c>
      <c r="L1750">
        <v>18</v>
      </c>
      <c r="O1750" t="s">
        <v>1782</v>
      </c>
    </row>
    <row r="1751" spans="1:15" x14ac:dyDescent="0.25">
      <c r="A1751" s="1" t="str">
        <f t="shared" si="152"/>
        <v>28</v>
      </c>
      <c r="B1751" s="2">
        <f t="shared" si="151"/>
        <v>2016</v>
      </c>
      <c r="C1751" s="6" t="str">
        <f t="shared" si="150"/>
        <v>Casas</v>
      </c>
      <c r="D1751" s="6" t="str">
        <f>+VLOOKUP(C1751,[1]MGEO!D$4:O$2465,12,FALSE)</f>
        <v>28008</v>
      </c>
      <c r="E1751" t="s">
        <v>1756</v>
      </c>
      <c r="F1751">
        <v>238.01999999999998</v>
      </c>
      <c r="G1751">
        <v>103.6</v>
      </c>
      <c r="H1751">
        <v>94.32</v>
      </c>
      <c r="I1751">
        <v>0</v>
      </c>
      <c r="K1751">
        <v>0</v>
      </c>
      <c r="L1751">
        <v>40.1</v>
      </c>
      <c r="O1751" t="s">
        <v>1782</v>
      </c>
    </row>
    <row r="1752" spans="1:15" x14ac:dyDescent="0.25">
      <c r="A1752" s="1" t="str">
        <f t="shared" si="152"/>
        <v>28</v>
      </c>
      <c r="B1752" s="2">
        <f t="shared" si="151"/>
        <v>2016</v>
      </c>
      <c r="C1752" s="6" t="str">
        <f t="shared" si="150"/>
        <v>Ciudad Madero</v>
      </c>
      <c r="D1752" s="6" t="str">
        <f>+VLOOKUP(C1752,[1]MGEO!D$4:O$2465,12,FALSE)</f>
        <v>28009</v>
      </c>
      <c r="E1752" t="s">
        <v>1757</v>
      </c>
      <c r="F1752">
        <v>6.83</v>
      </c>
      <c r="G1752">
        <v>0</v>
      </c>
      <c r="H1752">
        <v>6.83</v>
      </c>
      <c r="I1752">
        <v>0</v>
      </c>
      <c r="K1752">
        <v>0</v>
      </c>
      <c r="L1752">
        <v>0</v>
      </c>
      <c r="O1752" t="s">
        <v>1782</v>
      </c>
    </row>
    <row r="1753" spans="1:15" x14ac:dyDescent="0.25">
      <c r="A1753" s="1" t="str">
        <f t="shared" si="152"/>
        <v>28</v>
      </c>
      <c r="B1753" s="2">
        <f t="shared" si="151"/>
        <v>2016</v>
      </c>
      <c r="C1753" s="6" t="str">
        <f t="shared" si="150"/>
        <v>Cruillas</v>
      </c>
      <c r="D1753" s="6" t="str">
        <f>+VLOOKUP(C1753,[1]MGEO!D$4:O$2465,12,FALSE)</f>
        <v>28010</v>
      </c>
      <c r="E1753" t="s">
        <v>1758</v>
      </c>
      <c r="F1753">
        <v>114.80000000000001</v>
      </c>
      <c r="G1753">
        <v>30.4</v>
      </c>
      <c r="H1753">
        <v>38.44</v>
      </c>
      <c r="I1753">
        <v>0</v>
      </c>
      <c r="K1753">
        <v>0</v>
      </c>
      <c r="L1753">
        <v>45.96</v>
      </c>
      <c r="O1753" t="s">
        <v>1782</v>
      </c>
    </row>
    <row r="1754" spans="1:15" x14ac:dyDescent="0.25">
      <c r="A1754" s="1" t="str">
        <f t="shared" si="152"/>
        <v>28</v>
      </c>
      <c r="B1754" s="2">
        <f t="shared" si="151"/>
        <v>2016</v>
      </c>
      <c r="C1754" s="6" t="str">
        <f t="shared" si="150"/>
        <v>El Mante</v>
      </c>
      <c r="D1754" s="6" t="str">
        <f>+VLOOKUP(C1754,[1]MGEO!D$4:O$2465,12,FALSE)</f>
        <v>28021</v>
      </c>
      <c r="E1754" t="s">
        <v>1759</v>
      </c>
      <c r="F1754">
        <v>399.19</v>
      </c>
      <c r="G1754">
        <v>39.700000000000003</v>
      </c>
      <c r="H1754">
        <v>118.89</v>
      </c>
      <c r="I1754">
        <v>0</v>
      </c>
      <c r="K1754">
        <v>0</v>
      </c>
      <c r="L1754">
        <v>240.6</v>
      </c>
      <c r="O1754" t="s">
        <v>1782</v>
      </c>
    </row>
    <row r="1755" spans="1:15" x14ac:dyDescent="0.25">
      <c r="A1755" s="1" t="str">
        <f t="shared" si="152"/>
        <v>28</v>
      </c>
      <c r="B1755" s="2">
        <f t="shared" si="151"/>
        <v>2016</v>
      </c>
      <c r="C1755" s="6" t="str">
        <f t="shared" si="150"/>
        <v>Gómez Farías</v>
      </c>
      <c r="D1755" s="6" t="str">
        <f>+VLOOKUP(C1755,[1]MGEO!D$4:O$2465,12,FALSE)</f>
        <v>28011</v>
      </c>
      <c r="E1755" t="s">
        <v>253</v>
      </c>
      <c r="F1755">
        <v>92.71</v>
      </c>
      <c r="G1755">
        <v>22.7</v>
      </c>
      <c r="H1755">
        <v>53.71</v>
      </c>
      <c r="I1755">
        <v>0</v>
      </c>
      <c r="K1755">
        <v>0</v>
      </c>
      <c r="L1755">
        <v>16.3</v>
      </c>
      <c r="O1755" t="s">
        <v>1782</v>
      </c>
    </row>
    <row r="1756" spans="1:15" x14ac:dyDescent="0.25">
      <c r="A1756" s="1" t="str">
        <f t="shared" si="152"/>
        <v>28</v>
      </c>
      <c r="B1756" s="2">
        <f t="shared" si="151"/>
        <v>2016</v>
      </c>
      <c r="C1756" s="6" t="str">
        <f t="shared" si="150"/>
        <v>González</v>
      </c>
      <c r="D1756" s="6" t="str">
        <f>+VLOOKUP(C1756,[1]MGEO!D$4:O$2465,12,FALSE)</f>
        <v>28012</v>
      </c>
      <c r="E1756" t="s">
        <v>1760</v>
      </c>
      <c r="F1756">
        <v>368.61</v>
      </c>
      <c r="G1756">
        <v>135.80000000000001</v>
      </c>
      <c r="H1756">
        <v>93.31</v>
      </c>
      <c r="I1756">
        <v>0</v>
      </c>
      <c r="K1756">
        <v>0</v>
      </c>
      <c r="L1756">
        <v>139.5</v>
      </c>
      <c r="O1756" t="s">
        <v>1782</v>
      </c>
    </row>
    <row r="1757" spans="1:15" x14ac:dyDescent="0.25">
      <c r="A1757" s="1" t="str">
        <f t="shared" si="152"/>
        <v>28</v>
      </c>
      <c r="B1757" s="2">
        <f t="shared" si="151"/>
        <v>2016</v>
      </c>
      <c r="C1757" s="6" t="str">
        <f t="shared" si="150"/>
        <v>Güémez</v>
      </c>
      <c r="D1757" s="6" t="str">
        <f>+VLOOKUP(C1757,[1]MGEO!D$4:O$2465,12,FALSE)</f>
        <v>28013</v>
      </c>
      <c r="E1757" t="s">
        <v>1761</v>
      </c>
      <c r="F1757">
        <v>208.75</v>
      </c>
      <c r="G1757">
        <v>78.75</v>
      </c>
      <c r="H1757">
        <v>54.96</v>
      </c>
      <c r="I1757">
        <v>0</v>
      </c>
      <c r="K1757">
        <v>1.95</v>
      </c>
      <c r="L1757">
        <v>73.09</v>
      </c>
      <c r="O1757" t="s">
        <v>1782</v>
      </c>
    </row>
    <row r="1758" spans="1:15" x14ac:dyDescent="0.25">
      <c r="A1758" s="1" t="str">
        <f t="shared" si="152"/>
        <v>28</v>
      </c>
      <c r="B1758" s="2">
        <f t="shared" si="151"/>
        <v>2016</v>
      </c>
      <c r="C1758" s="6" t="str">
        <f t="shared" si="150"/>
        <v>Guerrero</v>
      </c>
      <c r="D1758" s="6" t="str">
        <f>+VLOOKUP(C1758,[1]MGEO!D$4:O$2465,12,FALSE)</f>
        <v>28014</v>
      </c>
      <c r="E1758" t="s">
        <v>77</v>
      </c>
      <c r="F1758">
        <v>142.21</v>
      </c>
      <c r="G1758">
        <v>142.11000000000001</v>
      </c>
      <c r="H1758">
        <v>0</v>
      </c>
      <c r="I1758">
        <v>0</v>
      </c>
      <c r="K1758">
        <v>0</v>
      </c>
      <c r="L1758" t="s">
        <v>459</v>
      </c>
      <c r="O1758" t="s">
        <v>1782</v>
      </c>
    </row>
    <row r="1759" spans="1:15" x14ac:dyDescent="0.25">
      <c r="A1759" s="1" t="str">
        <f t="shared" si="152"/>
        <v>28</v>
      </c>
      <c r="B1759" s="2">
        <f t="shared" si="151"/>
        <v>2016</v>
      </c>
      <c r="C1759" s="6" t="str">
        <f t="shared" si="150"/>
        <v>Gustavo Díaz Ordaz</v>
      </c>
      <c r="D1759" s="6" t="str">
        <f>+VLOOKUP(C1759,[1]MGEO!D$4:O$2465,12,FALSE)</f>
        <v>28015</v>
      </c>
      <c r="E1759" t="s">
        <v>1762</v>
      </c>
      <c r="F1759">
        <v>57.8</v>
      </c>
      <c r="G1759">
        <v>16.7</v>
      </c>
      <c r="H1759">
        <v>34.6</v>
      </c>
      <c r="I1759">
        <v>0</v>
      </c>
      <c r="K1759">
        <v>0</v>
      </c>
      <c r="L1759">
        <v>6.5</v>
      </c>
      <c r="O1759" t="s">
        <v>1782</v>
      </c>
    </row>
    <row r="1760" spans="1:15" x14ac:dyDescent="0.25">
      <c r="A1760" s="1" t="str">
        <f t="shared" si="152"/>
        <v>28</v>
      </c>
      <c r="B1760" s="2">
        <f t="shared" si="151"/>
        <v>2016</v>
      </c>
      <c r="C1760" s="6" t="str">
        <f t="shared" si="150"/>
        <v>Hidalgo</v>
      </c>
      <c r="D1760" s="6" t="str">
        <f>+VLOOKUP(C1760,[1]MGEO!D$4:O$2465,12,FALSE)</f>
        <v>28016</v>
      </c>
      <c r="E1760" t="s">
        <v>78</v>
      </c>
      <c r="F1760">
        <v>247.05</v>
      </c>
      <c r="G1760">
        <v>49</v>
      </c>
      <c r="H1760">
        <v>57.55</v>
      </c>
      <c r="I1760">
        <v>0</v>
      </c>
      <c r="K1760">
        <v>0</v>
      </c>
      <c r="L1760">
        <v>140.5</v>
      </c>
      <c r="O1760" t="s">
        <v>1782</v>
      </c>
    </row>
    <row r="1761" spans="1:15" x14ac:dyDescent="0.25">
      <c r="A1761" s="1" t="str">
        <f t="shared" si="152"/>
        <v>28</v>
      </c>
      <c r="B1761" s="2">
        <f t="shared" si="151"/>
        <v>2016</v>
      </c>
      <c r="C1761" s="6" t="str">
        <f t="shared" si="150"/>
        <v>Jaumave</v>
      </c>
      <c r="D1761" s="6" t="str">
        <f>+VLOOKUP(C1761,[1]MGEO!D$4:O$2465,12,FALSE)</f>
        <v>28017</v>
      </c>
      <c r="E1761" t="s">
        <v>1763</v>
      </c>
      <c r="F1761">
        <v>223.16000000000003</v>
      </c>
      <c r="G1761">
        <v>47.1</v>
      </c>
      <c r="H1761">
        <v>15.13</v>
      </c>
      <c r="I1761">
        <v>0</v>
      </c>
      <c r="K1761">
        <v>7</v>
      </c>
      <c r="L1761">
        <v>153.93</v>
      </c>
      <c r="O1761" t="s">
        <v>1782</v>
      </c>
    </row>
    <row r="1762" spans="1:15" x14ac:dyDescent="0.25">
      <c r="A1762" s="1" t="str">
        <f t="shared" si="152"/>
        <v>28</v>
      </c>
      <c r="B1762" s="2">
        <f t="shared" si="151"/>
        <v>2016</v>
      </c>
      <c r="C1762" s="6" t="str">
        <f t="shared" si="150"/>
        <v>Jiménez</v>
      </c>
      <c r="D1762" s="6" t="str">
        <f>+VLOOKUP(C1762,[1]MGEO!D$4:O$2465,12,FALSE)</f>
        <v>28018</v>
      </c>
      <c r="E1762" t="s">
        <v>79</v>
      </c>
      <c r="F1762">
        <v>123</v>
      </c>
      <c r="G1762">
        <v>62.9</v>
      </c>
      <c r="H1762">
        <v>36.700000000000003</v>
      </c>
      <c r="I1762">
        <v>0</v>
      </c>
      <c r="K1762">
        <v>0</v>
      </c>
      <c r="L1762">
        <v>23.4</v>
      </c>
      <c r="O1762" t="s">
        <v>1782</v>
      </c>
    </row>
    <row r="1763" spans="1:15" x14ac:dyDescent="0.25">
      <c r="A1763" s="1" t="str">
        <f t="shared" si="152"/>
        <v>28</v>
      </c>
      <c r="B1763" s="2">
        <f t="shared" si="151"/>
        <v>2016</v>
      </c>
      <c r="C1763" s="6" t="str">
        <f t="shared" si="150"/>
        <v>Llera</v>
      </c>
      <c r="D1763" s="6" t="str">
        <f>+VLOOKUP(C1763,[1]MGEO!D$4:O$2465,12,FALSE)</f>
        <v>28019</v>
      </c>
      <c r="E1763" t="s">
        <v>1764</v>
      </c>
      <c r="F1763">
        <v>209.85000000000002</v>
      </c>
      <c r="G1763">
        <v>99.4</v>
      </c>
      <c r="H1763">
        <v>27.75</v>
      </c>
      <c r="I1763">
        <v>0</v>
      </c>
      <c r="K1763">
        <v>0</v>
      </c>
      <c r="L1763">
        <v>82.7</v>
      </c>
      <c r="O1763" t="s">
        <v>1782</v>
      </c>
    </row>
    <row r="1764" spans="1:15" x14ac:dyDescent="0.25">
      <c r="A1764" s="1" t="str">
        <f t="shared" si="152"/>
        <v>28</v>
      </c>
      <c r="B1764" s="2">
        <f t="shared" si="151"/>
        <v>2016</v>
      </c>
      <c r="C1764" s="6" t="str">
        <f t="shared" si="150"/>
        <v>Mainero</v>
      </c>
      <c r="D1764" s="6" t="str">
        <f>+VLOOKUP(C1764,[1]MGEO!D$4:O$2465,12,FALSE)</f>
        <v>28020</v>
      </c>
      <c r="E1764" t="s">
        <v>1765</v>
      </c>
      <c r="F1764">
        <v>20.2</v>
      </c>
      <c r="G1764">
        <v>10</v>
      </c>
      <c r="H1764">
        <v>10.199999999999999</v>
      </c>
      <c r="I1764">
        <v>0</v>
      </c>
      <c r="K1764">
        <v>0</v>
      </c>
      <c r="L1764">
        <v>0</v>
      </c>
      <c r="O1764" t="s">
        <v>1782</v>
      </c>
    </row>
    <row r="1765" spans="1:15" x14ac:dyDescent="0.25">
      <c r="A1765" s="1" t="str">
        <f t="shared" si="152"/>
        <v>28</v>
      </c>
      <c r="B1765" s="2">
        <f t="shared" si="151"/>
        <v>2016</v>
      </c>
      <c r="C1765" s="6" t="str">
        <f t="shared" si="150"/>
        <v>Matamoros</v>
      </c>
      <c r="D1765" s="6" t="str">
        <f>+VLOOKUP(C1765,[1]MGEO!D$4:O$2465,12,FALSE)</f>
        <v>28022</v>
      </c>
      <c r="E1765" t="s">
        <v>82</v>
      </c>
      <c r="F1765">
        <v>383.47</v>
      </c>
      <c r="G1765">
        <v>142.30000000000001</v>
      </c>
      <c r="H1765">
        <v>159.87</v>
      </c>
      <c r="I1765">
        <v>0</v>
      </c>
      <c r="K1765">
        <v>0</v>
      </c>
      <c r="L1765">
        <v>81.3</v>
      </c>
      <c r="O1765" t="s">
        <v>1782</v>
      </c>
    </row>
    <row r="1766" spans="1:15" x14ac:dyDescent="0.25">
      <c r="A1766" s="1" t="str">
        <f t="shared" si="152"/>
        <v>28</v>
      </c>
      <c r="B1766" s="2">
        <f t="shared" si="151"/>
        <v>2016</v>
      </c>
      <c r="C1766" s="6" t="str">
        <f t="shared" si="150"/>
        <v>Méndez</v>
      </c>
      <c r="D1766" s="6" t="str">
        <f>+VLOOKUP(C1766,[1]MGEO!D$4:O$2465,12,FALSE)</f>
        <v>28023</v>
      </c>
      <c r="E1766" t="s">
        <v>1766</v>
      </c>
      <c r="F1766">
        <v>156.16</v>
      </c>
      <c r="G1766">
        <v>20.3</v>
      </c>
      <c r="H1766">
        <v>82.76</v>
      </c>
      <c r="I1766">
        <v>0</v>
      </c>
      <c r="K1766">
        <v>0</v>
      </c>
      <c r="L1766">
        <v>53.1</v>
      </c>
      <c r="O1766" t="s">
        <v>1782</v>
      </c>
    </row>
    <row r="1767" spans="1:15" x14ac:dyDescent="0.25">
      <c r="A1767" s="1" t="str">
        <f t="shared" si="152"/>
        <v>28</v>
      </c>
      <c r="B1767" s="2">
        <f t="shared" si="151"/>
        <v>2016</v>
      </c>
      <c r="C1767" s="6" t="str">
        <f t="shared" si="150"/>
        <v>Mier</v>
      </c>
      <c r="D1767" s="6" t="str">
        <f>+VLOOKUP(C1767,[1]MGEO!D$4:O$2465,12,FALSE)</f>
        <v>28024</v>
      </c>
      <c r="E1767" t="s">
        <v>1767</v>
      </c>
      <c r="F1767">
        <v>62.2</v>
      </c>
      <c r="G1767">
        <v>36.5</v>
      </c>
      <c r="H1767">
        <v>0</v>
      </c>
      <c r="I1767">
        <v>0</v>
      </c>
      <c r="K1767">
        <v>0</v>
      </c>
      <c r="L1767">
        <v>25.7</v>
      </c>
      <c r="O1767" t="s">
        <v>1782</v>
      </c>
    </row>
    <row r="1768" spans="1:15" x14ac:dyDescent="0.25">
      <c r="A1768" s="1" t="str">
        <f t="shared" si="152"/>
        <v>28</v>
      </c>
      <c r="B1768" s="2">
        <f t="shared" si="151"/>
        <v>2016</v>
      </c>
      <c r="C1768" s="6" t="str">
        <f t="shared" si="150"/>
        <v>Miguel Alemán</v>
      </c>
      <c r="D1768" s="6" t="str">
        <f>+VLOOKUP(C1768,[1]MGEO!D$4:O$2465,12,FALSE)</f>
        <v>28025</v>
      </c>
      <c r="E1768" t="s">
        <v>1768</v>
      </c>
      <c r="F1768">
        <v>82.8</v>
      </c>
      <c r="G1768">
        <v>9.1999999999999993</v>
      </c>
      <c r="H1768">
        <v>73.599999999999994</v>
      </c>
      <c r="I1768">
        <v>0</v>
      </c>
      <c r="K1768">
        <v>0</v>
      </c>
      <c r="L1768">
        <v>0</v>
      </c>
      <c r="O1768" t="s">
        <v>1782</v>
      </c>
    </row>
    <row r="1769" spans="1:15" x14ac:dyDescent="0.25">
      <c r="A1769" s="1" t="str">
        <f t="shared" si="152"/>
        <v>28</v>
      </c>
      <c r="B1769" s="2">
        <f t="shared" si="151"/>
        <v>2016</v>
      </c>
      <c r="C1769" s="6" t="str">
        <f t="shared" si="150"/>
        <v>Miquihuana</v>
      </c>
      <c r="D1769" s="6" t="str">
        <f>+VLOOKUP(C1769,[1]MGEO!D$4:O$2465,12,FALSE)</f>
        <v>28026</v>
      </c>
      <c r="E1769" t="s">
        <v>1769</v>
      </c>
      <c r="F1769">
        <v>142.34</v>
      </c>
      <c r="G1769">
        <v>0</v>
      </c>
      <c r="H1769">
        <v>50.64</v>
      </c>
      <c r="I1769">
        <v>0</v>
      </c>
      <c r="K1769">
        <v>0</v>
      </c>
      <c r="L1769">
        <v>91.7</v>
      </c>
      <c r="O1769" t="s">
        <v>1782</v>
      </c>
    </row>
    <row r="1770" spans="1:15" x14ac:dyDescent="0.25">
      <c r="A1770" s="1" t="str">
        <f t="shared" si="152"/>
        <v>28</v>
      </c>
      <c r="B1770" s="2">
        <f t="shared" si="151"/>
        <v>2016</v>
      </c>
      <c r="C1770" s="6" t="str">
        <f t="shared" si="150"/>
        <v>Nuevo Laredo</v>
      </c>
      <c r="D1770" s="6" t="str">
        <f>+VLOOKUP(C1770,[1]MGEO!D$4:O$2465,12,FALSE)</f>
        <v>28027</v>
      </c>
      <c r="E1770" t="s">
        <v>1770</v>
      </c>
      <c r="F1770">
        <v>108.5</v>
      </c>
      <c r="G1770">
        <v>49</v>
      </c>
      <c r="H1770">
        <v>24.5</v>
      </c>
      <c r="I1770">
        <v>0</v>
      </c>
      <c r="K1770">
        <v>0</v>
      </c>
      <c r="L1770">
        <v>35</v>
      </c>
      <c r="O1770" t="s">
        <v>1782</v>
      </c>
    </row>
    <row r="1771" spans="1:15" x14ac:dyDescent="0.25">
      <c r="A1771" s="1" t="str">
        <f t="shared" si="152"/>
        <v>28</v>
      </c>
      <c r="B1771" s="2">
        <f t="shared" si="151"/>
        <v>2016</v>
      </c>
      <c r="C1771" s="6" t="str">
        <f t="shared" si="150"/>
        <v>Nuevo Morelos</v>
      </c>
      <c r="D1771" s="6" t="str">
        <f>+VLOOKUP(C1771,[1]MGEO!D$4:O$2465,12,FALSE)</f>
        <v>28028</v>
      </c>
      <c r="E1771" t="s">
        <v>1771</v>
      </c>
      <c r="F1771">
        <v>20.399999999999999</v>
      </c>
      <c r="G1771">
        <v>15.4</v>
      </c>
      <c r="H1771">
        <v>5</v>
      </c>
      <c r="I1771">
        <v>0</v>
      </c>
      <c r="K1771">
        <v>0</v>
      </c>
      <c r="L1771">
        <v>0</v>
      </c>
      <c r="O1771" t="s">
        <v>1782</v>
      </c>
    </row>
    <row r="1772" spans="1:15" x14ac:dyDescent="0.25">
      <c r="A1772" s="1" t="str">
        <f t="shared" si="152"/>
        <v>28</v>
      </c>
      <c r="B1772" s="2">
        <f t="shared" si="151"/>
        <v>2016</v>
      </c>
      <c r="C1772" s="6" t="str">
        <f t="shared" si="150"/>
        <v>Ocampo</v>
      </c>
      <c r="D1772" s="6" t="str">
        <f>+VLOOKUP(C1772,[1]MGEO!D$4:O$2465,12,FALSE)</f>
        <v>28029</v>
      </c>
      <c r="E1772" t="s">
        <v>88</v>
      </c>
      <c r="F1772">
        <v>189.81</v>
      </c>
      <c r="G1772">
        <v>0</v>
      </c>
      <c r="H1772">
        <v>115.21</v>
      </c>
      <c r="I1772">
        <v>0</v>
      </c>
      <c r="K1772">
        <v>0</v>
      </c>
      <c r="L1772">
        <v>74.599999999999994</v>
      </c>
      <c r="O1772" t="s">
        <v>1782</v>
      </c>
    </row>
    <row r="1773" spans="1:15" x14ac:dyDescent="0.25">
      <c r="A1773" s="1" t="str">
        <f t="shared" si="152"/>
        <v>28</v>
      </c>
      <c r="B1773" s="2">
        <f t="shared" si="151"/>
        <v>2016</v>
      </c>
      <c r="C1773" s="6" t="str">
        <f t="shared" si="150"/>
        <v>Padilla</v>
      </c>
      <c r="D1773" s="6" t="str">
        <f>+VLOOKUP(C1773,[1]MGEO!D$4:O$2465,12,FALSE)</f>
        <v>28030</v>
      </c>
      <c r="E1773" t="s">
        <v>1772</v>
      </c>
      <c r="F1773">
        <v>165.2</v>
      </c>
      <c r="G1773">
        <v>80.599999999999994</v>
      </c>
      <c r="H1773">
        <v>73.3</v>
      </c>
      <c r="I1773">
        <v>0</v>
      </c>
      <c r="K1773">
        <v>0</v>
      </c>
      <c r="L1773">
        <v>11.3</v>
      </c>
      <c r="O1773" t="s">
        <v>1782</v>
      </c>
    </row>
    <row r="1774" spans="1:15" x14ac:dyDescent="0.25">
      <c r="A1774" s="1" t="str">
        <f t="shared" si="152"/>
        <v>28</v>
      </c>
      <c r="B1774" s="2">
        <f t="shared" si="151"/>
        <v>2016</v>
      </c>
      <c r="C1774" s="6" t="str">
        <f t="shared" si="150"/>
        <v>Palmillas</v>
      </c>
      <c r="D1774" s="6" t="str">
        <f>+VLOOKUP(C1774,[1]MGEO!D$4:O$2465,12,FALSE)</f>
        <v>28031</v>
      </c>
      <c r="E1774" t="s">
        <v>1773</v>
      </c>
      <c r="F1774">
        <v>68.679999999999993</v>
      </c>
      <c r="G1774">
        <v>21.3</v>
      </c>
      <c r="H1774">
        <v>38.28</v>
      </c>
      <c r="I1774">
        <v>0</v>
      </c>
      <c r="K1774">
        <v>0</v>
      </c>
      <c r="L1774">
        <v>9.1</v>
      </c>
      <c r="O1774" t="s">
        <v>1782</v>
      </c>
    </row>
    <row r="1775" spans="1:15" x14ac:dyDescent="0.25">
      <c r="A1775" s="1" t="str">
        <f t="shared" si="152"/>
        <v>28</v>
      </c>
      <c r="B1775" s="2">
        <f t="shared" si="151"/>
        <v>2016</v>
      </c>
      <c r="C1775" s="6" t="str">
        <f t="shared" si="150"/>
        <v>Reynosa</v>
      </c>
      <c r="D1775" s="6" t="str">
        <f>+VLOOKUP(C1775,[1]MGEO!D$4:O$2465,12,FALSE)</f>
        <v>28032</v>
      </c>
      <c r="E1775" t="s">
        <v>1774</v>
      </c>
      <c r="F1775">
        <v>201.58</v>
      </c>
      <c r="G1775">
        <v>141.38999999999999</v>
      </c>
      <c r="H1775">
        <v>31.67</v>
      </c>
      <c r="I1775">
        <v>0</v>
      </c>
      <c r="K1775">
        <v>10</v>
      </c>
      <c r="L1775">
        <v>18.52</v>
      </c>
      <c r="O1775" t="s">
        <v>1782</v>
      </c>
    </row>
    <row r="1776" spans="1:15" x14ac:dyDescent="0.25">
      <c r="A1776" s="1" t="str">
        <f t="shared" si="152"/>
        <v>28</v>
      </c>
      <c r="B1776" s="2">
        <f t="shared" si="151"/>
        <v>2016</v>
      </c>
      <c r="C1776" s="6" t="str">
        <f t="shared" si="150"/>
        <v>Río Bravo</v>
      </c>
      <c r="D1776" s="6" t="str">
        <f>+VLOOKUP(C1776,[1]MGEO!D$4:O$2465,12,FALSE)</f>
        <v>28033</v>
      </c>
      <c r="E1776" t="s">
        <v>1775</v>
      </c>
      <c r="F1776">
        <v>294.39</v>
      </c>
      <c r="G1776">
        <v>40</v>
      </c>
      <c r="H1776">
        <v>114.89</v>
      </c>
      <c r="I1776">
        <v>0</v>
      </c>
      <c r="K1776">
        <v>0</v>
      </c>
      <c r="L1776">
        <v>139.5</v>
      </c>
      <c r="O1776" t="s">
        <v>1782</v>
      </c>
    </row>
    <row r="1777" spans="1:15" x14ac:dyDescent="0.25">
      <c r="A1777" s="1" t="str">
        <f t="shared" si="152"/>
        <v>28</v>
      </c>
      <c r="B1777" s="2">
        <f t="shared" si="151"/>
        <v>2016</v>
      </c>
      <c r="C1777" s="6" t="str">
        <f t="shared" si="150"/>
        <v>San Carlos</v>
      </c>
      <c r="D1777" s="6" t="str">
        <f>+VLOOKUP(C1777,[1]MGEO!D$4:O$2465,12,FALSE)</f>
        <v>28034</v>
      </c>
      <c r="E1777" t="s">
        <v>1776</v>
      </c>
      <c r="F1777">
        <v>277.35000000000002</v>
      </c>
      <c r="G1777">
        <v>0</v>
      </c>
      <c r="H1777">
        <v>144.55000000000001</v>
      </c>
      <c r="I1777">
        <v>0</v>
      </c>
      <c r="K1777">
        <v>0</v>
      </c>
      <c r="L1777">
        <v>132.80000000000001</v>
      </c>
      <c r="O1777" t="s">
        <v>1782</v>
      </c>
    </row>
    <row r="1778" spans="1:15" x14ac:dyDescent="0.25">
      <c r="A1778" s="1" t="str">
        <f t="shared" si="152"/>
        <v>28</v>
      </c>
      <c r="B1778" s="2">
        <f t="shared" si="151"/>
        <v>2016</v>
      </c>
      <c r="C1778" s="6" t="str">
        <f t="shared" si="150"/>
        <v>San Fernando</v>
      </c>
      <c r="D1778" s="6" t="str">
        <f>+VLOOKUP(C1778,[1]MGEO!D$4:O$2465,12,FALSE)</f>
        <v>28035</v>
      </c>
      <c r="E1778" t="s">
        <v>199</v>
      </c>
      <c r="F1778">
        <v>721.73</v>
      </c>
      <c r="G1778">
        <v>183</v>
      </c>
      <c r="H1778">
        <v>206.88</v>
      </c>
      <c r="I1778">
        <v>0</v>
      </c>
      <c r="K1778">
        <v>1</v>
      </c>
      <c r="L1778">
        <v>330.85</v>
      </c>
      <c r="O1778" t="s">
        <v>1782</v>
      </c>
    </row>
    <row r="1779" spans="1:15" x14ac:dyDescent="0.25">
      <c r="A1779" s="1" t="str">
        <f t="shared" si="152"/>
        <v>28</v>
      </c>
      <c r="B1779" s="2">
        <f t="shared" si="151"/>
        <v>2016</v>
      </c>
      <c r="C1779" s="6" t="str">
        <f t="shared" si="150"/>
        <v>San Nicolás</v>
      </c>
      <c r="D1779" s="6" t="str">
        <f>+VLOOKUP(C1779,[1]MGEO!D$4:O$2465,12,FALSE)</f>
        <v>28036</v>
      </c>
      <c r="E1779" t="s">
        <v>1282</v>
      </c>
      <c r="F1779">
        <v>14.47</v>
      </c>
      <c r="G1779">
        <v>0</v>
      </c>
      <c r="H1779">
        <v>14.47</v>
      </c>
      <c r="I1779">
        <v>0</v>
      </c>
      <c r="K1779">
        <v>0</v>
      </c>
      <c r="L1779">
        <v>0</v>
      </c>
      <c r="O1779" t="s">
        <v>1782</v>
      </c>
    </row>
    <row r="1780" spans="1:15" x14ac:dyDescent="0.25">
      <c r="A1780" s="1" t="str">
        <f t="shared" si="152"/>
        <v>28</v>
      </c>
      <c r="B1780" s="2">
        <f t="shared" si="151"/>
        <v>2016</v>
      </c>
      <c r="C1780" s="6" t="str">
        <f t="shared" si="150"/>
        <v>Soto la Marina</v>
      </c>
      <c r="D1780" s="6" t="str">
        <f>+VLOOKUP(C1780,[1]MGEO!D$4:O$2465,12,FALSE)</f>
        <v>28037</v>
      </c>
      <c r="E1780" t="s">
        <v>1777</v>
      </c>
      <c r="F1780">
        <v>464.14</v>
      </c>
      <c r="G1780">
        <v>189.9</v>
      </c>
      <c r="H1780">
        <v>97.84</v>
      </c>
      <c r="I1780">
        <v>0</v>
      </c>
      <c r="K1780">
        <v>0</v>
      </c>
      <c r="L1780">
        <v>176.4</v>
      </c>
      <c r="O1780" t="s">
        <v>1782</v>
      </c>
    </row>
    <row r="1781" spans="1:15" x14ac:dyDescent="0.25">
      <c r="A1781" s="1" t="str">
        <f t="shared" si="152"/>
        <v>28</v>
      </c>
      <c r="B1781" s="2">
        <f t="shared" si="151"/>
        <v>2016</v>
      </c>
      <c r="C1781" s="6" t="str">
        <f t="shared" si="150"/>
        <v>Tampico</v>
      </c>
      <c r="D1781" s="6" t="str">
        <f>+VLOOKUP(C1781,[1]MGEO!D$4:O$2465,12,FALSE)</f>
        <v>28038</v>
      </c>
      <c r="E1781" t="s">
        <v>1778</v>
      </c>
      <c r="F1781">
        <v>14.1</v>
      </c>
      <c r="G1781">
        <v>14.1</v>
      </c>
      <c r="H1781">
        <v>0</v>
      </c>
      <c r="I1781">
        <v>0</v>
      </c>
      <c r="K1781">
        <v>0</v>
      </c>
      <c r="L1781">
        <v>0</v>
      </c>
      <c r="O1781" t="s">
        <v>1782</v>
      </c>
    </row>
    <row r="1782" spans="1:15" x14ac:dyDescent="0.25">
      <c r="A1782" s="1" t="str">
        <f t="shared" si="152"/>
        <v>28</v>
      </c>
      <c r="B1782" s="2">
        <f t="shared" si="151"/>
        <v>2016</v>
      </c>
      <c r="C1782" s="6" t="str">
        <f t="shared" si="150"/>
        <v>Tula</v>
      </c>
      <c r="D1782" s="6" t="str">
        <f>+VLOOKUP(C1782,[1]MGEO!D$4:O$2465,12,FALSE)</f>
        <v>28039</v>
      </c>
      <c r="E1782" t="s">
        <v>1779</v>
      </c>
      <c r="F1782">
        <v>473.17</v>
      </c>
      <c r="G1782">
        <v>71.5</v>
      </c>
      <c r="H1782">
        <v>91.07</v>
      </c>
      <c r="I1782">
        <v>0</v>
      </c>
      <c r="K1782">
        <v>0</v>
      </c>
      <c r="L1782">
        <v>310.60000000000002</v>
      </c>
      <c r="O1782" t="s">
        <v>1782</v>
      </c>
    </row>
    <row r="1783" spans="1:15" x14ac:dyDescent="0.25">
      <c r="A1783" s="1" t="str">
        <f t="shared" si="152"/>
        <v>28</v>
      </c>
      <c r="B1783" s="2">
        <f t="shared" si="151"/>
        <v>2016</v>
      </c>
      <c r="C1783" s="6" t="str">
        <f t="shared" si="150"/>
        <v>Valle Hermoso</v>
      </c>
      <c r="D1783" s="6" t="str">
        <f>+VLOOKUP(C1783,[1]MGEO!D$4:O$2465,12,FALSE)</f>
        <v>28040</v>
      </c>
      <c r="E1783" t="s">
        <v>1780</v>
      </c>
      <c r="F1783">
        <v>132.85000000000002</v>
      </c>
      <c r="G1783">
        <v>10.9</v>
      </c>
      <c r="H1783">
        <v>79.95</v>
      </c>
      <c r="I1783">
        <v>0</v>
      </c>
      <c r="K1783">
        <v>0</v>
      </c>
      <c r="L1783">
        <v>42</v>
      </c>
      <c r="O1783" t="s">
        <v>1782</v>
      </c>
    </row>
    <row r="1784" spans="1:15" x14ac:dyDescent="0.25">
      <c r="A1784" s="1" t="str">
        <f t="shared" si="152"/>
        <v>28</v>
      </c>
      <c r="B1784" s="2">
        <f t="shared" si="151"/>
        <v>2016</v>
      </c>
      <c r="C1784" s="6" t="str">
        <f t="shared" si="150"/>
        <v>Victoria</v>
      </c>
      <c r="D1784" s="6" t="str">
        <f>+VLOOKUP(C1784,[1]MGEO!D$4:O$2465,12,FALSE)</f>
        <v>28041</v>
      </c>
      <c r="E1784" t="s">
        <v>372</v>
      </c>
      <c r="F1784">
        <v>270.24</v>
      </c>
      <c r="G1784">
        <v>99.1</v>
      </c>
      <c r="H1784">
        <v>123.31</v>
      </c>
      <c r="I1784">
        <v>0</v>
      </c>
      <c r="K1784">
        <v>0</v>
      </c>
      <c r="L1784">
        <v>47.83</v>
      </c>
      <c r="O1784" t="s">
        <v>1782</v>
      </c>
    </row>
    <row r="1785" spans="1:15" x14ac:dyDescent="0.25">
      <c r="A1785" s="1" t="str">
        <f t="shared" si="152"/>
        <v>28</v>
      </c>
      <c r="B1785" s="2">
        <f t="shared" si="151"/>
        <v>2016</v>
      </c>
      <c r="C1785" s="6" t="str">
        <f t="shared" si="150"/>
        <v>Villagrán</v>
      </c>
      <c r="D1785" s="6" t="str">
        <f>+VLOOKUP(C1785,[1]MGEO!D$4:O$2465,12,FALSE)</f>
        <v>28042</v>
      </c>
      <c r="E1785" t="s">
        <v>373</v>
      </c>
      <c r="F1785">
        <v>140.44999999999999</v>
      </c>
      <c r="G1785">
        <v>20.9</v>
      </c>
      <c r="H1785">
        <v>54.25</v>
      </c>
      <c r="I1785">
        <v>0</v>
      </c>
      <c r="K1785">
        <v>0</v>
      </c>
      <c r="L1785">
        <v>65.3</v>
      </c>
      <c r="O1785" t="s">
        <v>1782</v>
      </c>
    </row>
    <row r="1786" spans="1:15" x14ac:dyDescent="0.25">
      <c r="A1786" s="1" t="str">
        <f t="shared" si="152"/>
        <v>28</v>
      </c>
      <c r="B1786" s="2">
        <f t="shared" si="151"/>
        <v>2016</v>
      </c>
      <c r="C1786" s="6" t="str">
        <f t="shared" si="150"/>
        <v>Xicoténcatl</v>
      </c>
      <c r="D1786" s="6" t="str">
        <f>+VLOOKUP(C1786,[1]MGEO!D$4:O$2465,12,FALSE)</f>
        <v>28043</v>
      </c>
      <c r="E1786" t="s">
        <v>1781</v>
      </c>
      <c r="F1786">
        <v>132.15</v>
      </c>
      <c r="G1786">
        <v>24</v>
      </c>
      <c r="H1786">
        <v>64.25</v>
      </c>
      <c r="I1786">
        <v>0</v>
      </c>
      <c r="K1786">
        <v>0</v>
      </c>
      <c r="L1786">
        <v>43.9</v>
      </c>
      <c r="O1786" t="s">
        <v>1782</v>
      </c>
    </row>
    <row r="1787" spans="1:15" x14ac:dyDescent="0.25">
      <c r="A1787" s="2" t="s">
        <v>1839</v>
      </c>
      <c r="B1787" s="2">
        <f t="shared" si="151"/>
        <v>2016</v>
      </c>
      <c r="C1787" s="6" t="str">
        <f t="shared" si="150"/>
        <v>Acuamanala de Miguel Hidalgo</v>
      </c>
      <c r="D1787" s="6" t="str">
        <f>+VLOOKUP(C1787,[1]MGEO!D$4:O$2465,12,FALSE)</f>
        <v>29022</v>
      </c>
      <c r="E1787" t="s">
        <v>1783</v>
      </c>
      <c r="F1787">
        <v>9.86</v>
      </c>
      <c r="G1787">
        <v>3.66</v>
      </c>
      <c r="H1787">
        <v>1</v>
      </c>
      <c r="I1787">
        <v>0</v>
      </c>
      <c r="K1787">
        <v>0</v>
      </c>
      <c r="L1787">
        <v>5.2</v>
      </c>
      <c r="O1787" t="s">
        <v>1840</v>
      </c>
    </row>
    <row r="1788" spans="1:15" x14ac:dyDescent="0.25">
      <c r="A1788" s="1" t="str">
        <f t="shared" si="152"/>
        <v>29</v>
      </c>
      <c r="B1788" s="2">
        <f t="shared" si="151"/>
        <v>2016</v>
      </c>
      <c r="C1788" s="6" t="str">
        <f t="shared" si="150"/>
        <v>Amaxac de Guerrero</v>
      </c>
      <c r="D1788" s="6" t="str">
        <f>+VLOOKUP(C1788,[1]MGEO!D$4:O$2465,12,FALSE)</f>
        <v>29001</v>
      </c>
      <c r="E1788" t="s">
        <v>1784</v>
      </c>
      <c r="F1788">
        <v>10.199999999999999</v>
      </c>
      <c r="G1788">
        <v>2.2000000000000002</v>
      </c>
      <c r="H1788">
        <v>6</v>
      </c>
      <c r="I1788">
        <v>0</v>
      </c>
      <c r="K1788">
        <v>0</v>
      </c>
      <c r="L1788">
        <v>2</v>
      </c>
      <c r="O1788" t="s">
        <v>1840</v>
      </c>
    </row>
    <row r="1789" spans="1:15" x14ac:dyDescent="0.25">
      <c r="A1789" s="1" t="str">
        <f t="shared" si="152"/>
        <v>29</v>
      </c>
      <c r="B1789" s="2">
        <f t="shared" si="151"/>
        <v>2016</v>
      </c>
      <c r="C1789" s="6" t="str">
        <f t="shared" si="150"/>
        <v>Apetatitlán de Antonio Carvajal</v>
      </c>
      <c r="D1789" s="6" t="str">
        <f>+VLOOKUP(C1789,[1]MGEO!D$4:O$2465,12,FALSE)</f>
        <v>29002</v>
      </c>
      <c r="E1789" t="s">
        <v>1785</v>
      </c>
      <c r="F1789">
        <v>11.7</v>
      </c>
      <c r="G1789">
        <v>10.7</v>
      </c>
      <c r="H1789">
        <v>1</v>
      </c>
      <c r="I1789">
        <v>0</v>
      </c>
      <c r="K1789">
        <v>0</v>
      </c>
      <c r="L1789">
        <v>0</v>
      </c>
      <c r="O1789" t="s">
        <v>1840</v>
      </c>
    </row>
    <row r="1790" spans="1:15" x14ac:dyDescent="0.25">
      <c r="A1790" s="1" t="str">
        <f t="shared" si="152"/>
        <v>29</v>
      </c>
      <c r="B1790" s="2">
        <f t="shared" si="151"/>
        <v>2016</v>
      </c>
      <c r="C1790" s="6" t="str">
        <f t="shared" si="150"/>
        <v>Apizaco</v>
      </c>
      <c r="D1790" s="6" t="str">
        <f>+VLOOKUP(C1790,[1]MGEO!D$4:O$2465,12,FALSE)</f>
        <v>29005</v>
      </c>
      <c r="E1790" t="s">
        <v>1786</v>
      </c>
      <c r="F1790">
        <v>81.73</v>
      </c>
      <c r="G1790">
        <v>20.23</v>
      </c>
      <c r="H1790">
        <v>33.5</v>
      </c>
      <c r="I1790">
        <v>0</v>
      </c>
      <c r="K1790">
        <v>0.9</v>
      </c>
      <c r="L1790">
        <v>27.1</v>
      </c>
      <c r="O1790" t="s">
        <v>1840</v>
      </c>
    </row>
    <row r="1791" spans="1:15" x14ac:dyDescent="0.25">
      <c r="A1791" s="1" t="str">
        <f t="shared" si="152"/>
        <v>29</v>
      </c>
      <c r="B1791" s="2">
        <f t="shared" si="151"/>
        <v>2016</v>
      </c>
      <c r="C1791" s="6" t="str">
        <f t="shared" si="150"/>
        <v>Atlangatepec</v>
      </c>
      <c r="D1791" s="6" t="str">
        <f>+VLOOKUP(C1791,[1]MGEO!D$4:O$2465,12,FALSE)</f>
        <v>29003</v>
      </c>
      <c r="E1791" t="s">
        <v>1787</v>
      </c>
      <c r="F1791">
        <v>59.1</v>
      </c>
      <c r="G1791">
        <v>8.1999999999999993</v>
      </c>
      <c r="H1791">
        <v>14</v>
      </c>
      <c r="I1791">
        <v>0</v>
      </c>
      <c r="K1791">
        <v>0</v>
      </c>
      <c r="L1791">
        <v>36.9</v>
      </c>
      <c r="O1791" t="s">
        <v>1840</v>
      </c>
    </row>
    <row r="1792" spans="1:15" x14ac:dyDescent="0.25">
      <c r="A1792" s="1" t="str">
        <f t="shared" si="152"/>
        <v>29</v>
      </c>
      <c r="B1792" s="2">
        <f t="shared" si="151"/>
        <v>2016</v>
      </c>
      <c r="C1792" s="6" t="str">
        <f t="shared" si="150"/>
        <v>Atltzayanca</v>
      </c>
      <c r="D1792" s="6" t="str">
        <f>+VLOOKUP(C1792,[1]MGEO!D$4:O$2465,12,FALSE)</f>
        <v>29004</v>
      </c>
      <c r="E1792" t="s">
        <v>1788</v>
      </c>
      <c r="F1792">
        <v>147.19999999999999</v>
      </c>
      <c r="G1792">
        <v>0</v>
      </c>
      <c r="H1792">
        <v>14.7</v>
      </c>
      <c r="I1792">
        <v>0</v>
      </c>
      <c r="K1792">
        <v>36.200000000000003</v>
      </c>
      <c r="L1792">
        <v>96.3</v>
      </c>
      <c r="O1792" t="s">
        <v>1840</v>
      </c>
    </row>
    <row r="1793" spans="1:15" x14ac:dyDescent="0.25">
      <c r="A1793" s="1" t="str">
        <f t="shared" si="152"/>
        <v>29</v>
      </c>
      <c r="B1793" s="2">
        <f t="shared" si="151"/>
        <v>2016</v>
      </c>
      <c r="C1793" s="6" t="str">
        <f t="shared" si="150"/>
        <v>Benito Juárez</v>
      </c>
      <c r="D1793" s="6" t="str">
        <f>+VLOOKUP(C1793,[1]MGEO!D$4:O$2465,12,FALSE)</f>
        <v>32004</v>
      </c>
      <c r="E1793" t="s">
        <v>392</v>
      </c>
      <c r="F1793">
        <v>5.6</v>
      </c>
      <c r="G1793">
        <v>0.6</v>
      </c>
      <c r="H1793">
        <v>2</v>
      </c>
      <c r="I1793">
        <v>0</v>
      </c>
      <c r="K1793">
        <v>0</v>
      </c>
      <c r="L1793">
        <v>3</v>
      </c>
      <c r="O1793" t="s">
        <v>1840</v>
      </c>
    </row>
    <row r="1794" spans="1:15" x14ac:dyDescent="0.25">
      <c r="A1794" s="1" t="str">
        <f t="shared" si="152"/>
        <v>29</v>
      </c>
      <c r="B1794" s="2">
        <f t="shared" si="151"/>
        <v>2016</v>
      </c>
      <c r="C1794" s="6" t="str">
        <f t="shared" si="150"/>
        <v>Calpulalpan</v>
      </c>
      <c r="D1794" s="6" t="str">
        <f>+VLOOKUP(C1794,[1]MGEO!D$4:O$2465,12,FALSE)</f>
        <v>29006</v>
      </c>
      <c r="E1794" t="s">
        <v>1789</v>
      </c>
      <c r="F1794">
        <v>146.9</v>
      </c>
      <c r="G1794">
        <v>58.8</v>
      </c>
      <c r="H1794">
        <v>42.8</v>
      </c>
      <c r="I1794">
        <v>0</v>
      </c>
      <c r="K1794">
        <v>0</v>
      </c>
      <c r="L1794">
        <v>45.3</v>
      </c>
      <c r="O1794" t="s">
        <v>1840</v>
      </c>
    </row>
    <row r="1795" spans="1:15" x14ac:dyDescent="0.25">
      <c r="A1795" s="1" t="str">
        <f t="shared" si="152"/>
        <v>29</v>
      </c>
      <c r="B1795" s="2">
        <f t="shared" si="151"/>
        <v>2016</v>
      </c>
      <c r="C1795" s="6" t="str">
        <f t="shared" si="150"/>
        <v>Chiautempan</v>
      </c>
      <c r="D1795" s="6" t="str">
        <f>+VLOOKUP(C1795,[1]MGEO!D$4:O$2465,12,FALSE)</f>
        <v>29010</v>
      </c>
      <c r="E1795" t="s">
        <v>1790</v>
      </c>
      <c r="F1795">
        <v>73.03</v>
      </c>
      <c r="G1795">
        <v>10.63</v>
      </c>
      <c r="H1795">
        <v>40.4</v>
      </c>
      <c r="I1795">
        <v>0</v>
      </c>
      <c r="K1795">
        <v>4.5</v>
      </c>
      <c r="L1795">
        <v>17.5</v>
      </c>
      <c r="O1795" t="s">
        <v>1840</v>
      </c>
    </row>
    <row r="1796" spans="1:15" x14ac:dyDescent="0.25">
      <c r="A1796" s="1" t="str">
        <f t="shared" si="152"/>
        <v>29</v>
      </c>
      <c r="B1796" s="2">
        <f t="shared" si="151"/>
        <v>2016</v>
      </c>
      <c r="C1796" s="6" t="str">
        <f t="shared" si="150"/>
        <v>Contla de Juan Cuamatzi</v>
      </c>
      <c r="D1796" s="6" t="str">
        <f>+VLOOKUP(C1796,[1]MGEO!D$4:O$2465,12,FALSE)</f>
        <v>29018</v>
      </c>
      <c r="E1796" t="s">
        <v>1791</v>
      </c>
      <c r="F1796">
        <v>42.8</v>
      </c>
      <c r="G1796">
        <v>2</v>
      </c>
      <c r="H1796">
        <v>22.5</v>
      </c>
      <c r="I1796">
        <v>0</v>
      </c>
      <c r="K1796">
        <v>9</v>
      </c>
      <c r="L1796">
        <v>9.3000000000000007</v>
      </c>
      <c r="O1796" t="s">
        <v>1840</v>
      </c>
    </row>
    <row r="1797" spans="1:15" x14ac:dyDescent="0.25">
      <c r="A1797" s="1" t="str">
        <f t="shared" si="152"/>
        <v>29</v>
      </c>
      <c r="B1797" s="2">
        <f t="shared" si="151"/>
        <v>2016</v>
      </c>
      <c r="C1797" s="6" t="str">
        <f t="shared" ref="C1797:C1860" si="153">+TRIM(CLEAN(E1797))</f>
        <v>Cuapiaxtla</v>
      </c>
      <c r="D1797" s="6" t="str">
        <f>+VLOOKUP(C1797,[1]MGEO!D$4:O$2465,12,FALSE)</f>
        <v>29008</v>
      </c>
      <c r="E1797" t="s">
        <v>1792</v>
      </c>
      <c r="F1797">
        <v>77.400000000000006</v>
      </c>
      <c r="G1797">
        <v>11.5</v>
      </c>
      <c r="H1797">
        <v>10</v>
      </c>
      <c r="I1797">
        <v>0</v>
      </c>
      <c r="K1797">
        <v>24.7</v>
      </c>
      <c r="L1797">
        <v>31.2</v>
      </c>
      <c r="O1797" t="s">
        <v>1840</v>
      </c>
    </row>
    <row r="1798" spans="1:15" x14ac:dyDescent="0.25">
      <c r="A1798" s="1" t="str">
        <f t="shared" si="152"/>
        <v>29</v>
      </c>
      <c r="B1798" s="2">
        <f t="shared" si="151"/>
        <v>2016</v>
      </c>
      <c r="C1798" s="6" t="str">
        <f t="shared" si="153"/>
        <v>Cuaxomulco</v>
      </c>
      <c r="D1798" s="6" t="str">
        <f>+VLOOKUP(C1798,[1]MGEO!D$4:O$2465,12,FALSE)</f>
        <v>29009</v>
      </c>
      <c r="E1798" t="s">
        <v>1793</v>
      </c>
      <c r="F1798">
        <v>11.4</v>
      </c>
      <c r="G1798">
        <v>3</v>
      </c>
      <c r="H1798">
        <v>4</v>
      </c>
      <c r="I1798">
        <v>0</v>
      </c>
      <c r="K1798">
        <v>0</v>
      </c>
      <c r="L1798">
        <v>4.4000000000000004</v>
      </c>
      <c r="O1798" t="s">
        <v>1840</v>
      </c>
    </row>
    <row r="1799" spans="1:15" x14ac:dyDescent="0.25">
      <c r="A1799" s="1" t="str">
        <f t="shared" si="152"/>
        <v>29</v>
      </c>
      <c r="B1799" s="2">
        <f t="shared" si="151"/>
        <v>2016</v>
      </c>
      <c r="C1799" s="6" t="str">
        <f t="shared" si="153"/>
        <v>El Carmen Tequexquitla</v>
      </c>
      <c r="D1799" s="6" t="str">
        <f>+VLOOKUP(C1799,[1]MGEO!D$4:O$2465,12,FALSE)</f>
        <v>29007</v>
      </c>
      <c r="E1799" t="s">
        <v>1794</v>
      </c>
      <c r="F1799">
        <v>32.6</v>
      </c>
      <c r="G1799">
        <v>9.4</v>
      </c>
      <c r="H1799">
        <v>10.7</v>
      </c>
      <c r="I1799">
        <v>0</v>
      </c>
      <c r="K1799">
        <v>0</v>
      </c>
      <c r="L1799">
        <v>12.5</v>
      </c>
      <c r="O1799" t="s">
        <v>1840</v>
      </c>
    </row>
    <row r="1800" spans="1:15" x14ac:dyDescent="0.25">
      <c r="A1800" s="1" t="str">
        <f t="shared" si="152"/>
        <v>29</v>
      </c>
      <c r="B1800" s="2">
        <f t="shared" si="151"/>
        <v>2016</v>
      </c>
      <c r="C1800" s="6" t="str">
        <f t="shared" si="153"/>
        <v>Emiliano Zapata</v>
      </c>
      <c r="D1800" s="6" t="str">
        <f>+VLOOKUP(C1800,[1]MGEO!D$4:O$2465,12,FALSE)</f>
        <v>30065</v>
      </c>
      <c r="E1800" t="s">
        <v>482</v>
      </c>
      <c r="F1800">
        <v>71.599999999999994</v>
      </c>
      <c r="G1800">
        <v>0</v>
      </c>
      <c r="H1800">
        <v>43</v>
      </c>
      <c r="I1800">
        <v>0</v>
      </c>
      <c r="K1800">
        <v>3</v>
      </c>
      <c r="L1800">
        <v>25.6</v>
      </c>
      <c r="O1800" t="s">
        <v>1840</v>
      </c>
    </row>
    <row r="1801" spans="1:15" x14ac:dyDescent="0.25">
      <c r="A1801" s="1" t="str">
        <f t="shared" si="152"/>
        <v>29</v>
      </c>
      <c r="B1801" s="2">
        <f t="shared" si="151"/>
        <v>2016</v>
      </c>
      <c r="C1801" s="6" t="str">
        <f t="shared" si="153"/>
        <v>Españita</v>
      </c>
      <c r="D1801" s="6" t="str">
        <f>+VLOOKUP(C1801,[1]MGEO!D$4:O$2465,12,FALSE)</f>
        <v>29012</v>
      </c>
      <c r="E1801" t="s">
        <v>1795</v>
      </c>
      <c r="F1801">
        <v>85.9</v>
      </c>
      <c r="G1801">
        <v>2</v>
      </c>
      <c r="H1801">
        <v>36.4</v>
      </c>
      <c r="I1801">
        <v>0</v>
      </c>
      <c r="K1801">
        <v>10</v>
      </c>
      <c r="L1801">
        <v>37.5</v>
      </c>
      <c r="O1801" t="s">
        <v>1840</v>
      </c>
    </row>
    <row r="1802" spans="1:15" x14ac:dyDescent="0.25">
      <c r="A1802" s="1" t="str">
        <f t="shared" si="152"/>
        <v>29</v>
      </c>
      <c r="B1802" s="2">
        <f t="shared" si="151"/>
        <v>2016</v>
      </c>
      <c r="C1802" s="6" t="str">
        <f t="shared" si="153"/>
        <v>Huamantla</v>
      </c>
      <c r="D1802" s="6" t="str">
        <f>+VLOOKUP(C1802,[1]MGEO!D$4:O$2465,12,FALSE)</f>
        <v>29013</v>
      </c>
      <c r="E1802" t="s">
        <v>1796</v>
      </c>
      <c r="F1802">
        <v>214.68</v>
      </c>
      <c r="G1802">
        <v>41.88</v>
      </c>
      <c r="H1802">
        <v>37.6</v>
      </c>
      <c r="I1802">
        <v>0</v>
      </c>
      <c r="K1802">
        <v>39</v>
      </c>
      <c r="L1802">
        <v>96.2</v>
      </c>
      <c r="O1802" t="s">
        <v>1840</v>
      </c>
    </row>
    <row r="1803" spans="1:15" x14ac:dyDescent="0.25">
      <c r="A1803" s="1" t="str">
        <f t="shared" si="152"/>
        <v>29</v>
      </c>
      <c r="B1803" s="2">
        <f t="shared" si="151"/>
        <v>2016</v>
      </c>
      <c r="C1803" s="6" t="str">
        <f t="shared" si="153"/>
        <v>Hueyotlipan</v>
      </c>
      <c r="D1803" s="6" t="str">
        <f>+VLOOKUP(C1803,[1]MGEO!D$4:O$2465,12,FALSE)</f>
        <v>29014</v>
      </c>
      <c r="E1803" t="s">
        <v>1797</v>
      </c>
      <c r="F1803">
        <v>117.5</v>
      </c>
      <c r="G1803">
        <v>23.5</v>
      </c>
      <c r="H1803">
        <v>22.5</v>
      </c>
      <c r="I1803">
        <v>0</v>
      </c>
      <c r="K1803">
        <v>12</v>
      </c>
      <c r="L1803">
        <v>59.5</v>
      </c>
      <c r="O1803" t="s">
        <v>1840</v>
      </c>
    </row>
    <row r="1804" spans="1:15" x14ac:dyDescent="0.25">
      <c r="A1804" s="1" t="str">
        <f t="shared" si="152"/>
        <v>29</v>
      </c>
      <c r="B1804" s="2">
        <f t="shared" si="151"/>
        <v>2016</v>
      </c>
      <c r="C1804" s="6" t="str">
        <f t="shared" si="153"/>
        <v>Ixtacuixtla de Mariano Matamoros</v>
      </c>
      <c r="D1804" s="6" t="str">
        <f>+VLOOKUP(C1804,[1]MGEO!D$4:O$2465,12,FALSE)</f>
        <v>29015</v>
      </c>
      <c r="E1804" t="s">
        <v>1798</v>
      </c>
      <c r="F1804">
        <v>139.9</v>
      </c>
      <c r="G1804">
        <v>24.8</v>
      </c>
      <c r="H1804">
        <v>51.4</v>
      </c>
      <c r="I1804">
        <v>0</v>
      </c>
      <c r="K1804">
        <v>14.7</v>
      </c>
      <c r="L1804">
        <v>49</v>
      </c>
      <c r="O1804" t="s">
        <v>1840</v>
      </c>
    </row>
    <row r="1805" spans="1:15" x14ac:dyDescent="0.25">
      <c r="A1805" s="1" t="str">
        <f t="shared" si="152"/>
        <v>29</v>
      </c>
      <c r="B1805" s="2">
        <f t="shared" si="151"/>
        <v>2016</v>
      </c>
      <c r="C1805" s="6" t="str">
        <f t="shared" si="153"/>
        <v>Ixtenco</v>
      </c>
      <c r="D1805" s="6" t="str">
        <f>+VLOOKUP(C1805,[1]MGEO!D$4:O$2465,12,FALSE)</f>
        <v>29016</v>
      </c>
      <c r="E1805" t="s">
        <v>1799</v>
      </c>
      <c r="F1805">
        <v>27.3</v>
      </c>
      <c r="G1805">
        <v>6.1</v>
      </c>
      <c r="H1805">
        <v>5.2</v>
      </c>
      <c r="I1805">
        <v>0</v>
      </c>
      <c r="K1805">
        <v>4</v>
      </c>
      <c r="L1805">
        <v>12</v>
      </c>
      <c r="O1805" t="s">
        <v>1840</v>
      </c>
    </row>
    <row r="1806" spans="1:15" x14ac:dyDescent="0.25">
      <c r="A1806" s="1" t="str">
        <f t="shared" si="152"/>
        <v>29</v>
      </c>
      <c r="B1806" s="2">
        <f t="shared" si="151"/>
        <v>2016</v>
      </c>
      <c r="C1806" s="6" t="str">
        <f t="shared" si="153"/>
        <v>La Magdalena Tlaltelulco</v>
      </c>
      <c r="D1806" s="6" t="str">
        <f>+VLOOKUP(C1806,[1]MGEO!D$4:O$2465,12,FALSE)</f>
        <v>29048</v>
      </c>
      <c r="E1806" t="s">
        <v>1800</v>
      </c>
      <c r="F1806">
        <v>14.9</v>
      </c>
      <c r="G1806">
        <v>2.2000000000000002</v>
      </c>
      <c r="H1806">
        <v>11.2</v>
      </c>
      <c r="I1806">
        <v>0</v>
      </c>
      <c r="K1806">
        <v>0</v>
      </c>
      <c r="L1806">
        <v>1.5</v>
      </c>
      <c r="O1806" t="s">
        <v>1840</v>
      </c>
    </row>
    <row r="1807" spans="1:15" x14ac:dyDescent="0.25">
      <c r="A1807" s="1" t="str">
        <f t="shared" si="152"/>
        <v>29</v>
      </c>
      <c r="B1807" s="2">
        <f t="shared" si="152"/>
        <v>2016</v>
      </c>
      <c r="C1807" s="6" t="str">
        <f t="shared" si="153"/>
        <v>Lázaro Cárdenas</v>
      </c>
      <c r="D1807" s="6" t="str">
        <f>+VLOOKUP(C1807,[1]MGEO!D$4:O$2465,12,FALSE)</f>
        <v>29047</v>
      </c>
      <c r="E1807" t="s">
        <v>837</v>
      </c>
      <c r="F1807">
        <v>28.4</v>
      </c>
      <c r="G1807">
        <v>3.1</v>
      </c>
      <c r="H1807">
        <v>0</v>
      </c>
      <c r="I1807">
        <v>0</v>
      </c>
      <c r="K1807">
        <v>18.3</v>
      </c>
      <c r="L1807">
        <v>7</v>
      </c>
      <c r="O1807" t="s">
        <v>1840</v>
      </c>
    </row>
    <row r="1808" spans="1:15" x14ac:dyDescent="0.25">
      <c r="A1808" s="1" t="str">
        <f t="shared" ref="A1808:B1823" si="154">+A1807</f>
        <v>29</v>
      </c>
      <c r="B1808" s="2">
        <f t="shared" si="154"/>
        <v>2016</v>
      </c>
      <c r="C1808" s="6" t="str">
        <f t="shared" si="153"/>
        <v>Mazatecochco de José María Morelos</v>
      </c>
      <c r="D1808" s="6" t="str">
        <f>+VLOOKUP(C1808,[1]MGEO!D$4:O$2465,12,FALSE)</f>
        <v>29017</v>
      </c>
      <c r="E1808" t="s">
        <v>1801</v>
      </c>
      <c r="F1808">
        <v>17.100000000000001</v>
      </c>
      <c r="G1808">
        <v>2</v>
      </c>
      <c r="H1808">
        <v>0.5</v>
      </c>
      <c r="I1808">
        <v>0</v>
      </c>
      <c r="K1808">
        <v>0</v>
      </c>
      <c r="L1808">
        <v>14.6</v>
      </c>
      <c r="O1808" t="s">
        <v>1840</v>
      </c>
    </row>
    <row r="1809" spans="1:15" x14ac:dyDescent="0.25">
      <c r="A1809" s="1" t="str">
        <f t="shared" si="154"/>
        <v>29</v>
      </c>
      <c r="B1809" s="2">
        <f t="shared" si="154"/>
        <v>2016</v>
      </c>
      <c r="C1809" s="6" t="str">
        <f t="shared" si="153"/>
        <v>Muñoz de Domingo Arenas</v>
      </c>
      <c r="D1809" s="6" t="str">
        <f>+VLOOKUP(C1809,[1]MGEO!D$4:O$2465,12,FALSE)</f>
        <v>29011</v>
      </c>
      <c r="E1809" t="s">
        <v>1802</v>
      </c>
      <c r="F1809">
        <v>18.899999999999999</v>
      </c>
      <c r="G1809">
        <v>0</v>
      </c>
      <c r="H1809">
        <v>7.9</v>
      </c>
      <c r="I1809">
        <v>0</v>
      </c>
      <c r="K1809">
        <v>4.2</v>
      </c>
      <c r="L1809">
        <v>6.8</v>
      </c>
      <c r="O1809" t="s">
        <v>1840</v>
      </c>
    </row>
    <row r="1810" spans="1:15" x14ac:dyDescent="0.25">
      <c r="A1810" s="1" t="str">
        <f t="shared" si="154"/>
        <v>29</v>
      </c>
      <c r="B1810" s="2">
        <f t="shared" si="154"/>
        <v>2016</v>
      </c>
      <c r="C1810" s="6" t="str">
        <f t="shared" si="153"/>
        <v>Nanacamilpa de Mariano Arista</v>
      </c>
      <c r="D1810" s="6" t="str">
        <f>+VLOOKUP(C1810,[1]MGEO!D$4:O$2465,12,FALSE)</f>
        <v>29021</v>
      </c>
      <c r="E1810" t="s">
        <v>1803</v>
      </c>
      <c r="F1810">
        <v>71.099999999999994</v>
      </c>
      <c r="G1810">
        <v>10.5</v>
      </c>
      <c r="H1810">
        <v>3</v>
      </c>
      <c r="I1810">
        <v>0</v>
      </c>
      <c r="K1810">
        <v>0</v>
      </c>
      <c r="L1810">
        <v>57.6</v>
      </c>
      <c r="O1810" t="s">
        <v>1840</v>
      </c>
    </row>
    <row r="1811" spans="1:15" x14ac:dyDescent="0.25">
      <c r="A1811" s="1" t="str">
        <f t="shared" si="154"/>
        <v>29</v>
      </c>
      <c r="B1811" s="2">
        <f t="shared" si="154"/>
        <v>2016</v>
      </c>
      <c r="C1811" s="6" t="str">
        <f t="shared" si="153"/>
        <v>Natívitas</v>
      </c>
      <c r="D1811" s="6" t="str">
        <f>+VLOOKUP(C1811,[1]MGEO!D$4:O$2465,12,FALSE)</f>
        <v>29023</v>
      </c>
      <c r="E1811" t="s">
        <v>1804</v>
      </c>
      <c r="F1811">
        <v>86.5</v>
      </c>
      <c r="G1811">
        <v>12.6</v>
      </c>
      <c r="H1811">
        <v>28.4</v>
      </c>
      <c r="I1811">
        <v>0</v>
      </c>
      <c r="K1811">
        <v>1.5</v>
      </c>
      <c r="L1811">
        <v>44</v>
      </c>
      <c r="O1811" t="s">
        <v>1840</v>
      </c>
    </row>
    <row r="1812" spans="1:15" x14ac:dyDescent="0.25">
      <c r="A1812" s="1" t="str">
        <f t="shared" si="154"/>
        <v>29</v>
      </c>
      <c r="B1812" s="2">
        <f t="shared" si="154"/>
        <v>2016</v>
      </c>
      <c r="C1812" s="6" t="str">
        <f t="shared" si="153"/>
        <v>Panotla</v>
      </c>
      <c r="D1812" s="6" t="str">
        <f>+VLOOKUP(C1812,[1]MGEO!D$4:O$2465,12,FALSE)</f>
        <v>29024</v>
      </c>
      <c r="E1812" t="s">
        <v>1805</v>
      </c>
      <c r="F1812">
        <v>81.5</v>
      </c>
      <c r="G1812">
        <v>15.1</v>
      </c>
      <c r="H1812">
        <v>30.1</v>
      </c>
      <c r="I1812">
        <v>0</v>
      </c>
      <c r="K1812">
        <v>0</v>
      </c>
      <c r="L1812">
        <v>36.299999999999997</v>
      </c>
      <c r="O1812" t="s">
        <v>1840</v>
      </c>
    </row>
    <row r="1813" spans="1:15" x14ac:dyDescent="0.25">
      <c r="A1813" s="1" t="str">
        <f t="shared" si="154"/>
        <v>29</v>
      </c>
      <c r="B1813" s="2">
        <f t="shared" si="154"/>
        <v>2016</v>
      </c>
      <c r="C1813" s="6" t="str">
        <f t="shared" si="153"/>
        <v>Papalotla de Xicohténcatl</v>
      </c>
      <c r="D1813" s="6" t="str">
        <f>+VLOOKUP(C1813,[1]MGEO!D$4:O$2465,12,FALSE)</f>
        <v>29041</v>
      </c>
      <c r="E1813" t="s">
        <v>1806</v>
      </c>
      <c r="F1813">
        <v>28.2</v>
      </c>
      <c r="G1813">
        <v>11.9</v>
      </c>
      <c r="H1813">
        <v>8.5</v>
      </c>
      <c r="I1813">
        <v>0</v>
      </c>
      <c r="K1813">
        <v>3.5</v>
      </c>
      <c r="L1813">
        <v>4.3</v>
      </c>
      <c r="O1813" t="s">
        <v>1840</v>
      </c>
    </row>
    <row r="1814" spans="1:15" x14ac:dyDescent="0.25">
      <c r="A1814" s="1" t="str">
        <f t="shared" si="154"/>
        <v>29</v>
      </c>
      <c r="B1814" s="2">
        <f t="shared" si="154"/>
        <v>2016</v>
      </c>
      <c r="C1814" s="6" t="str">
        <f t="shared" si="153"/>
        <v>San Damián Texóloc</v>
      </c>
      <c r="D1814" s="6" t="str">
        <f>+VLOOKUP(C1814,[1]MGEO!D$4:O$2465,12,FALSE)</f>
        <v>29049</v>
      </c>
      <c r="E1814" t="s">
        <v>1807</v>
      </c>
      <c r="F1814">
        <v>13.2</v>
      </c>
      <c r="G1814">
        <v>5.2</v>
      </c>
      <c r="H1814">
        <v>5</v>
      </c>
      <c r="I1814">
        <v>0</v>
      </c>
      <c r="K1814">
        <v>0</v>
      </c>
      <c r="L1814">
        <v>3</v>
      </c>
      <c r="O1814" t="s">
        <v>1840</v>
      </c>
    </row>
    <row r="1815" spans="1:15" x14ac:dyDescent="0.25">
      <c r="A1815" s="1" t="str">
        <f t="shared" si="154"/>
        <v>29</v>
      </c>
      <c r="B1815" s="2">
        <f t="shared" si="154"/>
        <v>2016</v>
      </c>
      <c r="C1815" s="6" t="str">
        <f t="shared" si="153"/>
        <v>San Francisco Tetlanohcan</v>
      </c>
      <c r="D1815" s="6" t="str">
        <f>+VLOOKUP(C1815,[1]MGEO!D$4:O$2465,12,FALSE)</f>
        <v>29050</v>
      </c>
      <c r="E1815" t="s">
        <v>1808</v>
      </c>
      <c r="F1815">
        <v>26.9</v>
      </c>
      <c r="G1815">
        <v>0</v>
      </c>
      <c r="H1815">
        <v>12.4</v>
      </c>
      <c r="I1815">
        <v>0</v>
      </c>
      <c r="K1815">
        <v>0</v>
      </c>
      <c r="L1815">
        <v>14.5</v>
      </c>
      <c r="O1815" t="s">
        <v>1840</v>
      </c>
    </row>
    <row r="1816" spans="1:15" x14ac:dyDescent="0.25">
      <c r="A1816" s="1" t="str">
        <f t="shared" si="154"/>
        <v>29</v>
      </c>
      <c r="B1816" s="2">
        <f t="shared" si="154"/>
        <v>2016</v>
      </c>
      <c r="C1816" s="6" t="str">
        <f t="shared" si="153"/>
        <v>San Jerónimo Zacualpan</v>
      </c>
      <c r="D1816" s="6" t="str">
        <f>+VLOOKUP(C1816,[1]MGEO!D$4:O$2465,12,FALSE)</f>
        <v>29051</v>
      </c>
      <c r="E1816" t="s">
        <v>1809</v>
      </c>
      <c r="F1816">
        <v>7.6</v>
      </c>
      <c r="G1816">
        <v>2.1</v>
      </c>
      <c r="H1816">
        <v>0</v>
      </c>
      <c r="I1816">
        <v>0</v>
      </c>
      <c r="K1816">
        <v>3</v>
      </c>
      <c r="L1816">
        <v>2.5</v>
      </c>
      <c r="O1816" t="s">
        <v>1840</v>
      </c>
    </row>
    <row r="1817" spans="1:15" x14ac:dyDescent="0.25">
      <c r="A1817" s="1" t="str">
        <f t="shared" si="154"/>
        <v>29</v>
      </c>
      <c r="B1817" s="2">
        <f t="shared" si="154"/>
        <v>2016</v>
      </c>
      <c r="C1817" s="6" t="str">
        <f t="shared" si="153"/>
        <v>San José Teacalco</v>
      </c>
      <c r="D1817" s="6" t="str">
        <f>+VLOOKUP(C1817,[1]MGEO!D$4:O$2465,12,FALSE)</f>
        <v>29052</v>
      </c>
      <c r="E1817" t="s">
        <v>1810</v>
      </c>
      <c r="F1817">
        <v>30</v>
      </c>
      <c r="G1817">
        <v>0</v>
      </c>
      <c r="H1817">
        <v>20.5</v>
      </c>
      <c r="I1817">
        <v>0</v>
      </c>
      <c r="K1817">
        <v>5</v>
      </c>
      <c r="L1817">
        <v>4.5</v>
      </c>
      <c r="O1817" t="s">
        <v>1840</v>
      </c>
    </row>
    <row r="1818" spans="1:15" x14ac:dyDescent="0.25">
      <c r="A1818" s="1" t="str">
        <f t="shared" si="154"/>
        <v>29</v>
      </c>
      <c r="B1818" s="2">
        <f t="shared" si="154"/>
        <v>2016</v>
      </c>
      <c r="C1818" s="6" t="str">
        <f t="shared" si="153"/>
        <v>San Juan Huactzinco</v>
      </c>
      <c r="D1818" s="6" t="str">
        <f>+VLOOKUP(C1818,[1]MGEO!D$4:O$2465,12,FALSE)</f>
        <v>29053</v>
      </c>
      <c r="E1818" t="s">
        <v>1811</v>
      </c>
      <c r="F1818">
        <v>9.77</v>
      </c>
      <c r="G1818">
        <v>3.77</v>
      </c>
      <c r="H1818">
        <v>3.5</v>
      </c>
      <c r="I1818">
        <v>0</v>
      </c>
      <c r="K1818">
        <v>0</v>
      </c>
      <c r="L1818">
        <v>2.5</v>
      </c>
      <c r="O1818" t="s">
        <v>1840</v>
      </c>
    </row>
    <row r="1819" spans="1:15" x14ac:dyDescent="0.25">
      <c r="A1819" s="1" t="str">
        <f t="shared" si="154"/>
        <v>29</v>
      </c>
      <c r="B1819" s="2">
        <f t="shared" si="154"/>
        <v>2016</v>
      </c>
      <c r="C1819" s="6" t="str">
        <f t="shared" si="153"/>
        <v>San Lorenzo Axocomanitla</v>
      </c>
      <c r="D1819" s="6" t="str">
        <f>+VLOOKUP(C1819,[1]MGEO!D$4:O$2465,12,FALSE)</f>
        <v>29054</v>
      </c>
      <c r="E1819" t="s">
        <v>1812</v>
      </c>
      <c r="F1819">
        <v>6.1</v>
      </c>
      <c r="G1819">
        <v>1.1000000000000001</v>
      </c>
      <c r="H1819">
        <v>2</v>
      </c>
      <c r="I1819">
        <v>0</v>
      </c>
      <c r="K1819">
        <v>0</v>
      </c>
      <c r="L1819">
        <v>3</v>
      </c>
      <c r="O1819" t="s">
        <v>1840</v>
      </c>
    </row>
    <row r="1820" spans="1:15" x14ac:dyDescent="0.25">
      <c r="A1820" s="1" t="str">
        <f t="shared" si="154"/>
        <v>29</v>
      </c>
      <c r="B1820" s="2">
        <f t="shared" si="154"/>
        <v>2016</v>
      </c>
      <c r="C1820" s="6" t="str">
        <f t="shared" si="153"/>
        <v>San Lucas Tecopilco</v>
      </c>
      <c r="D1820" s="6" t="str">
        <f>+VLOOKUP(C1820,[1]MGEO!D$4:O$2465,12,FALSE)</f>
        <v>29055</v>
      </c>
      <c r="E1820" t="s">
        <v>1813</v>
      </c>
      <c r="F1820">
        <v>24.1</v>
      </c>
      <c r="G1820">
        <v>4.0999999999999996</v>
      </c>
      <c r="H1820">
        <v>7</v>
      </c>
      <c r="I1820">
        <v>0</v>
      </c>
      <c r="K1820">
        <v>0</v>
      </c>
      <c r="L1820">
        <v>13</v>
      </c>
      <c r="O1820" t="s">
        <v>1840</v>
      </c>
    </row>
    <row r="1821" spans="1:15" x14ac:dyDescent="0.25">
      <c r="A1821" s="1" t="str">
        <f t="shared" si="154"/>
        <v>29</v>
      </c>
      <c r="B1821" s="2">
        <f t="shared" si="154"/>
        <v>2016</v>
      </c>
      <c r="C1821" s="6" t="str">
        <f t="shared" si="153"/>
        <v>San Pablo del Monte</v>
      </c>
      <c r="D1821" s="6" t="str">
        <f>+VLOOKUP(C1821,[1]MGEO!D$4:O$2465,12,FALSE)</f>
        <v>29025</v>
      </c>
      <c r="E1821" t="s">
        <v>1814</v>
      </c>
      <c r="F1821">
        <v>46.2</v>
      </c>
      <c r="G1821">
        <v>5.5</v>
      </c>
      <c r="H1821">
        <v>22.4</v>
      </c>
      <c r="I1821">
        <v>0</v>
      </c>
      <c r="K1821">
        <v>0</v>
      </c>
      <c r="L1821">
        <v>18.3</v>
      </c>
      <c r="O1821" t="s">
        <v>1840</v>
      </c>
    </row>
    <row r="1822" spans="1:15" x14ac:dyDescent="0.25">
      <c r="A1822" s="1" t="str">
        <f t="shared" si="154"/>
        <v>29</v>
      </c>
      <c r="B1822" s="2">
        <f t="shared" si="154"/>
        <v>2016</v>
      </c>
      <c r="C1822" s="6" t="str">
        <f t="shared" si="153"/>
        <v>Sanctórum de Lázaro Cárdenas</v>
      </c>
      <c r="D1822" s="6" t="str">
        <f>+VLOOKUP(C1822,[1]MGEO!D$4:O$2465,12,FALSE)</f>
        <v>29020</v>
      </c>
      <c r="E1822" t="s">
        <v>1815</v>
      </c>
      <c r="F1822">
        <v>30.3</v>
      </c>
      <c r="G1822">
        <v>11.1</v>
      </c>
      <c r="H1822">
        <v>1.7</v>
      </c>
      <c r="I1822">
        <v>0</v>
      </c>
      <c r="K1822">
        <v>0</v>
      </c>
      <c r="L1822">
        <v>17.5</v>
      </c>
      <c r="O1822" t="s">
        <v>1840</v>
      </c>
    </row>
    <row r="1823" spans="1:15" x14ac:dyDescent="0.25">
      <c r="A1823" s="1" t="str">
        <f t="shared" si="154"/>
        <v>29</v>
      </c>
      <c r="B1823" s="2">
        <f t="shared" si="154"/>
        <v>2016</v>
      </c>
      <c r="C1823" s="6" t="str">
        <f t="shared" si="153"/>
        <v>Santa Ana Nopalucan</v>
      </c>
      <c r="D1823" s="6" t="str">
        <f>+VLOOKUP(C1823,[1]MGEO!D$4:O$2465,12,FALSE)</f>
        <v>29056</v>
      </c>
      <c r="E1823" t="s">
        <v>1816</v>
      </c>
      <c r="F1823">
        <v>15.3</v>
      </c>
      <c r="G1823">
        <v>3</v>
      </c>
      <c r="H1823">
        <v>6.6</v>
      </c>
      <c r="I1823">
        <v>0</v>
      </c>
      <c r="K1823">
        <v>0</v>
      </c>
      <c r="L1823">
        <v>5.7</v>
      </c>
      <c r="O1823" t="s">
        <v>1840</v>
      </c>
    </row>
    <row r="1824" spans="1:15" x14ac:dyDescent="0.25">
      <c r="A1824" s="1" t="str">
        <f t="shared" ref="A1824:B1839" si="155">+A1823</f>
        <v>29</v>
      </c>
      <c r="B1824" s="2">
        <f t="shared" si="155"/>
        <v>2016</v>
      </c>
      <c r="C1824" s="6" t="str">
        <f t="shared" si="153"/>
        <v>Santa Apolonia Teacalco</v>
      </c>
      <c r="D1824" s="6" t="str">
        <f>+VLOOKUP(C1824,[1]MGEO!D$4:O$2465,12,FALSE)</f>
        <v>29057</v>
      </c>
      <c r="E1824" t="s">
        <v>1817</v>
      </c>
      <c r="F1824">
        <v>13.1</v>
      </c>
      <c r="G1824">
        <v>2.2000000000000002</v>
      </c>
      <c r="H1824">
        <v>7.6</v>
      </c>
      <c r="I1824">
        <v>0</v>
      </c>
      <c r="K1824">
        <v>0</v>
      </c>
      <c r="L1824">
        <v>3.3</v>
      </c>
      <c r="O1824" t="s">
        <v>1840</v>
      </c>
    </row>
    <row r="1825" spans="1:15" x14ac:dyDescent="0.25">
      <c r="A1825" s="1" t="str">
        <f t="shared" si="155"/>
        <v>29</v>
      </c>
      <c r="B1825" s="2">
        <f t="shared" si="155"/>
        <v>2016</v>
      </c>
      <c r="C1825" s="6" t="str">
        <f t="shared" si="153"/>
        <v>Santa Catarina Ayometla</v>
      </c>
      <c r="D1825" s="6" t="str">
        <f>+VLOOKUP(C1825,[1]MGEO!D$4:O$2465,12,FALSE)</f>
        <v>29058</v>
      </c>
      <c r="E1825" t="s">
        <v>1818</v>
      </c>
      <c r="F1825">
        <v>7.22</v>
      </c>
      <c r="G1825">
        <v>1.62</v>
      </c>
      <c r="H1825">
        <v>0</v>
      </c>
      <c r="I1825">
        <v>0</v>
      </c>
      <c r="K1825">
        <v>1.3</v>
      </c>
      <c r="L1825">
        <v>4.3</v>
      </c>
      <c r="O1825" t="s">
        <v>1840</v>
      </c>
    </row>
    <row r="1826" spans="1:15" x14ac:dyDescent="0.25">
      <c r="A1826" s="1" t="str">
        <f t="shared" si="155"/>
        <v>29</v>
      </c>
      <c r="B1826" s="2">
        <f t="shared" si="155"/>
        <v>2016</v>
      </c>
      <c r="C1826" s="6" t="str">
        <f t="shared" si="153"/>
        <v>Santa Cruz Quilehtla</v>
      </c>
      <c r="D1826" s="6" t="str">
        <f>+VLOOKUP(C1826,[1]MGEO!D$4:O$2465,12,FALSE)</f>
        <v>29059</v>
      </c>
      <c r="E1826" t="s">
        <v>1819</v>
      </c>
      <c r="F1826">
        <v>5.72</v>
      </c>
      <c r="G1826">
        <v>3.62</v>
      </c>
      <c r="H1826">
        <v>1</v>
      </c>
      <c r="I1826">
        <v>0</v>
      </c>
      <c r="K1826">
        <v>0</v>
      </c>
      <c r="L1826">
        <v>1.1000000000000001</v>
      </c>
      <c r="O1826" t="s">
        <v>1840</v>
      </c>
    </row>
    <row r="1827" spans="1:15" x14ac:dyDescent="0.25">
      <c r="A1827" s="1" t="str">
        <f t="shared" si="155"/>
        <v>29</v>
      </c>
      <c r="B1827" s="2">
        <f t="shared" si="155"/>
        <v>2016</v>
      </c>
      <c r="C1827" s="6" t="str">
        <f t="shared" si="153"/>
        <v>Santa Cruz Tlaxcala</v>
      </c>
      <c r="D1827" s="6" t="str">
        <f>+VLOOKUP(C1827,[1]MGEO!D$4:O$2465,12,FALSE)</f>
        <v>29026</v>
      </c>
      <c r="E1827" t="s">
        <v>1820</v>
      </c>
      <c r="F1827">
        <v>25.47</v>
      </c>
      <c r="G1827">
        <v>8.8000000000000007</v>
      </c>
      <c r="H1827">
        <v>7.97</v>
      </c>
      <c r="I1827">
        <v>0</v>
      </c>
      <c r="K1827">
        <v>0</v>
      </c>
      <c r="L1827">
        <v>8.6999999999999993</v>
      </c>
      <c r="O1827" t="s">
        <v>1840</v>
      </c>
    </row>
    <row r="1828" spans="1:15" x14ac:dyDescent="0.25">
      <c r="A1828" s="1" t="str">
        <f t="shared" si="155"/>
        <v>29</v>
      </c>
      <c r="B1828" s="2">
        <f t="shared" si="155"/>
        <v>2016</v>
      </c>
      <c r="C1828" s="6" t="str">
        <f t="shared" si="153"/>
        <v>Santa Isabel Xiloxoxtla</v>
      </c>
      <c r="D1828" s="6" t="str">
        <f>+VLOOKUP(C1828,[1]MGEO!D$4:O$2465,12,FALSE)</f>
        <v>29060</v>
      </c>
      <c r="E1828" t="s">
        <v>1821</v>
      </c>
      <c r="F1828">
        <v>8.4</v>
      </c>
      <c r="G1828">
        <v>3.7</v>
      </c>
      <c r="H1828">
        <v>1</v>
      </c>
      <c r="I1828">
        <v>0</v>
      </c>
      <c r="K1828">
        <v>0</v>
      </c>
      <c r="L1828">
        <v>3.7</v>
      </c>
      <c r="O1828" t="s">
        <v>1840</v>
      </c>
    </row>
    <row r="1829" spans="1:15" x14ac:dyDescent="0.25">
      <c r="A1829" s="1" t="str">
        <f t="shared" si="155"/>
        <v>29</v>
      </c>
      <c r="B1829" s="2">
        <f t="shared" si="155"/>
        <v>2016</v>
      </c>
      <c r="C1829" s="6" t="str">
        <f t="shared" si="153"/>
        <v>Tenancingo</v>
      </c>
      <c r="D1829" s="6" t="str">
        <f>+VLOOKUP(C1829,[1]MGEO!D$4:O$2465,12,FALSE)</f>
        <v>29027</v>
      </c>
      <c r="E1829" t="s">
        <v>752</v>
      </c>
      <c r="F1829">
        <v>5.8</v>
      </c>
      <c r="G1829">
        <v>3.8</v>
      </c>
      <c r="H1829">
        <v>2</v>
      </c>
      <c r="I1829">
        <v>0</v>
      </c>
      <c r="K1829">
        <v>0</v>
      </c>
      <c r="L1829">
        <v>0</v>
      </c>
      <c r="O1829" t="s">
        <v>1840</v>
      </c>
    </row>
    <row r="1830" spans="1:15" x14ac:dyDescent="0.25">
      <c r="A1830" s="1" t="str">
        <f t="shared" si="155"/>
        <v>29</v>
      </c>
      <c r="B1830" s="2">
        <f t="shared" si="155"/>
        <v>2016</v>
      </c>
      <c r="C1830" s="6" t="str">
        <f t="shared" si="153"/>
        <v>Teolocholco</v>
      </c>
      <c r="D1830" s="6" t="str">
        <f>+VLOOKUP(C1830,[1]MGEO!D$4:O$2465,12,FALSE)</f>
        <v>29028</v>
      </c>
      <c r="E1830" t="s">
        <v>1822</v>
      </c>
      <c r="F1830">
        <v>33.5</v>
      </c>
      <c r="G1830">
        <v>6</v>
      </c>
      <c r="H1830">
        <v>8.3000000000000007</v>
      </c>
      <c r="I1830">
        <v>0</v>
      </c>
      <c r="K1830">
        <v>0</v>
      </c>
      <c r="L1830">
        <v>19.2</v>
      </c>
      <c r="O1830" t="s">
        <v>1840</v>
      </c>
    </row>
    <row r="1831" spans="1:15" x14ac:dyDescent="0.25">
      <c r="A1831" s="1" t="str">
        <f t="shared" si="155"/>
        <v>29</v>
      </c>
      <c r="B1831" s="2">
        <f t="shared" si="155"/>
        <v>2016</v>
      </c>
      <c r="C1831" s="6" t="str">
        <f t="shared" si="153"/>
        <v>Tepetitla de Lardizábal</v>
      </c>
      <c r="D1831" s="6" t="str">
        <f>+VLOOKUP(C1831,[1]MGEO!D$4:O$2465,12,FALSE)</f>
        <v>29019</v>
      </c>
      <c r="E1831" t="s">
        <v>1823</v>
      </c>
      <c r="F1831">
        <v>24.95</v>
      </c>
      <c r="G1831">
        <v>13.45</v>
      </c>
      <c r="H1831">
        <v>4</v>
      </c>
      <c r="I1831">
        <v>0</v>
      </c>
      <c r="K1831">
        <v>0</v>
      </c>
      <c r="L1831">
        <v>7.5</v>
      </c>
      <c r="O1831" t="s">
        <v>1840</v>
      </c>
    </row>
    <row r="1832" spans="1:15" x14ac:dyDescent="0.25">
      <c r="A1832" s="1" t="str">
        <f t="shared" si="155"/>
        <v>29</v>
      </c>
      <c r="B1832" s="2">
        <f t="shared" si="155"/>
        <v>2016</v>
      </c>
      <c r="C1832" s="6" t="str">
        <f t="shared" si="153"/>
        <v>Tepeyanco</v>
      </c>
      <c r="D1832" s="6" t="str">
        <f>+VLOOKUP(C1832,[1]MGEO!D$4:O$2465,12,FALSE)</f>
        <v>29029</v>
      </c>
      <c r="E1832" t="s">
        <v>1824</v>
      </c>
      <c r="F1832">
        <v>32.4</v>
      </c>
      <c r="G1832">
        <v>4.2</v>
      </c>
      <c r="H1832">
        <v>2.5</v>
      </c>
      <c r="I1832">
        <v>0</v>
      </c>
      <c r="K1832">
        <v>12.6</v>
      </c>
      <c r="L1832">
        <v>13.1</v>
      </c>
      <c r="O1832" t="s">
        <v>1840</v>
      </c>
    </row>
    <row r="1833" spans="1:15" x14ac:dyDescent="0.25">
      <c r="A1833" s="1" t="str">
        <f t="shared" si="155"/>
        <v>29</v>
      </c>
      <c r="B1833" s="2">
        <f t="shared" si="155"/>
        <v>2016</v>
      </c>
      <c r="C1833" s="6" t="str">
        <f t="shared" si="153"/>
        <v>Terrenate</v>
      </c>
      <c r="D1833" s="6" t="str">
        <f>+VLOOKUP(C1833,[1]MGEO!D$4:O$2465,12,FALSE)</f>
        <v>29030</v>
      </c>
      <c r="E1833" t="s">
        <v>1825</v>
      </c>
      <c r="F1833">
        <v>98.6</v>
      </c>
      <c r="G1833">
        <v>16.399999999999999</v>
      </c>
      <c r="H1833">
        <v>0</v>
      </c>
      <c r="I1833">
        <v>0</v>
      </c>
      <c r="K1833">
        <v>21.9</v>
      </c>
      <c r="L1833">
        <v>60.3</v>
      </c>
      <c r="O1833" t="s">
        <v>1840</v>
      </c>
    </row>
    <row r="1834" spans="1:15" x14ac:dyDescent="0.25">
      <c r="A1834" s="1" t="str">
        <f t="shared" si="155"/>
        <v>29</v>
      </c>
      <c r="B1834" s="2">
        <f t="shared" si="155"/>
        <v>2016</v>
      </c>
      <c r="C1834" s="6" t="str">
        <f t="shared" si="153"/>
        <v>Tetla de la Solidaridad</v>
      </c>
      <c r="D1834" s="6" t="str">
        <f>+VLOOKUP(C1834,[1]MGEO!D$4:O$2465,12,FALSE)</f>
        <v>29031</v>
      </c>
      <c r="E1834" t="s">
        <v>1826</v>
      </c>
      <c r="F1834">
        <v>71.3</v>
      </c>
      <c r="G1834">
        <v>34</v>
      </c>
      <c r="H1834">
        <v>24.1</v>
      </c>
      <c r="I1834">
        <v>0</v>
      </c>
      <c r="K1834">
        <v>1.8</v>
      </c>
      <c r="L1834">
        <v>11.4</v>
      </c>
      <c r="O1834" t="s">
        <v>1840</v>
      </c>
    </row>
    <row r="1835" spans="1:15" x14ac:dyDescent="0.25">
      <c r="A1835" s="1" t="str">
        <f t="shared" si="155"/>
        <v>29</v>
      </c>
      <c r="B1835" s="2">
        <f t="shared" si="155"/>
        <v>2016</v>
      </c>
      <c r="C1835" s="6" t="str">
        <f t="shared" si="153"/>
        <v>Tetlatlahuca</v>
      </c>
      <c r="D1835" s="6" t="str">
        <f>+VLOOKUP(C1835,[1]MGEO!D$4:O$2465,12,FALSE)</f>
        <v>29032</v>
      </c>
      <c r="E1835" t="s">
        <v>1827</v>
      </c>
      <c r="F1835">
        <v>25.6</v>
      </c>
      <c r="G1835">
        <v>7.9</v>
      </c>
      <c r="H1835">
        <v>1</v>
      </c>
      <c r="I1835">
        <v>0</v>
      </c>
      <c r="K1835">
        <v>0</v>
      </c>
      <c r="L1835">
        <v>16.7</v>
      </c>
      <c r="O1835" t="s">
        <v>1840</v>
      </c>
    </row>
    <row r="1836" spans="1:15" x14ac:dyDescent="0.25">
      <c r="A1836" s="1" t="str">
        <f t="shared" si="155"/>
        <v>29</v>
      </c>
      <c r="B1836" s="2">
        <f t="shared" si="155"/>
        <v>2016</v>
      </c>
      <c r="C1836" s="6" t="str">
        <f t="shared" si="153"/>
        <v>Tlaxcala</v>
      </c>
      <c r="D1836" s="6" t="str">
        <f>+VLOOKUP(C1836,[1]MGEO!D$4:O$2465,12,FALSE)</f>
        <v>29033</v>
      </c>
      <c r="E1836" t="s">
        <v>1828</v>
      </c>
      <c r="F1836">
        <v>74.209999999999994</v>
      </c>
      <c r="G1836">
        <v>47.47</v>
      </c>
      <c r="H1836">
        <v>21.94</v>
      </c>
      <c r="I1836">
        <v>0</v>
      </c>
      <c r="K1836">
        <v>0</v>
      </c>
      <c r="L1836">
        <v>4.8</v>
      </c>
      <c r="O1836" t="s">
        <v>1840</v>
      </c>
    </row>
    <row r="1837" spans="1:15" x14ac:dyDescent="0.25">
      <c r="A1837" s="1" t="str">
        <f t="shared" si="155"/>
        <v>29</v>
      </c>
      <c r="B1837" s="2">
        <f t="shared" si="155"/>
        <v>2016</v>
      </c>
      <c r="C1837" s="6" t="str">
        <f t="shared" si="153"/>
        <v>Tlaxco</v>
      </c>
      <c r="D1837" s="6" t="str">
        <f>+VLOOKUP(C1837,[1]MGEO!D$4:O$2465,12,FALSE)</f>
        <v>29034</v>
      </c>
      <c r="E1837" t="s">
        <v>1829</v>
      </c>
      <c r="F1837">
        <v>346.2</v>
      </c>
      <c r="G1837">
        <v>37.5</v>
      </c>
      <c r="H1837">
        <v>100.2</v>
      </c>
      <c r="I1837">
        <v>0</v>
      </c>
      <c r="K1837">
        <v>33.4</v>
      </c>
      <c r="L1837">
        <v>175.1</v>
      </c>
      <c r="O1837" t="s">
        <v>1840</v>
      </c>
    </row>
    <row r="1838" spans="1:15" x14ac:dyDescent="0.25">
      <c r="A1838" s="1" t="str">
        <f t="shared" si="155"/>
        <v>29</v>
      </c>
      <c r="B1838" s="2">
        <f t="shared" si="155"/>
        <v>2016</v>
      </c>
      <c r="C1838" s="6" t="str">
        <f t="shared" si="153"/>
        <v>Tocatlán</v>
      </c>
      <c r="D1838" s="6" t="str">
        <f>+VLOOKUP(C1838,[1]MGEO!D$4:O$2465,12,FALSE)</f>
        <v>29035</v>
      </c>
      <c r="E1838" t="s">
        <v>1830</v>
      </c>
      <c r="F1838">
        <v>12.5</v>
      </c>
      <c r="G1838">
        <v>3.3</v>
      </c>
      <c r="H1838">
        <v>6.2</v>
      </c>
      <c r="I1838">
        <v>0</v>
      </c>
      <c r="K1838">
        <v>0</v>
      </c>
      <c r="L1838">
        <v>3</v>
      </c>
      <c r="O1838" t="s">
        <v>1840</v>
      </c>
    </row>
    <row r="1839" spans="1:15" x14ac:dyDescent="0.25">
      <c r="A1839" s="1" t="str">
        <f t="shared" si="155"/>
        <v>29</v>
      </c>
      <c r="B1839" s="2">
        <f t="shared" si="155"/>
        <v>2016</v>
      </c>
      <c r="C1839" s="6" t="str">
        <f t="shared" si="153"/>
        <v>Totolac</v>
      </c>
      <c r="D1839" s="6" t="str">
        <f>+VLOOKUP(C1839,[1]MGEO!D$4:O$2465,12,FALSE)</f>
        <v>29036</v>
      </c>
      <c r="E1839" t="s">
        <v>1831</v>
      </c>
      <c r="F1839">
        <v>19.100000000000001</v>
      </c>
      <c r="G1839">
        <v>8.1999999999999993</v>
      </c>
      <c r="H1839">
        <v>7.9</v>
      </c>
      <c r="I1839">
        <v>0</v>
      </c>
      <c r="K1839">
        <v>0</v>
      </c>
      <c r="L1839">
        <v>3</v>
      </c>
      <c r="O1839" t="s">
        <v>1840</v>
      </c>
    </row>
    <row r="1840" spans="1:15" x14ac:dyDescent="0.25">
      <c r="A1840" s="1" t="str">
        <f t="shared" ref="A1840:B1847" si="156">+A1839</f>
        <v>29</v>
      </c>
      <c r="B1840" s="2">
        <f t="shared" si="156"/>
        <v>2016</v>
      </c>
      <c r="C1840" s="6" t="str">
        <f t="shared" si="153"/>
        <v>Tzompantepec</v>
      </c>
      <c r="D1840" s="6" t="str">
        <f>+VLOOKUP(C1840,[1]MGEO!D$4:O$2465,12,FALSE)</f>
        <v>29038</v>
      </c>
      <c r="E1840" t="s">
        <v>1832</v>
      </c>
      <c r="F1840">
        <v>34</v>
      </c>
      <c r="G1840">
        <v>5.5</v>
      </c>
      <c r="H1840">
        <v>14.1</v>
      </c>
      <c r="I1840">
        <v>0</v>
      </c>
      <c r="K1840">
        <v>0</v>
      </c>
      <c r="L1840">
        <v>14.4</v>
      </c>
      <c r="O1840" t="s">
        <v>1840</v>
      </c>
    </row>
    <row r="1841" spans="1:15" x14ac:dyDescent="0.25">
      <c r="A1841" s="1" t="str">
        <f t="shared" si="156"/>
        <v>29</v>
      </c>
      <c r="B1841" s="2">
        <f t="shared" si="156"/>
        <v>2016</v>
      </c>
      <c r="C1841" s="6" t="str">
        <f t="shared" si="153"/>
        <v>Xaloztoc</v>
      </c>
      <c r="D1841" s="6" t="str">
        <f>+VLOOKUP(C1841,[1]MGEO!D$4:O$2465,12,FALSE)</f>
        <v>29039</v>
      </c>
      <c r="E1841" t="s">
        <v>1833</v>
      </c>
      <c r="F1841">
        <v>42.5</v>
      </c>
      <c r="G1841">
        <v>6</v>
      </c>
      <c r="H1841">
        <v>28.1</v>
      </c>
      <c r="I1841">
        <v>0</v>
      </c>
      <c r="K1841">
        <v>0</v>
      </c>
      <c r="L1841">
        <v>8.4</v>
      </c>
      <c r="O1841" t="s">
        <v>1840</v>
      </c>
    </row>
    <row r="1842" spans="1:15" x14ac:dyDescent="0.25">
      <c r="A1842" s="1" t="str">
        <f t="shared" si="156"/>
        <v>29</v>
      </c>
      <c r="B1842" s="2">
        <f t="shared" si="156"/>
        <v>2016</v>
      </c>
      <c r="C1842" s="6" t="str">
        <f t="shared" si="153"/>
        <v>Xaltocan</v>
      </c>
      <c r="D1842" s="6" t="str">
        <f>+VLOOKUP(C1842,[1]MGEO!D$4:O$2465,12,FALSE)</f>
        <v>29040</v>
      </c>
      <c r="E1842" t="s">
        <v>1834</v>
      </c>
      <c r="F1842">
        <v>90.5</v>
      </c>
      <c r="G1842">
        <v>12</v>
      </c>
      <c r="H1842">
        <v>19.2</v>
      </c>
      <c r="I1842">
        <v>0</v>
      </c>
      <c r="K1842">
        <v>10</v>
      </c>
      <c r="L1842">
        <v>49.3</v>
      </c>
      <c r="O1842" t="s">
        <v>1840</v>
      </c>
    </row>
    <row r="1843" spans="1:15" x14ac:dyDescent="0.25">
      <c r="A1843" s="1" t="str">
        <f t="shared" si="156"/>
        <v>29</v>
      </c>
      <c r="B1843" s="2">
        <f t="shared" si="156"/>
        <v>2016</v>
      </c>
      <c r="C1843" s="6" t="str">
        <f t="shared" si="153"/>
        <v>Xicohtzinco</v>
      </c>
      <c r="D1843" s="6" t="str">
        <f>+VLOOKUP(C1843,[1]MGEO!D$4:O$2465,12,FALSE)</f>
        <v>29042</v>
      </c>
      <c r="E1843" t="s">
        <v>1835</v>
      </c>
      <c r="F1843">
        <v>11.6</v>
      </c>
      <c r="G1843">
        <v>3</v>
      </c>
      <c r="H1843">
        <v>1</v>
      </c>
      <c r="I1843">
        <v>0</v>
      </c>
      <c r="K1843">
        <v>0</v>
      </c>
      <c r="L1843">
        <v>7.6</v>
      </c>
      <c r="O1843" t="s">
        <v>1840</v>
      </c>
    </row>
    <row r="1844" spans="1:15" x14ac:dyDescent="0.25">
      <c r="A1844" s="1" t="str">
        <f t="shared" si="156"/>
        <v>29</v>
      </c>
      <c r="B1844" s="2">
        <f t="shared" si="156"/>
        <v>2016</v>
      </c>
      <c r="C1844" s="6" t="str">
        <f t="shared" si="153"/>
        <v>Yauhquemehcan</v>
      </c>
      <c r="D1844" s="6" t="str">
        <f>+VLOOKUP(C1844,[1]MGEO!D$4:O$2465,12,FALSE)</f>
        <v>29043</v>
      </c>
      <c r="E1844" t="s">
        <v>1836</v>
      </c>
      <c r="F1844">
        <v>37.200000000000003</v>
      </c>
      <c r="G1844">
        <v>16.8</v>
      </c>
      <c r="H1844">
        <v>1.1000000000000001</v>
      </c>
      <c r="I1844">
        <v>0</v>
      </c>
      <c r="K1844">
        <v>3</v>
      </c>
      <c r="L1844">
        <v>16.3</v>
      </c>
      <c r="O1844" t="s">
        <v>1840</v>
      </c>
    </row>
    <row r="1845" spans="1:15" x14ac:dyDescent="0.25">
      <c r="A1845" s="1" t="str">
        <f t="shared" si="156"/>
        <v>29</v>
      </c>
      <c r="B1845" s="2">
        <f t="shared" si="156"/>
        <v>2016</v>
      </c>
      <c r="C1845" s="6" t="str">
        <f t="shared" si="153"/>
        <v>Zacatelco</v>
      </c>
      <c r="D1845" s="6" t="str">
        <f>+VLOOKUP(C1845,[1]MGEO!D$4:O$2465,12,FALSE)</f>
        <v>29044</v>
      </c>
      <c r="E1845" t="s">
        <v>1837</v>
      </c>
      <c r="F1845">
        <v>36.700000000000003</v>
      </c>
      <c r="G1845">
        <v>5</v>
      </c>
      <c r="H1845">
        <v>10.199999999999999</v>
      </c>
      <c r="I1845">
        <v>0</v>
      </c>
      <c r="K1845">
        <v>12.4</v>
      </c>
      <c r="L1845">
        <v>9.1</v>
      </c>
      <c r="O1845" t="s">
        <v>1840</v>
      </c>
    </row>
    <row r="1846" spans="1:15" x14ac:dyDescent="0.25">
      <c r="A1846" s="1" t="str">
        <f t="shared" si="156"/>
        <v>29</v>
      </c>
      <c r="B1846" s="2">
        <f t="shared" si="156"/>
        <v>2016</v>
      </c>
      <c r="C1846" s="6" t="str">
        <f t="shared" si="153"/>
        <v>Ziltlaltépec de Trinidad Sánchez Santos</v>
      </c>
      <c r="D1846" s="6" t="str">
        <f>+VLOOKUP(C1846,[1]MGEO!D$4:O$2465,12,FALSE)</f>
        <v>29037</v>
      </c>
      <c r="E1846" t="s">
        <v>1838</v>
      </c>
      <c r="F1846">
        <v>28.4</v>
      </c>
      <c r="G1846">
        <v>7.5</v>
      </c>
      <c r="H1846">
        <v>1.2</v>
      </c>
      <c r="I1846">
        <v>0</v>
      </c>
      <c r="K1846">
        <v>0</v>
      </c>
      <c r="L1846">
        <v>19.7</v>
      </c>
      <c r="O1846" t="s">
        <v>1840</v>
      </c>
    </row>
    <row r="1847" spans="1:15" x14ac:dyDescent="0.25">
      <c r="A1847" s="2" t="s">
        <v>2038</v>
      </c>
      <c r="B1847" s="2">
        <f t="shared" si="156"/>
        <v>2016</v>
      </c>
      <c r="C1847" s="6" t="str">
        <f t="shared" si="153"/>
        <v>Acajete</v>
      </c>
      <c r="D1847" s="6" t="str">
        <f>+VLOOKUP(C1847,[1]MGEO!D$4:O$2465,12,FALSE)</f>
        <v>30001</v>
      </c>
      <c r="E1847" t="s">
        <v>1841</v>
      </c>
      <c r="F1847">
        <v>27.03</v>
      </c>
      <c r="G1847">
        <v>13.63</v>
      </c>
      <c r="H1847">
        <v>9.4</v>
      </c>
      <c r="I1847">
        <v>0</v>
      </c>
      <c r="J1847">
        <v>0</v>
      </c>
      <c r="K1847">
        <v>1</v>
      </c>
      <c r="L1847">
        <v>3</v>
      </c>
      <c r="M1847">
        <v>0</v>
      </c>
      <c r="N1847" t="s">
        <v>37</v>
      </c>
      <c r="O1847" t="s">
        <v>2037</v>
      </c>
    </row>
    <row r="1848" spans="1:15" x14ac:dyDescent="0.25">
      <c r="A1848" s="1" t="str">
        <f t="shared" ref="A1848:B1863" si="157">+A1847</f>
        <v>30</v>
      </c>
      <c r="B1848" s="2">
        <f t="shared" si="157"/>
        <v>2016</v>
      </c>
      <c r="C1848" s="6" t="str">
        <f t="shared" si="153"/>
        <v>Acatlán</v>
      </c>
      <c r="D1848" s="6" t="str">
        <f>+VLOOKUP(C1848,[1]MGEO!D$4:O$2465,12,FALSE)</f>
        <v>30002</v>
      </c>
      <c r="E1848" t="s">
        <v>462</v>
      </c>
      <c r="F1848">
        <v>18.68</v>
      </c>
      <c r="G1848">
        <v>0</v>
      </c>
      <c r="H1848">
        <v>13.4</v>
      </c>
      <c r="I1848">
        <v>0</v>
      </c>
      <c r="J1848">
        <v>0</v>
      </c>
      <c r="K1848">
        <v>0</v>
      </c>
      <c r="L1848">
        <v>3.7</v>
      </c>
      <c r="M1848">
        <v>1.58</v>
      </c>
      <c r="N1848" t="s">
        <v>37</v>
      </c>
      <c r="O1848" t="s">
        <v>2037</v>
      </c>
    </row>
    <row r="1849" spans="1:15" x14ac:dyDescent="0.25">
      <c r="A1849" s="1" t="str">
        <f t="shared" si="157"/>
        <v>30</v>
      </c>
      <c r="B1849" s="2">
        <f t="shared" si="157"/>
        <v>2016</v>
      </c>
      <c r="C1849" s="6" t="str">
        <f t="shared" si="153"/>
        <v>Acayucan</v>
      </c>
      <c r="D1849" s="6" t="str">
        <f>+VLOOKUP(C1849,[1]MGEO!D$4:O$2465,12,FALSE)</f>
        <v>30003</v>
      </c>
      <c r="E1849" t="s">
        <v>1842</v>
      </c>
      <c r="F1849">
        <v>78.739999999999995</v>
      </c>
      <c r="G1849">
        <v>50.24</v>
      </c>
      <c r="H1849">
        <v>19.899999999999999</v>
      </c>
      <c r="I1849">
        <v>0</v>
      </c>
      <c r="J1849">
        <v>0</v>
      </c>
      <c r="K1849">
        <v>8.3000000000000007</v>
      </c>
      <c r="L1849" t="s">
        <v>459</v>
      </c>
      <c r="M1849">
        <v>0</v>
      </c>
      <c r="N1849" t="s">
        <v>37</v>
      </c>
      <c r="O1849" t="s">
        <v>2037</v>
      </c>
    </row>
    <row r="1850" spans="1:15" x14ac:dyDescent="0.25">
      <c r="A1850" s="1" t="str">
        <f t="shared" si="157"/>
        <v>30</v>
      </c>
      <c r="B1850" s="2">
        <f t="shared" si="157"/>
        <v>2016</v>
      </c>
      <c r="C1850" s="6" t="str">
        <f t="shared" si="153"/>
        <v>Actopan</v>
      </c>
      <c r="D1850" s="6" t="str">
        <f>+VLOOKUP(C1850,[1]MGEO!D$4:O$2465,12,FALSE)</f>
        <v>30004</v>
      </c>
      <c r="E1850" t="s">
        <v>464</v>
      </c>
      <c r="F1850">
        <v>214.67000000000002</v>
      </c>
      <c r="G1850">
        <v>31.27</v>
      </c>
      <c r="H1850">
        <v>117.4</v>
      </c>
      <c r="I1850">
        <v>50.4</v>
      </c>
      <c r="J1850">
        <v>0</v>
      </c>
      <c r="K1850">
        <v>2.1</v>
      </c>
      <c r="L1850">
        <v>13.5</v>
      </c>
      <c r="M1850">
        <v>0</v>
      </c>
      <c r="N1850" t="s">
        <v>37</v>
      </c>
      <c r="O1850" t="s">
        <v>2037</v>
      </c>
    </row>
    <row r="1851" spans="1:15" x14ac:dyDescent="0.25">
      <c r="A1851" s="1" t="str">
        <f t="shared" si="157"/>
        <v>30</v>
      </c>
      <c r="B1851" s="2">
        <f t="shared" si="157"/>
        <v>2016</v>
      </c>
      <c r="C1851" s="6" t="str">
        <f t="shared" si="153"/>
        <v>Acula</v>
      </c>
      <c r="D1851" s="6" t="str">
        <f>+VLOOKUP(C1851,[1]MGEO!D$4:O$2465,12,FALSE)</f>
        <v>30005</v>
      </c>
      <c r="E1851" t="s">
        <v>1843</v>
      </c>
      <c r="F1851">
        <v>11.71</v>
      </c>
      <c r="G1851">
        <v>5.71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37</v>
      </c>
      <c r="O1851" t="s">
        <v>2037</v>
      </c>
    </row>
    <row r="1852" spans="1:15" x14ac:dyDescent="0.25">
      <c r="A1852" s="1" t="str">
        <f t="shared" si="157"/>
        <v>30</v>
      </c>
      <c r="B1852" s="2">
        <f t="shared" si="157"/>
        <v>2016</v>
      </c>
      <c r="C1852" s="6" t="str">
        <f t="shared" si="153"/>
        <v>Acultzingo</v>
      </c>
      <c r="D1852" s="6" t="str">
        <f>+VLOOKUP(C1852,[1]MGEO!D$4:O$2465,12,FALSE)</f>
        <v>30006</v>
      </c>
      <c r="E1852" t="s">
        <v>1844</v>
      </c>
      <c r="F1852">
        <v>33.97</v>
      </c>
      <c r="G1852">
        <v>22.77</v>
      </c>
      <c r="H1852">
        <v>0</v>
      </c>
      <c r="I1852">
        <v>0</v>
      </c>
      <c r="J1852">
        <v>0</v>
      </c>
      <c r="K1852">
        <v>9.3000000000000007</v>
      </c>
      <c r="L1852">
        <v>1.9</v>
      </c>
      <c r="M1852">
        <v>0</v>
      </c>
      <c r="N1852" t="s">
        <v>37</v>
      </c>
      <c r="O1852" t="s">
        <v>2037</v>
      </c>
    </row>
    <row r="1853" spans="1:15" x14ac:dyDescent="0.25">
      <c r="A1853" s="1" t="str">
        <f t="shared" si="157"/>
        <v>30</v>
      </c>
      <c r="B1853" s="2">
        <f t="shared" si="157"/>
        <v>2016</v>
      </c>
      <c r="C1853" s="6" t="str">
        <f t="shared" si="153"/>
        <v>Agua Dulce</v>
      </c>
      <c r="D1853" s="6" t="str">
        <f>+VLOOKUP(C1853,[1]MGEO!D$4:O$2465,12,FALSE)</f>
        <v>30204</v>
      </c>
      <c r="E1853" t="s">
        <v>1845</v>
      </c>
      <c r="F1853">
        <v>58.64</v>
      </c>
      <c r="G1853">
        <v>34.54</v>
      </c>
      <c r="H1853">
        <v>18.100000000000001</v>
      </c>
      <c r="I1853">
        <v>0</v>
      </c>
      <c r="J1853">
        <v>0</v>
      </c>
      <c r="K1853">
        <v>6</v>
      </c>
      <c r="L1853">
        <v>0</v>
      </c>
      <c r="M1853">
        <v>0</v>
      </c>
      <c r="N1853" t="s">
        <v>37</v>
      </c>
      <c r="O1853" t="s">
        <v>2037</v>
      </c>
    </row>
    <row r="1854" spans="1:15" x14ac:dyDescent="0.25">
      <c r="A1854" s="1" t="str">
        <f t="shared" si="157"/>
        <v>30</v>
      </c>
      <c r="B1854" s="2">
        <f t="shared" si="157"/>
        <v>2016</v>
      </c>
      <c r="C1854" s="6" t="str">
        <f t="shared" si="153"/>
        <v>Álamo Temapache</v>
      </c>
      <c r="D1854" s="6" t="str">
        <f>+VLOOKUP(C1854,[1]MGEO!D$4:O$2465,12,FALSE)</f>
        <v>30160</v>
      </c>
      <c r="E1854" t="s">
        <v>1846</v>
      </c>
      <c r="F1854">
        <v>307.76</v>
      </c>
      <c r="G1854">
        <v>76.16</v>
      </c>
      <c r="H1854">
        <v>92.88</v>
      </c>
      <c r="I1854">
        <v>25.12</v>
      </c>
      <c r="J1854">
        <v>0</v>
      </c>
      <c r="K1854">
        <v>6.3</v>
      </c>
      <c r="L1854">
        <v>107.3</v>
      </c>
      <c r="M1854">
        <v>0</v>
      </c>
      <c r="N1854" t="s">
        <v>37</v>
      </c>
      <c r="O1854" t="s">
        <v>2037</v>
      </c>
    </row>
    <row r="1855" spans="1:15" x14ac:dyDescent="0.25">
      <c r="A1855" s="1" t="str">
        <f t="shared" si="157"/>
        <v>30</v>
      </c>
      <c r="B1855" s="2">
        <f t="shared" si="157"/>
        <v>2016</v>
      </c>
      <c r="C1855" s="6" t="str">
        <f t="shared" si="153"/>
        <v>Alpatláhuac</v>
      </c>
      <c r="D1855" s="6" t="str">
        <f>+VLOOKUP(C1855,[1]MGEO!D$4:O$2465,12,FALSE)</f>
        <v>30008</v>
      </c>
      <c r="E1855" t="s">
        <v>1847</v>
      </c>
      <c r="F1855">
        <v>21.93</v>
      </c>
      <c r="G1855">
        <v>0</v>
      </c>
      <c r="H1855">
        <v>2.9299999999999997</v>
      </c>
      <c r="I1855">
        <v>10</v>
      </c>
      <c r="J1855">
        <v>0</v>
      </c>
      <c r="K1855">
        <v>6.23</v>
      </c>
      <c r="L1855">
        <v>2.77</v>
      </c>
      <c r="M1855">
        <v>0</v>
      </c>
      <c r="N1855" t="s">
        <v>37</v>
      </c>
      <c r="O1855" t="s">
        <v>2037</v>
      </c>
    </row>
    <row r="1856" spans="1:15" x14ac:dyDescent="0.25">
      <c r="A1856" s="1" t="str">
        <f t="shared" si="157"/>
        <v>30</v>
      </c>
      <c r="B1856" s="2">
        <f t="shared" si="157"/>
        <v>2016</v>
      </c>
      <c r="C1856" s="6" t="str">
        <f t="shared" si="153"/>
        <v>Alto Lucero de Gutiérrez Barrios</v>
      </c>
      <c r="D1856" s="6" t="str">
        <f>+VLOOKUP(C1856,[1]MGEO!D$4:O$2465,12,FALSE)</f>
        <v>30009</v>
      </c>
      <c r="E1856" t="s">
        <v>2212</v>
      </c>
      <c r="F1856">
        <v>237.62</v>
      </c>
      <c r="G1856">
        <v>28.52</v>
      </c>
      <c r="H1856">
        <v>120.6</v>
      </c>
      <c r="I1856">
        <v>78</v>
      </c>
      <c r="J1856">
        <v>0</v>
      </c>
      <c r="K1856">
        <v>4.54</v>
      </c>
      <c r="L1856">
        <v>5.96</v>
      </c>
      <c r="M1856">
        <v>0</v>
      </c>
      <c r="N1856" t="s">
        <v>37</v>
      </c>
      <c r="O1856" t="s">
        <v>2037</v>
      </c>
    </row>
    <row r="1857" spans="1:15" x14ac:dyDescent="0.25">
      <c r="A1857" s="1" t="str">
        <f t="shared" si="157"/>
        <v>30</v>
      </c>
      <c r="B1857" s="2">
        <f t="shared" si="157"/>
        <v>2016</v>
      </c>
      <c r="C1857" s="6" t="str">
        <f t="shared" si="153"/>
        <v>Altotonga</v>
      </c>
      <c r="D1857" s="6" t="str">
        <f>+VLOOKUP(C1857,[1]MGEO!D$4:O$2465,12,FALSE)</f>
        <v>30010</v>
      </c>
      <c r="E1857" t="s">
        <v>1849</v>
      </c>
      <c r="F1857">
        <v>151.10000000000002</v>
      </c>
      <c r="G1857">
        <v>20.8</v>
      </c>
      <c r="H1857">
        <v>13.86</v>
      </c>
      <c r="I1857">
        <v>35.24</v>
      </c>
      <c r="J1857">
        <v>0</v>
      </c>
      <c r="K1857">
        <v>7</v>
      </c>
      <c r="L1857">
        <v>74.2</v>
      </c>
      <c r="M1857">
        <v>0</v>
      </c>
      <c r="N1857" t="s">
        <v>37</v>
      </c>
      <c r="O1857" t="s">
        <v>2037</v>
      </c>
    </row>
    <row r="1858" spans="1:15" x14ac:dyDescent="0.25">
      <c r="A1858" s="1" t="str">
        <f t="shared" si="157"/>
        <v>30</v>
      </c>
      <c r="B1858" s="2">
        <f t="shared" si="157"/>
        <v>2016</v>
      </c>
      <c r="C1858" s="6" t="str">
        <f t="shared" si="153"/>
        <v>Alvarado</v>
      </c>
      <c r="D1858" s="6" t="str">
        <f>+VLOOKUP(C1858,[1]MGEO!D$4:O$2465,12,FALSE)</f>
        <v>30011</v>
      </c>
      <c r="E1858" t="s">
        <v>1850</v>
      </c>
      <c r="F1858">
        <v>230.28</v>
      </c>
      <c r="G1858">
        <v>88.02</v>
      </c>
      <c r="H1858">
        <v>37.46</v>
      </c>
      <c r="I1858">
        <v>45.5</v>
      </c>
      <c r="J1858">
        <v>0</v>
      </c>
      <c r="K1858">
        <v>19.8</v>
      </c>
      <c r="L1858">
        <v>39.5</v>
      </c>
      <c r="M1858">
        <v>0</v>
      </c>
      <c r="N1858" t="s">
        <v>37</v>
      </c>
      <c r="O1858" t="s">
        <v>2037</v>
      </c>
    </row>
    <row r="1859" spans="1:15" x14ac:dyDescent="0.25">
      <c r="A1859" s="1" t="str">
        <f t="shared" si="157"/>
        <v>30</v>
      </c>
      <c r="B1859" s="2">
        <f t="shared" si="157"/>
        <v>2016</v>
      </c>
      <c r="C1859" s="6" t="str">
        <f t="shared" si="153"/>
        <v>Amatitlán</v>
      </c>
      <c r="D1859" s="6" t="str">
        <f>+VLOOKUP(C1859,[1]MGEO!D$4:O$2465,12,FALSE)</f>
        <v>30012</v>
      </c>
      <c r="E1859" t="s">
        <v>1851</v>
      </c>
      <c r="F1859">
        <v>16.21</v>
      </c>
      <c r="G1859">
        <v>13.71</v>
      </c>
      <c r="H1859">
        <v>0</v>
      </c>
      <c r="I1859">
        <v>0</v>
      </c>
      <c r="J1859">
        <v>0</v>
      </c>
      <c r="K1859">
        <v>0</v>
      </c>
      <c r="L1859">
        <v>2.5</v>
      </c>
      <c r="M1859">
        <v>0</v>
      </c>
      <c r="N1859" t="s">
        <v>37</v>
      </c>
      <c r="O1859" t="s">
        <v>2037</v>
      </c>
    </row>
    <row r="1860" spans="1:15" x14ac:dyDescent="0.25">
      <c r="A1860" s="1" t="str">
        <f t="shared" si="157"/>
        <v>30</v>
      </c>
      <c r="B1860" s="2">
        <f t="shared" si="157"/>
        <v>2016</v>
      </c>
      <c r="C1860" s="6" t="str">
        <f t="shared" si="153"/>
        <v>Amatlán de los Reyes</v>
      </c>
      <c r="D1860" s="6" t="str">
        <f>+VLOOKUP(C1860,[1]MGEO!D$4:O$2465,12,FALSE)</f>
        <v>30014</v>
      </c>
      <c r="E1860" t="s">
        <v>1852</v>
      </c>
      <c r="F1860">
        <v>37.26</v>
      </c>
      <c r="G1860">
        <v>14.26</v>
      </c>
      <c r="H1860">
        <v>20</v>
      </c>
      <c r="I1860">
        <v>0</v>
      </c>
      <c r="J1860">
        <v>0</v>
      </c>
      <c r="K1860">
        <v>3</v>
      </c>
      <c r="L1860">
        <v>0</v>
      </c>
      <c r="M1860">
        <v>0</v>
      </c>
      <c r="N1860" t="s">
        <v>37</v>
      </c>
      <c r="O1860" t="s">
        <v>2037</v>
      </c>
    </row>
    <row r="1861" spans="1:15" x14ac:dyDescent="0.25">
      <c r="A1861" s="1" t="str">
        <f t="shared" si="157"/>
        <v>30</v>
      </c>
      <c r="B1861" s="2">
        <f t="shared" si="157"/>
        <v>2016</v>
      </c>
      <c r="C1861" s="6" t="str">
        <f t="shared" ref="C1861:C1924" si="158">+TRIM(CLEAN(E1861))</f>
        <v>Ángel R. Cabada</v>
      </c>
      <c r="D1861" s="6" t="str">
        <f>+VLOOKUP(C1861,[1]MGEO!D$4:O$2465,12,FALSE)</f>
        <v>30015</v>
      </c>
      <c r="E1861" t="s">
        <v>1853</v>
      </c>
      <c r="F1861">
        <v>44.41</v>
      </c>
      <c r="G1861">
        <v>18.41</v>
      </c>
      <c r="H1861">
        <v>21.2</v>
      </c>
      <c r="I1861">
        <v>4.8</v>
      </c>
      <c r="J1861">
        <v>0</v>
      </c>
      <c r="K1861">
        <v>0</v>
      </c>
      <c r="L1861">
        <v>0</v>
      </c>
      <c r="M1861">
        <v>0</v>
      </c>
      <c r="N1861" t="s">
        <v>37</v>
      </c>
      <c r="O1861" t="s">
        <v>2037</v>
      </c>
    </row>
    <row r="1862" spans="1:15" x14ac:dyDescent="0.25">
      <c r="A1862" s="1" t="str">
        <f t="shared" si="157"/>
        <v>30</v>
      </c>
      <c r="B1862" s="2">
        <f t="shared" si="157"/>
        <v>2016</v>
      </c>
      <c r="C1862" s="6" t="str">
        <f t="shared" si="158"/>
        <v>Apazapan</v>
      </c>
      <c r="D1862" s="6" t="str">
        <f>+VLOOKUP(C1862,[1]MGEO!D$4:O$2465,12,FALSE)</f>
        <v>30017</v>
      </c>
      <c r="E1862" t="s">
        <v>1854</v>
      </c>
      <c r="F1862">
        <v>24.630000000000003</v>
      </c>
      <c r="G1862">
        <v>0</v>
      </c>
      <c r="H1862">
        <v>8.1300000000000008</v>
      </c>
      <c r="I1862">
        <v>0</v>
      </c>
      <c r="J1862">
        <v>0</v>
      </c>
      <c r="K1862">
        <v>0</v>
      </c>
      <c r="L1862">
        <v>16.5</v>
      </c>
      <c r="M1862">
        <v>0</v>
      </c>
      <c r="N1862" t="s">
        <v>37</v>
      </c>
      <c r="O1862" t="s">
        <v>2037</v>
      </c>
    </row>
    <row r="1863" spans="1:15" x14ac:dyDescent="0.25">
      <c r="A1863" s="1" t="str">
        <f t="shared" si="157"/>
        <v>30</v>
      </c>
      <c r="B1863" s="2">
        <f t="shared" si="157"/>
        <v>2016</v>
      </c>
      <c r="C1863" s="6" t="str">
        <f t="shared" si="158"/>
        <v>Aquila</v>
      </c>
      <c r="D1863" s="6" t="str">
        <f>+VLOOKUP(C1863,[1]MGEO!D$4:O$2465,12,FALSE)</f>
        <v>30018</v>
      </c>
      <c r="E1863" t="s">
        <v>797</v>
      </c>
      <c r="F1863">
        <v>12</v>
      </c>
      <c r="G1863">
        <v>0</v>
      </c>
      <c r="H1863">
        <v>1.5</v>
      </c>
      <c r="I1863">
        <v>0</v>
      </c>
      <c r="J1863">
        <v>0</v>
      </c>
      <c r="K1863">
        <v>10.5</v>
      </c>
      <c r="L1863">
        <v>0</v>
      </c>
      <c r="M1863">
        <v>0</v>
      </c>
      <c r="N1863" t="s">
        <v>37</v>
      </c>
      <c r="O1863" t="s">
        <v>2037</v>
      </c>
    </row>
    <row r="1864" spans="1:15" x14ac:dyDescent="0.25">
      <c r="A1864" s="1" t="str">
        <f t="shared" ref="A1864:B1879" si="159">+A1863</f>
        <v>30</v>
      </c>
      <c r="B1864" s="2">
        <f t="shared" si="159"/>
        <v>2016</v>
      </c>
      <c r="C1864" s="6" t="str">
        <f t="shared" si="158"/>
        <v>Astacinga</v>
      </c>
      <c r="D1864" s="6" t="str">
        <f>+VLOOKUP(C1864,[1]MGEO!D$4:O$2465,12,FALSE)</f>
        <v>30019</v>
      </c>
      <c r="E1864" t="s">
        <v>1855</v>
      </c>
      <c r="F1864">
        <v>24.1</v>
      </c>
      <c r="G1864">
        <v>0</v>
      </c>
      <c r="H1864">
        <v>8.6</v>
      </c>
      <c r="I1864">
        <v>0</v>
      </c>
      <c r="J1864">
        <v>0</v>
      </c>
      <c r="K1864">
        <v>0</v>
      </c>
      <c r="L1864">
        <v>15.5</v>
      </c>
      <c r="M1864">
        <v>0</v>
      </c>
      <c r="N1864" t="s">
        <v>37</v>
      </c>
      <c r="O1864" t="s">
        <v>2037</v>
      </c>
    </row>
    <row r="1865" spans="1:15" x14ac:dyDescent="0.25">
      <c r="A1865" s="1" t="str">
        <f t="shared" si="159"/>
        <v>30</v>
      </c>
      <c r="B1865" s="2">
        <f t="shared" si="159"/>
        <v>2016</v>
      </c>
      <c r="C1865" s="6" t="str">
        <f t="shared" si="158"/>
        <v>Atlahuilco</v>
      </c>
      <c r="D1865" s="6" t="str">
        <f>+VLOOKUP(C1865,[1]MGEO!D$4:O$2465,12,FALSE)</f>
        <v>30020</v>
      </c>
      <c r="E1865" t="s">
        <v>1856</v>
      </c>
      <c r="F1865">
        <v>21.310000000000002</v>
      </c>
      <c r="G1865">
        <v>3.98</v>
      </c>
      <c r="H1865">
        <v>10.33</v>
      </c>
      <c r="I1865">
        <v>0</v>
      </c>
      <c r="J1865">
        <v>0</v>
      </c>
      <c r="K1865">
        <v>3</v>
      </c>
      <c r="L1865">
        <v>4</v>
      </c>
      <c r="M1865">
        <v>0</v>
      </c>
      <c r="N1865" t="s">
        <v>37</v>
      </c>
      <c r="O1865" t="s">
        <v>2037</v>
      </c>
    </row>
    <row r="1866" spans="1:15" x14ac:dyDescent="0.25">
      <c r="A1866" s="1" t="str">
        <f t="shared" si="159"/>
        <v>30</v>
      </c>
      <c r="B1866" s="2">
        <f t="shared" si="159"/>
        <v>2016</v>
      </c>
      <c r="C1866" s="6" t="str">
        <f t="shared" si="158"/>
        <v>Atoyac</v>
      </c>
      <c r="D1866" s="6" t="str">
        <f>+VLOOKUP(C1866,[1]MGEO!D$4:O$2465,12,FALSE)</f>
        <v>30021</v>
      </c>
      <c r="E1866" t="s">
        <v>558</v>
      </c>
      <c r="F1866">
        <v>28.89</v>
      </c>
      <c r="G1866">
        <v>0.89</v>
      </c>
      <c r="H1866">
        <v>17.5</v>
      </c>
      <c r="I1866">
        <v>0</v>
      </c>
      <c r="J1866">
        <v>0</v>
      </c>
      <c r="K1866">
        <v>3.2</v>
      </c>
      <c r="L1866">
        <v>7.3</v>
      </c>
      <c r="M1866">
        <v>0</v>
      </c>
      <c r="N1866" t="s">
        <v>37</v>
      </c>
      <c r="O1866" t="s">
        <v>2037</v>
      </c>
    </row>
    <row r="1867" spans="1:15" x14ac:dyDescent="0.25">
      <c r="A1867" s="1" t="str">
        <f t="shared" si="159"/>
        <v>30</v>
      </c>
      <c r="B1867" s="2">
        <f t="shared" si="159"/>
        <v>2016</v>
      </c>
      <c r="C1867" s="6" t="str">
        <f t="shared" si="158"/>
        <v>Atzacan</v>
      </c>
      <c r="D1867" s="6" t="str">
        <f>+VLOOKUP(C1867,[1]MGEO!D$4:O$2465,12,FALSE)</f>
        <v>30022</v>
      </c>
      <c r="E1867" t="s">
        <v>1857</v>
      </c>
      <c r="F1867">
        <v>17.414000000000001</v>
      </c>
      <c r="G1867">
        <v>0</v>
      </c>
      <c r="H1867">
        <v>4.3140000000000001</v>
      </c>
      <c r="I1867">
        <v>7.5</v>
      </c>
      <c r="J1867">
        <v>0</v>
      </c>
      <c r="K1867">
        <v>5.6</v>
      </c>
      <c r="L1867">
        <v>0</v>
      </c>
      <c r="M1867">
        <v>0</v>
      </c>
      <c r="N1867" t="s">
        <v>37</v>
      </c>
      <c r="O1867" t="s">
        <v>2037</v>
      </c>
    </row>
    <row r="1868" spans="1:15" x14ac:dyDescent="0.25">
      <c r="A1868" s="1" t="str">
        <f t="shared" si="159"/>
        <v>30</v>
      </c>
      <c r="B1868" s="2">
        <f t="shared" si="159"/>
        <v>2016</v>
      </c>
      <c r="C1868" s="6" t="str">
        <f t="shared" si="158"/>
        <v>Atzalan</v>
      </c>
      <c r="D1868" s="6" t="str">
        <f>+VLOOKUP(C1868,[1]MGEO!D$4:O$2465,12,FALSE)</f>
        <v>30023</v>
      </c>
      <c r="E1868" t="s">
        <v>1858</v>
      </c>
      <c r="F1868">
        <v>155.63</v>
      </c>
      <c r="G1868">
        <v>26.03</v>
      </c>
      <c r="H1868">
        <v>27.2</v>
      </c>
      <c r="I1868">
        <v>10.100000000000001</v>
      </c>
      <c r="J1868">
        <v>0</v>
      </c>
      <c r="K1868">
        <v>19.28</v>
      </c>
      <c r="L1868">
        <v>73.02</v>
      </c>
      <c r="M1868">
        <v>0</v>
      </c>
      <c r="N1868" t="s">
        <v>37</v>
      </c>
      <c r="O1868" t="s">
        <v>2037</v>
      </c>
    </row>
    <row r="1869" spans="1:15" x14ac:dyDescent="0.25">
      <c r="A1869" s="1" t="str">
        <f t="shared" si="159"/>
        <v>30</v>
      </c>
      <c r="B1869" s="2">
        <f t="shared" si="159"/>
        <v>2016</v>
      </c>
      <c r="C1869" s="6" t="str">
        <f t="shared" si="158"/>
        <v>Ayahualulco</v>
      </c>
      <c r="D1869" s="6" t="str">
        <f>+VLOOKUP(C1869,[1]MGEO!D$4:O$2465,12,FALSE)</f>
        <v>30025</v>
      </c>
      <c r="E1869" t="s">
        <v>1859</v>
      </c>
      <c r="F1869">
        <v>28.4</v>
      </c>
      <c r="G1869">
        <v>0</v>
      </c>
      <c r="H1869">
        <v>4.5</v>
      </c>
      <c r="I1869">
        <v>0</v>
      </c>
      <c r="J1869">
        <v>0</v>
      </c>
      <c r="K1869">
        <v>0.9</v>
      </c>
      <c r="L1869">
        <v>23</v>
      </c>
      <c r="M1869">
        <v>0</v>
      </c>
      <c r="N1869" t="s">
        <v>37</v>
      </c>
      <c r="O1869" t="s">
        <v>2037</v>
      </c>
    </row>
    <row r="1870" spans="1:15" x14ac:dyDescent="0.25">
      <c r="A1870" s="1" t="str">
        <f t="shared" si="159"/>
        <v>30</v>
      </c>
      <c r="B1870" s="2">
        <f t="shared" si="159"/>
        <v>2016</v>
      </c>
      <c r="C1870" s="6" t="str">
        <f t="shared" si="158"/>
        <v>Banderilla</v>
      </c>
      <c r="D1870" s="6" t="str">
        <f>+VLOOKUP(C1870,[1]MGEO!D$4:O$2465,12,FALSE)</f>
        <v>30026</v>
      </c>
      <c r="E1870" t="s">
        <v>1860</v>
      </c>
      <c r="F1870">
        <v>24.09</v>
      </c>
      <c r="G1870">
        <v>11.56</v>
      </c>
      <c r="H1870">
        <v>10.029999999999999</v>
      </c>
      <c r="I1870">
        <v>0</v>
      </c>
      <c r="J1870">
        <v>0</v>
      </c>
      <c r="K1870">
        <v>0</v>
      </c>
      <c r="L1870">
        <v>2.5</v>
      </c>
      <c r="M1870">
        <v>0</v>
      </c>
      <c r="N1870" t="s">
        <v>37</v>
      </c>
      <c r="O1870" t="s">
        <v>2037</v>
      </c>
    </row>
    <row r="1871" spans="1:15" x14ac:dyDescent="0.25">
      <c r="A1871" s="1" t="str">
        <f t="shared" si="159"/>
        <v>30</v>
      </c>
      <c r="B1871" s="2">
        <f t="shared" si="159"/>
        <v>2016</v>
      </c>
      <c r="C1871" s="6" t="str">
        <f t="shared" si="158"/>
        <v>Benito Juárez</v>
      </c>
      <c r="D1871" s="6" t="str">
        <f>+VLOOKUP(C1871,[1]MGEO!D$4:O$2465,12,FALSE)</f>
        <v>32004</v>
      </c>
      <c r="E1871" t="s">
        <v>392</v>
      </c>
      <c r="F1871">
        <v>47.31</v>
      </c>
      <c r="G1871">
        <v>14.51</v>
      </c>
      <c r="H1871">
        <v>1.5</v>
      </c>
      <c r="I1871">
        <v>0</v>
      </c>
      <c r="J1871">
        <v>0</v>
      </c>
      <c r="K1871">
        <v>16</v>
      </c>
      <c r="L1871">
        <v>15.3</v>
      </c>
      <c r="M1871">
        <v>0</v>
      </c>
      <c r="N1871" t="s">
        <v>37</v>
      </c>
      <c r="O1871" t="s">
        <v>2037</v>
      </c>
    </row>
    <row r="1872" spans="1:15" x14ac:dyDescent="0.25">
      <c r="A1872" s="1" t="str">
        <f t="shared" si="159"/>
        <v>30</v>
      </c>
      <c r="B1872" s="2">
        <f t="shared" si="159"/>
        <v>2016</v>
      </c>
      <c r="C1872" s="6" t="str">
        <f t="shared" si="158"/>
        <v>Boca del Río</v>
      </c>
      <c r="D1872" s="6" t="str">
        <f>+VLOOKUP(C1872,[1]MGEO!D$4:O$2465,12,FALSE)</f>
        <v>30028</v>
      </c>
      <c r="E1872" t="s">
        <v>1861</v>
      </c>
      <c r="F1872">
        <v>17.63</v>
      </c>
      <c r="G1872">
        <v>11.03</v>
      </c>
      <c r="H1872">
        <v>6.6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37</v>
      </c>
      <c r="O1872" t="s">
        <v>2037</v>
      </c>
    </row>
    <row r="1873" spans="1:15" x14ac:dyDescent="0.25">
      <c r="A1873" s="1" t="str">
        <f t="shared" si="159"/>
        <v>30</v>
      </c>
      <c r="B1873" s="2">
        <f t="shared" si="159"/>
        <v>2016</v>
      </c>
      <c r="C1873" s="6" t="str">
        <f t="shared" si="158"/>
        <v>Calcahualco</v>
      </c>
      <c r="D1873" s="6" t="str">
        <f>+VLOOKUP(C1873,[1]MGEO!D$4:O$2465,12,FALSE)</f>
        <v>30029</v>
      </c>
      <c r="E1873" t="s">
        <v>1862</v>
      </c>
      <c r="F1873">
        <v>36.299999999999997</v>
      </c>
      <c r="G1873">
        <v>0</v>
      </c>
      <c r="H1873">
        <v>8.5</v>
      </c>
      <c r="I1873">
        <v>0</v>
      </c>
      <c r="J1873">
        <v>0</v>
      </c>
      <c r="K1873">
        <v>9</v>
      </c>
      <c r="L1873">
        <v>18.8</v>
      </c>
      <c r="M1873">
        <v>0</v>
      </c>
      <c r="N1873" t="s">
        <v>37</v>
      </c>
      <c r="O1873" t="s">
        <v>2037</v>
      </c>
    </row>
    <row r="1874" spans="1:15" x14ac:dyDescent="0.25">
      <c r="A1874" s="1" t="str">
        <f t="shared" si="159"/>
        <v>30</v>
      </c>
      <c r="B1874" s="2">
        <f t="shared" si="159"/>
        <v>2016</v>
      </c>
      <c r="C1874" s="6" t="str">
        <f t="shared" si="158"/>
        <v>Camarón de Tejeda</v>
      </c>
      <c r="D1874" s="6" t="str">
        <f>+VLOOKUP(C1874,[1]MGEO!D$4:O$2465,12,FALSE)</f>
        <v>30007</v>
      </c>
      <c r="E1874" t="s">
        <v>1863</v>
      </c>
      <c r="F1874">
        <v>35.700000000000003</v>
      </c>
      <c r="G1874">
        <v>0</v>
      </c>
      <c r="H1874">
        <v>25.2</v>
      </c>
      <c r="I1874">
        <v>0</v>
      </c>
      <c r="J1874">
        <v>0</v>
      </c>
      <c r="K1874">
        <v>10.5</v>
      </c>
      <c r="L1874">
        <v>0</v>
      </c>
      <c r="M1874">
        <v>0</v>
      </c>
      <c r="N1874" t="s">
        <v>37</v>
      </c>
      <c r="O1874" t="s">
        <v>2037</v>
      </c>
    </row>
    <row r="1875" spans="1:15" x14ac:dyDescent="0.25">
      <c r="A1875" s="1" t="str">
        <f t="shared" si="159"/>
        <v>30</v>
      </c>
      <c r="B1875" s="2">
        <f t="shared" si="159"/>
        <v>2016</v>
      </c>
      <c r="C1875" s="6" t="str">
        <f t="shared" si="158"/>
        <v>Camerino Z. Mendoza</v>
      </c>
      <c r="D1875" s="6" t="str">
        <f>+VLOOKUP(C1875,[1]MGEO!D$4:O$2465,12,FALSE)</f>
        <v>30030</v>
      </c>
      <c r="E1875" t="s">
        <v>1864</v>
      </c>
      <c r="F1875">
        <v>12.34</v>
      </c>
      <c r="G1875">
        <v>8.34</v>
      </c>
      <c r="H1875">
        <v>0</v>
      </c>
      <c r="I1875">
        <v>0</v>
      </c>
      <c r="J1875">
        <v>0</v>
      </c>
      <c r="K1875">
        <v>2.2999999999999998</v>
      </c>
      <c r="L1875">
        <v>1.7</v>
      </c>
      <c r="M1875">
        <v>0</v>
      </c>
      <c r="N1875" t="s">
        <v>37</v>
      </c>
      <c r="O1875" t="s">
        <v>2037</v>
      </c>
    </row>
    <row r="1876" spans="1:15" x14ac:dyDescent="0.25">
      <c r="A1876" s="1" t="str">
        <f t="shared" si="159"/>
        <v>30</v>
      </c>
      <c r="B1876" s="2">
        <f t="shared" si="159"/>
        <v>2016</v>
      </c>
      <c r="C1876" s="6" t="str">
        <f t="shared" si="158"/>
        <v>Carlos A. Carrillo</v>
      </c>
      <c r="D1876" s="6" t="str">
        <f>+VLOOKUP(C1876,[1]MGEO!D$4:O$2465,12,FALSE)</f>
        <v>30208</v>
      </c>
      <c r="E1876" t="s">
        <v>1865</v>
      </c>
      <c r="F1876">
        <v>31.490000000000002</v>
      </c>
      <c r="G1876">
        <v>18.09</v>
      </c>
      <c r="H1876">
        <v>13.4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37</v>
      </c>
      <c r="O1876" t="s">
        <v>2037</v>
      </c>
    </row>
    <row r="1877" spans="1:15" x14ac:dyDescent="0.25">
      <c r="A1877" s="1" t="str">
        <f t="shared" si="159"/>
        <v>30</v>
      </c>
      <c r="B1877" s="2">
        <f t="shared" si="159"/>
        <v>2016</v>
      </c>
      <c r="C1877" s="6" t="str">
        <f t="shared" si="158"/>
        <v>Carrillo Puerto</v>
      </c>
      <c r="D1877" s="6" t="str">
        <f>+VLOOKUP(C1877,[1]MGEO!D$4:O$2465,12,FALSE)</f>
        <v>30031</v>
      </c>
      <c r="E1877" t="s">
        <v>1866</v>
      </c>
      <c r="F1877">
        <v>32.980000000000004</v>
      </c>
      <c r="G1877">
        <v>23.28</v>
      </c>
      <c r="H1877">
        <v>5.7</v>
      </c>
      <c r="I1877">
        <v>0</v>
      </c>
      <c r="J1877">
        <v>0</v>
      </c>
      <c r="K1877">
        <v>4</v>
      </c>
      <c r="L1877">
        <v>0</v>
      </c>
      <c r="M1877">
        <v>0</v>
      </c>
      <c r="N1877" t="s">
        <v>37</v>
      </c>
      <c r="O1877" t="s">
        <v>2037</v>
      </c>
    </row>
    <row r="1878" spans="1:15" x14ac:dyDescent="0.25">
      <c r="A1878" s="1" t="str">
        <f t="shared" si="159"/>
        <v>30</v>
      </c>
      <c r="B1878" s="2">
        <f t="shared" si="159"/>
        <v>2016</v>
      </c>
      <c r="C1878" s="6" t="str">
        <f t="shared" si="158"/>
        <v>Castillo de Teayo</v>
      </c>
      <c r="D1878" s="6" t="str">
        <f>+VLOOKUP(C1878,[1]MGEO!D$4:O$2465,12,FALSE)</f>
        <v>30157</v>
      </c>
      <c r="E1878" t="s">
        <v>1867</v>
      </c>
      <c r="F1878">
        <v>99.05</v>
      </c>
      <c r="G1878">
        <v>9.15</v>
      </c>
      <c r="H1878">
        <v>30.4</v>
      </c>
      <c r="I1878">
        <v>37</v>
      </c>
      <c r="J1878">
        <v>0</v>
      </c>
      <c r="K1878">
        <v>0</v>
      </c>
      <c r="L1878">
        <v>22.5</v>
      </c>
      <c r="M1878">
        <v>0</v>
      </c>
      <c r="N1878" t="s">
        <v>37</v>
      </c>
      <c r="O1878" t="s">
        <v>2037</v>
      </c>
    </row>
    <row r="1879" spans="1:15" x14ac:dyDescent="0.25">
      <c r="A1879" s="1" t="str">
        <f t="shared" si="159"/>
        <v>30</v>
      </c>
      <c r="B1879" s="2">
        <f t="shared" si="159"/>
        <v>2016</v>
      </c>
      <c r="C1879" s="6" t="str">
        <f t="shared" si="158"/>
        <v>Catemaco</v>
      </c>
      <c r="D1879" s="6" t="str">
        <f>+VLOOKUP(C1879,[1]MGEO!D$4:O$2465,12,FALSE)</f>
        <v>30032</v>
      </c>
      <c r="E1879" t="s">
        <v>1868</v>
      </c>
      <c r="F1879">
        <v>204.03</v>
      </c>
      <c r="G1879">
        <v>24.43</v>
      </c>
      <c r="H1879">
        <v>39</v>
      </c>
      <c r="I1879">
        <v>85.4</v>
      </c>
      <c r="J1879">
        <v>0</v>
      </c>
      <c r="K1879">
        <v>3.69</v>
      </c>
      <c r="L1879">
        <v>51.51</v>
      </c>
      <c r="M1879">
        <v>0</v>
      </c>
      <c r="N1879" t="s">
        <v>37</v>
      </c>
      <c r="O1879" t="s">
        <v>2037</v>
      </c>
    </row>
    <row r="1880" spans="1:15" x14ac:dyDescent="0.25">
      <c r="A1880" s="1" t="str">
        <f t="shared" ref="A1880:B1895" si="160">+A1879</f>
        <v>30</v>
      </c>
      <c r="B1880" s="2">
        <f t="shared" si="160"/>
        <v>2016</v>
      </c>
      <c r="C1880" s="6" t="str">
        <f t="shared" si="158"/>
        <v>Cazones de Herrera</v>
      </c>
      <c r="D1880" s="6" t="str">
        <f>+VLOOKUP(C1880,[1]MGEO!D$4:O$2465,12,FALSE)</f>
        <v>30033</v>
      </c>
      <c r="E1880" t="s">
        <v>1869</v>
      </c>
      <c r="F1880">
        <v>81.900000000000006</v>
      </c>
      <c r="G1880">
        <v>0</v>
      </c>
      <c r="H1880">
        <v>72.400000000000006</v>
      </c>
      <c r="I1880">
        <v>0</v>
      </c>
      <c r="J1880">
        <v>0</v>
      </c>
      <c r="K1880">
        <v>5</v>
      </c>
      <c r="L1880">
        <v>4.5</v>
      </c>
      <c r="M1880">
        <v>0</v>
      </c>
      <c r="N1880" t="s">
        <v>37</v>
      </c>
      <c r="O1880" t="s">
        <v>2037</v>
      </c>
    </row>
    <row r="1881" spans="1:15" x14ac:dyDescent="0.25">
      <c r="A1881" s="1" t="str">
        <f t="shared" si="160"/>
        <v>30</v>
      </c>
      <c r="B1881" s="2">
        <f t="shared" si="160"/>
        <v>2016</v>
      </c>
      <c r="C1881" s="6" t="str">
        <f t="shared" si="158"/>
        <v>Cerro Azul</v>
      </c>
      <c r="D1881" s="6" t="str">
        <f>+VLOOKUP(C1881,[1]MGEO!D$4:O$2465,12,FALSE)</f>
        <v>30034</v>
      </c>
      <c r="E1881" t="s">
        <v>1870</v>
      </c>
      <c r="F1881">
        <v>37.68</v>
      </c>
      <c r="G1881">
        <v>10.28</v>
      </c>
      <c r="H1881">
        <v>3.4</v>
      </c>
      <c r="I1881">
        <v>0</v>
      </c>
      <c r="J1881">
        <v>0</v>
      </c>
      <c r="K1881">
        <v>0</v>
      </c>
      <c r="L1881">
        <v>24</v>
      </c>
      <c r="M1881">
        <v>0</v>
      </c>
      <c r="N1881" t="s">
        <v>37</v>
      </c>
      <c r="O1881" t="s">
        <v>2037</v>
      </c>
    </row>
    <row r="1882" spans="1:15" x14ac:dyDescent="0.25">
      <c r="A1882" s="1" t="str">
        <f t="shared" si="160"/>
        <v>30</v>
      </c>
      <c r="B1882" s="2">
        <f t="shared" si="160"/>
        <v>2016</v>
      </c>
      <c r="C1882" s="6" t="str">
        <f t="shared" si="158"/>
        <v>Chacaltianguis</v>
      </c>
      <c r="D1882" s="6" t="str">
        <f>+VLOOKUP(C1882,[1]MGEO!D$4:O$2465,12,FALSE)</f>
        <v>30054</v>
      </c>
      <c r="E1882" t="s">
        <v>1871</v>
      </c>
      <c r="F1882">
        <v>24.58</v>
      </c>
      <c r="G1882">
        <v>9.58</v>
      </c>
      <c r="H1882">
        <v>15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37</v>
      </c>
      <c r="O1882" t="s">
        <v>2037</v>
      </c>
    </row>
    <row r="1883" spans="1:15" x14ac:dyDescent="0.25">
      <c r="A1883" s="1" t="str">
        <f t="shared" si="160"/>
        <v>30</v>
      </c>
      <c r="B1883" s="2">
        <f t="shared" si="160"/>
        <v>2016</v>
      </c>
      <c r="C1883" s="6" t="str">
        <f t="shared" si="158"/>
        <v>Chalma</v>
      </c>
      <c r="D1883" s="6" t="str">
        <f>+VLOOKUP(C1883,[1]MGEO!D$4:O$2465,12,FALSE)</f>
        <v>30055</v>
      </c>
      <c r="E1883" t="s">
        <v>1872</v>
      </c>
      <c r="F1883">
        <v>52.25</v>
      </c>
      <c r="G1883">
        <v>14.95</v>
      </c>
      <c r="H1883">
        <v>9.5</v>
      </c>
      <c r="I1883">
        <v>0.8</v>
      </c>
      <c r="J1883">
        <v>0</v>
      </c>
      <c r="K1883">
        <v>19.7</v>
      </c>
      <c r="L1883">
        <v>7.3</v>
      </c>
      <c r="M1883">
        <v>0</v>
      </c>
      <c r="N1883" t="s">
        <v>37</v>
      </c>
      <c r="O1883" t="s">
        <v>2037</v>
      </c>
    </row>
    <row r="1884" spans="1:15" x14ac:dyDescent="0.25">
      <c r="A1884" s="1" t="str">
        <f t="shared" si="160"/>
        <v>30</v>
      </c>
      <c r="B1884" s="2">
        <f t="shared" si="160"/>
        <v>2016</v>
      </c>
      <c r="C1884" s="6" t="str">
        <f t="shared" si="158"/>
        <v>Chiconamel</v>
      </c>
      <c r="D1884" s="6" t="str">
        <f>+VLOOKUP(C1884,[1]MGEO!D$4:O$2465,12,FALSE)</f>
        <v>30056</v>
      </c>
      <c r="E1884" t="s">
        <v>1873</v>
      </c>
      <c r="F1884">
        <v>16.2</v>
      </c>
      <c r="G1884">
        <v>0</v>
      </c>
      <c r="H1884">
        <v>3.7</v>
      </c>
      <c r="I1884">
        <v>6</v>
      </c>
      <c r="J1884">
        <v>0</v>
      </c>
      <c r="K1884">
        <v>0</v>
      </c>
      <c r="L1884">
        <v>6.5</v>
      </c>
      <c r="M1884">
        <v>0</v>
      </c>
      <c r="N1884" t="s">
        <v>37</v>
      </c>
      <c r="O1884" t="s">
        <v>2037</v>
      </c>
    </row>
    <row r="1885" spans="1:15" x14ac:dyDescent="0.25">
      <c r="A1885" s="1" t="str">
        <f t="shared" si="160"/>
        <v>30</v>
      </c>
      <c r="B1885" s="2">
        <f t="shared" si="160"/>
        <v>2016</v>
      </c>
      <c r="C1885" s="6" t="str">
        <f t="shared" si="158"/>
        <v>Chiconquiaco</v>
      </c>
      <c r="D1885" s="6" t="str">
        <f>+VLOOKUP(C1885,[1]MGEO!D$4:O$2465,12,FALSE)</f>
        <v>30057</v>
      </c>
      <c r="E1885" t="s">
        <v>1874</v>
      </c>
      <c r="F1885">
        <v>15.6</v>
      </c>
      <c r="G1885">
        <v>0</v>
      </c>
      <c r="H1885">
        <v>15</v>
      </c>
      <c r="I1885">
        <v>0</v>
      </c>
      <c r="J1885">
        <v>0.6</v>
      </c>
      <c r="K1885">
        <v>0</v>
      </c>
      <c r="L1885">
        <v>0</v>
      </c>
      <c r="M1885">
        <v>0</v>
      </c>
      <c r="N1885" t="s">
        <v>37</v>
      </c>
      <c r="O1885" t="s">
        <v>2037</v>
      </c>
    </row>
    <row r="1886" spans="1:15" x14ac:dyDescent="0.25">
      <c r="A1886" s="1" t="str">
        <f t="shared" si="160"/>
        <v>30</v>
      </c>
      <c r="B1886" s="2">
        <f t="shared" si="160"/>
        <v>2016</v>
      </c>
      <c r="C1886" s="6" t="str">
        <f t="shared" si="158"/>
        <v>Chicontepec</v>
      </c>
      <c r="D1886" s="6" t="str">
        <f>+VLOOKUP(C1886,[1]MGEO!D$4:O$2465,12,FALSE)</f>
        <v>30058</v>
      </c>
      <c r="E1886" t="s">
        <v>1875</v>
      </c>
      <c r="F1886">
        <v>296.08999999999997</v>
      </c>
      <c r="G1886">
        <v>19.29</v>
      </c>
      <c r="H1886">
        <v>99</v>
      </c>
      <c r="I1886">
        <v>24</v>
      </c>
      <c r="J1886">
        <v>11</v>
      </c>
      <c r="K1886">
        <v>31.2</v>
      </c>
      <c r="L1886">
        <v>111.60000000000001</v>
      </c>
      <c r="M1886">
        <v>0</v>
      </c>
      <c r="N1886" t="s">
        <v>37</v>
      </c>
      <c r="O1886" t="s">
        <v>2037</v>
      </c>
    </row>
    <row r="1887" spans="1:15" x14ac:dyDescent="0.25">
      <c r="A1887" s="1" t="str">
        <f t="shared" si="160"/>
        <v>30</v>
      </c>
      <c r="B1887" s="2">
        <f t="shared" si="160"/>
        <v>2016</v>
      </c>
      <c r="C1887" s="6" t="str">
        <f t="shared" si="158"/>
        <v>Chinameca</v>
      </c>
      <c r="D1887" s="6" t="str">
        <f>+VLOOKUP(C1887,[1]MGEO!D$4:O$2465,12,FALSE)</f>
        <v>30059</v>
      </c>
      <c r="E1887" t="s">
        <v>1876</v>
      </c>
      <c r="F1887">
        <v>61.12</v>
      </c>
      <c r="G1887">
        <v>14.32</v>
      </c>
      <c r="H1887">
        <v>30.4</v>
      </c>
      <c r="I1887">
        <v>0</v>
      </c>
      <c r="J1887">
        <v>0</v>
      </c>
      <c r="K1887">
        <v>0</v>
      </c>
      <c r="L1887">
        <v>16.399999999999999</v>
      </c>
      <c r="M1887">
        <v>0</v>
      </c>
      <c r="N1887" t="s">
        <v>37</v>
      </c>
      <c r="O1887" t="s">
        <v>2037</v>
      </c>
    </row>
    <row r="1888" spans="1:15" x14ac:dyDescent="0.25">
      <c r="A1888" s="1" t="str">
        <f t="shared" si="160"/>
        <v>30</v>
      </c>
      <c r="B1888" s="2">
        <f t="shared" si="160"/>
        <v>2016</v>
      </c>
      <c r="C1888" s="6" t="str">
        <f t="shared" si="158"/>
        <v>Chinampa de Gorostiza</v>
      </c>
      <c r="D1888" s="6" t="str">
        <f>+VLOOKUP(C1888,[1]MGEO!D$4:O$2465,12,FALSE)</f>
        <v>30060</v>
      </c>
      <c r="E1888" t="s">
        <v>1877</v>
      </c>
      <c r="F1888">
        <v>43.81</v>
      </c>
      <c r="G1888">
        <v>5.81</v>
      </c>
      <c r="H1888">
        <v>25</v>
      </c>
      <c r="I1888">
        <v>10</v>
      </c>
      <c r="J1888">
        <v>0</v>
      </c>
      <c r="K1888">
        <v>0</v>
      </c>
      <c r="L1888">
        <v>3</v>
      </c>
      <c r="M1888">
        <v>0</v>
      </c>
      <c r="N1888" t="s">
        <v>37</v>
      </c>
      <c r="O1888" t="s">
        <v>2037</v>
      </c>
    </row>
    <row r="1889" spans="1:15" x14ac:dyDescent="0.25">
      <c r="A1889" s="1" t="str">
        <f t="shared" si="160"/>
        <v>30</v>
      </c>
      <c r="B1889" s="2">
        <f t="shared" si="160"/>
        <v>2016</v>
      </c>
      <c r="C1889" s="6" t="str">
        <f t="shared" si="158"/>
        <v>Chocamán</v>
      </c>
      <c r="D1889" s="6" t="str">
        <f>+VLOOKUP(C1889,[1]MGEO!D$4:O$2465,12,FALSE)</f>
        <v>30062</v>
      </c>
      <c r="E1889" t="s">
        <v>1878</v>
      </c>
      <c r="F1889">
        <v>31.73</v>
      </c>
      <c r="G1889">
        <v>6.54</v>
      </c>
      <c r="H1889">
        <v>8.49</v>
      </c>
      <c r="I1889">
        <v>0</v>
      </c>
      <c r="J1889">
        <v>0</v>
      </c>
      <c r="K1889">
        <v>5.84</v>
      </c>
      <c r="L1889">
        <v>10.86</v>
      </c>
      <c r="M1889">
        <v>0</v>
      </c>
      <c r="N1889" t="s">
        <v>37</v>
      </c>
      <c r="O1889" t="s">
        <v>2037</v>
      </c>
    </row>
    <row r="1890" spans="1:15" x14ac:dyDescent="0.25">
      <c r="A1890" s="1" t="str">
        <f t="shared" si="160"/>
        <v>30</v>
      </c>
      <c r="B1890" s="2">
        <f t="shared" si="160"/>
        <v>2016</v>
      </c>
      <c r="C1890" s="6" t="str">
        <f t="shared" si="158"/>
        <v>Chontla</v>
      </c>
      <c r="D1890" s="6" t="str">
        <f>+VLOOKUP(C1890,[1]MGEO!D$4:O$2465,12,FALSE)</f>
        <v>30063</v>
      </c>
      <c r="E1890" t="s">
        <v>1879</v>
      </c>
      <c r="F1890">
        <v>37</v>
      </c>
      <c r="G1890">
        <v>0</v>
      </c>
      <c r="H1890">
        <v>13</v>
      </c>
      <c r="I1890">
        <v>8.5</v>
      </c>
      <c r="J1890">
        <v>0</v>
      </c>
      <c r="K1890">
        <v>8</v>
      </c>
      <c r="L1890">
        <v>7.5</v>
      </c>
      <c r="M1890">
        <v>0</v>
      </c>
      <c r="N1890" t="s">
        <v>37</v>
      </c>
      <c r="O1890" t="s">
        <v>2037</v>
      </c>
    </row>
    <row r="1891" spans="1:15" x14ac:dyDescent="0.25">
      <c r="A1891" s="1" t="str">
        <f t="shared" si="160"/>
        <v>30</v>
      </c>
      <c r="B1891" s="2">
        <f t="shared" si="160"/>
        <v>2016</v>
      </c>
      <c r="C1891" s="6" t="str">
        <f t="shared" si="158"/>
        <v>Chumatlán</v>
      </c>
      <c r="D1891" s="6" t="str">
        <f>+VLOOKUP(C1891,[1]MGEO!D$4:O$2465,12,FALSE)</f>
        <v>30064</v>
      </c>
      <c r="E1891" t="s">
        <v>1880</v>
      </c>
      <c r="F1891">
        <v>10.5</v>
      </c>
      <c r="G1891">
        <v>0</v>
      </c>
      <c r="H1891">
        <v>3.5</v>
      </c>
      <c r="I1891">
        <v>0</v>
      </c>
      <c r="J1891">
        <v>0</v>
      </c>
      <c r="K1891">
        <v>6</v>
      </c>
      <c r="L1891">
        <v>1</v>
      </c>
      <c r="M1891">
        <v>0</v>
      </c>
      <c r="N1891" t="s">
        <v>37</v>
      </c>
      <c r="O1891" t="s">
        <v>2037</v>
      </c>
    </row>
    <row r="1892" spans="1:15" x14ac:dyDescent="0.25">
      <c r="A1892" s="1" t="str">
        <f t="shared" si="160"/>
        <v>30</v>
      </c>
      <c r="B1892" s="2">
        <f t="shared" si="160"/>
        <v>2016</v>
      </c>
      <c r="C1892" s="6" t="str">
        <f t="shared" si="158"/>
        <v>Citlaltépetl</v>
      </c>
      <c r="D1892" s="6" t="str">
        <f>+VLOOKUP(C1892,[1]MGEO!D$4:O$2465,12,FALSE)</f>
        <v>30035</v>
      </c>
      <c r="E1892" t="s">
        <v>1881</v>
      </c>
      <c r="F1892">
        <v>29.047999999999998</v>
      </c>
      <c r="G1892">
        <v>0</v>
      </c>
      <c r="H1892">
        <v>20.547999999999998</v>
      </c>
      <c r="I1892">
        <v>0</v>
      </c>
      <c r="J1892">
        <v>0</v>
      </c>
      <c r="K1892">
        <v>0</v>
      </c>
      <c r="L1892">
        <v>8.5</v>
      </c>
      <c r="M1892">
        <v>0</v>
      </c>
      <c r="N1892" t="s">
        <v>37</v>
      </c>
      <c r="O1892" t="s">
        <v>2037</v>
      </c>
    </row>
    <row r="1893" spans="1:15" x14ac:dyDescent="0.25">
      <c r="A1893" s="1" t="str">
        <f t="shared" si="160"/>
        <v>30</v>
      </c>
      <c r="B1893" s="2">
        <f t="shared" si="160"/>
        <v>2016</v>
      </c>
      <c r="C1893" s="6" t="str">
        <f t="shared" si="158"/>
        <v>Coacoatzintla</v>
      </c>
      <c r="D1893" s="6" t="str">
        <f>+VLOOKUP(C1893,[1]MGEO!D$4:O$2465,12,FALSE)</f>
        <v>30036</v>
      </c>
      <c r="E1893" t="s">
        <v>1882</v>
      </c>
      <c r="F1893">
        <v>9.5</v>
      </c>
      <c r="G1893">
        <v>0</v>
      </c>
      <c r="H1893">
        <v>9.5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37</v>
      </c>
      <c r="O1893" t="s">
        <v>2037</v>
      </c>
    </row>
    <row r="1894" spans="1:15" x14ac:dyDescent="0.25">
      <c r="A1894" s="1" t="str">
        <f t="shared" si="160"/>
        <v>30</v>
      </c>
      <c r="B1894" s="2">
        <f t="shared" si="160"/>
        <v>2016</v>
      </c>
      <c r="C1894" s="6" t="str">
        <f t="shared" si="158"/>
        <v>Coahuitlán</v>
      </c>
      <c r="D1894" s="6" t="str">
        <f>+VLOOKUP(C1894,[1]MGEO!D$4:O$2465,12,FALSE)</f>
        <v>30037</v>
      </c>
      <c r="E1894" t="s">
        <v>1883</v>
      </c>
      <c r="F1894">
        <v>14.239999999999998</v>
      </c>
      <c r="G1894">
        <v>0</v>
      </c>
      <c r="H1894">
        <v>4.1399999999999997</v>
      </c>
      <c r="I1894">
        <v>2</v>
      </c>
      <c r="J1894">
        <v>0</v>
      </c>
      <c r="K1894">
        <v>6.1</v>
      </c>
      <c r="L1894">
        <v>2</v>
      </c>
      <c r="M1894">
        <v>0</v>
      </c>
      <c r="N1894" t="s">
        <v>37</v>
      </c>
      <c r="O1894" t="s">
        <v>2037</v>
      </c>
    </row>
    <row r="1895" spans="1:15" x14ac:dyDescent="0.25">
      <c r="A1895" s="1" t="str">
        <f t="shared" si="160"/>
        <v>30</v>
      </c>
      <c r="B1895" s="2">
        <f t="shared" si="160"/>
        <v>2016</v>
      </c>
      <c r="C1895" s="6" t="str">
        <f t="shared" si="158"/>
        <v>Coatepec</v>
      </c>
      <c r="D1895" s="6" t="str">
        <f>+VLOOKUP(C1895,[1]MGEO!D$4:O$2465,12,FALSE)</f>
        <v>30038</v>
      </c>
      <c r="E1895" t="s">
        <v>1884</v>
      </c>
      <c r="F1895">
        <v>90.2</v>
      </c>
      <c r="G1895">
        <v>3.5</v>
      </c>
      <c r="H1895">
        <v>73</v>
      </c>
      <c r="I1895">
        <v>10.4</v>
      </c>
      <c r="J1895">
        <v>3.3</v>
      </c>
      <c r="K1895">
        <v>0</v>
      </c>
      <c r="L1895">
        <v>0</v>
      </c>
      <c r="M1895">
        <v>0</v>
      </c>
      <c r="N1895" t="s">
        <v>37</v>
      </c>
      <c r="O1895" t="s">
        <v>2037</v>
      </c>
    </row>
    <row r="1896" spans="1:15" x14ac:dyDescent="0.25">
      <c r="A1896" s="1" t="str">
        <f t="shared" ref="A1896:B1911" si="161">+A1895</f>
        <v>30</v>
      </c>
      <c r="B1896" s="2">
        <f t="shared" si="161"/>
        <v>2016</v>
      </c>
      <c r="C1896" s="6" t="str">
        <f t="shared" si="158"/>
        <v>Coatzacoalcos</v>
      </c>
      <c r="D1896" s="6" t="str">
        <f>+VLOOKUP(C1896,[1]MGEO!D$4:O$2465,12,FALSE)</f>
        <v>30039</v>
      </c>
      <c r="E1896" t="s">
        <v>1885</v>
      </c>
      <c r="F1896">
        <v>54.6</v>
      </c>
      <c r="G1896">
        <v>31.36</v>
      </c>
      <c r="H1896">
        <v>21.34</v>
      </c>
      <c r="I1896">
        <v>1.9</v>
      </c>
      <c r="J1896">
        <v>0</v>
      </c>
      <c r="K1896">
        <v>0</v>
      </c>
      <c r="L1896">
        <v>0</v>
      </c>
      <c r="M1896">
        <v>0</v>
      </c>
      <c r="N1896" t="s">
        <v>37</v>
      </c>
      <c r="O1896" t="s">
        <v>2037</v>
      </c>
    </row>
    <row r="1897" spans="1:15" x14ac:dyDescent="0.25">
      <c r="A1897" s="1" t="str">
        <f t="shared" si="161"/>
        <v>30</v>
      </c>
      <c r="B1897" s="2">
        <f t="shared" si="161"/>
        <v>2016</v>
      </c>
      <c r="C1897" s="6" t="str">
        <f t="shared" si="158"/>
        <v>Coatzintla</v>
      </c>
      <c r="D1897" s="6" t="str">
        <f>+VLOOKUP(C1897,[1]MGEO!D$4:O$2465,12,FALSE)</f>
        <v>30040</v>
      </c>
      <c r="E1897" t="s">
        <v>1886</v>
      </c>
      <c r="F1897">
        <v>57.42</v>
      </c>
      <c r="G1897">
        <v>7.42</v>
      </c>
      <c r="H1897">
        <v>10</v>
      </c>
      <c r="I1897">
        <v>40</v>
      </c>
      <c r="J1897">
        <v>0</v>
      </c>
      <c r="K1897">
        <v>0</v>
      </c>
      <c r="L1897">
        <v>0</v>
      </c>
      <c r="M1897">
        <v>0</v>
      </c>
      <c r="N1897" t="s">
        <v>37</v>
      </c>
      <c r="O1897" t="s">
        <v>2037</v>
      </c>
    </row>
    <row r="1898" spans="1:15" x14ac:dyDescent="0.25">
      <c r="A1898" s="1" t="str">
        <f t="shared" si="161"/>
        <v>30</v>
      </c>
      <c r="B1898" s="2">
        <f t="shared" si="161"/>
        <v>2016</v>
      </c>
      <c r="C1898" s="6" t="str">
        <f t="shared" si="158"/>
        <v>Coetzala</v>
      </c>
      <c r="D1898" s="6" t="str">
        <f>+VLOOKUP(C1898,[1]MGEO!D$4:O$2465,12,FALSE)</f>
        <v>30041</v>
      </c>
      <c r="E1898" t="s">
        <v>1887</v>
      </c>
      <c r="F1898">
        <v>9</v>
      </c>
      <c r="G1898">
        <v>0</v>
      </c>
      <c r="H1898">
        <v>6.5</v>
      </c>
      <c r="I1898">
        <v>0</v>
      </c>
      <c r="J1898">
        <v>0</v>
      </c>
      <c r="K1898">
        <v>0</v>
      </c>
      <c r="L1898">
        <v>0</v>
      </c>
      <c r="M1898">
        <v>2.5</v>
      </c>
      <c r="N1898" t="s">
        <v>37</v>
      </c>
      <c r="O1898" t="s">
        <v>2037</v>
      </c>
    </row>
    <row r="1899" spans="1:15" x14ac:dyDescent="0.25">
      <c r="A1899" s="1" t="str">
        <f t="shared" si="161"/>
        <v>30</v>
      </c>
      <c r="B1899" s="2">
        <f t="shared" si="161"/>
        <v>2016</v>
      </c>
      <c r="C1899" s="6" t="str">
        <f t="shared" si="158"/>
        <v>Colipa</v>
      </c>
      <c r="D1899" s="6" t="str">
        <f>+VLOOKUP(C1899,[1]MGEO!D$4:O$2465,12,FALSE)</f>
        <v>30042</v>
      </c>
      <c r="E1899" t="s">
        <v>1888</v>
      </c>
      <c r="F1899">
        <v>36.299999999999997</v>
      </c>
      <c r="G1899">
        <v>0</v>
      </c>
      <c r="H1899">
        <v>10.199999999999999</v>
      </c>
      <c r="I1899">
        <v>0</v>
      </c>
      <c r="J1899">
        <v>0</v>
      </c>
      <c r="K1899">
        <v>0</v>
      </c>
      <c r="L1899">
        <v>26.1</v>
      </c>
      <c r="M1899">
        <v>0</v>
      </c>
      <c r="N1899" t="s">
        <v>37</v>
      </c>
      <c r="O1899" t="s">
        <v>2037</v>
      </c>
    </row>
    <row r="1900" spans="1:15" x14ac:dyDescent="0.25">
      <c r="A1900" s="1" t="str">
        <f t="shared" si="161"/>
        <v>30</v>
      </c>
      <c r="B1900" s="2">
        <f t="shared" si="161"/>
        <v>2016</v>
      </c>
      <c r="C1900" s="6" t="str">
        <f t="shared" si="158"/>
        <v>Comapa</v>
      </c>
      <c r="D1900" s="6" t="str">
        <f>+VLOOKUP(C1900,[1]MGEO!D$4:O$2465,12,FALSE)</f>
        <v>30043</v>
      </c>
      <c r="E1900" t="s">
        <v>1889</v>
      </c>
      <c r="F1900">
        <v>62.7</v>
      </c>
      <c r="G1900">
        <v>0</v>
      </c>
      <c r="H1900">
        <v>0</v>
      </c>
      <c r="I1900">
        <v>59</v>
      </c>
      <c r="J1900">
        <v>0</v>
      </c>
      <c r="K1900">
        <v>3.7</v>
      </c>
      <c r="L1900">
        <v>0</v>
      </c>
      <c r="M1900">
        <v>0</v>
      </c>
      <c r="N1900" t="s">
        <v>37</v>
      </c>
      <c r="O1900" t="s">
        <v>2037</v>
      </c>
    </row>
    <row r="1901" spans="1:15" x14ac:dyDescent="0.25">
      <c r="A1901" s="1" t="str">
        <f t="shared" si="161"/>
        <v>30</v>
      </c>
      <c r="B1901" s="2">
        <f t="shared" si="161"/>
        <v>2016</v>
      </c>
      <c r="C1901" s="6" t="str">
        <f t="shared" si="158"/>
        <v>Córdoba</v>
      </c>
      <c r="D1901" s="6" t="str">
        <f>+VLOOKUP(C1901,[1]MGEO!D$4:O$2465,12,FALSE)</f>
        <v>30044</v>
      </c>
      <c r="E1901" t="s">
        <v>1890</v>
      </c>
      <c r="F1901">
        <v>90.430999999999997</v>
      </c>
      <c r="G1901">
        <v>19.91</v>
      </c>
      <c r="H1901">
        <v>61.920999999999999</v>
      </c>
      <c r="I1901">
        <v>3</v>
      </c>
      <c r="J1901">
        <v>0</v>
      </c>
      <c r="K1901">
        <v>3.6</v>
      </c>
      <c r="L1901">
        <v>2</v>
      </c>
      <c r="M1901">
        <v>0</v>
      </c>
      <c r="N1901" t="s">
        <v>37</v>
      </c>
      <c r="O1901" t="s">
        <v>2037</v>
      </c>
    </row>
    <row r="1902" spans="1:15" x14ac:dyDescent="0.25">
      <c r="A1902" s="1" t="str">
        <f t="shared" si="161"/>
        <v>30</v>
      </c>
      <c r="B1902" s="2">
        <f t="shared" si="161"/>
        <v>2016</v>
      </c>
      <c r="C1902" s="6" t="str">
        <f t="shared" si="158"/>
        <v>Cosamaloapan de Carpio</v>
      </c>
      <c r="D1902" s="6" t="str">
        <f>+VLOOKUP(C1902,[1]MGEO!D$4:O$2465,12,FALSE)</f>
        <v>30045</v>
      </c>
      <c r="E1902" t="s">
        <v>1891</v>
      </c>
      <c r="F1902">
        <v>154.72</v>
      </c>
      <c r="G1902">
        <v>75.02</v>
      </c>
      <c r="H1902">
        <v>51.6</v>
      </c>
      <c r="I1902">
        <v>3.1</v>
      </c>
      <c r="J1902">
        <v>0</v>
      </c>
      <c r="K1902">
        <v>0</v>
      </c>
      <c r="L1902">
        <v>25</v>
      </c>
      <c r="M1902">
        <v>0</v>
      </c>
      <c r="N1902" t="s">
        <v>37</v>
      </c>
      <c r="O1902" t="s">
        <v>2037</v>
      </c>
    </row>
    <row r="1903" spans="1:15" x14ac:dyDescent="0.25">
      <c r="A1903" s="1" t="str">
        <f t="shared" si="161"/>
        <v>30</v>
      </c>
      <c r="B1903" s="2">
        <f t="shared" si="161"/>
        <v>2016</v>
      </c>
      <c r="C1903" s="6" t="str">
        <f t="shared" si="158"/>
        <v>Cosautlán de Carvajal</v>
      </c>
      <c r="D1903" s="6" t="str">
        <f>+VLOOKUP(C1903,[1]MGEO!D$4:O$2465,12,FALSE)</f>
        <v>30046</v>
      </c>
      <c r="E1903" t="s">
        <v>1892</v>
      </c>
      <c r="F1903">
        <v>25.619999999999997</v>
      </c>
      <c r="G1903">
        <v>0</v>
      </c>
      <c r="H1903">
        <v>23.72</v>
      </c>
      <c r="I1903">
        <v>0</v>
      </c>
      <c r="J1903">
        <v>0</v>
      </c>
      <c r="K1903">
        <v>1.9</v>
      </c>
      <c r="L1903">
        <v>0</v>
      </c>
      <c r="M1903">
        <v>0</v>
      </c>
      <c r="N1903" t="s">
        <v>37</v>
      </c>
      <c r="O1903" t="s">
        <v>2037</v>
      </c>
    </row>
    <row r="1904" spans="1:15" x14ac:dyDescent="0.25">
      <c r="A1904" s="1" t="str">
        <f t="shared" si="161"/>
        <v>30</v>
      </c>
      <c r="B1904" s="2">
        <f t="shared" si="161"/>
        <v>2016</v>
      </c>
      <c r="C1904" s="6" t="str">
        <f t="shared" si="158"/>
        <v>Coscomatepec</v>
      </c>
      <c r="D1904" s="6" t="str">
        <f>+VLOOKUP(C1904,[1]MGEO!D$4:O$2465,12,FALSE)</f>
        <v>30047</v>
      </c>
      <c r="E1904" t="s">
        <v>1893</v>
      </c>
      <c r="F1904">
        <v>84.435000000000002</v>
      </c>
      <c r="G1904">
        <v>14.62</v>
      </c>
      <c r="H1904">
        <v>21.6</v>
      </c>
      <c r="I1904">
        <v>17.7</v>
      </c>
      <c r="J1904">
        <v>0</v>
      </c>
      <c r="K1904">
        <v>4.9800000000000004</v>
      </c>
      <c r="L1904">
        <v>25.535</v>
      </c>
      <c r="M1904">
        <v>0</v>
      </c>
      <c r="N1904" t="s">
        <v>37</v>
      </c>
      <c r="O1904" t="s">
        <v>2037</v>
      </c>
    </row>
    <row r="1905" spans="1:15" x14ac:dyDescent="0.25">
      <c r="A1905" s="1" t="str">
        <f t="shared" si="161"/>
        <v>30</v>
      </c>
      <c r="B1905" s="2">
        <f t="shared" si="161"/>
        <v>2016</v>
      </c>
      <c r="C1905" s="6" t="str">
        <f t="shared" si="158"/>
        <v>Cosoleacaque</v>
      </c>
      <c r="D1905" s="6" t="str">
        <f>+VLOOKUP(C1905,[1]MGEO!D$4:O$2465,12,FALSE)</f>
        <v>30048</v>
      </c>
      <c r="E1905" t="s">
        <v>1894</v>
      </c>
      <c r="F1905">
        <v>76.64</v>
      </c>
      <c r="G1905">
        <v>36.14</v>
      </c>
      <c r="H1905">
        <v>15</v>
      </c>
      <c r="I1905">
        <v>25.5</v>
      </c>
      <c r="J1905">
        <v>0</v>
      </c>
      <c r="K1905">
        <v>0</v>
      </c>
      <c r="L1905">
        <v>0</v>
      </c>
      <c r="M1905">
        <v>0</v>
      </c>
      <c r="N1905" t="s">
        <v>37</v>
      </c>
      <c r="O1905" t="s">
        <v>2037</v>
      </c>
    </row>
    <row r="1906" spans="1:15" x14ac:dyDescent="0.25">
      <c r="A1906" s="1" t="str">
        <f t="shared" si="161"/>
        <v>30</v>
      </c>
      <c r="B1906" s="2">
        <f t="shared" si="161"/>
        <v>2016</v>
      </c>
      <c r="C1906" s="6" t="str">
        <f t="shared" si="158"/>
        <v>Cotaxtla</v>
      </c>
      <c r="D1906" s="6" t="str">
        <f>+VLOOKUP(C1906,[1]MGEO!D$4:O$2465,12,FALSE)</f>
        <v>30049</v>
      </c>
      <c r="E1906" t="s">
        <v>1895</v>
      </c>
      <c r="F1906">
        <v>91.58</v>
      </c>
      <c r="G1906">
        <v>68.58</v>
      </c>
      <c r="H1906">
        <v>2.4</v>
      </c>
      <c r="I1906">
        <v>9.1</v>
      </c>
      <c r="J1906">
        <v>0</v>
      </c>
      <c r="K1906">
        <v>11.5</v>
      </c>
      <c r="L1906">
        <v>0</v>
      </c>
      <c r="M1906">
        <v>0</v>
      </c>
      <c r="N1906" t="s">
        <v>37</v>
      </c>
      <c r="O1906" t="s">
        <v>2037</v>
      </c>
    </row>
    <row r="1907" spans="1:15" x14ac:dyDescent="0.25">
      <c r="A1907" s="1" t="str">
        <f t="shared" si="161"/>
        <v>30</v>
      </c>
      <c r="B1907" s="2">
        <f t="shared" si="161"/>
        <v>2016</v>
      </c>
      <c r="C1907" s="6" t="str">
        <f t="shared" si="158"/>
        <v>Coxquihui</v>
      </c>
      <c r="D1907" s="6" t="str">
        <f>+VLOOKUP(C1907,[1]MGEO!D$4:O$2465,12,FALSE)</f>
        <v>30050</v>
      </c>
      <c r="E1907" t="s">
        <v>1896</v>
      </c>
      <c r="F1907">
        <v>45.1</v>
      </c>
      <c r="G1907">
        <v>0</v>
      </c>
      <c r="H1907">
        <v>43.1</v>
      </c>
      <c r="I1907">
        <v>0</v>
      </c>
      <c r="J1907">
        <v>0</v>
      </c>
      <c r="K1907">
        <v>1</v>
      </c>
      <c r="L1907">
        <v>1</v>
      </c>
      <c r="M1907">
        <v>0</v>
      </c>
      <c r="N1907" t="s">
        <v>37</v>
      </c>
      <c r="O1907" t="s">
        <v>2037</v>
      </c>
    </row>
    <row r="1908" spans="1:15" x14ac:dyDescent="0.25">
      <c r="A1908" s="1" t="str">
        <f t="shared" si="161"/>
        <v>30</v>
      </c>
      <c r="B1908" s="2">
        <f t="shared" si="161"/>
        <v>2016</v>
      </c>
      <c r="C1908" s="6" t="str">
        <f t="shared" si="158"/>
        <v>Coyutla</v>
      </c>
      <c r="D1908" s="6" t="str">
        <f>+VLOOKUP(C1908,[1]MGEO!D$4:O$2465,12,FALSE)</f>
        <v>30051</v>
      </c>
      <c r="E1908" t="s">
        <v>1897</v>
      </c>
      <c r="F1908">
        <v>106.11</v>
      </c>
      <c r="G1908">
        <v>0</v>
      </c>
      <c r="H1908">
        <v>53.11</v>
      </c>
      <c r="I1908">
        <v>45</v>
      </c>
      <c r="J1908">
        <v>0</v>
      </c>
      <c r="K1908">
        <v>2</v>
      </c>
      <c r="L1908">
        <v>6</v>
      </c>
      <c r="M1908">
        <v>0</v>
      </c>
      <c r="N1908" t="s">
        <v>37</v>
      </c>
      <c r="O1908" t="s">
        <v>2037</v>
      </c>
    </row>
    <row r="1909" spans="1:15" x14ac:dyDescent="0.25">
      <c r="A1909" s="1" t="str">
        <f t="shared" si="161"/>
        <v>30</v>
      </c>
      <c r="B1909" s="2">
        <f t="shared" si="161"/>
        <v>2016</v>
      </c>
      <c r="C1909" s="6" t="str">
        <f t="shared" si="158"/>
        <v>Cuichapa</v>
      </c>
      <c r="D1909" s="6" t="str">
        <f>+VLOOKUP(C1909,[1]MGEO!D$4:O$2465,12,FALSE)</f>
        <v>30052</v>
      </c>
      <c r="E1909" t="s">
        <v>1898</v>
      </c>
      <c r="F1909">
        <v>33.4</v>
      </c>
      <c r="G1909">
        <v>0</v>
      </c>
      <c r="H1909">
        <v>17.399999999999999</v>
      </c>
      <c r="I1909">
        <v>4</v>
      </c>
      <c r="J1909">
        <v>0</v>
      </c>
      <c r="K1909">
        <v>12</v>
      </c>
      <c r="L1909">
        <v>0</v>
      </c>
      <c r="M1909">
        <v>0</v>
      </c>
      <c r="N1909" t="s">
        <v>37</v>
      </c>
      <c r="O1909" t="s">
        <v>2037</v>
      </c>
    </row>
    <row r="1910" spans="1:15" x14ac:dyDescent="0.25">
      <c r="A1910" s="1" t="str">
        <f t="shared" si="161"/>
        <v>30</v>
      </c>
      <c r="B1910" s="2">
        <f t="shared" si="161"/>
        <v>2016</v>
      </c>
      <c r="C1910" s="6" t="str">
        <f t="shared" si="158"/>
        <v>Cuitláhuac</v>
      </c>
      <c r="D1910" s="6" t="str">
        <f>+VLOOKUP(C1910,[1]MGEO!D$4:O$2465,12,FALSE)</f>
        <v>30053</v>
      </c>
      <c r="E1910" t="s">
        <v>1899</v>
      </c>
      <c r="F1910">
        <v>55.620000000000005</v>
      </c>
      <c r="G1910">
        <v>45.22</v>
      </c>
      <c r="H1910">
        <v>6.7</v>
      </c>
      <c r="I1910">
        <v>0.5</v>
      </c>
      <c r="J1910">
        <v>0</v>
      </c>
      <c r="K1910">
        <v>3.2</v>
      </c>
      <c r="L1910">
        <v>0</v>
      </c>
      <c r="M1910">
        <v>0</v>
      </c>
      <c r="N1910" t="s">
        <v>37</v>
      </c>
      <c r="O1910" t="s">
        <v>2037</v>
      </c>
    </row>
    <row r="1911" spans="1:15" x14ac:dyDescent="0.25">
      <c r="A1911" s="1" t="str">
        <f t="shared" si="161"/>
        <v>30</v>
      </c>
      <c r="B1911" s="2">
        <f t="shared" si="161"/>
        <v>2016</v>
      </c>
      <c r="C1911" s="6" t="str">
        <f t="shared" si="158"/>
        <v>El Higo</v>
      </c>
      <c r="D1911" s="6" t="str">
        <f>+VLOOKUP(C1911,[1]MGEO!D$4:O$2465,12,FALSE)</f>
        <v>30205</v>
      </c>
      <c r="E1911" t="s">
        <v>1900</v>
      </c>
      <c r="F1911">
        <v>94.81</v>
      </c>
      <c r="G1911">
        <v>29.71</v>
      </c>
      <c r="H1911">
        <v>19</v>
      </c>
      <c r="I1911">
        <v>23.5</v>
      </c>
      <c r="J1911">
        <v>0</v>
      </c>
      <c r="K1911">
        <v>0</v>
      </c>
      <c r="L1911">
        <v>22.6</v>
      </c>
      <c r="M1911">
        <v>0</v>
      </c>
      <c r="N1911" t="s">
        <v>37</v>
      </c>
      <c r="O1911" t="s">
        <v>2037</v>
      </c>
    </row>
    <row r="1912" spans="1:15" x14ac:dyDescent="0.25">
      <c r="A1912" s="1" t="str">
        <f t="shared" ref="A1912:B1927" si="162">+A1911</f>
        <v>30</v>
      </c>
      <c r="B1912" s="2">
        <f t="shared" si="162"/>
        <v>2016</v>
      </c>
      <c r="C1912" s="6" t="str">
        <f t="shared" si="158"/>
        <v>Emiliano Zapata</v>
      </c>
      <c r="D1912" s="6" t="str">
        <f>+VLOOKUP(C1912,[1]MGEO!D$4:O$2465,12,FALSE)</f>
        <v>30065</v>
      </c>
      <c r="E1912" t="s">
        <v>482</v>
      </c>
      <c r="F1912">
        <v>167.17</v>
      </c>
      <c r="G1912">
        <v>74.37</v>
      </c>
      <c r="H1912">
        <v>75.7</v>
      </c>
      <c r="I1912">
        <v>4.0999999999999996</v>
      </c>
      <c r="J1912">
        <v>0</v>
      </c>
      <c r="K1912">
        <v>5.8</v>
      </c>
      <c r="L1912">
        <v>7.2</v>
      </c>
      <c r="M1912">
        <v>0</v>
      </c>
      <c r="N1912" t="s">
        <v>37</v>
      </c>
      <c r="O1912" t="s">
        <v>2037</v>
      </c>
    </row>
    <row r="1913" spans="1:15" x14ac:dyDescent="0.25">
      <c r="A1913" s="1" t="str">
        <f t="shared" si="162"/>
        <v>30</v>
      </c>
      <c r="B1913" s="2">
        <f t="shared" si="162"/>
        <v>2016</v>
      </c>
      <c r="C1913" s="6" t="str">
        <f t="shared" si="158"/>
        <v>Espinal</v>
      </c>
      <c r="D1913" s="6" t="str">
        <f>+VLOOKUP(C1913,[1]MGEO!D$4:O$2465,12,FALSE)</f>
        <v>30066</v>
      </c>
      <c r="E1913" t="s">
        <v>1901</v>
      </c>
      <c r="F1913">
        <v>117.1</v>
      </c>
      <c r="G1913">
        <v>0</v>
      </c>
      <c r="H1913">
        <v>25.4</v>
      </c>
      <c r="I1913">
        <v>32.4</v>
      </c>
      <c r="J1913">
        <v>0</v>
      </c>
      <c r="K1913">
        <v>16.940000000000001</v>
      </c>
      <c r="L1913">
        <v>42.36</v>
      </c>
      <c r="M1913">
        <v>0</v>
      </c>
      <c r="N1913" t="s">
        <v>37</v>
      </c>
      <c r="O1913" t="s">
        <v>2037</v>
      </c>
    </row>
    <row r="1914" spans="1:15" x14ac:dyDescent="0.25">
      <c r="A1914" s="1" t="str">
        <f t="shared" si="162"/>
        <v>30</v>
      </c>
      <c r="B1914" s="2">
        <f t="shared" si="162"/>
        <v>2016</v>
      </c>
      <c r="C1914" s="6" t="str">
        <f t="shared" si="158"/>
        <v>Filomeno Mata</v>
      </c>
      <c r="D1914" s="6" t="str">
        <f>+VLOOKUP(C1914,[1]MGEO!D$4:O$2465,12,FALSE)</f>
        <v>30067</v>
      </c>
      <c r="E1914" t="s">
        <v>1902</v>
      </c>
      <c r="F1914">
        <v>18.02</v>
      </c>
      <c r="G1914">
        <v>0</v>
      </c>
      <c r="H1914">
        <v>8.52</v>
      </c>
      <c r="I1914">
        <v>0</v>
      </c>
      <c r="J1914">
        <v>0</v>
      </c>
      <c r="K1914">
        <v>9.5</v>
      </c>
      <c r="L1914">
        <v>0</v>
      </c>
      <c r="M1914">
        <v>0</v>
      </c>
      <c r="N1914" t="s">
        <v>37</v>
      </c>
      <c r="O1914" t="s">
        <v>2037</v>
      </c>
    </row>
    <row r="1915" spans="1:15" x14ac:dyDescent="0.25">
      <c r="A1915" s="1" t="str">
        <f t="shared" si="162"/>
        <v>30</v>
      </c>
      <c r="B1915" s="2">
        <f t="shared" si="162"/>
        <v>2016</v>
      </c>
      <c r="C1915" s="6" t="str">
        <f t="shared" si="158"/>
        <v>Fortín</v>
      </c>
      <c r="D1915" s="6" t="str">
        <f>+VLOOKUP(C1915,[1]MGEO!D$4:O$2465,12,FALSE)</f>
        <v>30068</v>
      </c>
      <c r="E1915" t="s">
        <v>1903</v>
      </c>
      <c r="F1915">
        <v>27.35</v>
      </c>
      <c r="G1915">
        <v>19.45</v>
      </c>
      <c r="H1915">
        <v>5.4</v>
      </c>
      <c r="I1915">
        <v>0</v>
      </c>
      <c r="J1915">
        <v>0</v>
      </c>
      <c r="K1915">
        <v>2.5</v>
      </c>
      <c r="L1915">
        <v>0</v>
      </c>
      <c r="M1915">
        <v>0</v>
      </c>
      <c r="N1915" t="s">
        <v>37</v>
      </c>
      <c r="O1915" t="s">
        <v>2037</v>
      </c>
    </row>
    <row r="1916" spans="1:15" x14ac:dyDescent="0.25">
      <c r="A1916" s="1" t="str">
        <f t="shared" si="162"/>
        <v>30</v>
      </c>
      <c r="B1916" s="2">
        <f t="shared" si="162"/>
        <v>2016</v>
      </c>
      <c r="C1916" s="6" t="str">
        <f t="shared" si="158"/>
        <v>Gutiérrez Zamora</v>
      </c>
      <c r="D1916" s="6" t="str">
        <f>+VLOOKUP(C1916,[1]MGEO!D$4:O$2465,12,FALSE)</f>
        <v>30069</v>
      </c>
      <c r="E1916" t="s">
        <v>1904</v>
      </c>
      <c r="F1916">
        <v>55.42</v>
      </c>
      <c r="G1916">
        <v>19.03</v>
      </c>
      <c r="H1916">
        <v>4.3899999999999997</v>
      </c>
      <c r="I1916">
        <v>0</v>
      </c>
      <c r="J1916">
        <v>0</v>
      </c>
      <c r="K1916">
        <v>2</v>
      </c>
      <c r="L1916">
        <v>30</v>
      </c>
      <c r="M1916">
        <v>0</v>
      </c>
      <c r="N1916" t="s">
        <v>37</v>
      </c>
      <c r="O1916" t="s">
        <v>2037</v>
      </c>
    </row>
    <row r="1917" spans="1:15" x14ac:dyDescent="0.25">
      <c r="A1917" s="1" t="str">
        <f t="shared" si="162"/>
        <v>30</v>
      </c>
      <c r="B1917" s="2">
        <f t="shared" si="162"/>
        <v>2016</v>
      </c>
      <c r="C1917" s="6" t="str">
        <f t="shared" si="158"/>
        <v>Hidalgotitlán</v>
      </c>
      <c r="D1917" s="6" t="str">
        <f>+VLOOKUP(C1917,[1]MGEO!D$4:O$2465,12,FALSE)</f>
        <v>30070</v>
      </c>
      <c r="E1917" t="s">
        <v>1905</v>
      </c>
      <c r="F1917">
        <v>221.2</v>
      </c>
      <c r="G1917">
        <v>0</v>
      </c>
      <c r="H1917">
        <v>0</v>
      </c>
      <c r="I1917">
        <v>123</v>
      </c>
      <c r="J1917">
        <v>0</v>
      </c>
      <c r="K1917">
        <v>0</v>
      </c>
      <c r="L1917">
        <v>98.2</v>
      </c>
      <c r="M1917">
        <v>0</v>
      </c>
      <c r="N1917" t="s">
        <v>37</v>
      </c>
      <c r="O1917" t="s">
        <v>2037</v>
      </c>
    </row>
    <row r="1918" spans="1:15" x14ac:dyDescent="0.25">
      <c r="A1918" s="1" t="str">
        <f t="shared" si="162"/>
        <v>30</v>
      </c>
      <c r="B1918" s="2">
        <f t="shared" si="162"/>
        <v>2016</v>
      </c>
      <c r="C1918" s="6" t="str">
        <f t="shared" si="158"/>
        <v>Huatusco</v>
      </c>
      <c r="D1918" s="6" t="str">
        <f>+VLOOKUP(C1918,[1]MGEO!D$4:O$2465,12,FALSE)</f>
        <v>30071</v>
      </c>
      <c r="E1918" t="s">
        <v>1906</v>
      </c>
      <c r="F1918">
        <v>105.50999999999999</v>
      </c>
      <c r="G1918">
        <v>32.11</v>
      </c>
      <c r="H1918">
        <v>19</v>
      </c>
      <c r="I1918">
        <v>23.5</v>
      </c>
      <c r="J1918">
        <v>0</v>
      </c>
      <c r="K1918">
        <v>14</v>
      </c>
      <c r="L1918">
        <v>16.899999999999999</v>
      </c>
      <c r="M1918">
        <v>0</v>
      </c>
      <c r="N1918" t="s">
        <v>37</v>
      </c>
      <c r="O1918" t="s">
        <v>2037</v>
      </c>
    </row>
    <row r="1919" spans="1:15" x14ac:dyDescent="0.25">
      <c r="A1919" s="1" t="str">
        <f t="shared" si="162"/>
        <v>30</v>
      </c>
      <c r="B1919" s="2">
        <f t="shared" si="162"/>
        <v>2016</v>
      </c>
      <c r="C1919" s="6" t="str">
        <f t="shared" si="158"/>
        <v>Huayacocotla</v>
      </c>
      <c r="D1919" s="6" t="str">
        <f>+VLOOKUP(C1919,[1]MGEO!D$4:O$2465,12,FALSE)</f>
        <v>30072</v>
      </c>
      <c r="E1919" t="s">
        <v>1907</v>
      </c>
      <c r="F1919">
        <v>169.64000000000001</v>
      </c>
      <c r="G1919">
        <v>0</v>
      </c>
      <c r="H1919">
        <v>64.680000000000007</v>
      </c>
      <c r="I1919">
        <v>28</v>
      </c>
      <c r="J1919">
        <v>0</v>
      </c>
      <c r="K1919">
        <v>28.19</v>
      </c>
      <c r="L1919">
        <v>48.77</v>
      </c>
      <c r="M1919">
        <v>0</v>
      </c>
      <c r="N1919" t="s">
        <v>37</v>
      </c>
      <c r="O1919" t="s">
        <v>2037</v>
      </c>
    </row>
    <row r="1920" spans="1:15" x14ac:dyDescent="0.25">
      <c r="A1920" s="1" t="str">
        <f t="shared" si="162"/>
        <v>30</v>
      </c>
      <c r="B1920" s="2">
        <f t="shared" si="162"/>
        <v>2016</v>
      </c>
      <c r="C1920" s="6" t="str">
        <f t="shared" si="158"/>
        <v>Hueyapan de Ocampo</v>
      </c>
      <c r="D1920" s="6" t="str">
        <f>+VLOOKUP(C1920,[1]MGEO!D$4:O$2465,12,FALSE)</f>
        <v>30073</v>
      </c>
      <c r="E1920" t="s">
        <v>1908</v>
      </c>
      <c r="F1920">
        <v>70</v>
      </c>
      <c r="G1920">
        <v>30.6</v>
      </c>
      <c r="H1920">
        <v>11.1</v>
      </c>
      <c r="I1920">
        <v>0</v>
      </c>
      <c r="J1920">
        <v>0</v>
      </c>
      <c r="K1920">
        <v>0</v>
      </c>
      <c r="L1920">
        <v>28.3</v>
      </c>
      <c r="M1920">
        <v>0</v>
      </c>
      <c r="N1920" t="s">
        <v>37</v>
      </c>
      <c r="O1920" t="s">
        <v>2037</v>
      </c>
    </row>
    <row r="1921" spans="1:15" x14ac:dyDescent="0.25">
      <c r="A1921" s="1" t="str">
        <f t="shared" si="162"/>
        <v>30</v>
      </c>
      <c r="B1921" s="2">
        <f t="shared" si="162"/>
        <v>2016</v>
      </c>
      <c r="C1921" s="6" t="str">
        <f t="shared" si="158"/>
        <v>Huiloapan de Cuauhtémoc</v>
      </c>
      <c r="D1921" s="6" t="str">
        <f>+VLOOKUP(C1921,[1]MGEO!D$4:O$2465,12,FALSE)</f>
        <v>30074</v>
      </c>
      <c r="E1921" t="s">
        <v>1909</v>
      </c>
      <c r="F1921">
        <v>5.5600000000000005</v>
      </c>
      <c r="G1921">
        <v>4.16</v>
      </c>
      <c r="H1921">
        <v>0</v>
      </c>
      <c r="I1921">
        <v>0</v>
      </c>
      <c r="J1921">
        <v>0</v>
      </c>
      <c r="K1921">
        <v>1.4</v>
      </c>
      <c r="L1921">
        <v>0</v>
      </c>
      <c r="M1921">
        <v>0</v>
      </c>
      <c r="N1921" t="s">
        <v>37</v>
      </c>
      <c r="O1921" t="s">
        <v>2037</v>
      </c>
    </row>
    <row r="1922" spans="1:15" x14ac:dyDescent="0.25">
      <c r="A1922" s="1" t="str">
        <f t="shared" si="162"/>
        <v>30</v>
      </c>
      <c r="B1922" s="2">
        <f t="shared" si="162"/>
        <v>2016</v>
      </c>
      <c r="C1922" s="6" t="str">
        <f t="shared" si="158"/>
        <v>Ignacio de la Llave</v>
      </c>
      <c r="D1922" s="6" t="str">
        <f>+VLOOKUP(C1922,[1]MGEO!D$4:O$2465,12,FALSE)</f>
        <v>30075</v>
      </c>
      <c r="E1922" t="s">
        <v>1910</v>
      </c>
      <c r="F1922">
        <v>68.7</v>
      </c>
      <c r="G1922">
        <v>0</v>
      </c>
      <c r="H1922">
        <v>10.6</v>
      </c>
      <c r="I1922">
        <v>10</v>
      </c>
      <c r="J1922">
        <v>0</v>
      </c>
      <c r="K1922">
        <v>3.35</v>
      </c>
      <c r="L1922">
        <v>44.75</v>
      </c>
      <c r="M1922">
        <v>0</v>
      </c>
      <c r="N1922" t="s">
        <v>37</v>
      </c>
      <c r="O1922" t="s">
        <v>2037</v>
      </c>
    </row>
    <row r="1923" spans="1:15" x14ac:dyDescent="0.25">
      <c r="A1923" s="1" t="str">
        <f t="shared" si="162"/>
        <v>30</v>
      </c>
      <c r="B1923" s="2">
        <f t="shared" si="162"/>
        <v>2016</v>
      </c>
      <c r="C1923" s="6" t="str">
        <f t="shared" si="158"/>
        <v>Ilamatlán</v>
      </c>
      <c r="D1923" s="6" t="str">
        <f>+VLOOKUP(C1923,[1]MGEO!D$4:O$2465,12,FALSE)</f>
        <v>30076</v>
      </c>
      <c r="E1923" t="s">
        <v>1911</v>
      </c>
      <c r="F1923">
        <v>69.900000000000006</v>
      </c>
      <c r="G1923">
        <v>0</v>
      </c>
      <c r="H1923">
        <v>0</v>
      </c>
      <c r="I1923">
        <v>30</v>
      </c>
      <c r="J1923">
        <v>0</v>
      </c>
      <c r="K1923">
        <v>3</v>
      </c>
      <c r="L1923">
        <v>36.9</v>
      </c>
      <c r="M1923">
        <v>0</v>
      </c>
      <c r="N1923" t="s">
        <v>37</v>
      </c>
      <c r="O1923" t="s">
        <v>2037</v>
      </c>
    </row>
    <row r="1924" spans="1:15" x14ac:dyDescent="0.25">
      <c r="A1924" s="1" t="str">
        <f t="shared" si="162"/>
        <v>30</v>
      </c>
      <c r="B1924" s="2">
        <f t="shared" si="162"/>
        <v>2016</v>
      </c>
      <c r="C1924" s="6" t="str">
        <f t="shared" si="158"/>
        <v>Isla</v>
      </c>
      <c r="D1924" s="6" t="str">
        <f>+VLOOKUP(C1924,[1]MGEO!D$4:O$2465,12,FALSE)</f>
        <v>30077</v>
      </c>
      <c r="E1924" t="s">
        <v>1912</v>
      </c>
      <c r="F1924">
        <v>141.19999999999999</v>
      </c>
      <c r="G1924">
        <v>36.1</v>
      </c>
      <c r="H1924">
        <v>57</v>
      </c>
      <c r="I1924">
        <v>39.299999999999997</v>
      </c>
      <c r="J1924">
        <v>0</v>
      </c>
      <c r="K1924">
        <v>3</v>
      </c>
      <c r="L1924">
        <v>5.8</v>
      </c>
      <c r="M1924">
        <v>0</v>
      </c>
      <c r="N1924" t="s">
        <v>37</v>
      </c>
      <c r="O1924" t="s">
        <v>2037</v>
      </c>
    </row>
    <row r="1925" spans="1:15" x14ac:dyDescent="0.25">
      <c r="A1925" s="1" t="str">
        <f t="shared" si="162"/>
        <v>30</v>
      </c>
      <c r="B1925" s="2">
        <f t="shared" si="162"/>
        <v>2016</v>
      </c>
      <c r="C1925" s="6" t="str">
        <f t="shared" ref="C1925:C1988" si="163">+TRIM(CLEAN(E1925))</f>
        <v>Ixcatepec</v>
      </c>
      <c r="D1925" s="6" t="str">
        <f>+VLOOKUP(C1925,[1]MGEO!D$4:O$2465,12,FALSE)</f>
        <v>30078</v>
      </c>
      <c r="E1925" t="s">
        <v>1913</v>
      </c>
      <c r="F1925">
        <v>55.82</v>
      </c>
      <c r="G1925">
        <v>8.32</v>
      </c>
      <c r="H1925">
        <v>21.5</v>
      </c>
      <c r="I1925">
        <v>10</v>
      </c>
      <c r="J1925">
        <v>0</v>
      </c>
      <c r="K1925">
        <v>0</v>
      </c>
      <c r="L1925">
        <v>16</v>
      </c>
      <c r="M1925">
        <v>0</v>
      </c>
      <c r="N1925" t="s">
        <v>37</v>
      </c>
      <c r="O1925" t="s">
        <v>2037</v>
      </c>
    </row>
    <row r="1926" spans="1:15" x14ac:dyDescent="0.25">
      <c r="A1926" s="1" t="str">
        <f t="shared" si="162"/>
        <v>30</v>
      </c>
      <c r="B1926" s="2">
        <f t="shared" si="162"/>
        <v>2016</v>
      </c>
      <c r="C1926" s="6" t="str">
        <f t="shared" si="163"/>
        <v>Ixhuacán de los Reyes</v>
      </c>
      <c r="D1926" s="6" t="str">
        <f>+VLOOKUP(C1926,[1]MGEO!D$4:O$2465,12,FALSE)</f>
        <v>30079</v>
      </c>
      <c r="E1926" t="s">
        <v>1914</v>
      </c>
      <c r="F1926">
        <v>83.8</v>
      </c>
      <c r="G1926">
        <v>0</v>
      </c>
      <c r="H1926">
        <v>38.700000000000003</v>
      </c>
      <c r="I1926">
        <v>38.799999999999997</v>
      </c>
      <c r="J1926">
        <v>0</v>
      </c>
      <c r="K1926">
        <v>5.3</v>
      </c>
      <c r="L1926">
        <v>1</v>
      </c>
      <c r="M1926">
        <v>0</v>
      </c>
      <c r="N1926" t="s">
        <v>37</v>
      </c>
      <c r="O1926" t="s">
        <v>2037</v>
      </c>
    </row>
    <row r="1927" spans="1:15" x14ac:dyDescent="0.25">
      <c r="A1927" s="1" t="str">
        <f t="shared" si="162"/>
        <v>30</v>
      </c>
      <c r="B1927" s="2">
        <f t="shared" si="162"/>
        <v>2016</v>
      </c>
      <c r="C1927" s="6" t="str">
        <f t="shared" si="163"/>
        <v>Ixhuatlancillo</v>
      </c>
      <c r="D1927" s="6" t="str">
        <f>+VLOOKUP(C1927,[1]MGEO!D$4:O$2465,12,FALSE)</f>
        <v>30081</v>
      </c>
      <c r="E1927" t="s">
        <v>1915</v>
      </c>
      <c r="F1927">
        <v>10.559999999999999</v>
      </c>
      <c r="G1927">
        <v>0</v>
      </c>
      <c r="H1927">
        <v>5.56</v>
      </c>
      <c r="I1927">
        <v>0</v>
      </c>
      <c r="J1927">
        <v>0</v>
      </c>
      <c r="K1927">
        <v>4.5</v>
      </c>
      <c r="L1927">
        <v>0.5</v>
      </c>
      <c r="M1927">
        <v>0</v>
      </c>
      <c r="N1927" t="s">
        <v>37</v>
      </c>
      <c r="O1927" t="s">
        <v>2037</v>
      </c>
    </row>
    <row r="1928" spans="1:15" x14ac:dyDescent="0.25">
      <c r="A1928" s="1" t="str">
        <f t="shared" ref="A1928:B1943" si="164">+A1927</f>
        <v>30</v>
      </c>
      <c r="B1928" s="2">
        <f t="shared" si="164"/>
        <v>2016</v>
      </c>
      <c r="C1928" s="6" t="str">
        <f t="shared" si="163"/>
        <v>Ixhuatlán del Café</v>
      </c>
      <c r="D1928" s="6" t="str">
        <f>+VLOOKUP(C1928,[1]MGEO!D$4:O$2465,12,FALSE)</f>
        <v>30080</v>
      </c>
      <c r="E1928" t="s">
        <v>1916</v>
      </c>
      <c r="F1928">
        <v>35.480000000000004</v>
      </c>
      <c r="G1928">
        <v>0</v>
      </c>
      <c r="H1928">
        <v>7.32</v>
      </c>
      <c r="I1928">
        <v>11.3</v>
      </c>
      <c r="J1928">
        <v>0</v>
      </c>
      <c r="K1928">
        <v>6.71</v>
      </c>
      <c r="L1928">
        <v>10.15</v>
      </c>
      <c r="M1928">
        <v>0</v>
      </c>
      <c r="N1928" t="s">
        <v>37</v>
      </c>
      <c r="O1928" t="s">
        <v>2037</v>
      </c>
    </row>
    <row r="1929" spans="1:15" x14ac:dyDescent="0.25">
      <c r="A1929" s="1" t="str">
        <f t="shared" si="164"/>
        <v>30</v>
      </c>
      <c r="B1929" s="2">
        <f t="shared" si="164"/>
        <v>2016</v>
      </c>
      <c r="C1929" s="6" t="str">
        <f t="shared" si="163"/>
        <v>Ixhuatlán del Sureste</v>
      </c>
      <c r="D1929" s="6" t="str">
        <f>+VLOOKUP(C1929,[1]MGEO!D$4:O$2465,12,FALSE)</f>
        <v>30082</v>
      </c>
      <c r="E1929" t="s">
        <v>1917</v>
      </c>
      <c r="F1929">
        <v>39.72</v>
      </c>
      <c r="G1929">
        <v>15.72</v>
      </c>
      <c r="H1929">
        <v>7</v>
      </c>
      <c r="I1929">
        <v>0</v>
      </c>
      <c r="J1929">
        <v>0</v>
      </c>
      <c r="K1929">
        <v>0</v>
      </c>
      <c r="L1929">
        <v>0</v>
      </c>
      <c r="M1929">
        <v>17</v>
      </c>
      <c r="N1929" t="s">
        <v>37</v>
      </c>
      <c r="O1929" t="s">
        <v>2037</v>
      </c>
    </row>
    <row r="1930" spans="1:15" x14ac:dyDescent="0.25">
      <c r="A1930" s="1" t="str">
        <f t="shared" si="164"/>
        <v>30</v>
      </c>
      <c r="B1930" s="2">
        <f t="shared" si="164"/>
        <v>2016</v>
      </c>
      <c r="C1930" s="6" t="str">
        <f t="shared" si="163"/>
        <v>Ixhuatlán de Madero</v>
      </c>
      <c r="D1930" s="6" t="str">
        <f>+VLOOKUP(C1930,[1]MGEO!D$4:O$2465,12,FALSE)</f>
        <v>30083</v>
      </c>
      <c r="E1930" t="s">
        <v>1918</v>
      </c>
      <c r="F1930">
        <v>100.62</v>
      </c>
      <c r="G1930">
        <v>33.22</v>
      </c>
      <c r="H1930">
        <v>33.200000000000003</v>
      </c>
      <c r="I1930">
        <v>25</v>
      </c>
      <c r="J1930">
        <v>0</v>
      </c>
      <c r="K1930">
        <v>9.1999999999999993</v>
      </c>
      <c r="L1930">
        <v>0</v>
      </c>
      <c r="M1930">
        <v>0</v>
      </c>
      <c r="N1930" t="s">
        <v>37</v>
      </c>
      <c r="O1930" t="s">
        <v>2037</v>
      </c>
    </row>
    <row r="1931" spans="1:15" x14ac:dyDescent="0.25">
      <c r="A1931" s="1" t="str">
        <f t="shared" si="164"/>
        <v>30</v>
      </c>
      <c r="B1931" s="2">
        <f t="shared" si="164"/>
        <v>2016</v>
      </c>
      <c r="C1931" s="6" t="str">
        <f t="shared" si="163"/>
        <v>Ixmatlahuacan</v>
      </c>
      <c r="D1931" s="6" t="str">
        <f>+VLOOKUP(C1931,[1]MGEO!D$4:O$2465,12,FALSE)</f>
        <v>30084</v>
      </c>
      <c r="E1931" t="s">
        <v>1919</v>
      </c>
      <c r="F1931">
        <v>24.68</v>
      </c>
      <c r="G1931">
        <v>10.28</v>
      </c>
      <c r="H1931">
        <v>14.4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37</v>
      </c>
      <c r="O1931" t="s">
        <v>2037</v>
      </c>
    </row>
    <row r="1932" spans="1:15" x14ac:dyDescent="0.25">
      <c r="A1932" s="1" t="str">
        <f t="shared" si="164"/>
        <v>30</v>
      </c>
      <c r="B1932" s="2">
        <f t="shared" si="164"/>
        <v>2016</v>
      </c>
      <c r="C1932" s="6" t="str">
        <f t="shared" si="163"/>
        <v>Ixtaczoquitlán</v>
      </c>
      <c r="D1932" s="6" t="str">
        <f>+VLOOKUP(C1932,[1]MGEO!D$4:O$2465,12,FALSE)</f>
        <v>30085</v>
      </c>
      <c r="E1932" t="s">
        <v>1920</v>
      </c>
      <c r="F1932">
        <v>64.61</v>
      </c>
      <c r="G1932">
        <v>17.190000000000001</v>
      </c>
      <c r="H1932">
        <v>24.12</v>
      </c>
      <c r="I1932">
        <v>13.8</v>
      </c>
      <c r="J1932">
        <v>0</v>
      </c>
      <c r="K1932">
        <v>0</v>
      </c>
      <c r="L1932">
        <v>9.5</v>
      </c>
      <c r="M1932">
        <v>0</v>
      </c>
      <c r="N1932" t="s">
        <v>37</v>
      </c>
      <c r="O1932" t="s">
        <v>2037</v>
      </c>
    </row>
    <row r="1933" spans="1:15" x14ac:dyDescent="0.25">
      <c r="A1933" s="1" t="str">
        <f t="shared" si="164"/>
        <v>30</v>
      </c>
      <c r="B1933" s="2">
        <f t="shared" si="164"/>
        <v>2016</v>
      </c>
      <c r="C1933" s="6" t="str">
        <f t="shared" si="163"/>
        <v>Jalacingo</v>
      </c>
      <c r="D1933" s="6" t="str">
        <f>+VLOOKUP(C1933,[1]MGEO!D$4:O$2465,12,FALSE)</f>
        <v>30086</v>
      </c>
      <c r="E1933" t="s">
        <v>1921</v>
      </c>
      <c r="F1933">
        <v>57.17</v>
      </c>
      <c r="G1933">
        <v>12.77</v>
      </c>
      <c r="H1933">
        <v>8</v>
      </c>
      <c r="I1933">
        <v>13.4</v>
      </c>
      <c r="J1933">
        <v>0</v>
      </c>
      <c r="K1933">
        <v>1</v>
      </c>
      <c r="L1933">
        <v>22</v>
      </c>
      <c r="M1933">
        <v>0</v>
      </c>
      <c r="N1933" t="s">
        <v>37</v>
      </c>
      <c r="O1933" t="s">
        <v>2037</v>
      </c>
    </row>
    <row r="1934" spans="1:15" x14ac:dyDescent="0.25">
      <c r="A1934" s="1" t="str">
        <f t="shared" si="164"/>
        <v>30</v>
      </c>
      <c r="B1934" s="2">
        <f t="shared" si="164"/>
        <v>2016</v>
      </c>
      <c r="C1934" s="6" t="str">
        <f t="shared" si="163"/>
        <v>Jalcomulco</v>
      </c>
      <c r="D1934" s="6" t="str">
        <f>+VLOOKUP(C1934,[1]MGEO!D$4:O$2465,12,FALSE)</f>
        <v>30088</v>
      </c>
      <c r="E1934" t="s">
        <v>1922</v>
      </c>
      <c r="F1934">
        <v>11.8</v>
      </c>
      <c r="G1934">
        <v>0</v>
      </c>
      <c r="H1934">
        <v>11.8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37</v>
      </c>
      <c r="O1934" t="s">
        <v>2037</v>
      </c>
    </row>
    <row r="1935" spans="1:15" x14ac:dyDescent="0.25">
      <c r="A1935" s="1" t="str">
        <f t="shared" si="164"/>
        <v>30</v>
      </c>
      <c r="B1935" s="2">
        <f t="shared" si="164"/>
        <v>2016</v>
      </c>
      <c r="C1935" s="6" t="str">
        <f t="shared" si="163"/>
        <v>Jáltipan</v>
      </c>
      <c r="D1935" s="6" t="str">
        <f>+VLOOKUP(C1935,[1]MGEO!D$4:O$2465,12,FALSE)</f>
        <v>30089</v>
      </c>
      <c r="E1935" t="s">
        <v>1923</v>
      </c>
      <c r="F1935">
        <v>117.6</v>
      </c>
      <c r="G1935">
        <v>20.8</v>
      </c>
      <c r="H1935">
        <v>2.5</v>
      </c>
      <c r="I1935">
        <v>52</v>
      </c>
      <c r="J1935">
        <v>0</v>
      </c>
      <c r="K1935">
        <v>1.6</v>
      </c>
      <c r="L1935">
        <v>40.700000000000003</v>
      </c>
      <c r="M1935">
        <v>0</v>
      </c>
      <c r="N1935" t="s">
        <v>37</v>
      </c>
      <c r="O1935" t="s">
        <v>2037</v>
      </c>
    </row>
    <row r="1936" spans="1:15" x14ac:dyDescent="0.25">
      <c r="A1936" s="1" t="str">
        <f t="shared" si="164"/>
        <v>30</v>
      </c>
      <c r="B1936" s="2">
        <f t="shared" si="164"/>
        <v>2016</v>
      </c>
      <c r="C1936" s="6" t="str">
        <f t="shared" si="163"/>
        <v>Jamapa</v>
      </c>
      <c r="D1936" s="6" t="str">
        <f>+VLOOKUP(C1936,[1]MGEO!D$4:O$2465,12,FALSE)</f>
        <v>30090</v>
      </c>
      <c r="E1936" t="s">
        <v>1924</v>
      </c>
      <c r="F1936">
        <v>60.39</v>
      </c>
      <c r="G1936">
        <v>12.69</v>
      </c>
      <c r="H1936">
        <v>15.1</v>
      </c>
      <c r="I1936">
        <v>12</v>
      </c>
      <c r="J1936">
        <v>0</v>
      </c>
      <c r="K1936">
        <v>8.4</v>
      </c>
      <c r="L1936">
        <v>12.2</v>
      </c>
      <c r="M1936">
        <v>0</v>
      </c>
      <c r="N1936" t="s">
        <v>37</v>
      </c>
      <c r="O1936" t="s">
        <v>2037</v>
      </c>
    </row>
    <row r="1937" spans="1:15" x14ac:dyDescent="0.25">
      <c r="A1937" s="1" t="str">
        <f t="shared" si="164"/>
        <v>30</v>
      </c>
      <c r="B1937" s="2">
        <f t="shared" si="164"/>
        <v>2016</v>
      </c>
      <c r="C1937" s="6" t="str">
        <f t="shared" si="163"/>
        <v>Jesús Carranza</v>
      </c>
      <c r="D1937" s="6" t="str">
        <f>+VLOOKUP(C1937,[1]MGEO!D$4:O$2465,12,FALSE)</f>
        <v>30091</v>
      </c>
      <c r="E1937" t="s">
        <v>1925</v>
      </c>
      <c r="F1937">
        <v>254.89000000000004</v>
      </c>
      <c r="G1937">
        <v>42.7</v>
      </c>
      <c r="H1937">
        <v>22.39</v>
      </c>
      <c r="I1937">
        <v>115.7</v>
      </c>
      <c r="J1937">
        <v>0</v>
      </c>
      <c r="K1937">
        <v>4.3</v>
      </c>
      <c r="L1937">
        <v>69.8</v>
      </c>
      <c r="M1937">
        <v>0</v>
      </c>
      <c r="N1937" t="s">
        <v>37</v>
      </c>
      <c r="O1937" t="s">
        <v>2037</v>
      </c>
    </row>
    <row r="1938" spans="1:15" x14ac:dyDescent="0.25">
      <c r="A1938" s="1" t="str">
        <f t="shared" si="164"/>
        <v>30</v>
      </c>
      <c r="B1938" s="2">
        <f t="shared" si="164"/>
        <v>2016</v>
      </c>
      <c r="C1938" s="6" t="str">
        <f t="shared" si="163"/>
        <v>Jilotepec</v>
      </c>
      <c r="D1938" s="6" t="str">
        <f>+VLOOKUP(C1938,[1]MGEO!D$4:O$2465,12,FALSE)</f>
        <v>30093</v>
      </c>
      <c r="E1938" t="s">
        <v>712</v>
      </c>
      <c r="F1938">
        <v>31.75</v>
      </c>
      <c r="G1938">
        <v>8.5500000000000007</v>
      </c>
      <c r="H1938">
        <v>20.3</v>
      </c>
      <c r="I1938">
        <v>1.9</v>
      </c>
      <c r="J1938">
        <v>0</v>
      </c>
      <c r="K1938">
        <v>0</v>
      </c>
      <c r="L1938">
        <v>1</v>
      </c>
      <c r="M1938">
        <v>0</v>
      </c>
      <c r="N1938" t="s">
        <v>37</v>
      </c>
      <c r="O1938" t="s">
        <v>2037</v>
      </c>
    </row>
    <row r="1939" spans="1:15" x14ac:dyDescent="0.25">
      <c r="A1939" s="1" t="str">
        <f t="shared" si="164"/>
        <v>30</v>
      </c>
      <c r="B1939" s="2">
        <f t="shared" si="164"/>
        <v>2016</v>
      </c>
      <c r="C1939" s="6" t="str">
        <f t="shared" si="163"/>
        <v>José Azueta</v>
      </c>
      <c r="D1939" s="6" t="str">
        <f>+VLOOKUP(C1939,[1]MGEO!D$4:O$2465,12,FALSE)</f>
        <v>30169</v>
      </c>
      <c r="E1939" t="s">
        <v>1926</v>
      </c>
      <c r="F1939">
        <v>55.75</v>
      </c>
      <c r="G1939">
        <v>25.25</v>
      </c>
      <c r="H1939">
        <v>8.5</v>
      </c>
      <c r="I1939">
        <v>22</v>
      </c>
      <c r="J1939">
        <v>0</v>
      </c>
      <c r="K1939">
        <v>0</v>
      </c>
      <c r="L1939">
        <v>0</v>
      </c>
      <c r="M1939">
        <v>0</v>
      </c>
      <c r="N1939" t="s">
        <v>37</v>
      </c>
      <c r="O1939" t="s">
        <v>2037</v>
      </c>
    </row>
    <row r="1940" spans="1:15" x14ac:dyDescent="0.25">
      <c r="A1940" s="1" t="str">
        <f t="shared" si="164"/>
        <v>30</v>
      </c>
      <c r="B1940" s="2">
        <f t="shared" si="164"/>
        <v>2016</v>
      </c>
      <c r="C1940" s="6" t="str">
        <f t="shared" si="163"/>
        <v>Juan Rodríguez Clara</v>
      </c>
      <c r="D1940" s="6" t="str">
        <f>+VLOOKUP(C1940,[1]MGEO!D$4:O$2465,12,FALSE)</f>
        <v>30094</v>
      </c>
      <c r="E1940" t="s">
        <v>1927</v>
      </c>
      <c r="F1940">
        <v>164.12</v>
      </c>
      <c r="G1940">
        <v>63.42</v>
      </c>
      <c r="H1940">
        <v>42.7</v>
      </c>
      <c r="I1940">
        <v>25</v>
      </c>
      <c r="J1940">
        <v>0</v>
      </c>
      <c r="K1940">
        <v>4.16</v>
      </c>
      <c r="L1940">
        <v>28.84</v>
      </c>
      <c r="M1940">
        <v>0</v>
      </c>
      <c r="N1940" t="s">
        <v>37</v>
      </c>
      <c r="O1940" t="s">
        <v>2037</v>
      </c>
    </row>
    <row r="1941" spans="1:15" x14ac:dyDescent="0.25">
      <c r="A1941" s="1" t="str">
        <f t="shared" si="164"/>
        <v>30</v>
      </c>
      <c r="B1941" s="2">
        <f t="shared" si="164"/>
        <v>2016</v>
      </c>
      <c r="C1941" s="6" t="str">
        <f t="shared" si="163"/>
        <v>Juchique de Ferrer</v>
      </c>
      <c r="D1941" s="6" t="str">
        <f>+VLOOKUP(C1941,[1]MGEO!D$4:O$2465,12,FALSE)</f>
        <v>30095</v>
      </c>
      <c r="E1941" t="s">
        <v>1928</v>
      </c>
      <c r="F1941">
        <v>64.099999999999994</v>
      </c>
      <c r="G1941">
        <v>0</v>
      </c>
      <c r="H1941">
        <v>31.6</v>
      </c>
      <c r="I1941">
        <v>0</v>
      </c>
      <c r="J1941">
        <v>0</v>
      </c>
      <c r="K1941">
        <v>0</v>
      </c>
      <c r="L1941">
        <v>32.5</v>
      </c>
      <c r="M1941">
        <v>0</v>
      </c>
      <c r="N1941" t="s">
        <v>37</v>
      </c>
      <c r="O1941" t="s">
        <v>2037</v>
      </c>
    </row>
    <row r="1942" spans="1:15" x14ac:dyDescent="0.25">
      <c r="A1942" s="1" t="str">
        <f t="shared" si="164"/>
        <v>30</v>
      </c>
      <c r="B1942" s="2">
        <f t="shared" si="164"/>
        <v>2016</v>
      </c>
      <c r="C1942" s="6" t="str">
        <f t="shared" si="163"/>
        <v>La Antigua</v>
      </c>
      <c r="D1942" s="6" t="str">
        <f>+VLOOKUP(C1942,[1]MGEO!D$4:O$2465,12,FALSE)</f>
        <v>30016</v>
      </c>
      <c r="E1942" t="s">
        <v>1929</v>
      </c>
      <c r="F1942">
        <v>60.44</v>
      </c>
      <c r="G1942">
        <v>24.14</v>
      </c>
      <c r="H1942">
        <v>27.4</v>
      </c>
      <c r="I1942">
        <v>1.6</v>
      </c>
      <c r="J1942">
        <v>0</v>
      </c>
      <c r="K1942">
        <v>5.5</v>
      </c>
      <c r="L1942">
        <v>1.8</v>
      </c>
      <c r="M1942">
        <v>0</v>
      </c>
      <c r="N1942" t="s">
        <v>37</v>
      </c>
      <c r="O1942" t="s">
        <v>2037</v>
      </c>
    </row>
    <row r="1943" spans="1:15" x14ac:dyDescent="0.25">
      <c r="A1943" s="1" t="str">
        <f t="shared" si="164"/>
        <v>30</v>
      </c>
      <c r="B1943" s="2">
        <f t="shared" si="164"/>
        <v>2016</v>
      </c>
      <c r="C1943" s="6" t="str">
        <f t="shared" si="163"/>
        <v>Landero y Coss</v>
      </c>
      <c r="D1943" s="6" t="str">
        <f>+VLOOKUP(C1943,[1]MGEO!D$4:O$2465,12,FALSE)</f>
        <v>30096</v>
      </c>
      <c r="E1943" t="s">
        <v>1930</v>
      </c>
      <c r="F1943">
        <v>8.7999999999999989</v>
      </c>
      <c r="G1943">
        <v>0</v>
      </c>
      <c r="H1943">
        <v>4.0999999999999996</v>
      </c>
      <c r="I1943">
        <v>0</v>
      </c>
      <c r="J1943">
        <v>1.1000000000000001</v>
      </c>
      <c r="K1943">
        <v>3.6</v>
      </c>
      <c r="L1943">
        <v>0</v>
      </c>
      <c r="M1943">
        <v>0</v>
      </c>
      <c r="N1943" t="s">
        <v>37</v>
      </c>
      <c r="O1943" t="s">
        <v>2037</v>
      </c>
    </row>
    <row r="1944" spans="1:15" x14ac:dyDescent="0.25">
      <c r="A1944" s="1" t="str">
        <f t="shared" ref="A1944:B1959" si="165">+A1943</f>
        <v>30</v>
      </c>
      <c r="B1944" s="2">
        <f t="shared" si="165"/>
        <v>2016</v>
      </c>
      <c r="C1944" s="6" t="str">
        <f t="shared" si="163"/>
        <v>La Perla</v>
      </c>
      <c r="D1944" s="6" t="str">
        <f>+VLOOKUP(C1944,[1]MGEO!D$4:O$2465,12,FALSE)</f>
        <v>30127</v>
      </c>
      <c r="E1944" t="s">
        <v>1931</v>
      </c>
      <c r="F1944">
        <v>52.379999999999995</v>
      </c>
      <c r="G1944">
        <v>0</v>
      </c>
      <c r="H1944">
        <v>30.68</v>
      </c>
      <c r="I1944">
        <v>0</v>
      </c>
      <c r="J1944">
        <v>0</v>
      </c>
      <c r="K1944">
        <v>21.7</v>
      </c>
      <c r="L1944">
        <v>0</v>
      </c>
      <c r="M1944">
        <v>0</v>
      </c>
      <c r="N1944" t="s">
        <v>37</v>
      </c>
      <c r="O1944" t="s">
        <v>2037</v>
      </c>
    </row>
    <row r="1945" spans="1:15" x14ac:dyDescent="0.25">
      <c r="A1945" s="1" t="str">
        <f t="shared" si="165"/>
        <v>30</v>
      </c>
      <c r="B1945" s="2">
        <f t="shared" si="165"/>
        <v>2016</v>
      </c>
      <c r="C1945" s="6" t="str">
        <f t="shared" si="163"/>
        <v>Las Choapas</v>
      </c>
      <c r="D1945" s="6" t="str">
        <f>+VLOOKUP(C1945,[1]MGEO!D$4:O$2465,12,FALSE)</f>
        <v>30061</v>
      </c>
      <c r="E1945" t="s">
        <v>1932</v>
      </c>
      <c r="F1945">
        <v>209.12800000000001</v>
      </c>
      <c r="G1945">
        <v>85.7</v>
      </c>
      <c r="H1945">
        <v>85.527999999999992</v>
      </c>
      <c r="I1945">
        <v>7.6</v>
      </c>
      <c r="J1945">
        <v>0</v>
      </c>
      <c r="K1945">
        <v>1.8</v>
      </c>
      <c r="L1945">
        <v>28.5</v>
      </c>
      <c r="M1945">
        <v>0</v>
      </c>
      <c r="N1945" t="s">
        <v>37</v>
      </c>
      <c r="O1945" t="s">
        <v>2037</v>
      </c>
    </row>
    <row r="1946" spans="1:15" x14ac:dyDescent="0.25">
      <c r="A1946" s="1" t="str">
        <f t="shared" si="165"/>
        <v>30</v>
      </c>
      <c r="B1946" s="2">
        <f t="shared" si="165"/>
        <v>2016</v>
      </c>
      <c r="C1946" s="6" t="str">
        <f t="shared" si="163"/>
        <v>Las Minas</v>
      </c>
      <c r="D1946" s="6" t="str">
        <f>+VLOOKUP(C1946,[1]MGEO!D$4:O$2465,12,FALSE)</f>
        <v>30107</v>
      </c>
      <c r="E1946" t="s">
        <v>1933</v>
      </c>
      <c r="F1946">
        <v>3.3</v>
      </c>
      <c r="G1946">
        <v>0</v>
      </c>
      <c r="H1946">
        <v>3.3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37</v>
      </c>
      <c r="O1946" t="s">
        <v>2037</v>
      </c>
    </row>
    <row r="1947" spans="1:15" x14ac:dyDescent="0.25">
      <c r="A1947" s="1" t="str">
        <f t="shared" si="165"/>
        <v>30</v>
      </c>
      <c r="B1947" s="2">
        <f t="shared" si="165"/>
        <v>2016</v>
      </c>
      <c r="C1947" s="6" t="str">
        <f t="shared" si="163"/>
        <v>Las Vigas de Ramírez</v>
      </c>
      <c r="D1947" s="6" t="str">
        <f>+VLOOKUP(C1947,[1]MGEO!D$4:O$2465,12,FALSE)</f>
        <v>30132</v>
      </c>
      <c r="E1947" t="s">
        <v>1934</v>
      </c>
      <c r="F1947">
        <v>59.300000000000004</v>
      </c>
      <c r="G1947">
        <v>30.8</v>
      </c>
      <c r="H1947">
        <v>12.3</v>
      </c>
      <c r="I1947">
        <v>0</v>
      </c>
      <c r="J1947">
        <v>0</v>
      </c>
      <c r="K1947">
        <v>11.74</v>
      </c>
      <c r="L1947">
        <v>4.46</v>
      </c>
      <c r="M1947">
        <v>0</v>
      </c>
      <c r="N1947" t="s">
        <v>37</v>
      </c>
      <c r="O1947" t="s">
        <v>2037</v>
      </c>
    </row>
    <row r="1948" spans="1:15" x14ac:dyDescent="0.25">
      <c r="A1948" s="1" t="str">
        <f t="shared" si="165"/>
        <v>30</v>
      </c>
      <c r="B1948" s="2">
        <f t="shared" si="165"/>
        <v>2016</v>
      </c>
      <c r="C1948" s="6" t="str">
        <f t="shared" si="163"/>
        <v>Lerdo de Tejada</v>
      </c>
      <c r="D1948" s="6" t="str">
        <f>+VLOOKUP(C1948,[1]MGEO!D$4:O$2465,12,FALSE)</f>
        <v>30097</v>
      </c>
      <c r="E1948" t="s">
        <v>1935</v>
      </c>
      <c r="F1948">
        <v>15.54</v>
      </c>
      <c r="G1948">
        <v>10.54</v>
      </c>
      <c r="H1948">
        <v>0</v>
      </c>
      <c r="I1948">
        <v>5</v>
      </c>
      <c r="J1948">
        <v>0</v>
      </c>
      <c r="K1948">
        <v>0</v>
      </c>
      <c r="L1948">
        <v>0</v>
      </c>
      <c r="M1948">
        <v>0</v>
      </c>
      <c r="N1948" t="s">
        <v>37</v>
      </c>
      <c r="O1948" t="s">
        <v>2037</v>
      </c>
    </row>
    <row r="1949" spans="1:15" x14ac:dyDescent="0.25">
      <c r="A1949" s="1" t="str">
        <f t="shared" si="165"/>
        <v>30</v>
      </c>
      <c r="B1949" s="2">
        <f t="shared" si="165"/>
        <v>2016</v>
      </c>
      <c r="C1949" s="6" t="str">
        <f t="shared" si="163"/>
        <v>Los Reyes</v>
      </c>
      <c r="D1949" s="6" t="str">
        <f>+VLOOKUP(C1949,[1]MGEO!D$4:O$2465,12,FALSE)</f>
        <v>30137</v>
      </c>
      <c r="E1949" t="s">
        <v>838</v>
      </c>
      <c r="F1949">
        <v>10.42</v>
      </c>
      <c r="G1949">
        <v>8.02</v>
      </c>
      <c r="H1949">
        <v>0</v>
      </c>
      <c r="I1949">
        <v>0</v>
      </c>
      <c r="J1949">
        <v>0</v>
      </c>
      <c r="K1949">
        <v>0</v>
      </c>
      <c r="L1949">
        <v>2.4</v>
      </c>
      <c r="M1949">
        <v>0</v>
      </c>
      <c r="N1949" t="s">
        <v>37</v>
      </c>
      <c r="O1949" t="s">
        <v>2037</v>
      </c>
    </row>
    <row r="1950" spans="1:15" x14ac:dyDescent="0.25">
      <c r="A1950" s="1" t="str">
        <f t="shared" si="165"/>
        <v>30</v>
      </c>
      <c r="B1950" s="2">
        <f t="shared" si="165"/>
        <v>2016</v>
      </c>
      <c r="C1950" s="6" t="str">
        <f t="shared" si="163"/>
        <v>Magdalena</v>
      </c>
      <c r="D1950" s="6" t="str">
        <f>+VLOOKUP(C1950,[1]MGEO!D$4:O$2465,12,FALSE)</f>
        <v>30098</v>
      </c>
      <c r="E1950" t="s">
        <v>599</v>
      </c>
      <c r="F1950">
        <v>4.1500000000000004</v>
      </c>
      <c r="G1950">
        <v>0</v>
      </c>
      <c r="H1950">
        <v>2.15</v>
      </c>
      <c r="I1950">
        <v>0</v>
      </c>
      <c r="J1950">
        <v>0</v>
      </c>
      <c r="K1950">
        <v>0</v>
      </c>
      <c r="L1950">
        <v>2</v>
      </c>
      <c r="M1950">
        <v>0</v>
      </c>
      <c r="N1950" t="s">
        <v>37</v>
      </c>
      <c r="O1950" t="s">
        <v>2037</v>
      </c>
    </row>
    <row r="1951" spans="1:15" x14ac:dyDescent="0.25">
      <c r="A1951" s="1" t="str">
        <f t="shared" si="165"/>
        <v>30</v>
      </c>
      <c r="B1951" s="2">
        <f t="shared" si="165"/>
        <v>2016</v>
      </c>
      <c r="C1951" s="6" t="str">
        <f t="shared" si="163"/>
        <v>Maltrata</v>
      </c>
      <c r="D1951" s="6" t="str">
        <f>+VLOOKUP(C1951,[1]MGEO!D$4:O$2465,12,FALSE)</f>
        <v>30099</v>
      </c>
      <c r="E1951" t="s">
        <v>1936</v>
      </c>
      <c r="F1951">
        <v>43.54</v>
      </c>
      <c r="G1951">
        <v>33.04</v>
      </c>
      <c r="H1951">
        <v>7.5</v>
      </c>
      <c r="I1951">
        <v>0</v>
      </c>
      <c r="J1951">
        <v>0</v>
      </c>
      <c r="K1951">
        <v>3</v>
      </c>
      <c r="L1951">
        <v>0</v>
      </c>
      <c r="M1951">
        <v>0</v>
      </c>
      <c r="N1951" t="s">
        <v>37</v>
      </c>
      <c r="O1951" t="s">
        <v>2037</v>
      </c>
    </row>
    <row r="1952" spans="1:15" x14ac:dyDescent="0.25">
      <c r="A1952" s="1" t="str">
        <f t="shared" si="165"/>
        <v>30</v>
      </c>
      <c r="B1952" s="2">
        <f t="shared" si="165"/>
        <v>2016</v>
      </c>
      <c r="C1952" s="6" t="str">
        <f t="shared" si="163"/>
        <v>Manlio Fabio Altamirano</v>
      </c>
      <c r="D1952" s="6" t="str">
        <f>+VLOOKUP(C1952,[1]MGEO!D$4:O$2465,12,FALSE)</f>
        <v>30100</v>
      </c>
      <c r="E1952" t="s">
        <v>1937</v>
      </c>
      <c r="F1952">
        <v>51.51</v>
      </c>
      <c r="G1952">
        <v>0.71</v>
      </c>
      <c r="H1952">
        <v>32.799999999999997</v>
      </c>
      <c r="I1952">
        <v>4</v>
      </c>
      <c r="J1952">
        <v>0</v>
      </c>
      <c r="K1952">
        <v>0</v>
      </c>
      <c r="L1952">
        <v>14</v>
      </c>
      <c r="M1952">
        <v>0</v>
      </c>
      <c r="N1952" t="s">
        <v>37</v>
      </c>
      <c r="O1952" t="s">
        <v>2037</v>
      </c>
    </row>
    <row r="1953" spans="1:15" x14ac:dyDescent="0.25">
      <c r="A1953" s="1" t="str">
        <f t="shared" si="165"/>
        <v>30</v>
      </c>
      <c r="B1953" s="2">
        <f t="shared" si="165"/>
        <v>2016</v>
      </c>
      <c r="C1953" s="6" t="str">
        <f t="shared" si="163"/>
        <v>Mariano Escobedo</v>
      </c>
      <c r="D1953" s="6" t="str">
        <f>+VLOOKUP(C1953,[1]MGEO!D$4:O$2465,12,FALSE)</f>
        <v>30101</v>
      </c>
      <c r="E1953" t="s">
        <v>1938</v>
      </c>
      <c r="F1953">
        <v>16.100000000000001</v>
      </c>
      <c r="G1953">
        <v>0</v>
      </c>
      <c r="H1953">
        <v>9.5</v>
      </c>
      <c r="I1953">
        <v>0</v>
      </c>
      <c r="J1953">
        <v>0</v>
      </c>
      <c r="K1953">
        <v>6.6</v>
      </c>
      <c r="L1953">
        <v>0</v>
      </c>
      <c r="M1953">
        <v>0</v>
      </c>
      <c r="N1953" t="s">
        <v>37</v>
      </c>
      <c r="O1953" t="s">
        <v>2037</v>
      </c>
    </row>
    <row r="1954" spans="1:15" x14ac:dyDescent="0.25">
      <c r="A1954" s="1" t="str">
        <f t="shared" si="165"/>
        <v>30</v>
      </c>
      <c r="B1954" s="2">
        <f t="shared" si="165"/>
        <v>2016</v>
      </c>
      <c r="C1954" s="6" t="str">
        <f t="shared" si="163"/>
        <v>Martínez de la Torre</v>
      </c>
      <c r="D1954" s="6" t="str">
        <f>+VLOOKUP(C1954,[1]MGEO!D$4:O$2465,12,FALSE)</f>
        <v>30102</v>
      </c>
      <c r="E1954" t="s">
        <v>1939</v>
      </c>
      <c r="F1954">
        <v>135.69999999999999</v>
      </c>
      <c r="G1954">
        <v>41.6</v>
      </c>
      <c r="H1954">
        <v>80.5</v>
      </c>
      <c r="I1954">
        <v>0</v>
      </c>
      <c r="J1954">
        <v>0</v>
      </c>
      <c r="K1954">
        <v>0</v>
      </c>
      <c r="L1954">
        <v>13.6</v>
      </c>
      <c r="M1954">
        <v>0</v>
      </c>
      <c r="N1954" t="s">
        <v>37</v>
      </c>
      <c r="O1954" t="s">
        <v>2037</v>
      </c>
    </row>
    <row r="1955" spans="1:15" x14ac:dyDescent="0.25">
      <c r="A1955" s="1" t="str">
        <f t="shared" si="165"/>
        <v>30</v>
      </c>
      <c r="B1955" s="2">
        <f t="shared" si="165"/>
        <v>2016</v>
      </c>
      <c r="C1955" s="6" t="str">
        <f t="shared" si="163"/>
        <v>Mecatlán</v>
      </c>
      <c r="D1955" s="6" t="str">
        <f>+VLOOKUP(C1955,[1]MGEO!D$4:O$2465,12,FALSE)</f>
        <v>30103</v>
      </c>
      <c r="E1955" t="s">
        <v>1940</v>
      </c>
      <c r="F1955">
        <v>5.2</v>
      </c>
      <c r="G1955">
        <v>0</v>
      </c>
      <c r="H1955">
        <v>5.2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37</v>
      </c>
      <c r="O1955" t="s">
        <v>2037</v>
      </c>
    </row>
    <row r="1956" spans="1:15" x14ac:dyDescent="0.25">
      <c r="A1956" s="1" t="str">
        <f t="shared" si="165"/>
        <v>30</v>
      </c>
      <c r="B1956" s="2">
        <f t="shared" si="165"/>
        <v>2016</v>
      </c>
      <c r="C1956" s="6" t="str">
        <f t="shared" si="163"/>
        <v>Mecayapan</v>
      </c>
      <c r="D1956" s="6" t="str">
        <f>+VLOOKUP(C1956,[1]MGEO!D$4:O$2465,12,FALSE)</f>
        <v>30104</v>
      </c>
      <c r="E1956" t="s">
        <v>1941</v>
      </c>
      <c r="F1956">
        <v>45.019999999999996</v>
      </c>
      <c r="G1956">
        <v>7.82</v>
      </c>
      <c r="H1956">
        <v>21.5</v>
      </c>
      <c r="I1956">
        <v>0</v>
      </c>
      <c r="J1956">
        <v>0</v>
      </c>
      <c r="K1956">
        <v>0</v>
      </c>
      <c r="L1956">
        <v>15.7</v>
      </c>
      <c r="M1956">
        <v>0</v>
      </c>
      <c r="N1956" t="s">
        <v>37</v>
      </c>
      <c r="O1956" t="s">
        <v>2037</v>
      </c>
    </row>
    <row r="1957" spans="1:15" x14ac:dyDescent="0.25">
      <c r="A1957" s="1" t="str">
        <f t="shared" si="165"/>
        <v>30</v>
      </c>
      <c r="B1957" s="2">
        <f t="shared" si="165"/>
        <v>2016</v>
      </c>
      <c r="C1957" s="6" t="str">
        <f t="shared" si="163"/>
        <v>Medellín de Bravo</v>
      </c>
      <c r="D1957" s="6" t="str">
        <f>+VLOOKUP(C1957,[1]MGEO!D$4:O$2465,12,FALSE)</f>
        <v>30105</v>
      </c>
      <c r="E1957" t="s">
        <v>1942</v>
      </c>
      <c r="F1957">
        <v>129.79</v>
      </c>
      <c r="G1957">
        <v>61.49</v>
      </c>
      <c r="H1957">
        <v>47.199999999999996</v>
      </c>
      <c r="I1957">
        <v>13.1</v>
      </c>
      <c r="J1957">
        <v>0</v>
      </c>
      <c r="K1957">
        <v>0</v>
      </c>
      <c r="L1957">
        <v>8</v>
      </c>
      <c r="M1957">
        <v>0</v>
      </c>
      <c r="N1957" t="s">
        <v>37</v>
      </c>
      <c r="O1957" t="s">
        <v>2037</v>
      </c>
    </row>
    <row r="1958" spans="1:15" x14ac:dyDescent="0.25">
      <c r="A1958" s="1" t="str">
        <f t="shared" si="165"/>
        <v>30</v>
      </c>
      <c r="B1958" s="2">
        <f t="shared" si="165"/>
        <v>2016</v>
      </c>
      <c r="C1958" s="6" t="str">
        <f t="shared" si="163"/>
        <v>Miahuatlán</v>
      </c>
      <c r="D1958" s="6" t="str">
        <f>+VLOOKUP(C1958,[1]MGEO!D$4:O$2465,12,FALSE)</f>
        <v>30106</v>
      </c>
      <c r="E1958" t="s">
        <v>1943</v>
      </c>
      <c r="F1958">
        <v>8.8000000000000007</v>
      </c>
      <c r="G1958">
        <v>0</v>
      </c>
      <c r="H1958">
        <v>8.8000000000000007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37</v>
      </c>
      <c r="O1958" t="s">
        <v>2037</v>
      </c>
    </row>
    <row r="1959" spans="1:15" x14ac:dyDescent="0.25">
      <c r="A1959" s="1" t="str">
        <f t="shared" si="165"/>
        <v>30</v>
      </c>
      <c r="B1959" s="2">
        <f t="shared" si="165"/>
        <v>2016</v>
      </c>
      <c r="C1959" s="6" t="str">
        <f t="shared" si="163"/>
        <v>Minatitlán</v>
      </c>
      <c r="D1959" s="6" t="str">
        <f>+VLOOKUP(C1959,[1]MGEO!D$4:O$2465,12,FALSE)</f>
        <v>30108</v>
      </c>
      <c r="E1959" t="s">
        <v>112</v>
      </c>
      <c r="F1959">
        <v>254.52999999999997</v>
      </c>
      <c r="G1959">
        <v>35.56</v>
      </c>
      <c r="H1959">
        <v>63.599999999999994</v>
      </c>
      <c r="I1959">
        <v>79.3</v>
      </c>
      <c r="J1959">
        <v>0</v>
      </c>
      <c r="K1959">
        <v>16.850000000000001</v>
      </c>
      <c r="L1959">
        <v>50.9</v>
      </c>
      <c r="M1959">
        <v>8.32</v>
      </c>
      <c r="N1959" t="s">
        <v>37</v>
      </c>
      <c r="O1959" t="s">
        <v>2037</v>
      </c>
    </row>
    <row r="1960" spans="1:15" x14ac:dyDescent="0.25">
      <c r="A1960" s="1" t="str">
        <f t="shared" ref="A1960:B1975" si="166">+A1959</f>
        <v>30</v>
      </c>
      <c r="B1960" s="2">
        <f t="shared" si="166"/>
        <v>2016</v>
      </c>
      <c r="C1960" s="6" t="str">
        <f t="shared" si="163"/>
        <v>Misantla</v>
      </c>
      <c r="D1960" s="6" t="str">
        <f>+VLOOKUP(C1960,[1]MGEO!D$4:O$2465,12,FALSE)</f>
        <v>30109</v>
      </c>
      <c r="E1960" t="s">
        <v>1944</v>
      </c>
      <c r="F1960">
        <v>235.7</v>
      </c>
      <c r="G1960">
        <v>0</v>
      </c>
      <c r="H1960">
        <v>127.26</v>
      </c>
      <c r="I1960">
        <v>40.24</v>
      </c>
      <c r="J1960">
        <v>0</v>
      </c>
      <c r="K1960">
        <v>15.09</v>
      </c>
      <c r="L1960">
        <v>53.11</v>
      </c>
      <c r="M1960">
        <v>0</v>
      </c>
      <c r="N1960" t="s">
        <v>37</v>
      </c>
      <c r="O1960" t="s">
        <v>2037</v>
      </c>
    </row>
    <row r="1961" spans="1:15" x14ac:dyDescent="0.25">
      <c r="A1961" s="1" t="str">
        <f t="shared" si="166"/>
        <v>30</v>
      </c>
      <c r="B1961" s="2">
        <f t="shared" si="166"/>
        <v>2016</v>
      </c>
      <c r="C1961" s="6" t="str">
        <f t="shared" si="163"/>
        <v>Mixtla de Altamirano</v>
      </c>
      <c r="D1961" s="6" t="str">
        <f>+VLOOKUP(C1961,[1]MGEO!D$4:O$2465,12,FALSE)</f>
        <v>30110</v>
      </c>
      <c r="E1961" t="s">
        <v>1945</v>
      </c>
      <c r="F1961">
        <v>44.39</v>
      </c>
      <c r="G1961">
        <v>0</v>
      </c>
      <c r="H1961">
        <v>14.379999999999999</v>
      </c>
      <c r="I1961">
        <v>0</v>
      </c>
      <c r="J1961">
        <v>0</v>
      </c>
      <c r="K1961">
        <v>26.79</v>
      </c>
      <c r="L1961">
        <v>0</v>
      </c>
      <c r="M1961">
        <v>3.22</v>
      </c>
      <c r="N1961" t="s">
        <v>37</v>
      </c>
      <c r="O1961" t="s">
        <v>2037</v>
      </c>
    </row>
    <row r="1962" spans="1:15" x14ac:dyDescent="0.25">
      <c r="A1962" s="1" t="str">
        <f t="shared" si="166"/>
        <v>30</v>
      </c>
      <c r="B1962" s="2">
        <f t="shared" si="166"/>
        <v>2016</v>
      </c>
      <c r="C1962" s="6" t="str">
        <f t="shared" si="163"/>
        <v>Moloacán</v>
      </c>
      <c r="D1962" s="6" t="str">
        <f>+VLOOKUP(C1962,[1]MGEO!D$4:O$2465,12,FALSE)</f>
        <v>30111</v>
      </c>
      <c r="E1962" t="s">
        <v>1946</v>
      </c>
      <c r="F1962">
        <v>12.97</v>
      </c>
      <c r="G1962">
        <v>8.67</v>
      </c>
      <c r="H1962">
        <v>2.7</v>
      </c>
      <c r="I1962">
        <v>1.6</v>
      </c>
      <c r="J1962">
        <v>0</v>
      </c>
      <c r="K1962">
        <v>0</v>
      </c>
      <c r="L1962">
        <v>0</v>
      </c>
      <c r="M1962">
        <v>0</v>
      </c>
      <c r="N1962" t="s">
        <v>37</v>
      </c>
      <c r="O1962" t="s">
        <v>2037</v>
      </c>
    </row>
    <row r="1963" spans="1:15" x14ac:dyDescent="0.25">
      <c r="A1963" s="1" t="str">
        <f t="shared" si="166"/>
        <v>30</v>
      </c>
      <c r="B1963" s="2">
        <f t="shared" si="166"/>
        <v>2016</v>
      </c>
      <c r="C1963" s="6" t="str">
        <f t="shared" si="163"/>
        <v>Nanchital de Lázaro Cárdenas del Río</v>
      </c>
      <c r="D1963" s="6" t="str">
        <f>+VLOOKUP(C1963,[1]MGEO!D$4:O$2465,12,FALSE)</f>
        <v>30206</v>
      </c>
      <c r="E1963" t="s">
        <v>2213</v>
      </c>
      <c r="F1963">
        <v>25</v>
      </c>
      <c r="G1963">
        <v>0</v>
      </c>
      <c r="H1963">
        <v>25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37</v>
      </c>
      <c r="O1963" t="s">
        <v>2037</v>
      </c>
    </row>
    <row r="1964" spans="1:15" x14ac:dyDescent="0.25">
      <c r="A1964" s="1" t="str">
        <f t="shared" si="166"/>
        <v>30</v>
      </c>
      <c r="B1964" s="2">
        <f t="shared" si="166"/>
        <v>2016</v>
      </c>
      <c r="C1964" s="6" t="str">
        <f t="shared" si="163"/>
        <v>Naolinco</v>
      </c>
      <c r="D1964" s="6" t="str">
        <f>+VLOOKUP(C1964,[1]MGEO!D$4:O$2465,12,FALSE)</f>
        <v>30112</v>
      </c>
      <c r="E1964" t="s">
        <v>1948</v>
      </c>
      <c r="F1964">
        <v>58</v>
      </c>
      <c r="G1964">
        <v>0</v>
      </c>
      <c r="H1964">
        <v>56</v>
      </c>
      <c r="I1964">
        <v>2</v>
      </c>
      <c r="J1964">
        <v>0</v>
      </c>
      <c r="K1964">
        <v>0</v>
      </c>
      <c r="L1964">
        <v>0</v>
      </c>
      <c r="M1964">
        <v>0</v>
      </c>
      <c r="N1964" t="s">
        <v>37</v>
      </c>
      <c r="O1964" t="s">
        <v>2037</v>
      </c>
    </row>
    <row r="1965" spans="1:15" x14ac:dyDescent="0.25">
      <c r="A1965" s="1" t="str">
        <f t="shared" si="166"/>
        <v>30</v>
      </c>
      <c r="B1965" s="2">
        <f t="shared" si="166"/>
        <v>2016</v>
      </c>
      <c r="C1965" s="6" t="str">
        <f t="shared" si="163"/>
        <v>Naranjal</v>
      </c>
      <c r="D1965" s="6" t="str">
        <f>+VLOOKUP(C1965,[1]MGEO!D$4:O$2465,12,FALSE)</f>
        <v>30113</v>
      </c>
      <c r="E1965" t="s">
        <v>1949</v>
      </c>
      <c r="F1965">
        <v>19.61</v>
      </c>
      <c r="G1965">
        <v>0</v>
      </c>
      <c r="H1965">
        <v>5.62</v>
      </c>
      <c r="I1965">
        <v>0</v>
      </c>
      <c r="J1965">
        <v>0</v>
      </c>
      <c r="K1965">
        <v>13.99</v>
      </c>
      <c r="L1965">
        <v>0</v>
      </c>
      <c r="M1965">
        <v>0</v>
      </c>
      <c r="N1965" t="s">
        <v>37</v>
      </c>
      <c r="O1965" t="s">
        <v>2037</v>
      </c>
    </row>
    <row r="1966" spans="1:15" x14ac:dyDescent="0.25">
      <c r="A1966" s="1" t="str">
        <f t="shared" si="166"/>
        <v>30</v>
      </c>
      <c r="B1966" s="2">
        <f t="shared" si="166"/>
        <v>2016</v>
      </c>
      <c r="C1966" s="6" t="str">
        <f t="shared" si="163"/>
        <v>Naranjos Amatlán</v>
      </c>
      <c r="D1966" s="6" t="str">
        <f>+VLOOKUP(C1966,[1]MGEO!D$4:O$2465,12,FALSE)</f>
        <v>30013</v>
      </c>
      <c r="E1966" t="s">
        <v>1950</v>
      </c>
      <c r="F1966">
        <v>61.07</v>
      </c>
      <c r="G1966">
        <v>14.37</v>
      </c>
      <c r="H1966">
        <v>40.700000000000003</v>
      </c>
      <c r="I1966">
        <v>6</v>
      </c>
      <c r="J1966">
        <v>0</v>
      </c>
      <c r="K1966">
        <v>0</v>
      </c>
      <c r="L1966">
        <v>0</v>
      </c>
      <c r="M1966">
        <v>0</v>
      </c>
      <c r="N1966" t="s">
        <v>37</v>
      </c>
      <c r="O1966" t="s">
        <v>2037</v>
      </c>
    </row>
    <row r="1967" spans="1:15" x14ac:dyDescent="0.25">
      <c r="A1967" s="1" t="str">
        <f t="shared" si="166"/>
        <v>30</v>
      </c>
      <c r="B1967" s="2">
        <f t="shared" si="166"/>
        <v>2016</v>
      </c>
      <c r="C1967" s="6" t="str">
        <f t="shared" si="163"/>
        <v>Nautla</v>
      </c>
      <c r="D1967" s="6" t="str">
        <f>+VLOOKUP(C1967,[1]MGEO!D$4:O$2465,12,FALSE)</f>
        <v>30114</v>
      </c>
      <c r="E1967" t="s">
        <v>1951</v>
      </c>
      <c r="F1967">
        <v>55.47</v>
      </c>
      <c r="G1967">
        <v>19.670000000000002</v>
      </c>
      <c r="H1967">
        <v>11.4</v>
      </c>
      <c r="I1967">
        <v>24.4</v>
      </c>
      <c r="J1967">
        <v>0</v>
      </c>
      <c r="K1967">
        <v>0</v>
      </c>
      <c r="L1967">
        <v>0</v>
      </c>
      <c r="M1967">
        <v>0</v>
      </c>
      <c r="N1967" t="s">
        <v>37</v>
      </c>
      <c r="O1967" t="s">
        <v>2037</v>
      </c>
    </row>
    <row r="1968" spans="1:15" x14ac:dyDescent="0.25">
      <c r="A1968" s="1" t="str">
        <f t="shared" si="166"/>
        <v>30</v>
      </c>
      <c r="B1968" s="2">
        <f t="shared" si="166"/>
        <v>2016</v>
      </c>
      <c r="C1968" s="6" t="str">
        <f t="shared" si="163"/>
        <v>Nogales</v>
      </c>
      <c r="D1968" s="6" t="str">
        <f>+VLOOKUP(C1968,[1]MGEO!D$4:O$2465,12,FALSE)</f>
        <v>30115</v>
      </c>
      <c r="E1968" t="s">
        <v>1952</v>
      </c>
      <c r="F1968">
        <v>25.64</v>
      </c>
      <c r="G1968">
        <v>8.0399999999999991</v>
      </c>
      <c r="H1968">
        <v>17.600000000000001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37</v>
      </c>
      <c r="O1968" t="s">
        <v>2037</v>
      </c>
    </row>
    <row r="1969" spans="1:15" x14ac:dyDescent="0.25">
      <c r="A1969" s="1" t="str">
        <f t="shared" si="166"/>
        <v>30</v>
      </c>
      <c r="B1969" s="2">
        <f t="shared" si="166"/>
        <v>2016</v>
      </c>
      <c r="C1969" s="6" t="str">
        <f t="shared" si="163"/>
        <v>Oluta</v>
      </c>
      <c r="D1969" s="6" t="str">
        <f>+VLOOKUP(C1969,[1]MGEO!D$4:O$2465,12,FALSE)</f>
        <v>30116</v>
      </c>
      <c r="E1969" t="s">
        <v>1953</v>
      </c>
      <c r="F1969">
        <v>37.090000000000003</v>
      </c>
      <c r="G1969">
        <v>10.89</v>
      </c>
      <c r="H1969">
        <v>9.75</v>
      </c>
      <c r="I1969">
        <v>0.85</v>
      </c>
      <c r="J1969">
        <v>3</v>
      </c>
      <c r="K1969">
        <v>5.9</v>
      </c>
      <c r="L1969">
        <v>6.7</v>
      </c>
      <c r="M1969">
        <v>0</v>
      </c>
      <c r="N1969" t="s">
        <v>37</v>
      </c>
      <c r="O1969" t="s">
        <v>2037</v>
      </c>
    </row>
    <row r="1970" spans="1:15" x14ac:dyDescent="0.25">
      <c r="A1970" s="1" t="str">
        <f t="shared" si="166"/>
        <v>30</v>
      </c>
      <c r="B1970" s="2">
        <f t="shared" si="166"/>
        <v>2016</v>
      </c>
      <c r="C1970" s="6" t="str">
        <f t="shared" si="163"/>
        <v>Omealca</v>
      </c>
      <c r="D1970" s="6" t="str">
        <f>+VLOOKUP(C1970,[1]MGEO!D$4:O$2465,12,FALSE)</f>
        <v>30117</v>
      </c>
      <c r="E1970" t="s">
        <v>1954</v>
      </c>
      <c r="F1970">
        <v>32.119999999999997</v>
      </c>
      <c r="G1970">
        <v>0</v>
      </c>
      <c r="H1970">
        <v>26.2</v>
      </c>
      <c r="I1970">
        <v>0</v>
      </c>
      <c r="J1970">
        <v>1.2</v>
      </c>
      <c r="K1970">
        <v>1.6</v>
      </c>
      <c r="L1970">
        <v>0</v>
      </c>
      <c r="M1970">
        <v>3.12</v>
      </c>
      <c r="N1970" t="s">
        <v>37</v>
      </c>
      <c r="O1970" t="s">
        <v>2037</v>
      </c>
    </row>
    <row r="1971" spans="1:15" x14ac:dyDescent="0.25">
      <c r="A1971" s="1" t="str">
        <f t="shared" si="166"/>
        <v>30</v>
      </c>
      <c r="B1971" s="2">
        <f t="shared" si="166"/>
        <v>2016</v>
      </c>
      <c r="C1971" s="6" t="str">
        <f t="shared" si="163"/>
        <v>Orizaba</v>
      </c>
      <c r="D1971" s="6" t="str">
        <f>+VLOOKUP(C1971,[1]MGEO!D$4:O$2465,12,FALSE)</f>
        <v>30118</v>
      </c>
      <c r="E1971" t="s">
        <v>1955</v>
      </c>
      <c r="F1971">
        <v>20.001000000000001</v>
      </c>
      <c r="G1971">
        <v>11.65</v>
      </c>
      <c r="H1971">
        <v>6.351</v>
      </c>
      <c r="I1971">
        <v>0</v>
      </c>
      <c r="J1971">
        <v>0</v>
      </c>
      <c r="K1971">
        <v>2</v>
      </c>
      <c r="L1971">
        <v>0</v>
      </c>
      <c r="M1971">
        <v>0</v>
      </c>
      <c r="N1971" t="s">
        <v>37</v>
      </c>
      <c r="O1971" t="s">
        <v>2037</v>
      </c>
    </row>
    <row r="1972" spans="1:15" x14ac:dyDescent="0.25">
      <c r="A1972" s="1" t="str">
        <f t="shared" si="166"/>
        <v>30</v>
      </c>
      <c r="B1972" s="2">
        <f t="shared" si="166"/>
        <v>2016</v>
      </c>
      <c r="C1972" s="6" t="str">
        <f t="shared" si="163"/>
        <v>Otatitlán</v>
      </c>
      <c r="D1972" s="6" t="str">
        <f>+VLOOKUP(C1972,[1]MGEO!D$4:O$2465,12,FALSE)</f>
        <v>30119</v>
      </c>
      <c r="E1972" t="s">
        <v>1956</v>
      </c>
      <c r="F1972">
        <v>16</v>
      </c>
      <c r="G1972">
        <v>0</v>
      </c>
      <c r="H1972">
        <v>16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37</v>
      </c>
      <c r="O1972" t="s">
        <v>2037</v>
      </c>
    </row>
    <row r="1973" spans="1:15" x14ac:dyDescent="0.25">
      <c r="A1973" s="1" t="str">
        <f t="shared" si="166"/>
        <v>30</v>
      </c>
      <c r="B1973" s="2">
        <f t="shared" si="166"/>
        <v>2016</v>
      </c>
      <c r="C1973" s="6" t="str">
        <f t="shared" si="163"/>
        <v>Oteapan</v>
      </c>
      <c r="D1973" s="6" t="str">
        <f>+VLOOKUP(C1973,[1]MGEO!D$4:O$2465,12,FALSE)</f>
        <v>30120</v>
      </c>
      <c r="E1973" t="s">
        <v>1957</v>
      </c>
      <c r="F1973">
        <v>9.9600000000000009</v>
      </c>
      <c r="G1973">
        <v>8.56</v>
      </c>
      <c r="H1973">
        <v>0</v>
      </c>
      <c r="I1973">
        <v>0</v>
      </c>
      <c r="J1973">
        <v>0</v>
      </c>
      <c r="K1973">
        <v>1.4</v>
      </c>
      <c r="L1973">
        <v>0</v>
      </c>
      <c r="M1973">
        <v>0</v>
      </c>
      <c r="N1973" t="s">
        <v>37</v>
      </c>
      <c r="O1973" t="s">
        <v>2037</v>
      </c>
    </row>
    <row r="1974" spans="1:15" x14ac:dyDescent="0.25">
      <c r="A1974" s="1" t="str">
        <f t="shared" si="166"/>
        <v>30</v>
      </c>
      <c r="B1974" s="2">
        <f t="shared" si="166"/>
        <v>2016</v>
      </c>
      <c r="C1974" s="6" t="str">
        <f t="shared" si="163"/>
        <v>Ozuluama de Mascareñas</v>
      </c>
      <c r="D1974" s="6" t="str">
        <f>+VLOOKUP(C1974,[1]MGEO!D$4:O$2465,12,FALSE)</f>
        <v>30121</v>
      </c>
      <c r="E1974" t="s">
        <v>1958</v>
      </c>
      <c r="F1974">
        <v>209.75</v>
      </c>
      <c r="G1974">
        <v>52.75</v>
      </c>
      <c r="H1974">
        <v>143</v>
      </c>
      <c r="I1974">
        <v>0</v>
      </c>
      <c r="J1974">
        <v>0</v>
      </c>
      <c r="K1974">
        <v>6.5</v>
      </c>
      <c r="L1974">
        <v>7.5</v>
      </c>
      <c r="M1974">
        <v>0</v>
      </c>
      <c r="N1974" t="s">
        <v>37</v>
      </c>
      <c r="O1974" t="s">
        <v>2037</v>
      </c>
    </row>
    <row r="1975" spans="1:15" x14ac:dyDescent="0.25">
      <c r="A1975" s="1" t="str">
        <f t="shared" si="166"/>
        <v>30</v>
      </c>
      <c r="B1975" s="2">
        <f t="shared" si="166"/>
        <v>2016</v>
      </c>
      <c r="C1975" s="6" t="str">
        <f t="shared" si="163"/>
        <v>Pajapan</v>
      </c>
      <c r="D1975" s="6" t="str">
        <f>+VLOOKUP(C1975,[1]MGEO!D$4:O$2465,12,FALSE)</f>
        <v>30122</v>
      </c>
      <c r="E1975" t="s">
        <v>1959</v>
      </c>
      <c r="F1975">
        <v>72.7</v>
      </c>
      <c r="G1975">
        <v>0</v>
      </c>
      <c r="H1975">
        <v>36.799999999999997</v>
      </c>
      <c r="I1975">
        <v>29.1</v>
      </c>
      <c r="J1975">
        <v>0</v>
      </c>
      <c r="K1975">
        <v>4.8</v>
      </c>
      <c r="L1975">
        <v>2</v>
      </c>
      <c r="M1975">
        <v>0</v>
      </c>
      <c r="N1975" t="s">
        <v>37</v>
      </c>
      <c r="O1975" t="s">
        <v>2037</v>
      </c>
    </row>
    <row r="1976" spans="1:15" x14ac:dyDescent="0.25">
      <c r="A1976" s="1" t="str">
        <f t="shared" ref="A1976:B1991" si="167">+A1975</f>
        <v>30</v>
      </c>
      <c r="B1976" s="2">
        <f t="shared" si="167"/>
        <v>2016</v>
      </c>
      <c r="C1976" s="6" t="str">
        <f t="shared" si="163"/>
        <v>Pánuco</v>
      </c>
      <c r="D1976" s="6" t="str">
        <f>+VLOOKUP(C1976,[1]MGEO!D$4:O$2465,12,FALSE)</f>
        <v>32037</v>
      </c>
      <c r="E1976" t="s">
        <v>1960</v>
      </c>
      <c r="F1976">
        <v>351.5</v>
      </c>
      <c r="G1976">
        <v>129.1</v>
      </c>
      <c r="H1976">
        <v>94.19</v>
      </c>
      <c r="I1976">
        <v>69.91</v>
      </c>
      <c r="J1976">
        <v>0</v>
      </c>
      <c r="K1976">
        <v>2</v>
      </c>
      <c r="L1976">
        <v>56.3</v>
      </c>
      <c r="M1976">
        <v>0</v>
      </c>
      <c r="N1976" t="s">
        <v>37</v>
      </c>
      <c r="O1976" t="s">
        <v>2037</v>
      </c>
    </row>
    <row r="1977" spans="1:15" x14ac:dyDescent="0.25">
      <c r="A1977" s="1" t="str">
        <f t="shared" si="167"/>
        <v>30</v>
      </c>
      <c r="B1977" s="2">
        <f t="shared" si="167"/>
        <v>2016</v>
      </c>
      <c r="C1977" s="6" t="str">
        <f t="shared" si="163"/>
        <v>Papantla</v>
      </c>
      <c r="D1977" s="6" t="str">
        <f>+VLOOKUP(C1977,[1]MGEO!D$4:O$2465,12,FALSE)</f>
        <v>30124</v>
      </c>
      <c r="E1977" t="s">
        <v>1961</v>
      </c>
      <c r="F1977">
        <v>431.19999999999993</v>
      </c>
      <c r="G1977">
        <v>133.6</v>
      </c>
      <c r="H1977">
        <v>167.45</v>
      </c>
      <c r="I1977">
        <v>51.25</v>
      </c>
      <c r="J1977">
        <v>0</v>
      </c>
      <c r="K1977">
        <v>20.079999999999998</v>
      </c>
      <c r="L1977">
        <v>58.82</v>
      </c>
      <c r="M1977">
        <v>0</v>
      </c>
      <c r="N1977" t="s">
        <v>37</v>
      </c>
      <c r="O1977" t="s">
        <v>2037</v>
      </c>
    </row>
    <row r="1978" spans="1:15" x14ac:dyDescent="0.25">
      <c r="A1978" s="1" t="str">
        <f t="shared" si="167"/>
        <v>30</v>
      </c>
      <c r="B1978" s="2">
        <f t="shared" si="167"/>
        <v>2016</v>
      </c>
      <c r="C1978" s="6" t="str">
        <f t="shared" si="163"/>
        <v>Paso del Macho</v>
      </c>
      <c r="D1978" s="6" t="str">
        <f>+VLOOKUP(C1978,[1]MGEO!D$4:O$2465,12,FALSE)</f>
        <v>30125</v>
      </c>
      <c r="E1978" t="s">
        <v>1962</v>
      </c>
      <c r="F1978">
        <v>43.300000000000004</v>
      </c>
      <c r="G1978">
        <v>0</v>
      </c>
      <c r="H1978">
        <v>42.6</v>
      </c>
      <c r="I1978">
        <v>0</v>
      </c>
      <c r="J1978">
        <v>0</v>
      </c>
      <c r="K1978">
        <v>0.7</v>
      </c>
      <c r="L1978">
        <v>0</v>
      </c>
      <c r="M1978">
        <v>0</v>
      </c>
      <c r="N1978" t="s">
        <v>37</v>
      </c>
      <c r="O1978" t="s">
        <v>2037</v>
      </c>
    </row>
    <row r="1979" spans="1:15" x14ac:dyDescent="0.25">
      <c r="A1979" s="1" t="str">
        <f t="shared" si="167"/>
        <v>30</v>
      </c>
      <c r="B1979" s="2">
        <f t="shared" si="167"/>
        <v>2016</v>
      </c>
      <c r="C1979" s="6" t="str">
        <f t="shared" si="163"/>
        <v>Paso de Ovejas</v>
      </c>
      <c r="D1979" s="6" t="str">
        <f>+VLOOKUP(C1979,[1]MGEO!D$4:O$2465,12,FALSE)</f>
        <v>30126</v>
      </c>
      <c r="E1979" t="s">
        <v>1963</v>
      </c>
      <c r="F1979">
        <v>122.4</v>
      </c>
      <c r="G1979">
        <v>23.1</v>
      </c>
      <c r="H1979">
        <v>20.8</v>
      </c>
      <c r="I1979">
        <v>63</v>
      </c>
      <c r="J1979">
        <v>0</v>
      </c>
      <c r="K1979">
        <v>2.5</v>
      </c>
      <c r="L1979">
        <v>13</v>
      </c>
      <c r="M1979">
        <v>0</v>
      </c>
      <c r="N1979" t="s">
        <v>37</v>
      </c>
      <c r="O1979" t="s">
        <v>2037</v>
      </c>
    </row>
    <row r="1980" spans="1:15" x14ac:dyDescent="0.25">
      <c r="A1980" s="1" t="str">
        <f t="shared" si="167"/>
        <v>30</v>
      </c>
      <c r="B1980" s="2">
        <f t="shared" si="167"/>
        <v>2016</v>
      </c>
      <c r="C1980" s="6" t="str">
        <f t="shared" si="163"/>
        <v>Perote</v>
      </c>
      <c r="D1980" s="6" t="str">
        <f>+VLOOKUP(C1980,[1]MGEO!D$4:O$2465,12,FALSE)</f>
        <v>30128</v>
      </c>
      <c r="E1980" t="s">
        <v>1964</v>
      </c>
      <c r="F1980">
        <v>145.10000000000002</v>
      </c>
      <c r="G1980">
        <v>62.5</v>
      </c>
      <c r="H1980">
        <v>31.4</v>
      </c>
      <c r="I1980">
        <v>0</v>
      </c>
      <c r="J1980">
        <v>0</v>
      </c>
      <c r="K1980">
        <v>12.67</v>
      </c>
      <c r="L1980">
        <v>38.53</v>
      </c>
      <c r="M1980">
        <v>0</v>
      </c>
      <c r="N1980" t="s">
        <v>37</v>
      </c>
      <c r="O1980" t="s">
        <v>2037</v>
      </c>
    </row>
    <row r="1981" spans="1:15" x14ac:dyDescent="0.25">
      <c r="A1981" s="1" t="str">
        <f t="shared" si="167"/>
        <v>30</v>
      </c>
      <c r="B1981" s="2">
        <f t="shared" si="167"/>
        <v>2016</v>
      </c>
      <c r="C1981" s="6" t="str">
        <f t="shared" si="163"/>
        <v>Platón Sánchez</v>
      </c>
      <c r="D1981" s="6" t="str">
        <f>+VLOOKUP(C1981,[1]MGEO!D$4:O$2465,12,FALSE)</f>
        <v>30129</v>
      </c>
      <c r="E1981" t="s">
        <v>1965</v>
      </c>
      <c r="F1981">
        <v>69.03</v>
      </c>
      <c r="G1981">
        <v>7.63</v>
      </c>
      <c r="H1981">
        <v>14.2</v>
      </c>
      <c r="I1981">
        <v>14.5</v>
      </c>
      <c r="J1981">
        <v>0</v>
      </c>
      <c r="K1981">
        <v>7</v>
      </c>
      <c r="L1981">
        <v>25.7</v>
      </c>
      <c r="M1981">
        <v>0</v>
      </c>
      <c r="N1981" t="s">
        <v>37</v>
      </c>
      <c r="O1981" t="s">
        <v>2037</v>
      </c>
    </row>
    <row r="1982" spans="1:15" x14ac:dyDescent="0.25">
      <c r="A1982" s="1" t="str">
        <f t="shared" si="167"/>
        <v>30</v>
      </c>
      <c r="B1982" s="2">
        <f t="shared" si="167"/>
        <v>2016</v>
      </c>
      <c r="C1982" s="6" t="str">
        <f t="shared" si="163"/>
        <v>Playa Vicente</v>
      </c>
      <c r="D1982" s="6" t="str">
        <f>+VLOOKUP(C1982,[1]MGEO!D$4:O$2465,12,FALSE)</f>
        <v>30130</v>
      </c>
      <c r="E1982" t="s">
        <v>1966</v>
      </c>
      <c r="F1982">
        <v>273.12</v>
      </c>
      <c r="G1982">
        <v>30</v>
      </c>
      <c r="H1982">
        <v>94.82</v>
      </c>
      <c r="I1982">
        <v>49.6</v>
      </c>
      <c r="J1982">
        <v>0</v>
      </c>
      <c r="K1982">
        <v>40.5</v>
      </c>
      <c r="L1982">
        <v>58.2</v>
      </c>
      <c r="M1982">
        <v>0</v>
      </c>
      <c r="N1982" t="s">
        <v>37</v>
      </c>
      <c r="O1982" t="s">
        <v>2037</v>
      </c>
    </row>
    <row r="1983" spans="1:15" x14ac:dyDescent="0.25">
      <c r="A1983" s="1" t="str">
        <f t="shared" si="167"/>
        <v>30</v>
      </c>
      <c r="B1983" s="2">
        <f t="shared" si="167"/>
        <v>2016</v>
      </c>
      <c r="C1983" s="6" t="str">
        <f t="shared" si="163"/>
        <v>Poza Rica de Hidalgo</v>
      </c>
      <c r="D1983" s="6" t="str">
        <f>+VLOOKUP(C1983,[1]MGEO!D$4:O$2465,12,FALSE)</f>
        <v>30131</v>
      </c>
      <c r="E1983" t="s">
        <v>1967</v>
      </c>
      <c r="F1983">
        <v>20.32</v>
      </c>
      <c r="G1983">
        <v>10.220000000000001</v>
      </c>
      <c r="H1983">
        <v>10.1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37</v>
      </c>
      <c r="O1983" t="s">
        <v>2037</v>
      </c>
    </row>
    <row r="1984" spans="1:15" x14ac:dyDescent="0.25">
      <c r="A1984" s="1" t="str">
        <f t="shared" si="167"/>
        <v>30</v>
      </c>
      <c r="B1984" s="2">
        <f t="shared" si="167"/>
        <v>2016</v>
      </c>
      <c r="C1984" s="6" t="str">
        <f t="shared" si="163"/>
        <v>Pueblo Viejo</v>
      </c>
      <c r="D1984" s="6" t="str">
        <f>+VLOOKUP(C1984,[1]MGEO!D$4:O$2465,12,FALSE)</f>
        <v>30133</v>
      </c>
      <c r="E1984" t="s">
        <v>1968</v>
      </c>
      <c r="F1984">
        <v>35.25</v>
      </c>
      <c r="G1984">
        <v>17.149999999999999</v>
      </c>
      <c r="H1984">
        <v>13.1</v>
      </c>
      <c r="I1984">
        <v>5</v>
      </c>
      <c r="J1984">
        <v>0</v>
      </c>
      <c r="K1984">
        <v>0</v>
      </c>
      <c r="L1984">
        <v>0</v>
      </c>
      <c r="M1984">
        <v>0</v>
      </c>
      <c r="N1984" t="s">
        <v>37</v>
      </c>
      <c r="O1984" t="s">
        <v>2037</v>
      </c>
    </row>
    <row r="1985" spans="1:15" x14ac:dyDescent="0.25">
      <c r="A1985" s="1" t="str">
        <f t="shared" si="167"/>
        <v>30</v>
      </c>
      <c r="B1985" s="2">
        <f t="shared" si="167"/>
        <v>2016</v>
      </c>
      <c r="C1985" s="6" t="str">
        <f t="shared" si="163"/>
        <v>Puente Nacional</v>
      </c>
      <c r="D1985" s="6" t="str">
        <f>+VLOOKUP(C1985,[1]MGEO!D$4:O$2465,12,FALSE)</f>
        <v>30134</v>
      </c>
      <c r="E1985" t="s">
        <v>1969</v>
      </c>
      <c r="F1985">
        <v>166.85999999999999</v>
      </c>
      <c r="G1985">
        <v>76.430000000000007</v>
      </c>
      <c r="H1985">
        <v>46.73</v>
      </c>
      <c r="I1985">
        <v>12.5</v>
      </c>
      <c r="J1985">
        <v>0</v>
      </c>
      <c r="K1985">
        <v>0</v>
      </c>
      <c r="L1985">
        <v>31.2</v>
      </c>
      <c r="M1985">
        <v>0</v>
      </c>
      <c r="N1985" t="s">
        <v>37</v>
      </c>
      <c r="O1985" t="s">
        <v>2037</v>
      </c>
    </row>
    <row r="1986" spans="1:15" x14ac:dyDescent="0.25">
      <c r="A1986" s="1" t="str">
        <f t="shared" si="167"/>
        <v>30</v>
      </c>
      <c r="B1986" s="2">
        <f t="shared" si="167"/>
        <v>2016</v>
      </c>
      <c r="C1986" s="6" t="str">
        <f t="shared" si="163"/>
        <v>Rafael Delgado</v>
      </c>
      <c r="D1986" s="6" t="str">
        <f>+VLOOKUP(C1986,[1]MGEO!D$4:O$2465,12,FALSE)</f>
        <v>30135</v>
      </c>
      <c r="E1986" t="s">
        <v>1970</v>
      </c>
      <c r="F1986">
        <v>29.28</v>
      </c>
      <c r="G1986">
        <v>2.68</v>
      </c>
      <c r="H1986">
        <v>11.4</v>
      </c>
      <c r="I1986">
        <v>2.1</v>
      </c>
      <c r="J1986">
        <v>0</v>
      </c>
      <c r="K1986">
        <v>10.5</v>
      </c>
      <c r="L1986">
        <v>2.6</v>
      </c>
      <c r="M1986">
        <v>0</v>
      </c>
      <c r="N1986" t="s">
        <v>37</v>
      </c>
      <c r="O1986" t="s">
        <v>2037</v>
      </c>
    </row>
    <row r="1987" spans="1:15" x14ac:dyDescent="0.25">
      <c r="A1987" s="1" t="str">
        <f t="shared" si="167"/>
        <v>30</v>
      </c>
      <c r="B1987" s="2">
        <f t="shared" si="167"/>
        <v>2016</v>
      </c>
      <c r="C1987" s="6" t="str">
        <f t="shared" si="163"/>
        <v>Rafael Lucio</v>
      </c>
      <c r="D1987" s="6" t="str">
        <f>+VLOOKUP(C1987,[1]MGEO!D$4:O$2465,12,FALSE)</f>
        <v>30136</v>
      </c>
      <c r="E1987" t="s">
        <v>1971</v>
      </c>
      <c r="F1987">
        <v>13.8</v>
      </c>
      <c r="G1987">
        <v>5.8</v>
      </c>
      <c r="H1987">
        <v>8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37</v>
      </c>
      <c r="O1987" t="s">
        <v>2037</v>
      </c>
    </row>
    <row r="1988" spans="1:15" x14ac:dyDescent="0.25">
      <c r="A1988" s="1" t="str">
        <f t="shared" si="167"/>
        <v>30</v>
      </c>
      <c r="B1988" s="2">
        <f t="shared" si="167"/>
        <v>2016</v>
      </c>
      <c r="C1988" s="6" t="str">
        <f t="shared" si="163"/>
        <v>Río Blanco</v>
      </c>
      <c r="D1988" s="6" t="str">
        <f>+VLOOKUP(C1988,[1]MGEO!D$4:O$2465,12,FALSE)</f>
        <v>30138</v>
      </c>
      <c r="E1988" t="s">
        <v>1972</v>
      </c>
      <c r="F1988">
        <v>7.08</v>
      </c>
      <c r="G1988">
        <v>7.08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37</v>
      </c>
      <c r="O1988" t="s">
        <v>2037</v>
      </c>
    </row>
    <row r="1989" spans="1:15" x14ac:dyDescent="0.25">
      <c r="A1989" s="1" t="str">
        <f t="shared" si="167"/>
        <v>30</v>
      </c>
      <c r="B1989" s="2">
        <f t="shared" si="167"/>
        <v>2016</v>
      </c>
      <c r="C1989" s="6" t="str">
        <f t="shared" ref="C1989:C2052" si="168">+TRIM(CLEAN(E1989))</f>
        <v>Saltabarranca</v>
      </c>
      <c r="D1989" s="6" t="str">
        <f>+VLOOKUP(C1989,[1]MGEO!D$4:O$2465,12,FALSE)</f>
        <v>30139</v>
      </c>
      <c r="E1989" t="s">
        <v>1973</v>
      </c>
      <c r="F1989" t="s">
        <v>459</v>
      </c>
      <c r="G1989">
        <v>0</v>
      </c>
      <c r="H1989" t="s">
        <v>459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37</v>
      </c>
      <c r="O1989" t="s">
        <v>2037</v>
      </c>
    </row>
    <row r="1990" spans="1:15" x14ac:dyDescent="0.25">
      <c r="A1990" s="1" t="str">
        <f t="shared" si="167"/>
        <v>30</v>
      </c>
      <c r="B1990" s="2">
        <f t="shared" si="167"/>
        <v>2016</v>
      </c>
      <c r="C1990" s="6" t="str">
        <f t="shared" si="168"/>
        <v>San Andrés Tenejapan</v>
      </c>
      <c r="D1990" s="6" t="str">
        <f>+VLOOKUP(C1990,[1]MGEO!D$4:O$2465,12,FALSE)</f>
        <v>30140</v>
      </c>
      <c r="E1990" t="s">
        <v>1974</v>
      </c>
      <c r="F1990">
        <v>10.9</v>
      </c>
      <c r="G1990">
        <v>6.5</v>
      </c>
      <c r="H1990">
        <v>0</v>
      </c>
      <c r="I1990">
        <v>0</v>
      </c>
      <c r="J1990">
        <v>0</v>
      </c>
      <c r="K1990">
        <v>0</v>
      </c>
      <c r="L1990">
        <v>4.4000000000000004</v>
      </c>
      <c r="M1990">
        <v>0</v>
      </c>
      <c r="N1990" t="s">
        <v>37</v>
      </c>
      <c r="O1990" t="s">
        <v>2037</v>
      </c>
    </row>
    <row r="1991" spans="1:15" x14ac:dyDescent="0.25">
      <c r="A1991" s="1" t="str">
        <f t="shared" si="167"/>
        <v>30</v>
      </c>
      <c r="B1991" s="2">
        <f t="shared" si="167"/>
        <v>2016</v>
      </c>
      <c r="C1991" s="6" t="str">
        <f t="shared" si="168"/>
        <v>San Andrés Tuxtla</v>
      </c>
      <c r="D1991" s="6" t="str">
        <f>+VLOOKUP(C1991,[1]MGEO!D$4:O$2465,12,FALSE)</f>
        <v>30141</v>
      </c>
      <c r="E1991" t="s">
        <v>1975</v>
      </c>
      <c r="F1991">
        <v>156.47999999999999</v>
      </c>
      <c r="G1991">
        <v>21.38</v>
      </c>
      <c r="H1991">
        <v>104.5</v>
      </c>
      <c r="I1991">
        <v>28.3</v>
      </c>
      <c r="J1991">
        <v>0</v>
      </c>
      <c r="K1991">
        <v>1.6</v>
      </c>
      <c r="L1991">
        <v>0.7</v>
      </c>
      <c r="M1991">
        <v>0</v>
      </c>
      <c r="N1991" t="s">
        <v>37</v>
      </c>
      <c r="O1991" t="s">
        <v>2037</v>
      </c>
    </row>
    <row r="1992" spans="1:15" x14ac:dyDescent="0.25">
      <c r="A1992" s="1" t="str">
        <f t="shared" ref="A1992:B2007" si="169">+A1991</f>
        <v>30</v>
      </c>
      <c r="B1992" s="2">
        <f t="shared" si="169"/>
        <v>2016</v>
      </c>
      <c r="C1992" s="6" t="str">
        <f t="shared" si="168"/>
        <v>San Juan Evangelista</v>
      </c>
      <c r="D1992" s="6" t="str">
        <f>+VLOOKUP(C1992,[1]MGEO!D$4:O$2465,12,FALSE)</f>
        <v>30142</v>
      </c>
      <c r="E1992" t="s">
        <v>1976</v>
      </c>
      <c r="F1992">
        <v>221.33</v>
      </c>
      <c r="G1992">
        <v>69.53</v>
      </c>
      <c r="H1992">
        <v>60.9</v>
      </c>
      <c r="I1992">
        <v>67</v>
      </c>
      <c r="J1992">
        <v>0</v>
      </c>
      <c r="K1992">
        <v>0</v>
      </c>
      <c r="L1992">
        <v>23.9</v>
      </c>
      <c r="M1992">
        <v>0</v>
      </c>
      <c r="N1992" t="s">
        <v>37</v>
      </c>
      <c r="O1992" t="s">
        <v>2037</v>
      </c>
    </row>
    <row r="1993" spans="1:15" x14ac:dyDescent="0.25">
      <c r="A1993" s="1" t="str">
        <f t="shared" si="169"/>
        <v>30</v>
      </c>
      <c r="B1993" s="2">
        <f t="shared" si="169"/>
        <v>2016</v>
      </c>
      <c r="C1993" s="6" t="str">
        <f t="shared" si="168"/>
        <v>San Rafael</v>
      </c>
      <c r="D1993" s="6" t="str">
        <f>+VLOOKUP(C1993,[1]MGEO!D$4:O$2465,12,FALSE)</f>
        <v>30211</v>
      </c>
      <c r="E1993" t="s">
        <v>1977</v>
      </c>
      <c r="F1993">
        <v>69.2</v>
      </c>
      <c r="G1993">
        <v>25</v>
      </c>
      <c r="H1993">
        <v>26.5</v>
      </c>
      <c r="I1993">
        <v>0</v>
      </c>
      <c r="J1993">
        <v>0</v>
      </c>
      <c r="K1993">
        <v>0</v>
      </c>
      <c r="L1993">
        <v>17.7</v>
      </c>
      <c r="M1993">
        <v>0</v>
      </c>
      <c r="N1993" t="s">
        <v>37</v>
      </c>
      <c r="O1993" t="s">
        <v>2037</v>
      </c>
    </row>
    <row r="1994" spans="1:15" x14ac:dyDescent="0.25">
      <c r="A1994" s="1" t="str">
        <f t="shared" si="169"/>
        <v>30</v>
      </c>
      <c r="B1994" s="2">
        <f t="shared" si="169"/>
        <v>2016</v>
      </c>
      <c r="C1994" s="6" t="str">
        <f t="shared" si="168"/>
        <v>Santiago Sochiapan</v>
      </c>
      <c r="D1994" s="6" t="str">
        <f>+VLOOKUP(C1994,[1]MGEO!D$4:O$2465,12,FALSE)</f>
        <v>30212</v>
      </c>
      <c r="E1994" t="s">
        <v>1978</v>
      </c>
      <c r="F1994">
        <v>23.599999999999998</v>
      </c>
      <c r="G1994">
        <v>22.2</v>
      </c>
      <c r="H1994">
        <v>1.4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2037</v>
      </c>
    </row>
    <row r="1995" spans="1:15" x14ac:dyDescent="0.25">
      <c r="A1995" s="1" t="str">
        <f t="shared" si="169"/>
        <v>30</v>
      </c>
      <c r="B1995" s="2">
        <f t="shared" si="169"/>
        <v>2016</v>
      </c>
      <c r="C1995" s="6" t="str">
        <f t="shared" si="168"/>
        <v>Santiago Tuxtla</v>
      </c>
      <c r="D1995" s="6" t="str">
        <f>+VLOOKUP(C1995,[1]MGEO!D$4:O$2465,12,FALSE)</f>
        <v>30143</v>
      </c>
      <c r="E1995" t="s">
        <v>1979</v>
      </c>
      <c r="F1995">
        <v>98.22</v>
      </c>
      <c r="G1995">
        <v>18.12</v>
      </c>
      <c r="H1995">
        <v>43</v>
      </c>
      <c r="I1995">
        <v>32.1</v>
      </c>
      <c r="J1995">
        <v>0</v>
      </c>
      <c r="K1995">
        <v>0</v>
      </c>
      <c r="L1995">
        <v>5</v>
      </c>
      <c r="M1995">
        <v>0</v>
      </c>
      <c r="N1995" t="s">
        <v>37</v>
      </c>
      <c r="O1995" t="s">
        <v>2037</v>
      </c>
    </row>
    <row r="1996" spans="1:15" x14ac:dyDescent="0.25">
      <c r="A1996" s="1" t="str">
        <f t="shared" si="169"/>
        <v>30</v>
      </c>
      <c r="B1996" s="2">
        <f t="shared" si="169"/>
        <v>2016</v>
      </c>
      <c r="C1996" s="6" t="str">
        <f t="shared" si="168"/>
        <v>Sayula de Alemán</v>
      </c>
      <c r="D1996" s="6" t="str">
        <f>+VLOOKUP(C1996,[1]MGEO!D$4:O$2465,12,FALSE)</f>
        <v>30144</v>
      </c>
      <c r="E1996" t="s">
        <v>1980</v>
      </c>
      <c r="F1996">
        <v>142.15</v>
      </c>
      <c r="G1996">
        <v>35.799999999999997</v>
      </c>
      <c r="H1996">
        <v>22.7</v>
      </c>
      <c r="I1996">
        <v>32</v>
      </c>
      <c r="J1996">
        <v>0</v>
      </c>
      <c r="K1996">
        <v>0</v>
      </c>
      <c r="L1996">
        <v>51.65</v>
      </c>
      <c r="M1996">
        <v>0</v>
      </c>
      <c r="N1996" t="s">
        <v>37</v>
      </c>
      <c r="O1996" t="s">
        <v>2037</v>
      </c>
    </row>
    <row r="1997" spans="1:15" x14ac:dyDescent="0.25">
      <c r="A1997" s="1" t="str">
        <f t="shared" si="169"/>
        <v>30</v>
      </c>
      <c r="B1997" s="2">
        <f t="shared" si="169"/>
        <v>2016</v>
      </c>
      <c r="C1997" s="6" t="str">
        <f t="shared" si="168"/>
        <v>Sochiapa</v>
      </c>
      <c r="D1997" s="6" t="str">
        <f>+VLOOKUP(C1997,[1]MGEO!D$4:O$2465,12,FALSE)</f>
        <v>30146</v>
      </c>
      <c r="E1997" t="s">
        <v>1981</v>
      </c>
      <c r="F1997">
        <v>12.65</v>
      </c>
      <c r="G1997" t="s">
        <v>459</v>
      </c>
      <c r="H1997">
        <v>12.6</v>
      </c>
      <c r="I1997">
        <v>0</v>
      </c>
      <c r="J1997">
        <v>0</v>
      </c>
      <c r="K1997">
        <v>0</v>
      </c>
      <c r="L1997">
        <v>0</v>
      </c>
      <c r="M1997">
        <v>0</v>
      </c>
      <c r="N1997" t="s">
        <v>37</v>
      </c>
      <c r="O1997" t="s">
        <v>2037</v>
      </c>
    </row>
    <row r="1998" spans="1:15" x14ac:dyDescent="0.25">
      <c r="A1998" s="1" t="str">
        <f t="shared" si="169"/>
        <v>30</v>
      </c>
      <c r="B1998" s="2">
        <f t="shared" si="169"/>
        <v>2016</v>
      </c>
      <c r="C1998" s="6" t="str">
        <f t="shared" si="168"/>
        <v>Soconusco</v>
      </c>
      <c r="D1998" s="6" t="str">
        <f>+VLOOKUP(C1998,[1]MGEO!D$4:O$2465,12,FALSE)</f>
        <v>30145</v>
      </c>
      <c r="E1998" t="s">
        <v>1982</v>
      </c>
      <c r="F1998">
        <v>14.059999999999999</v>
      </c>
      <c r="G1998">
        <v>5.56</v>
      </c>
      <c r="H1998">
        <v>6.5</v>
      </c>
      <c r="I1998">
        <v>0</v>
      </c>
      <c r="J1998">
        <v>0</v>
      </c>
      <c r="K1998">
        <v>0</v>
      </c>
      <c r="L1998">
        <v>2</v>
      </c>
      <c r="M1998">
        <v>0</v>
      </c>
      <c r="N1998" t="s">
        <v>37</v>
      </c>
      <c r="O1998" t="s">
        <v>2037</v>
      </c>
    </row>
    <row r="1999" spans="1:15" x14ac:dyDescent="0.25">
      <c r="A1999" s="1" t="str">
        <f t="shared" si="169"/>
        <v>30</v>
      </c>
      <c r="B1999" s="2">
        <f t="shared" si="169"/>
        <v>2016</v>
      </c>
      <c r="C1999" s="6" t="str">
        <f t="shared" si="168"/>
        <v>Soledad Atzompa</v>
      </c>
      <c r="D1999" s="6" t="str">
        <f>+VLOOKUP(C1999,[1]MGEO!D$4:O$2465,12,FALSE)</f>
        <v>30147</v>
      </c>
      <c r="E1999" t="s">
        <v>1983</v>
      </c>
      <c r="F1999">
        <v>106.68</v>
      </c>
      <c r="G1999">
        <v>0</v>
      </c>
      <c r="H1999">
        <v>46.720000000000006</v>
      </c>
      <c r="I1999">
        <v>0</v>
      </c>
      <c r="J1999">
        <v>0</v>
      </c>
      <c r="K1999">
        <v>29.86</v>
      </c>
      <c r="L1999">
        <v>30.1</v>
      </c>
      <c r="M1999">
        <v>0</v>
      </c>
      <c r="N1999" t="s">
        <v>37</v>
      </c>
      <c r="O1999" t="s">
        <v>2037</v>
      </c>
    </row>
    <row r="2000" spans="1:15" x14ac:dyDescent="0.25">
      <c r="A2000" s="1" t="str">
        <f t="shared" si="169"/>
        <v>30</v>
      </c>
      <c r="B2000" s="2">
        <f t="shared" si="169"/>
        <v>2016</v>
      </c>
      <c r="C2000" s="6" t="str">
        <f t="shared" si="168"/>
        <v>Soledad de Doblado</v>
      </c>
      <c r="D2000" s="6" t="str">
        <f>+VLOOKUP(C2000,[1]MGEO!D$4:O$2465,12,FALSE)</f>
        <v>30148</v>
      </c>
      <c r="E2000" t="s">
        <v>1984</v>
      </c>
      <c r="F2000">
        <v>92</v>
      </c>
      <c r="G2000">
        <v>0</v>
      </c>
      <c r="H2000">
        <v>66.5</v>
      </c>
      <c r="I2000">
        <v>7.5</v>
      </c>
      <c r="J2000">
        <v>0</v>
      </c>
      <c r="K2000">
        <v>0</v>
      </c>
      <c r="L2000">
        <v>18</v>
      </c>
      <c r="M2000">
        <v>0</v>
      </c>
      <c r="N2000" t="s">
        <v>37</v>
      </c>
      <c r="O2000" t="s">
        <v>2037</v>
      </c>
    </row>
    <row r="2001" spans="1:15" x14ac:dyDescent="0.25">
      <c r="A2001" s="1" t="str">
        <f t="shared" si="169"/>
        <v>30</v>
      </c>
      <c r="B2001" s="2">
        <f t="shared" si="169"/>
        <v>2016</v>
      </c>
      <c r="C2001" s="6" t="str">
        <f t="shared" si="168"/>
        <v>Soteapan</v>
      </c>
      <c r="D2001" s="6" t="str">
        <f>+VLOOKUP(C2001,[1]MGEO!D$4:O$2465,12,FALSE)</f>
        <v>30149</v>
      </c>
      <c r="E2001" t="s">
        <v>1985</v>
      </c>
      <c r="F2001">
        <v>158.14999999999998</v>
      </c>
      <c r="G2001">
        <v>16.920000000000002</v>
      </c>
      <c r="H2001">
        <v>54.629999999999995</v>
      </c>
      <c r="I2001">
        <v>4.7</v>
      </c>
      <c r="J2001">
        <v>0</v>
      </c>
      <c r="K2001">
        <v>8.6</v>
      </c>
      <c r="L2001">
        <v>73.3</v>
      </c>
      <c r="M2001">
        <v>0</v>
      </c>
      <c r="N2001" t="s">
        <v>37</v>
      </c>
      <c r="O2001" t="s">
        <v>2037</v>
      </c>
    </row>
    <row r="2002" spans="1:15" x14ac:dyDescent="0.25">
      <c r="A2002" s="1" t="str">
        <f t="shared" si="169"/>
        <v>30</v>
      </c>
      <c r="B2002" s="2">
        <f t="shared" si="169"/>
        <v>2016</v>
      </c>
      <c r="C2002" s="6" t="str">
        <f t="shared" si="168"/>
        <v>Tamalín</v>
      </c>
      <c r="D2002" s="6" t="str">
        <f>+VLOOKUP(C2002,[1]MGEO!D$4:O$2465,12,FALSE)</f>
        <v>30150</v>
      </c>
      <c r="E2002" t="s">
        <v>1986</v>
      </c>
      <c r="F2002">
        <v>40.86</v>
      </c>
      <c r="G2002">
        <v>0.68</v>
      </c>
      <c r="H2002">
        <v>26.18</v>
      </c>
      <c r="I2002">
        <v>11</v>
      </c>
      <c r="J2002">
        <v>0</v>
      </c>
      <c r="K2002">
        <v>0</v>
      </c>
      <c r="L2002">
        <v>3</v>
      </c>
      <c r="M2002">
        <v>0</v>
      </c>
      <c r="N2002" t="s">
        <v>37</v>
      </c>
      <c r="O2002" t="s">
        <v>2037</v>
      </c>
    </row>
    <row r="2003" spans="1:15" x14ac:dyDescent="0.25">
      <c r="A2003" s="1" t="str">
        <f t="shared" si="169"/>
        <v>30</v>
      </c>
      <c r="B2003" s="2">
        <f t="shared" si="169"/>
        <v>2016</v>
      </c>
      <c r="C2003" s="6" t="str">
        <f t="shared" si="168"/>
        <v>Tamiahua</v>
      </c>
      <c r="D2003" s="6" t="str">
        <f>+VLOOKUP(C2003,[1]MGEO!D$4:O$2465,12,FALSE)</f>
        <v>30151</v>
      </c>
      <c r="E2003" t="s">
        <v>1987</v>
      </c>
      <c r="F2003">
        <v>72.13000000000001</v>
      </c>
      <c r="G2003">
        <v>0</v>
      </c>
      <c r="H2003">
        <v>42.43</v>
      </c>
      <c r="I2003">
        <v>1.7</v>
      </c>
      <c r="J2003">
        <v>0</v>
      </c>
      <c r="K2003">
        <v>2.7</v>
      </c>
      <c r="L2003">
        <v>25.3</v>
      </c>
      <c r="M2003">
        <v>0</v>
      </c>
      <c r="N2003" t="s">
        <v>37</v>
      </c>
      <c r="O2003" t="s">
        <v>2037</v>
      </c>
    </row>
    <row r="2004" spans="1:15" x14ac:dyDescent="0.25">
      <c r="A2004" s="1" t="str">
        <f t="shared" si="169"/>
        <v>30</v>
      </c>
      <c r="B2004" s="2">
        <f t="shared" si="169"/>
        <v>2016</v>
      </c>
      <c r="C2004" s="6" t="str">
        <f t="shared" si="168"/>
        <v>Tampico Alto</v>
      </c>
      <c r="D2004" s="6" t="str">
        <f>+VLOOKUP(C2004,[1]MGEO!D$4:O$2465,12,FALSE)</f>
        <v>30152</v>
      </c>
      <c r="E2004" t="s">
        <v>1988</v>
      </c>
      <c r="F2004">
        <v>82.75</v>
      </c>
      <c r="G2004">
        <v>26.95</v>
      </c>
      <c r="H2004">
        <v>21.3</v>
      </c>
      <c r="I2004">
        <v>0.7</v>
      </c>
      <c r="J2004">
        <v>0</v>
      </c>
      <c r="K2004">
        <v>4</v>
      </c>
      <c r="L2004">
        <v>29.8</v>
      </c>
      <c r="M2004">
        <v>0</v>
      </c>
      <c r="N2004" t="s">
        <v>37</v>
      </c>
      <c r="O2004" t="s">
        <v>2037</v>
      </c>
    </row>
    <row r="2005" spans="1:15" x14ac:dyDescent="0.25">
      <c r="A2005" s="1" t="str">
        <f t="shared" si="169"/>
        <v>30</v>
      </c>
      <c r="B2005" s="2">
        <f t="shared" si="169"/>
        <v>2016</v>
      </c>
      <c r="C2005" s="6" t="str">
        <f t="shared" si="168"/>
        <v>Tancoco</v>
      </c>
      <c r="D2005" s="6" t="str">
        <f>+VLOOKUP(C2005,[1]MGEO!D$4:O$2465,12,FALSE)</f>
        <v>30153</v>
      </c>
      <c r="E2005" t="s">
        <v>1989</v>
      </c>
      <c r="F2005">
        <v>25.45</v>
      </c>
      <c r="G2005">
        <v>6.95</v>
      </c>
      <c r="H2005">
        <v>9.5</v>
      </c>
      <c r="I2005">
        <v>4</v>
      </c>
      <c r="J2005">
        <v>0</v>
      </c>
      <c r="K2005">
        <v>0</v>
      </c>
      <c r="L2005">
        <v>5</v>
      </c>
      <c r="M2005">
        <v>0</v>
      </c>
      <c r="N2005" t="s">
        <v>37</v>
      </c>
      <c r="O2005" t="s">
        <v>2037</v>
      </c>
    </row>
    <row r="2006" spans="1:15" x14ac:dyDescent="0.25">
      <c r="A2006" s="1" t="str">
        <f t="shared" si="169"/>
        <v>30</v>
      </c>
      <c r="B2006" s="2">
        <f t="shared" si="169"/>
        <v>2016</v>
      </c>
      <c r="C2006" s="6" t="str">
        <f t="shared" si="168"/>
        <v>Tantima</v>
      </c>
      <c r="D2006" s="6" t="str">
        <f>+VLOOKUP(C2006,[1]MGEO!D$4:O$2465,12,FALSE)</f>
        <v>30154</v>
      </c>
      <c r="E2006" t="s">
        <v>1990</v>
      </c>
      <c r="F2006">
        <v>28.25</v>
      </c>
      <c r="G2006">
        <v>14.25</v>
      </c>
      <c r="H2006">
        <v>6</v>
      </c>
      <c r="I2006">
        <v>8</v>
      </c>
      <c r="J2006">
        <v>0</v>
      </c>
      <c r="K2006">
        <v>0</v>
      </c>
      <c r="L2006">
        <v>0</v>
      </c>
      <c r="M2006">
        <v>0</v>
      </c>
      <c r="N2006" t="s">
        <v>37</v>
      </c>
      <c r="O2006" t="s">
        <v>2037</v>
      </c>
    </row>
    <row r="2007" spans="1:15" x14ac:dyDescent="0.25">
      <c r="A2007" s="1" t="str">
        <f t="shared" si="169"/>
        <v>30</v>
      </c>
      <c r="B2007" s="2">
        <f t="shared" si="169"/>
        <v>2016</v>
      </c>
      <c r="C2007" s="6" t="str">
        <f t="shared" si="168"/>
        <v>Tantoyuca</v>
      </c>
      <c r="D2007" s="6" t="str">
        <f>+VLOOKUP(C2007,[1]MGEO!D$4:O$2465,12,FALSE)</f>
        <v>30155</v>
      </c>
      <c r="E2007" t="s">
        <v>1991</v>
      </c>
      <c r="F2007">
        <v>147.16</v>
      </c>
      <c r="G2007">
        <v>58.46</v>
      </c>
      <c r="H2007">
        <v>45.8</v>
      </c>
      <c r="I2007">
        <v>24</v>
      </c>
      <c r="J2007">
        <v>0</v>
      </c>
      <c r="K2007">
        <v>2.5</v>
      </c>
      <c r="L2007">
        <v>16.399999999999999</v>
      </c>
      <c r="M2007">
        <v>0</v>
      </c>
      <c r="N2007" t="s">
        <v>37</v>
      </c>
      <c r="O2007" t="s">
        <v>2037</v>
      </c>
    </row>
    <row r="2008" spans="1:15" x14ac:dyDescent="0.25">
      <c r="A2008" s="1" t="str">
        <f t="shared" ref="A2008:B2023" si="170">+A2007</f>
        <v>30</v>
      </c>
      <c r="B2008" s="2">
        <f t="shared" si="170"/>
        <v>2016</v>
      </c>
      <c r="C2008" s="6" t="str">
        <f t="shared" si="168"/>
        <v>Tatahuicapan de Juárez</v>
      </c>
      <c r="D2008" s="6" t="str">
        <f>+VLOOKUP(C2008,[1]MGEO!D$4:O$2465,12,FALSE)</f>
        <v>30209</v>
      </c>
      <c r="E2008" t="s">
        <v>1992</v>
      </c>
      <c r="F2008">
        <v>75.64</v>
      </c>
      <c r="G2008">
        <v>0</v>
      </c>
      <c r="H2008">
        <v>28.64</v>
      </c>
      <c r="I2008">
        <v>0</v>
      </c>
      <c r="J2008">
        <v>0</v>
      </c>
      <c r="K2008">
        <v>23.8</v>
      </c>
      <c r="L2008">
        <v>23.2</v>
      </c>
      <c r="M2008">
        <v>0</v>
      </c>
      <c r="N2008" t="s">
        <v>37</v>
      </c>
      <c r="O2008" t="s">
        <v>2037</v>
      </c>
    </row>
    <row r="2009" spans="1:15" x14ac:dyDescent="0.25">
      <c r="A2009" s="1" t="str">
        <f t="shared" si="170"/>
        <v>30</v>
      </c>
      <c r="B2009" s="2">
        <f t="shared" si="170"/>
        <v>2016</v>
      </c>
      <c r="C2009" s="6" t="str">
        <f t="shared" si="168"/>
        <v>Tatatila</v>
      </c>
      <c r="D2009" s="6" t="str">
        <f>+VLOOKUP(C2009,[1]MGEO!D$4:O$2465,12,FALSE)</f>
        <v>30156</v>
      </c>
      <c r="E2009" t="s">
        <v>1993</v>
      </c>
      <c r="F2009">
        <v>3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37</v>
      </c>
      <c r="O2009" t="s">
        <v>2037</v>
      </c>
    </row>
    <row r="2010" spans="1:15" x14ac:dyDescent="0.25">
      <c r="A2010" s="1" t="str">
        <f t="shared" si="170"/>
        <v>30</v>
      </c>
      <c r="B2010" s="2">
        <f t="shared" si="170"/>
        <v>2016</v>
      </c>
      <c r="C2010" s="6" t="str">
        <f t="shared" si="168"/>
        <v>Tecolutla</v>
      </c>
      <c r="D2010" s="6" t="str">
        <f>+VLOOKUP(C2010,[1]MGEO!D$4:O$2465,12,FALSE)</f>
        <v>30158</v>
      </c>
      <c r="E2010" t="s">
        <v>1994</v>
      </c>
      <c r="F2010">
        <v>138.65</v>
      </c>
      <c r="G2010">
        <v>44.84</v>
      </c>
      <c r="H2010">
        <v>47.8</v>
      </c>
      <c r="I2010">
        <v>12.4</v>
      </c>
      <c r="J2010">
        <v>0</v>
      </c>
      <c r="K2010" t="s">
        <v>459</v>
      </c>
      <c r="L2010">
        <v>33.260000000000005</v>
      </c>
      <c r="M2010">
        <v>0</v>
      </c>
      <c r="N2010" t="s">
        <v>37</v>
      </c>
      <c r="O2010" t="s">
        <v>2037</v>
      </c>
    </row>
    <row r="2011" spans="1:15" x14ac:dyDescent="0.25">
      <c r="A2011" s="1" t="str">
        <f t="shared" si="170"/>
        <v>30</v>
      </c>
      <c r="B2011" s="2">
        <f t="shared" si="170"/>
        <v>2016</v>
      </c>
      <c r="C2011" s="6" t="str">
        <f t="shared" si="168"/>
        <v>Tehuipango</v>
      </c>
      <c r="D2011" s="6" t="str">
        <f>+VLOOKUP(C2011,[1]MGEO!D$4:O$2465,12,FALSE)</f>
        <v>30159</v>
      </c>
      <c r="E2011" t="s">
        <v>1995</v>
      </c>
      <c r="F2011">
        <v>54.6</v>
      </c>
      <c r="G2011">
        <v>0</v>
      </c>
      <c r="H2011">
        <v>38</v>
      </c>
      <c r="I2011">
        <v>16.100000000000001</v>
      </c>
      <c r="J2011">
        <v>0</v>
      </c>
      <c r="K2011">
        <v>0.5</v>
      </c>
      <c r="L2011">
        <v>0</v>
      </c>
      <c r="M2011">
        <v>0</v>
      </c>
      <c r="N2011" t="s">
        <v>37</v>
      </c>
      <c r="O2011" t="s">
        <v>2037</v>
      </c>
    </row>
    <row r="2012" spans="1:15" x14ac:dyDescent="0.25">
      <c r="A2012" s="1" t="str">
        <f t="shared" si="170"/>
        <v>30</v>
      </c>
      <c r="B2012" s="2">
        <f t="shared" si="170"/>
        <v>2016</v>
      </c>
      <c r="C2012" s="6" t="str">
        <f t="shared" si="168"/>
        <v>Tempoal</v>
      </c>
      <c r="D2012" s="6" t="str">
        <f>+VLOOKUP(C2012,[1]MGEO!D$4:O$2465,12,FALSE)</f>
        <v>30161</v>
      </c>
      <c r="E2012" t="s">
        <v>1996</v>
      </c>
      <c r="F2012">
        <v>159.24</v>
      </c>
      <c r="G2012">
        <v>37.340000000000003</v>
      </c>
      <c r="H2012">
        <v>9.3000000000000007</v>
      </c>
      <c r="I2012">
        <v>22.6</v>
      </c>
      <c r="J2012">
        <v>0</v>
      </c>
      <c r="K2012">
        <v>7.5</v>
      </c>
      <c r="L2012">
        <v>82.5</v>
      </c>
      <c r="M2012">
        <v>0</v>
      </c>
      <c r="N2012" t="s">
        <v>37</v>
      </c>
      <c r="O2012" t="s">
        <v>2037</v>
      </c>
    </row>
    <row r="2013" spans="1:15" x14ac:dyDescent="0.25">
      <c r="A2013" s="1" t="str">
        <f t="shared" si="170"/>
        <v>30</v>
      </c>
      <c r="B2013" s="2">
        <f t="shared" si="170"/>
        <v>2016</v>
      </c>
      <c r="C2013" s="6" t="str">
        <f t="shared" si="168"/>
        <v>Tenampa</v>
      </c>
      <c r="D2013" s="6" t="str">
        <f>+VLOOKUP(C2013,[1]MGEO!D$4:O$2465,12,FALSE)</f>
        <v>30162</v>
      </c>
      <c r="E2013" t="s">
        <v>1997</v>
      </c>
      <c r="F2013">
        <v>12.5</v>
      </c>
      <c r="G2013">
        <v>0</v>
      </c>
      <c r="H2013">
        <v>0</v>
      </c>
      <c r="I2013">
        <v>0</v>
      </c>
      <c r="J2013">
        <v>0</v>
      </c>
      <c r="K2013">
        <v>10.6</v>
      </c>
      <c r="L2013">
        <v>1.9</v>
      </c>
      <c r="M2013">
        <v>0</v>
      </c>
      <c r="N2013" t="s">
        <v>37</v>
      </c>
      <c r="O2013" t="s">
        <v>2037</v>
      </c>
    </row>
    <row r="2014" spans="1:15" x14ac:dyDescent="0.25">
      <c r="A2014" s="1" t="str">
        <f t="shared" si="170"/>
        <v>30</v>
      </c>
      <c r="B2014" s="2">
        <f t="shared" si="170"/>
        <v>2016</v>
      </c>
      <c r="C2014" s="6" t="str">
        <f t="shared" si="168"/>
        <v>Tenochtitlán</v>
      </c>
      <c r="D2014" s="6" t="str">
        <f>+VLOOKUP(C2014,[1]MGEO!D$4:O$2465,12,FALSE)</f>
        <v>30163</v>
      </c>
      <c r="E2014" t="s">
        <v>1998</v>
      </c>
      <c r="F2014">
        <v>27.290000000000003</v>
      </c>
      <c r="G2014">
        <v>0</v>
      </c>
      <c r="H2014">
        <v>1.19</v>
      </c>
      <c r="I2014">
        <v>8.0500000000000007</v>
      </c>
      <c r="J2014">
        <v>0</v>
      </c>
      <c r="K2014">
        <v>9.5</v>
      </c>
      <c r="L2014">
        <v>8.5500000000000007</v>
      </c>
      <c r="M2014">
        <v>0</v>
      </c>
      <c r="N2014" t="s">
        <v>37</v>
      </c>
      <c r="O2014" t="s">
        <v>2037</v>
      </c>
    </row>
    <row r="2015" spans="1:15" x14ac:dyDescent="0.25">
      <c r="A2015" s="1" t="str">
        <f t="shared" si="170"/>
        <v>30</v>
      </c>
      <c r="B2015" s="2">
        <f t="shared" si="170"/>
        <v>2016</v>
      </c>
      <c r="C2015" s="6" t="str">
        <f t="shared" si="168"/>
        <v>Teocelo</v>
      </c>
      <c r="D2015" s="6" t="str">
        <f>+VLOOKUP(C2015,[1]MGEO!D$4:O$2465,12,FALSE)</f>
        <v>30164</v>
      </c>
      <c r="E2015" t="s">
        <v>1999</v>
      </c>
      <c r="F2015">
        <v>27.35</v>
      </c>
      <c r="G2015">
        <v>0</v>
      </c>
      <c r="H2015">
        <v>26.5</v>
      </c>
      <c r="I2015">
        <v>0</v>
      </c>
      <c r="J2015">
        <v>0</v>
      </c>
      <c r="K2015">
        <v>0.85</v>
      </c>
      <c r="L2015">
        <v>0</v>
      </c>
      <c r="M2015">
        <v>0</v>
      </c>
      <c r="N2015" t="s">
        <v>37</v>
      </c>
      <c r="O2015" t="s">
        <v>2037</v>
      </c>
    </row>
    <row r="2016" spans="1:15" x14ac:dyDescent="0.25">
      <c r="A2016" s="1" t="str">
        <f t="shared" si="170"/>
        <v>30</v>
      </c>
      <c r="B2016" s="2">
        <f t="shared" si="170"/>
        <v>2016</v>
      </c>
      <c r="C2016" s="6" t="str">
        <f t="shared" si="168"/>
        <v>Tepatlaxco</v>
      </c>
      <c r="D2016" s="6" t="str">
        <f>+VLOOKUP(C2016,[1]MGEO!D$4:O$2465,12,FALSE)</f>
        <v>30165</v>
      </c>
      <c r="E2016" t="s">
        <v>2000</v>
      </c>
      <c r="F2016">
        <v>7.1899999999999995</v>
      </c>
      <c r="G2016">
        <v>0</v>
      </c>
      <c r="H2016">
        <v>4.0999999999999996</v>
      </c>
      <c r="I2016">
        <v>0</v>
      </c>
      <c r="J2016">
        <v>0</v>
      </c>
      <c r="K2016">
        <v>3.09</v>
      </c>
      <c r="L2016">
        <v>0</v>
      </c>
      <c r="M2016">
        <v>0</v>
      </c>
      <c r="N2016" t="s">
        <v>37</v>
      </c>
      <c r="O2016" t="s">
        <v>2037</v>
      </c>
    </row>
    <row r="2017" spans="1:15" x14ac:dyDescent="0.25">
      <c r="A2017" s="1" t="str">
        <f t="shared" si="170"/>
        <v>30</v>
      </c>
      <c r="B2017" s="2">
        <f t="shared" si="170"/>
        <v>2016</v>
      </c>
      <c r="C2017" s="6" t="str">
        <f t="shared" si="168"/>
        <v>Tepetlán</v>
      </c>
      <c r="D2017" s="6" t="str">
        <f>+VLOOKUP(C2017,[1]MGEO!D$4:O$2465,12,FALSE)</f>
        <v>30166</v>
      </c>
      <c r="E2017" t="s">
        <v>2001</v>
      </c>
      <c r="F2017">
        <v>31.64</v>
      </c>
      <c r="G2017">
        <v>0</v>
      </c>
      <c r="H2017">
        <v>21.64</v>
      </c>
      <c r="I2017">
        <v>10</v>
      </c>
      <c r="J2017">
        <v>0</v>
      </c>
      <c r="K2017">
        <v>0</v>
      </c>
      <c r="L2017">
        <v>0</v>
      </c>
      <c r="M2017">
        <v>0</v>
      </c>
      <c r="N2017" t="s">
        <v>37</v>
      </c>
      <c r="O2017" t="s">
        <v>2037</v>
      </c>
    </row>
    <row r="2018" spans="1:15" x14ac:dyDescent="0.25">
      <c r="A2018" s="1" t="str">
        <f t="shared" si="170"/>
        <v>30</v>
      </c>
      <c r="B2018" s="2">
        <f t="shared" si="170"/>
        <v>2016</v>
      </c>
      <c r="C2018" s="6" t="str">
        <f t="shared" si="168"/>
        <v>Tepetzintla</v>
      </c>
      <c r="D2018" s="6" t="str">
        <f>+VLOOKUP(C2018,[1]MGEO!D$4:O$2465,12,FALSE)</f>
        <v>30167</v>
      </c>
      <c r="E2018" t="s">
        <v>2002</v>
      </c>
      <c r="F2018">
        <v>66.509999999999991</v>
      </c>
      <c r="G2018">
        <v>23.71</v>
      </c>
      <c r="H2018">
        <v>8.5</v>
      </c>
      <c r="I2018">
        <v>0</v>
      </c>
      <c r="J2018">
        <v>0</v>
      </c>
      <c r="K2018">
        <v>0</v>
      </c>
      <c r="L2018">
        <v>34.299999999999997</v>
      </c>
      <c r="M2018">
        <v>0</v>
      </c>
      <c r="N2018" t="s">
        <v>37</v>
      </c>
      <c r="O2018" t="s">
        <v>2037</v>
      </c>
    </row>
    <row r="2019" spans="1:15" x14ac:dyDescent="0.25">
      <c r="A2019" s="1" t="str">
        <f t="shared" si="170"/>
        <v>30</v>
      </c>
      <c r="B2019" s="2">
        <f t="shared" si="170"/>
        <v>2016</v>
      </c>
      <c r="C2019" s="6" t="str">
        <f t="shared" si="168"/>
        <v>Tequila</v>
      </c>
      <c r="D2019" s="6" t="str">
        <f>+VLOOKUP(C2019,[1]MGEO!D$4:O$2465,12,FALSE)</f>
        <v>30168</v>
      </c>
      <c r="E2019" t="s">
        <v>637</v>
      </c>
      <c r="F2019">
        <v>73.69</v>
      </c>
      <c r="G2019">
        <v>13.3</v>
      </c>
      <c r="H2019">
        <v>4</v>
      </c>
      <c r="I2019">
        <v>0</v>
      </c>
      <c r="J2019">
        <v>0</v>
      </c>
      <c r="K2019">
        <v>0</v>
      </c>
      <c r="L2019">
        <v>41.6</v>
      </c>
      <c r="M2019">
        <v>14.79</v>
      </c>
      <c r="N2019" t="s">
        <v>37</v>
      </c>
      <c r="O2019" t="s">
        <v>2037</v>
      </c>
    </row>
    <row r="2020" spans="1:15" x14ac:dyDescent="0.25">
      <c r="A2020" s="1" t="str">
        <f t="shared" si="170"/>
        <v>30</v>
      </c>
      <c r="B2020" s="2">
        <f t="shared" si="170"/>
        <v>2016</v>
      </c>
      <c r="C2020" s="6" t="str">
        <f t="shared" si="168"/>
        <v>Texcatepec</v>
      </c>
      <c r="D2020" s="6" t="str">
        <f>+VLOOKUP(C2020,[1]MGEO!D$4:O$2465,12,FALSE)</f>
        <v>30170</v>
      </c>
      <c r="E2020" t="s">
        <v>2003</v>
      </c>
      <c r="F2020">
        <v>83.7</v>
      </c>
      <c r="G2020">
        <v>0</v>
      </c>
      <c r="H2020">
        <v>12.1</v>
      </c>
      <c r="I2020">
        <v>25</v>
      </c>
      <c r="J2020">
        <v>0</v>
      </c>
      <c r="K2020">
        <v>10.1</v>
      </c>
      <c r="L2020">
        <v>36.5</v>
      </c>
      <c r="M2020">
        <v>0</v>
      </c>
      <c r="N2020" t="s">
        <v>37</v>
      </c>
      <c r="O2020" t="s">
        <v>2037</v>
      </c>
    </row>
    <row r="2021" spans="1:15" x14ac:dyDescent="0.25">
      <c r="A2021" s="1" t="str">
        <f t="shared" si="170"/>
        <v>30</v>
      </c>
      <c r="B2021" s="2">
        <f t="shared" si="170"/>
        <v>2016</v>
      </c>
      <c r="C2021" s="6" t="str">
        <f t="shared" si="168"/>
        <v>Texhuacán</v>
      </c>
      <c r="D2021" s="6" t="str">
        <f>+VLOOKUP(C2021,[1]MGEO!D$4:O$2465,12,FALSE)</f>
        <v>30171</v>
      </c>
      <c r="E2021" t="s">
        <v>2004</v>
      </c>
      <c r="F2021">
        <v>4.9000000000000004</v>
      </c>
      <c r="G2021">
        <v>0</v>
      </c>
      <c r="H2021">
        <v>0</v>
      </c>
      <c r="I2021">
        <v>0</v>
      </c>
      <c r="J2021">
        <v>0</v>
      </c>
      <c r="K2021">
        <v>2.9</v>
      </c>
      <c r="L2021">
        <v>2</v>
      </c>
      <c r="M2021">
        <v>0</v>
      </c>
      <c r="N2021" t="s">
        <v>37</v>
      </c>
      <c r="O2021" t="s">
        <v>2037</v>
      </c>
    </row>
    <row r="2022" spans="1:15" x14ac:dyDescent="0.25">
      <c r="A2022" s="1" t="str">
        <f t="shared" si="170"/>
        <v>30</v>
      </c>
      <c r="B2022" s="2">
        <f t="shared" si="170"/>
        <v>2016</v>
      </c>
      <c r="C2022" s="6" t="str">
        <f t="shared" si="168"/>
        <v>Texistepec</v>
      </c>
      <c r="D2022" s="6" t="str">
        <f>+VLOOKUP(C2022,[1]MGEO!D$4:O$2465,12,FALSE)</f>
        <v>30172</v>
      </c>
      <c r="E2022" t="s">
        <v>2005</v>
      </c>
      <c r="F2022">
        <v>97.28</v>
      </c>
      <c r="G2022">
        <v>14.75</v>
      </c>
      <c r="H2022">
        <v>12.5</v>
      </c>
      <c r="I2022">
        <v>29</v>
      </c>
      <c r="J2022">
        <v>0</v>
      </c>
      <c r="K2022">
        <v>7</v>
      </c>
      <c r="L2022">
        <v>34.03</v>
      </c>
      <c r="M2022">
        <v>0</v>
      </c>
      <c r="N2022" t="s">
        <v>37</v>
      </c>
      <c r="O2022" t="s">
        <v>2037</v>
      </c>
    </row>
    <row r="2023" spans="1:15" x14ac:dyDescent="0.25">
      <c r="A2023" s="1" t="str">
        <f t="shared" si="170"/>
        <v>30</v>
      </c>
      <c r="B2023" s="2">
        <f t="shared" si="170"/>
        <v>2016</v>
      </c>
      <c r="C2023" s="6" t="str">
        <f t="shared" si="168"/>
        <v>Tezonapa</v>
      </c>
      <c r="D2023" s="6" t="str">
        <f>+VLOOKUP(C2023,[1]MGEO!D$4:O$2465,12,FALSE)</f>
        <v>30173</v>
      </c>
      <c r="E2023" t="s">
        <v>2006</v>
      </c>
      <c r="F2023">
        <v>100</v>
      </c>
      <c r="G2023">
        <v>0</v>
      </c>
      <c r="H2023">
        <v>47</v>
      </c>
      <c r="I2023">
        <v>16.600000000000001</v>
      </c>
      <c r="J2023">
        <v>0</v>
      </c>
      <c r="K2023">
        <v>10.9</v>
      </c>
      <c r="L2023">
        <v>25.5</v>
      </c>
      <c r="M2023">
        <v>0</v>
      </c>
      <c r="N2023" t="s">
        <v>37</v>
      </c>
      <c r="O2023" t="s">
        <v>2037</v>
      </c>
    </row>
    <row r="2024" spans="1:15" x14ac:dyDescent="0.25">
      <c r="A2024" s="1" t="str">
        <f t="shared" ref="A2024:B2039" si="171">+A2023</f>
        <v>30</v>
      </c>
      <c r="B2024" s="2">
        <f t="shared" si="171"/>
        <v>2016</v>
      </c>
      <c r="C2024" s="6" t="str">
        <f t="shared" si="168"/>
        <v>Tierra Blanca</v>
      </c>
      <c r="D2024" s="6" t="str">
        <f>+VLOOKUP(C2024,[1]MGEO!D$4:O$2465,12,FALSE)</f>
        <v>30174</v>
      </c>
      <c r="E2024" t="s">
        <v>369</v>
      </c>
      <c r="F2024">
        <v>258.72000000000003</v>
      </c>
      <c r="G2024">
        <v>84.79</v>
      </c>
      <c r="H2024">
        <v>58</v>
      </c>
      <c r="I2024">
        <v>35.200000000000003</v>
      </c>
      <c r="J2024">
        <v>0</v>
      </c>
      <c r="K2024">
        <v>9.1999999999999993</v>
      </c>
      <c r="L2024">
        <v>71.53</v>
      </c>
      <c r="M2024">
        <v>0</v>
      </c>
      <c r="N2024" t="s">
        <v>37</v>
      </c>
      <c r="O2024" t="s">
        <v>2037</v>
      </c>
    </row>
    <row r="2025" spans="1:15" x14ac:dyDescent="0.25">
      <c r="A2025" s="1" t="str">
        <f t="shared" si="171"/>
        <v>30</v>
      </c>
      <c r="B2025" s="2">
        <f t="shared" si="171"/>
        <v>2016</v>
      </c>
      <c r="C2025" s="6" t="str">
        <f t="shared" si="168"/>
        <v>Tihuatlán</v>
      </c>
      <c r="D2025" s="6" t="str">
        <f>+VLOOKUP(C2025,[1]MGEO!D$4:O$2465,12,FALSE)</f>
        <v>30175</v>
      </c>
      <c r="E2025" t="s">
        <v>2007</v>
      </c>
      <c r="F2025">
        <v>159.98999999999998</v>
      </c>
      <c r="G2025">
        <v>128.38999999999999</v>
      </c>
      <c r="H2025">
        <v>16.7</v>
      </c>
      <c r="I2025">
        <v>0</v>
      </c>
      <c r="J2025">
        <v>0</v>
      </c>
      <c r="K2025">
        <v>0</v>
      </c>
      <c r="L2025">
        <v>14.9</v>
      </c>
      <c r="M2025">
        <v>0</v>
      </c>
      <c r="N2025" t="s">
        <v>37</v>
      </c>
      <c r="O2025" t="s">
        <v>2037</v>
      </c>
    </row>
    <row r="2026" spans="1:15" x14ac:dyDescent="0.25">
      <c r="A2026" s="1" t="str">
        <f t="shared" si="171"/>
        <v>30</v>
      </c>
      <c r="B2026" s="2">
        <f t="shared" si="171"/>
        <v>2016</v>
      </c>
      <c r="C2026" s="6" t="str">
        <f t="shared" si="168"/>
        <v>Tlachichilco</v>
      </c>
      <c r="D2026" s="6" t="str">
        <f>+VLOOKUP(C2026,[1]MGEO!D$4:O$2465,12,FALSE)</f>
        <v>30180</v>
      </c>
      <c r="E2026" t="s">
        <v>2008</v>
      </c>
      <c r="F2026">
        <v>99.4</v>
      </c>
      <c r="G2026">
        <v>0</v>
      </c>
      <c r="H2026">
        <v>9</v>
      </c>
      <c r="I2026">
        <v>49.5</v>
      </c>
      <c r="J2026">
        <v>0</v>
      </c>
      <c r="K2026">
        <v>2.5</v>
      </c>
      <c r="L2026">
        <v>38.4</v>
      </c>
      <c r="M2026">
        <v>0</v>
      </c>
      <c r="N2026" t="s">
        <v>37</v>
      </c>
      <c r="O2026" t="s">
        <v>2037</v>
      </c>
    </row>
    <row r="2027" spans="1:15" x14ac:dyDescent="0.25">
      <c r="A2027" s="1" t="str">
        <f t="shared" si="171"/>
        <v>30</v>
      </c>
      <c r="B2027" s="2">
        <f t="shared" si="171"/>
        <v>2016</v>
      </c>
      <c r="C2027" s="6" t="str">
        <f t="shared" si="168"/>
        <v>Tlacojalpan</v>
      </c>
      <c r="D2027" s="6" t="str">
        <f>+VLOOKUP(C2027,[1]MGEO!D$4:O$2465,12,FALSE)</f>
        <v>30176</v>
      </c>
      <c r="E2027" t="s">
        <v>2009</v>
      </c>
      <c r="F2027">
        <v>22.5</v>
      </c>
      <c r="G2027">
        <v>0</v>
      </c>
      <c r="H2027">
        <v>22.5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37</v>
      </c>
      <c r="O2027" t="s">
        <v>2037</v>
      </c>
    </row>
    <row r="2028" spans="1:15" x14ac:dyDescent="0.25">
      <c r="A2028" s="1" t="str">
        <f t="shared" si="171"/>
        <v>30</v>
      </c>
      <c r="B2028" s="2">
        <f t="shared" si="171"/>
        <v>2016</v>
      </c>
      <c r="C2028" s="6" t="str">
        <f t="shared" si="168"/>
        <v>Tlacolulan</v>
      </c>
      <c r="D2028" s="6" t="str">
        <f>+VLOOKUP(C2028,[1]MGEO!D$4:O$2465,12,FALSE)</f>
        <v>30177</v>
      </c>
      <c r="E2028" t="s">
        <v>2010</v>
      </c>
      <c r="F2028">
        <v>15.06</v>
      </c>
      <c r="G2028">
        <v>7.16</v>
      </c>
      <c r="H2028">
        <v>7.9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37</v>
      </c>
      <c r="O2028" t="s">
        <v>2037</v>
      </c>
    </row>
    <row r="2029" spans="1:15" x14ac:dyDescent="0.25">
      <c r="A2029" s="1" t="str">
        <f t="shared" si="171"/>
        <v>30</v>
      </c>
      <c r="B2029" s="2">
        <f t="shared" si="171"/>
        <v>2016</v>
      </c>
      <c r="C2029" s="6" t="str">
        <f t="shared" si="168"/>
        <v>Tlacotalpan</v>
      </c>
      <c r="D2029" s="6" t="str">
        <f>+VLOOKUP(C2029,[1]MGEO!D$4:O$2465,12,FALSE)</f>
        <v>30178</v>
      </c>
      <c r="E2029" t="s">
        <v>2011</v>
      </c>
      <c r="F2029">
        <v>37.4</v>
      </c>
      <c r="G2029">
        <v>37.4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37</v>
      </c>
      <c r="O2029" t="s">
        <v>2037</v>
      </c>
    </row>
    <row r="2030" spans="1:15" x14ac:dyDescent="0.25">
      <c r="A2030" s="1" t="str">
        <f t="shared" si="171"/>
        <v>30</v>
      </c>
      <c r="B2030" s="2">
        <f t="shared" si="171"/>
        <v>2016</v>
      </c>
      <c r="C2030" s="6" t="str">
        <f t="shared" si="168"/>
        <v>Tlacotepec de Mejía</v>
      </c>
      <c r="D2030" s="6" t="str">
        <f>+VLOOKUP(C2030,[1]MGEO!D$4:O$2465,12,FALSE)</f>
        <v>30179</v>
      </c>
      <c r="E2030" t="s">
        <v>2012</v>
      </c>
      <c r="F2030">
        <v>17</v>
      </c>
      <c r="G2030">
        <v>0</v>
      </c>
      <c r="H2030">
        <v>9.4</v>
      </c>
      <c r="I2030">
        <v>0</v>
      </c>
      <c r="J2030">
        <v>0</v>
      </c>
      <c r="K2030">
        <v>7.6</v>
      </c>
      <c r="L2030">
        <v>0</v>
      </c>
      <c r="M2030">
        <v>0</v>
      </c>
      <c r="N2030" t="s">
        <v>37</v>
      </c>
      <c r="O2030" t="s">
        <v>2037</v>
      </c>
    </row>
    <row r="2031" spans="1:15" x14ac:dyDescent="0.25">
      <c r="A2031" s="1" t="str">
        <f t="shared" si="171"/>
        <v>30</v>
      </c>
      <c r="B2031" s="2">
        <f t="shared" si="171"/>
        <v>2016</v>
      </c>
      <c r="C2031" s="6" t="str">
        <f t="shared" si="168"/>
        <v>Tlalixcoyan</v>
      </c>
      <c r="D2031" s="6" t="str">
        <f>+VLOOKUP(C2031,[1]MGEO!D$4:O$2465,12,FALSE)</f>
        <v>30181</v>
      </c>
      <c r="E2031" t="s">
        <v>2013</v>
      </c>
      <c r="F2031">
        <v>235.76</v>
      </c>
      <c r="G2031">
        <v>17.760000000000002</v>
      </c>
      <c r="H2031">
        <v>99.5</v>
      </c>
      <c r="I2031">
        <v>56.4</v>
      </c>
      <c r="J2031">
        <v>0</v>
      </c>
      <c r="K2031">
        <v>0</v>
      </c>
      <c r="L2031">
        <v>62.1</v>
      </c>
      <c r="M2031">
        <v>0</v>
      </c>
      <c r="N2031" t="s">
        <v>37</v>
      </c>
      <c r="O2031" t="s">
        <v>2037</v>
      </c>
    </row>
    <row r="2032" spans="1:15" x14ac:dyDescent="0.25">
      <c r="A2032" s="1" t="str">
        <f t="shared" si="171"/>
        <v>30</v>
      </c>
      <c r="B2032" s="2">
        <f t="shared" si="171"/>
        <v>2016</v>
      </c>
      <c r="C2032" s="6" t="str">
        <f t="shared" si="168"/>
        <v>Tlalnelhuayocan</v>
      </c>
      <c r="D2032" s="6" t="str">
        <f>+VLOOKUP(C2032,[1]MGEO!D$4:O$2465,12,FALSE)</f>
        <v>30182</v>
      </c>
      <c r="E2032" t="s">
        <v>2014</v>
      </c>
      <c r="F2032">
        <v>30.959999999999997</v>
      </c>
      <c r="G2032">
        <v>0</v>
      </c>
      <c r="H2032">
        <v>13.04</v>
      </c>
      <c r="I2032">
        <v>8</v>
      </c>
      <c r="J2032" t="s">
        <v>459</v>
      </c>
      <c r="K2032">
        <v>5.9</v>
      </c>
      <c r="L2032">
        <v>4</v>
      </c>
      <c r="M2032">
        <v>0</v>
      </c>
      <c r="N2032" t="s">
        <v>37</v>
      </c>
      <c r="O2032" t="s">
        <v>2037</v>
      </c>
    </row>
    <row r="2033" spans="1:15" x14ac:dyDescent="0.25">
      <c r="A2033" s="1" t="str">
        <f t="shared" si="171"/>
        <v>30</v>
      </c>
      <c r="B2033" s="2">
        <f t="shared" si="171"/>
        <v>2016</v>
      </c>
      <c r="C2033" s="6" t="str">
        <f t="shared" si="168"/>
        <v>Tlaltetela</v>
      </c>
      <c r="D2033" s="6" t="str">
        <f>+VLOOKUP(C2033,[1]MGEO!D$4:O$2465,12,FALSE)</f>
        <v>30024</v>
      </c>
      <c r="E2033" t="s">
        <v>2015</v>
      </c>
      <c r="F2033">
        <v>100.67999999999999</v>
      </c>
      <c r="G2033">
        <v>0</v>
      </c>
      <c r="H2033">
        <v>45.379999999999995</v>
      </c>
      <c r="I2033">
        <v>26.8</v>
      </c>
      <c r="J2033">
        <v>0</v>
      </c>
      <c r="K2033">
        <v>18.5</v>
      </c>
      <c r="L2033">
        <v>10</v>
      </c>
      <c r="M2033">
        <v>0</v>
      </c>
      <c r="N2033" t="s">
        <v>37</v>
      </c>
      <c r="O2033" t="s">
        <v>2037</v>
      </c>
    </row>
    <row r="2034" spans="1:15" x14ac:dyDescent="0.25">
      <c r="A2034" s="1" t="str">
        <f t="shared" si="171"/>
        <v>30</v>
      </c>
      <c r="B2034" s="2">
        <f t="shared" si="171"/>
        <v>2016</v>
      </c>
      <c r="C2034" s="6" t="str">
        <f t="shared" si="168"/>
        <v>Tlapacoyan</v>
      </c>
      <c r="D2034" s="6" t="str">
        <f>+VLOOKUP(C2034,[1]MGEO!D$4:O$2465,12,FALSE)</f>
        <v>30183</v>
      </c>
      <c r="E2034" t="s">
        <v>2016</v>
      </c>
      <c r="F2034">
        <v>93.889999999999986</v>
      </c>
      <c r="G2034">
        <v>27.72</v>
      </c>
      <c r="H2034">
        <v>31.3</v>
      </c>
      <c r="I2034">
        <v>6.3</v>
      </c>
      <c r="J2034">
        <v>0</v>
      </c>
      <c r="K2034">
        <v>0</v>
      </c>
      <c r="L2034">
        <v>28.57</v>
      </c>
      <c r="M2034">
        <v>0</v>
      </c>
      <c r="N2034" t="s">
        <v>37</v>
      </c>
      <c r="O2034" t="s">
        <v>2037</v>
      </c>
    </row>
    <row r="2035" spans="1:15" x14ac:dyDescent="0.25">
      <c r="A2035" s="1" t="str">
        <f t="shared" si="171"/>
        <v>30</v>
      </c>
      <c r="B2035" s="2">
        <f t="shared" si="171"/>
        <v>2016</v>
      </c>
      <c r="C2035" s="6" t="str">
        <f t="shared" si="168"/>
        <v>Tlaquilpa</v>
      </c>
      <c r="D2035" s="6" t="str">
        <f>+VLOOKUP(C2035,[1]MGEO!D$4:O$2465,12,FALSE)</f>
        <v>30184</v>
      </c>
      <c r="E2035" t="s">
        <v>2017</v>
      </c>
      <c r="F2035">
        <v>27.520000000000003</v>
      </c>
      <c r="G2035">
        <v>0</v>
      </c>
      <c r="H2035">
        <v>7.9</v>
      </c>
      <c r="I2035">
        <v>5.32</v>
      </c>
      <c r="J2035">
        <v>0</v>
      </c>
      <c r="K2035">
        <v>0</v>
      </c>
      <c r="L2035">
        <v>14.3</v>
      </c>
      <c r="M2035">
        <v>0</v>
      </c>
      <c r="N2035" t="s">
        <v>37</v>
      </c>
      <c r="O2035" t="s">
        <v>2037</v>
      </c>
    </row>
    <row r="2036" spans="1:15" x14ac:dyDescent="0.25">
      <c r="A2036" s="1" t="str">
        <f t="shared" si="171"/>
        <v>30</v>
      </c>
      <c r="B2036" s="2">
        <f t="shared" si="171"/>
        <v>2016</v>
      </c>
      <c r="C2036" s="6" t="str">
        <f t="shared" si="168"/>
        <v>Tlilapan</v>
      </c>
      <c r="D2036" s="6" t="str">
        <f>+VLOOKUP(C2036,[1]MGEO!D$4:O$2465,12,FALSE)</f>
        <v>30185</v>
      </c>
      <c r="E2036" t="s">
        <v>2018</v>
      </c>
      <c r="F2036">
        <v>3.26</v>
      </c>
      <c r="G2036">
        <v>3.26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37</v>
      </c>
      <c r="O2036" t="s">
        <v>2037</v>
      </c>
    </row>
    <row r="2037" spans="1:15" x14ac:dyDescent="0.25">
      <c r="A2037" s="1" t="str">
        <f t="shared" si="171"/>
        <v>30</v>
      </c>
      <c r="B2037" s="2">
        <f t="shared" si="171"/>
        <v>2016</v>
      </c>
      <c r="C2037" s="6" t="str">
        <f t="shared" si="168"/>
        <v>Tomatlán</v>
      </c>
      <c r="D2037" s="6" t="str">
        <f>+VLOOKUP(C2037,[1]MGEO!D$4:O$2465,12,FALSE)</f>
        <v>30186</v>
      </c>
      <c r="E2037" t="s">
        <v>642</v>
      </c>
      <c r="F2037">
        <v>16.149999999999999</v>
      </c>
      <c r="G2037" t="s">
        <v>459</v>
      </c>
      <c r="H2037">
        <v>3</v>
      </c>
      <c r="I2037">
        <v>9.5</v>
      </c>
      <c r="J2037">
        <v>0</v>
      </c>
      <c r="K2037">
        <v>3.5</v>
      </c>
      <c r="L2037">
        <v>0</v>
      </c>
      <c r="M2037">
        <v>0</v>
      </c>
      <c r="N2037" t="s">
        <v>37</v>
      </c>
      <c r="O2037" t="s">
        <v>2037</v>
      </c>
    </row>
    <row r="2038" spans="1:15" x14ac:dyDescent="0.25">
      <c r="A2038" s="1" t="str">
        <f t="shared" si="171"/>
        <v>30</v>
      </c>
      <c r="B2038" s="2">
        <f t="shared" si="171"/>
        <v>2016</v>
      </c>
      <c r="C2038" s="6" t="str">
        <f t="shared" si="168"/>
        <v>Tonayán</v>
      </c>
      <c r="D2038" s="6" t="str">
        <f>+VLOOKUP(C2038,[1]MGEO!D$4:O$2465,12,FALSE)</f>
        <v>30187</v>
      </c>
      <c r="E2038" t="s">
        <v>2019</v>
      </c>
      <c r="F2038">
        <v>39.5</v>
      </c>
      <c r="G2038">
        <v>0</v>
      </c>
      <c r="H2038">
        <v>34.35</v>
      </c>
      <c r="I2038">
        <v>0</v>
      </c>
      <c r="J2038">
        <v>0</v>
      </c>
      <c r="K2038">
        <v>5.15</v>
      </c>
      <c r="L2038">
        <v>0</v>
      </c>
      <c r="M2038">
        <v>0</v>
      </c>
      <c r="N2038" t="s">
        <v>37</v>
      </c>
      <c r="O2038" t="s">
        <v>2037</v>
      </c>
    </row>
    <row r="2039" spans="1:15" x14ac:dyDescent="0.25">
      <c r="A2039" s="1" t="str">
        <f t="shared" si="171"/>
        <v>30</v>
      </c>
      <c r="B2039" s="2">
        <f t="shared" si="171"/>
        <v>2016</v>
      </c>
      <c r="C2039" s="6" t="str">
        <f t="shared" si="168"/>
        <v>Totutla</v>
      </c>
      <c r="D2039" s="6" t="str">
        <f>+VLOOKUP(C2039,[1]MGEO!D$4:O$2465,12,FALSE)</f>
        <v>30188</v>
      </c>
      <c r="E2039" t="s">
        <v>2020</v>
      </c>
      <c r="F2039">
        <v>57.42</v>
      </c>
      <c r="G2039">
        <v>19.82</v>
      </c>
      <c r="H2039">
        <v>23.4</v>
      </c>
      <c r="I2039">
        <v>4.2</v>
      </c>
      <c r="J2039">
        <v>0</v>
      </c>
      <c r="K2039">
        <v>3</v>
      </c>
      <c r="L2039">
        <v>7</v>
      </c>
      <c r="M2039">
        <v>0</v>
      </c>
      <c r="N2039" t="s">
        <v>37</v>
      </c>
      <c r="O2039" t="s">
        <v>2037</v>
      </c>
    </row>
    <row r="2040" spans="1:15" x14ac:dyDescent="0.25">
      <c r="A2040" s="1" t="str">
        <f t="shared" ref="A2040:B2055" si="172">+A2039</f>
        <v>30</v>
      </c>
      <c r="B2040" s="2">
        <f t="shared" si="172"/>
        <v>2016</v>
      </c>
      <c r="C2040" s="6" t="str">
        <f t="shared" si="168"/>
        <v>Tres Valles</v>
      </c>
      <c r="D2040" s="6" t="str">
        <f>+VLOOKUP(C2040,[1]MGEO!D$4:O$2465,12,FALSE)</f>
        <v>30207</v>
      </c>
      <c r="E2040" t="s">
        <v>2021</v>
      </c>
      <c r="F2040">
        <v>98.93</v>
      </c>
      <c r="G2040">
        <v>32.93</v>
      </c>
      <c r="H2040">
        <v>30.4</v>
      </c>
      <c r="I2040">
        <v>5</v>
      </c>
      <c r="J2040">
        <v>0</v>
      </c>
      <c r="K2040">
        <v>0</v>
      </c>
      <c r="L2040">
        <v>30.6</v>
      </c>
      <c r="M2040">
        <v>0</v>
      </c>
      <c r="N2040" t="s">
        <v>37</v>
      </c>
      <c r="O2040" t="s">
        <v>2037</v>
      </c>
    </row>
    <row r="2041" spans="1:15" x14ac:dyDescent="0.25">
      <c r="A2041" s="1" t="str">
        <f t="shared" si="172"/>
        <v>30</v>
      </c>
      <c r="B2041" s="2">
        <f t="shared" si="172"/>
        <v>2016</v>
      </c>
      <c r="C2041" s="6" t="str">
        <f t="shared" si="168"/>
        <v>Tuxpan</v>
      </c>
      <c r="D2041" s="6" t="str">
        <f>+VLOOKUP(C2041,[1]MGEO!D$4:O$2465,12,FALSE)</f>
        <v>30189</v>
      </c>
      <c r="E2041" t="s">
        <v>649</v>
      </c>
      <c r="F2041">
        <v>204.72</v>
      </c>
      <c r="G2041">
        <v>57.52</v>
      </c>
      <c r="H2041">
        <v>75.400000000000006</v>
      </c>
      <c r="I2041">
        <v>4</v>
      </c>
      <c r="J2041">
        <v>0</v>
      </c>
      <c r="K2041">
        <v>1.7</v>
      </c>
      <c r="L2041">
        <v>66.099999999999994</v>
      </c>
      <c r="M2041">
        <v>0</v>
      </c>
      <c r="N2041" t="s">
        <v>37</v>
      </c>
      <c r="O2041" t="s">
        <v>2037</v>
      </c>
    </row>
    <row r="2042" spans="1:15" x14ac:dyDescent="0.25">
      <c r="A2042" s="1" t="str">
        <f t="shared" si="172"/>
        <v>30</v>
      </c>
      <c r="B2042" s="2">
        <f t="shared" si="172"/>
        <v>2016</v>
      </c>
      <c r="C2042" s="6" t="str">
        <f t="shared" si="168"/>
        <v>Tuxtilla</v>
      </c>
      <c r="D2042" s="6" t="str">
        <f>+VLOOKUP(C2042,[1]MGEO!D$4:O$2465,12,FALSE)</f>
        <v>30190</v>
      </c>
      <c r="E2042" t="s">
        <v>2022</v>
      </c>
      <c r="F2042">
        <v>9.73</v>
      </c>
      <c r="G2042">
        <v>0</v>
      </c>
      <c r="H2042">
        <v>9.73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37</v>
      </c>
      <c r="O2042" t="s">
        <v>2037</v>
      </c>
    </row>
    <row r="2043" spans="1:15" x14ac:dyDescent="0.25">
      <c r="A2043" s="1" t="str">
        <f t="shared" si="172"/>
        <v>30</v>
      </c>
      <c r="B2043" s="2">
        <f t="shared" si="172"/>
        <v>2016</v>
      </c>
      <c r="C2043" s="6" t="str">
        <f t="shared" si="168"/>
        <v>Ursulo Galván</v>
      </c>
      <c r="D2043" s="6" t="str">
        <f>+VLOOKUP(C2043,[1]MGEO!D$4:O$2465,12,FALSE)</f>
        <v>30191</v>
      </c>
      <c r="E2043" t="s">
        <v>2023</v>
      </c>
      <c r="F2043">
        <v>62.459999999999994</v>
      </c>
      <c r="G2043">
        <v>7.62</v>
      </c>
      <c r="H2043">
        <v>31.439999999999998</v>
      </c>
      <c r="I2043">
        <v>6.9</v>
      </c>
      <c r="J2043">
        <v>0</v>
      </c>
      <c r="K2043">
        <v>2</v>
      </c>
      <c r="L2043">
        <v>14.5</v>
      </c>
      <c r="M2043">
        <v>0</v>
      </c>
      <c r="N2043" t="s">
        <v>37</v>
      </c>
      <c r="O2043" t="s">
        <v>2037</v>
      </c>
    </row>
    <row r="2044" spans="1:15" x14ac:dyDescent="0.25">
      <c r="A2044" s="1" t="str">
        <f t="shared" si="172"/>
        <v>30</v>
      </c>
      <c r="B2044" s="2">
        <f t="shared" si="172"/>
        <v>2016</v>
      </c>
      <c r="C2044" s="6" t="str">
        <f t="shared" si="168"/>
        <v>Uxpanapa</v>
      </c>
      <c r="D2044" s="6" t="str">
        <f>+VLOOKUP(C2044,[1]MGEO!D$4:O$2465,12,FALSE)</f>
        <v>30210</v>
      </c>
      <c r="E2044" t="s">
        <v>2024</v>
      </c>
      <c r="F2044">
        <v>114.10000000000001</v>
      </c>
      <c r="G2044">
        <v>0</v>
      </c>
      <c r="H2044">
        <v>56</v>
      </c>
      <c r="I2044">
        <v>34.9</v>
      </c>
      <c r="J2044">
        <v>0</v>
      </c>
      <c r="K2044">
        <v>0</v>
      </c>
      <c r="L2044">
        <v>23.2</v>
      </c>
      <c r="M2044">
        <v>0</v>
      </c>
      <c r="N2044" t="s">
        <v>37</v>
      </c>
      <c r="O2044" t="s">
        <v>2037</v>
      </c>
    </row>
    <row r="2045" spans="1:15" x14ac:dyDescent="0.25">
      <c r="A2045" s="1" t="str">
        <f t="shared" si="172"/>
        <v>30</v>
      </c>
      <c r="B2045" s="2">
        <f t="shared" si="172"/>
        <v>2016</v>
      </c>
      <c r="C2045" s="6" t="str">
        <f t="shared" si="168"/>
        <v>Vega de Alatorre</v>
      </c>
      <c r="D2045" s="6" t="str">
        <f>+VLOOKUP(C2045,[1]MGEO!D$4:O$2465,12,FALSE)</f>
        <v>30192</v>
      </c>
      <c r="E2045" t="s">
        <v>2025</v>
      </c>
      <c r="F2045">
        <v>97.210000000000008</v>
      </c>
      <c r="G2045">
        <v>26.31</v>
      </c>
      <c r="H2045">
        <v>19.100000000000001</v>
      </c>
      <c r="I2045">
        <v>0</v>
      </c>
      <c r="J2045">
        <v>0</v>
      </c>
      <c r="K2045">
        <v>2.1</v>
      </c>
      <c r="L2045">
        <v>49.7</v>
      </c>
      <c r="M2045">
        <v>0</v>
      </c>
      <c r="N2045" t="s">
        <v>37</v>
      </c>
      <c r="O2045" t="s">
        <v>2037</v>
      </c>
    </row>
    <row r="2046" spans="1:15" x14ac:dyDescent="0.25">
      <c r="A2046" s="1" t="str">
        <f t="shared" si="172"/>
        <v>30</v>
      </c>
      <c r="B2046" s="2">
        <f t="shared" si="172"/>
        <v>2016</v>
      </c>
      <c r="C2046" s="6" t="str">
        <f t="shared" si="168"/>
        <v>Veracruz</v>
      </c>
      <c r="D2046" s="6" t="str">
        <f>+VLOOKUP(C2046,[1]MGEO!D$4:O$2465,12,FALSE)</f>
        <v>30193</v>
      </c>
      <c r="E2046" t="s">
        <v>2026</v>
      </c>
      <c r="F2046">
        <v>187.14000000000001</v>
      </c>
      <c r="G2046">
        <v>83.03</v>
      </c>
      <c r="H2046">
        <v>102.81</v>
      </c>
      <c r="I2046">
        <v>0</v>
      </c>
      <c r="J2046">
        <v>0</v>
      </c>
      <c r="K2046">
        <v>0</v>
      </c>
      <c r="L2046">
        <v>1.3</v>
      </c>
      <c r="M2046">
        <v>0</v>
      </c>
      <c r="N2046" t="s">
        <v>37</v>
      </c>
      <c r="O2046" t="s">
        <v>2037</v>
      </c>
    </row>
    <row r="2047" spans="1:15" x14ac:dyDescent="0.25">
      <c r="A2047" s="1" t="str">
        <f t="shared" si="172"/>
        <v>30</v>
      </c>
      <c r="B2047" s="2">
        <f t="shared" si="172"/>
        <v>2016</v>
      </c>
      <c r="C2047" s="6" t="str">
        <f t="shared" si="168"/>
        <v>Villa Aldama</v>
      </c>
      <c r="D2047" s="6" t="str">
        <f>+VLOOKUP(C2047,[1]MGEO!D$4:O$2465,12,FALSE)</f>
        <v>30194</v>
      </c>
      <c r="E2047" t="s">
        <v>2027</v>
      </c>
      <c r="F2047">
        <v>30.61</v>
      </c>
      <c r="G2047">
        <v>11.46</v>
      </c>
      <c r="H2047">
        <v>15.4</v>
      </c>
      <c r="I2047">
        <v>0</v>
      </c>
      <c r="J2047">
        <v>0</v>
      </c>
      <c r="K2047">
        <v>0.75</v>
      </c>
      <c r="L2047">
        <v>3</v>
      </c>
      <c r="M2047">
        <v>0</v>
      </c>
      <c r="N2047" t="s">
        <v>37</v>
      </c>
      <c r="O2047" t="s">
        <v>2037</v>
      </c>
    </row>
    <row r="2048" spans="1:15" x14ac:dyDescent="0.25">
      <c r="A2048" s="1" t="str">
        <f t="shared" si="172"/>
        <v>30</v>
      </c>
      <c r="B2048" s="2">
        <f t="shared" si="172"/>
        <v>2016</v>
      </c>
      <c r="C2048" s="6" t="str">
        <f t="shared" si="168"/>
        <v>Xalapa</v>
      </c>
      <c r="D2048" s="6" t="str">
        <f>+VLOOKUP(C2048,[1]MGEO!D$4:O$2465,12,FALSE)</f>
        <v>30087</v>
      </c>
      <c r="E2048" t="s">
        <v>2028</v>
      </c>
      <c r="F2048">
        <v>89.7</v>
      </c>
      <c r="G2048">
        <v>19.3</v>
      </c>
      <c r="H2048">
        <v>64.2</v>
      </c>
      <c r="I2048">
        <v>5.2</v>
      </c>
      <c r="J2048">
        <v>0</v>
      </c>
      <c r="K2048">
        <v>1</v>
      </c>
      <c r="L2048">
        <v>0</v>
      </c>
      <c r="M2048">
        <v>0</v>
      </c>
      <c r="N2048" t="s">
        <v>37</v>
      </c>
      <c r="O2048" t="s">
        <v>2037</v>
      </c>
    </row>
    <row r="2049" spans="1:15" x14ac:dyDescent="0.25">
      <c r="A2049" s="1" t="str">
        <f t="shared" si="172"/>
        <v>30</v>
      </c>
      <c r="B2049" s="2">
        <f t="shared" si="172"/>
        <v>2016</v>
      </c>
      <c r="C2049" s="6" t="str">
        <f t="shared" si="168"/>
        <v>Xico</v>
      </c>
      <c r="D2049" s="6" t="str">
        <f>+VLOOKUP(C2049,[1]MGEO!D$4:O$2465,12,FALSE)</f>
        <v>30092</v>
      </c>
      <c r="E2049" t="s">
        <v>2029</v>
      </c>
      <c r="F2049">
        <v>95.289999999999992</v>
      </c>
      <c r="G2049">
        <v>0</v>
      </c>
      <c r="H2049">
        <v>20.900000000000002</v>
      </c>
      <c r="I2049">
        <v>48.199999999999996</v>
      </c>
      <c r="J2049">
        <v>0</v>
      </c>
      <c r="K2049">
        <v>23.09</v>
      </c>
      <c r="L2049">
        <v>3.1</v>
      </c>
      <c r="M2049">
        <v>0</v>
      </c>
      <c r="N2049" t="s">
        <v>37</v>
      </c>
      <c r="O2049" t="s">
        <v>2037</v>
      </c>
    </row>
    <row r="2050" spans="1:15" x14ac:dyDescent="0.25">
      <c r="A2050" s="1" t="str">
        <f t="shared" si="172"/>
        <v>30</v>
      </c>
      <c r="B2050" s="2">
        <f t="shared" si="172"/>
        <v>2016</v>
      </c>
      <c r="C2050" s="6" t="str">
        <f t="shared" si="168"/>
        <v>Xoxocotla</v>
      </c>
      <c r="D2050" s="6" t="str">
        <f>+VLOOKUP(C2050,[1]MGEO!D$4:O$2465,12,FALSE)</f>
        <v>30195</v>
      </c>
      <c r="E2050" t="s">
        <v>2030</v>
      </c>
      <c r="F2050">
        <v>12.6</v>
      </c>
      <c r="G2050">
        <v>0</v>
      </c>
      <c r="H2050">
        <v>8.6</v>
      </c>
      <c r="I2050">
        <v>0</v>
      </c>
      <c r="J2050">
        <v>0</v>
      </c>
      <c r="K2050">
        <v>0</v>
      </c>
      <c r="L2050">
        <v>4</v>
      </c>
      <c r="M2050">
        <v>0</v>
      </c>
      <c r="N2050" t="s">
        <v>37</v>
      </c>
      <c r="O2050" t="s">
        <v>2037</v>
      </c>
    </row>
    <row r="2051" spans="1:15" x14ac:dyDescent="0.25">
      <c r="A2051" s="1" t="str">
        <f t="shared" si="172"/>
        <v>30</v>
      </c>
      <c r="B2051" s="2">
        <f t="shared" si="172"/>
        <v>2016</v>
      </c>
      <c r="C2051" s="6" t="str">
        <f t="shared" si="168"/>
        <v>Yanga</v>
      </c>
      <c r="D2051" s="6" t="str">
        <f>+VLOOKUP(C2051,[1]MGEO!D$4:O$2465,12,FALSE)</f>
        <v>30196</v>
      </c>
      <c r="E2051" t="s">
        <v>2031</v>
      </c>
      <c r="F2051">
        <v>41.436999999999998</v>
      </c>
      <c r="G2051">
        <v>22.17</v>
      </c>
      <c r="H2051">
        <v>5.7669999999999995</v>
      </c>
      <c r="I2051">
        <v>0</v>
      </c>
      <c r="J2051">
        <v>0</v>
      </c>
      <c r="K2051">
        <v>0</v>
      </c>
      <c r="L2051">
        <v>13.5</v>
      </c>
      <c r="M2051">
        <v>0</v>
      </c>
      <c r="N2051" t="s">
        <v>37</v>
      </c>
      <c r="O2051" t="s">
        <v>2037</v>
      </c>
    </row>
    <row r="2052" spans="1:15" x14ac:dyDescent="0.25">
      <c r="A2052" s="1" t="str">
        <f t="shared" si="172"/>
        <v>30</v>
      </c>
      <c r="B2052" s="2">
        <f t="shared" si="172"/>
        <v>2016</v>
      </c>
      <c r="C2052" s="6" t="str">
        <f t="shared" si="168"/>
        <v>Yecuatla</v>
      </c>
      <c r="D2052" s="6" t="str">
        <f>+VLOOKUP(C2052,[1]MGEO!D$4:O$2465,12,FALSE)</f>
        <v>30197</v>
      </c>
      <c r="E2052" t="s">
        <v>2032</v>
      </c>
      <c r="F2052">
        <v>40.840000000000003</v>
      </c>
      <c r="G2052">
        <v>0</v>
      </c>
      <c r="H2052">
        <v>25.64</v>
      </c>
      <c r="I2052">
        <v>13.5</v>
      </c>
      <c r="J2052">
        <v>0</v>
      </c>
      <c r="K2052">
        <v>0</v>
      </c>
      <c r="L2052">
        <v>1.7</v>
      </c>
      <c r="M2052">
        <v>0</v>
      </c>
      <c r="N2052" t="s">
        <v>37</v>
      </c>
      <c r="O2052" t="s">
        <v>2037</v>
      </c>
    </row>
    <row r="2053" spans="1:15" x14ac:dyDescent="0.25">
      <c r="A2053" s="1" t="str">
        <f t="shared" si="172"/>
        <v>30</v>
      </c>
      <c r="B2053" s="2">
        <f t="shared" si="172"/>
        <v>2016</v>
      </c>
      <c r="C2053" s="6" t="str">
        <f t="shared" ref="C2053:C2116" si="173">+TRIM(CLEAN(E2053))</f>
        <v>Zacualpan</v>
      </c>
      <c r="D2053" s="6" t="str">
        <f>+VLOOKUP(C2053,[1]MGEO!D$4:O$2465,12,FALSE)</f>
        <v>30198</v>
      </c>
      <c r="E2053" t="s">
        <v>783</v>
      </c>
      <c r="F2053">
        <v>39</v>
      </c>
      <c r="G2053">
        <v>0</v>
      </c>
      <c r="H2053">
        <v>0</v>
      </c>
      <c r="I2053">
        <v>24</v>
      </c>
      <c r="J2053">
        <v>0</v>
      </c>
      <c r="K2053">
        <v>0</v>
      </c>
      <c r="L2053">
        <v>15</v>
      </c>
      <c r="M2053">
        <v>0</v>
      </c>
      <c r="N2053" t="s">
        <v>37</v>
      </c>
      <c r="O2053" t="s">
        <v>2037</v>
      </c>
    </row>
    <row r="2054" spans="1:15" x14ac:dyDescent="0.25">
      <c r="A2054" s="1" t="str">
        <f t="shared" si="172"/>
        <v>30</v>
      </c>
      <c r="B2054" s="2">
        <f t="shared" si="172"/>
        <v>2016</v>
      </c>
      <c r="C2054" s="6" t="str">
        <f t="shared" si="173"/>
        <v>Zaragoza</v>
      </c>
      <c r="D2054" s="6" t="str">
        <f>+VLOOKUP(C2054,[1]MGEO!D$4:O$2465,12,FALSE)</f>
        <v>30199</v>
      </c>
      <c r="E2054" t="s">
        <v>103</v>
      </c>
      <c r="F2054">
        <v>26.28</v>
      </c>
      <c r="G2054">
        <v>2.78</v>
      </c>
      <c r="H2054">
        <v>7</v>
      </c>
      <c r="I2054">
        <v>2</v>
      </c>
      <c r="J2054">
        <v>0</v>
      </c>
      <c r="K2054">
        <v>2</v>
      </c>
      <c r="L2054">
        <v>12.5</v>
      </c>
      <c r="M2054">
        <v>0</v>
      </c>
      <c r="N2054" t="s">
        <v>37</v>
      </c>
      <c r="O2054" t="s">
        <v>2037</v>
      </c>
    </row>
    <row r="2055" spans="1:15" x14ac:dyDescent="0.25">
      <c r="A2055" s="1" t="str">
        <f t="shared" si="172"/>
        <v>30</v>
      </c>
      <c r="B2055" s="2">
        <f t="shared" si="172"/>
        <v>2016</v>
      </c>
      <c r="C2055" s="6" t="str">
        <f t="shared" si="173"/>
        <v>Zentla</v>
      </c>
      <c r="D2055" s="6" t="str">
        <f>+VLOOKUP(C2055,[1]MGEO!D$4:O$2465,12,FALSE)</f>
        <v>30200</v>
      </c>
      <c r="E2055" t="s">
        <v>2033</v>
      </c>
      <c r="F2055">
        <v>76.759999999999991</v>
      </c>
      <c r="G2055">
        <v>2.2599999999999998</v>
      </c>
      <c r="H2055">
        <v>51.1</v>
      </c>
      <c r="I2055">
        <v>10.4</v>
      </c>
      <c r="J2055">
        <v>0</v>
      </c>
      <c r="K2055">
        <v>1</v>
      </c>
      <c r="L2055">
        <v>12</v>
      </c>
      <c r="M2055">
        <v>0</v>
      </c>
      <c r="N2055" t="s">
        <v>37</v>
      </c>
      <c r="O2055" t="s">
        <v>2037</v>
      </c>
    </row>
    <row r="2056" spans="1:15" x14ac:dyDescent="0.25">
      <c r="A2056" s="1" t="str">
        <f t="shared" ref="A2056:B2059" si="174">+A2055</f>
        <v>30</v>
      </c>
      <c r="B2056" s="2">
        <f t="shared" si="174"/>
        <v>2016</v>
      </c>
      <c r="C2056" s="6" t="str">
        <f t="shared" si="173"/>
        <v>Zongolica</v>
      </c>
      <c r="D2056" s="6" t="str">
        <f>+VLOOKUP(C2056,[1]MGEO!D$4:O$2465,12,FALSE)</f>
        <v>30201</v>
      </c>
      <c r="E2056" t="s">
        <v>2034</v>
      </c>
      <c r="F2056">
        <v>148.61000000000001</v>
      </c>
      <c r="G2056">
        <v>5</v>
      </c>
      <c r="H2056">
        <v>18.88</v>
      </c>
      <c r="I2056">
        <v>6.3</v>
      </c>
      <c r="J2056">
        <v>0</v>
      </c>
      <c r="K2056">
        <v>33.5</v>
      </c>
      <c r="L2056">
        <v>81.5</v>
      </c>
      <c r="M2056">
        <v>3.4299999999999997</v>
      </c>
      <c r="N2056" t="s">
        <v>37</v>
      </c>
      <c r="O2056" t="s">
        <v>2037</v>
      </c>
    </row>
    <row r="2057" spans="1:15" x14ac:dyDescent="0.25">
      <c r="A2057" s="1" t="str">
        <f t="shared" si="174"/>
        <v>30</v>
      </c>
      <c r="B2057" s="2">
        <f t="shared" si="174"/>
        <v>2016</v>
      </c>
      <c r="C2057" s="6" t="str">
        <f t="shared" si="173"/>
        <v>Zontecomatlán de López y Fuentes</v>
      </c>
      <c r="D2057" s="6" t="str">
        <f>+VLOOKUP(C2057,[1]MGEO!D$4:O$2465,12,FALSE)</f>
        <v>30202</v>
      </c>
      <c r="E2057" t="s">
        <v>2214</v>
      </c>
      <c r="F2057">
        <v>73</v>
      </c>
      <c r="G2057">
        <v>0</v>
      </c>
      <c r="H2057">
        <v>3</v>
      </c>
      <c r="I2057">
        <v>25.5</v>
      </c>
      <c r="J2057">
        <v>0</v>
      </c>
      <c r="K2057">
        <v>22.5</v>
      </c>
      <c r="L2057">
        <v>21.5</v>
      </c>
      <c r="M2057">
        <v>0.5</v>
      </c>
      <c r="N2057" t="s">
        <v>37</v>
      </c>
      <c r="O2057" t="s">
        <v>2037</v>
      </c>
    </row>
    <row r="2058" spans="1:15" x14ac:dyDescent="0.25">
      <c r="A2058" s="1" t="str">
        <f t="shared" si="174"/>
        <v>30</v>
      </c>
      <c r="B2058" s="2">
        <f t="shared" si="174"/>
        <v>2016</v>
      </c>
      <c r="C2058" s="6" t="str">
        <f t="shared" si="173"/>
        <v>Zozocolco de Hidalgo</v>
      </c>
      <c r="D2058" s="6" t="str">
        <f>+VLOOKUP(C2058,[1]MGEO!D$4:O$2465,12,FALSE)</f>
        <v>30203</v>
      </c>
      <c r="E2058" t="s">
        <v>2036</v>
      </c>
      <c r="F2058">
        <v>40.200000000000003</v>
      </c>
      <c r="G2058">
        <v>0</v>
      </c>
      <c r="H2058">
        <v>20.100000000000001</v>
      </c>
      <c r="I2058">
        <v>13.6</v>
      </c>
      <c r="J2058">
        <v>0</v>
      </c>
      <c r="K2058">
        <v>6.5</v>
      </c>
      <c r="L2058">
        <v>0</v>
      </c>
      <c r="M2058">
        <v>0</v>
      </c>
      <c r="N2058" t="s">
        <v>37</v>
      </c>
      <c r="O2058" t="s">
        <v>2037</v>
      </c>
    </row>
    <row r="2059" spans="1:15" x14ac:dyDescent="0.25">
      <c r="A2059" s="2" t="s">
        <v>2144</v>
      </c>
      <c r="B2059" s="2">
        <f t="shared" si="174"/>
        <v>2016</v>
      </c>
      <c r="C2059" s="6" t="str">
        <f t="shared" si="173"/>
        <v>Abalá</v>
      </c>
      <c r="D2059" s="6" t="str">
        <f>+VLOOKUP(C2059,[1]MGEO!D$4:O$2465,12,FALSE)</f>
        <v>31001</v>
      </c>
      <c r="E2059" t="s">
        <v>2039</v>
      </c>
      <c r="F2059">
        <v>168.13</v>
      </c>
      <c r="G2059">
        <v>17.990000000000009</v>
      </c>
      <c r="H2059">
        <v>22.55</v>
      </c>
      <c r="I2059">
        <v>0</v>
      </c>
      <c r="K2059">
        <v>126.64</v>
      </c>
      <c r="L2059">
        <v>0</v>
      </c>
      <c r="N2059">
        <v>0.95</v>
      </c>
      <c r="O2059" t="s">
        <v>2143</v>
      </c>
    </row>
    <row r="2060" spans="1:15" x14ac:dyDescent="0.25">
      <c r="A2060" s="1" t="str">
        <f t="shared" ref="A2060:B2075" si="175">+A2059</f>
        <v>31</v>
      </c>
      <c r="B2060" s="2">
        <f t="shared" si="175"/>
        <v>2016</v>
      </c>
      <c r="C2060" s="6" t="str">
        <f t="shared" si="173"/>
        <v>Acanceh</v>
      </c>
      <c r="D2060" s="6" t="str">
        <f>+VLOOKUP(C2060,[1]MGEO!D$4:O$2465,12,FALSE)</f>
        <v>31002</v>
      </c>
      <c r="E2060" t="s">
        <v>2040</v>
      </c>
      <c r="F2060">
        <v>159.05000000000001</v>
      </c>
      <c r="G2060">
        <v>22.69</v>
      </c>
      <c r="H2060">
        <v>36.36</v>
      </c>
      <c r="I2060">
        <v>0</v>
      </c>
      <c r="K2060">
        <v>5</v>
      </c>
      <c r="L2060">
        <v>19.5</v>
      </c>
      <c r="N2060">
        <v>75.5</v>
      </c>
      <c r="O2060" t="s">
        <v>2143</v>
      </c>
    </row>
    <row r="2061" spans="1:15" x14ac:dyDescent="0.25">
      <c r="A2061" s="1" t="str">
        <f t="shared" si="175"/>
        <v>31</v>
      </c>
      <c r="B2061" s="2">
        <f t="shared" si="175"/>
        <v>2016</v>
      </c>
      <c r="C2061" s="6" t="str">
        <f t="shared" si="173"/>
        <v>Akil</v>
      </c>
      <c r="D2061" s="6" t="str">
        <f>+VLOOKUP(C2061,[1]MGEO!D$4:O$2465,12,FALSE)</f>
        <v>31003</v>
      </c>
      <c r="E2061" t="s">
        <v>2041</v>
      </c>
      <c r="F2061">
        <v>112.69</v>
      </c>
      <c r="G2061">
        <v>0</v>
      </c>
      <c r="H2061">
        <v>20</v>
      </c>
      <c r="I2061">
        <v>0</v>
      </c>
      <c r="K2061">
        <v>14.67</v>
      </c>
      <c r="L2061">
        <v>65.22</v>
      </c>
      <c r="N2061">
        <v>12.8</v>
      </c>
      <c r="O2061" t="s">
        <v>2143</v>
      </c>
    </row>
    <row r="2062" spans="1:15" x14ac:dyDescent="0.25">
      <c r="A2062" s="1" t="str">
        <f t="shared" si="175"/>
        <v>31</v>
      </c>
      <c r="B2062" s="2">
        <f t="shared" si="175"/>
        <v>2016</v>
      </c>
      <c r="C2062" s="6" t="str">
        <f t="shared" si="173"/>
        <v>Baca</v>
      </c>
      <c r="D2062" s="6" t="str">
        <f>+VLOOKUP(C2062,[1]MGEO!D$4:O$2465,12,FALSE)</f>
        <v>31004</v>
      </c>
      <c r="E2062" t="s">
        <v>2042</v>
      </c>
      <c r="F2062">
        <v>108.08000000000001</v>
      </c>
      <c r="G2062">
        <v>8.8800000000000008</v>
      </c>
      <c r="H2062">
        <v>5</v>
      </c>
      <c r="I2062">
        <v>0</v>
      </c>
      <c r="K2062">
        <v>15.9</v>
      </c>
      <c r="L2062">
        <v>38.200000000000003</v>
      </c>
      <c r="N2062">
        <v>40.1</v>
      </c>
      <c r="O2062" t="s">
        <v>2143</v>
      </c>
    </row>
    <row r="2063" spans="1:15" x14ac:dyDescent="0.25">
      <c r="A2063" s="1" t="str">
        <f t="shared" si="175"/>
        <v>31</v>
      </c>
      <c r="B2063" s="2">
        <f t="shared" si="175"/>
        <v>2016</v>
      </c>
      <c r="C2063" s="6" t="str">
        <f t="shared" si="173"/>
        <v>Bokobá</v>
      </c>
      <c r="D2063" s="6" t="str">
        <f>+VLOOKUP(C2063,[1]MGEO!D$4:O$2465,12,FALSE)</f>
        <v>31005</v>
      </c>
      <c r="E2063" t="s">
        <v>2043</v>
      </c>
      <c r="F2063">
        <v>60.75</v>
      </c>
      <c r="G2063">
        <v>5.9500000000000028</v>
      </c>
      <c r="H2063">
        <v>0</v>
      </c>
      <c r="I2063">
        <v>0</v>
      </c>
      <c r="K2063">
        <v>18.5</v>
      </c>
      <c r="L2063">
        <v>0</v>
      </c>
      <c r="N2063">
        <v>36.299999999999997</v>
      </c>
      <c r="O2063" t="s">
        <v>2143</v>
      </c>
    </row>
    <row r="2064" spans="1:15" x14ac:dyDescent="0.25">
      <c r="A2064" s="1" t="str">
        <f t="shared" si="175"/>
        <v>31</v>
      </c>
      <c r="B2064" s="2">
        <f t="shared" si="175"/>
        <v>2016</v>
      </c>
      <c r="C2064" s="6" t="str">
        <f t="shared" si="173"/>
        <v>Buctzotz</v>
      </c>
      <c r="D2064" s="6" t="str">
        <f>+VLOOKUP(C2064,[1]MGEO!D$4:O$2465,12,FALSE)</f>
        <v>31006</v>
      </c>
      <c r="E2064" t="s">
        <v>2044</v>
      </c>
      <c r="F2064">
        <v>264.06</v>
      </c>
      <c r="G2064">
        <v>47.2</v>
      </c>
      <c r="H2064">
        <v>17.2</v>
      </c>
      <c r="I2064">
        <v>0</v>
      </c>
      <c r="K2064">
        <v>45.66</v>
      </c>
      <c r="L2064">
        <v>67</v>
      </c>
      <c r="N2064">
        <v>87</v>
      </c>
      <c r="O2064" t="s">
        <v>2143</v>
      </c>
    </row>
    <row r="2065" spans="1:15" x14ac:dyDescent="0.25">
      <c r="A2065" s="1" t="str">
        <f t="shared" si="175"/>
        <v>31</v>
      </c>
      <c r="B2065" s="2">
        <f t="shared" si="175"/>
        <v>2016</v>
      </c>
      <c r="C2065" s="6" t="str">
        <f t="shared" si="173"/>
        <v>Cacalchén</v>
      </c>
      <c r="D2065" s="6" t="str">
        <f>+VLOOKUP(C2065,[1]MGEO!D$4:O$2465,12,FALSE)</f>
        <v>31007</v>
      </c>
      <c r="E2065" t="s">
        <v>2045</v>
      </c>
      <c r="F2065">
        <v>76.84</v>
      </c>
      <c r="G2065">
        <v>11.04</v>
      </c>
      <c r="H2065">
        <v>5.5</v>
      </c>
      <c r="I2065">
        <v>0</v>
      </c>
      <c r="K2065">
        <v>33</v>
      </c>
      <c r="L2065">
        <v>0</v>
      </c>
      <c r="N2065">
        <v>27.3</v>
      </c>
      <c r="O2065" t="s">
        <v>2143</v>
      </c>
    </row>
    <row r="2066" spans="1:15" x14ac:dyDescent="0.25">
      <c r="A2066" s="1" t="str">
        <f t="shared" si="175"/>
        <v>31</v>
      </c>
      <c r="B2066" s="2">
        <f t="shared" si="175"/>
        <v>2016</v>
      </c>
      <c r="C2066" s="6" t="str">
        <f t="shared" si="173"/>
        <v>Calotmul</v>
      </c>
      <c r="D2066" s="6" t="str">
        <f>+VLOOKUP(C2066,[1]MGEO!D$4:O$2465,12,FALSE)</f>
        <v>31008</v>
      </c>
      <c r="E2066" t="s">
        <v>2046</v>
      </c>
      <c r="F2066">
        <v>135.57999999999998</v>
      </c>
      <c r="G2066">
        <v>14.579999999999998</v>
      </c>
      <c r="H2066">
        <v>31.5</v>
      </c>
      <c r="I2066">
        <v>0</v>
      </c>
      <c r="K2066">
        <v>6.5</v>
      </c>
      <c r="L2066">
        <v>38</v>
      </c>
      <c r="N2066">
        <v>45</v>
      </c>
      <c r="O2066" t="s">
        <v>2143</v>
      </c>
    </row>
    <row r="2067" spans="1:15" x14ac:dyDescent="0.25">
      <c r="A2067" s="1" t="str">
        <f t="shared" si="175"/>
        <v>31</v>
      </c>
      <c r="B2067" s="2">
        <f t="shared" si="175"/>
        <v>2016</v>
      </c>
      <c r="C2067" s="6" t="str">
        <f t="shared" si="173"/>
        <v>Cansahcab</v>
      </c>
      <c r="D2067" s="6" t="str">
        <f>+VLOOKUP(C2067,[1]MGEO!D$4:O$2465,12,FALSE)</f>
        <v>31009</v>
      </c>
      <c r="E2067" t="s">
        <v>2047</v>
      </c>
      <c r="F2067">
        <v>80.23</v>
      </c>
      <c r="G2067">
        <v>26.630000000000003</v>
      </c>
      <c r="H2067">
        <v>0</v>
      </c>
      <c r="I2067">
        <v>0</v>
      </c>
      <c r="K2067">
        <v>17.3</v>
      </c>
      <c r="L2067">
        <v>24.8</v>
      </c>
      <c r="N2067">
        <v>11.5</v>
      </c>
      <c r="O2067" t="s">
        <v>2143</v>
      </c>
    </row>
    <row r="2068" spans="1:15" x14ac:dyDescent="0.25">
      <c r="A2068" s="1" t="str">
        <f t="shared" si="175"/>
        <v>31</v>
      </c>
      <c r="B2068" s="2">
        <f t="shared" si="175"/>
        <v>2016</v>
      </c>
      <c r="C2068" s="6" t="str">
        <f t="shared" si="173"/>
        <v>Cantamayec</v>
      </c>
      <c r="D2068" s="6" t="str">
        <f>+VLOOKUP(C2068,[1]MGEO!D$4:O$2465,12,FALSE)</f>
        <v>31010</v>
      </c>
      <c r="E2068" t="s">
        <v>2048</v>
      </c>
      <c r="F2068">
        <v>59.25</v>
      </c>
      <c r="G2068">
        <v>0</v>
      </c>
      <c r="H2068">
        <v>10.5</v>
      </c>
      <c r="I2068">
        <v>0</v>
      </c>
      <c r="K2068">
        <v>22.75</v>
      </c>
      <c r="L2068">
        <v>14</v>
      </c>
      <c r="N2068">
        <v>12</v>
      </c>
      <c r="O2068" t="s">
        <v>2143</v>
      </c>
    </row>
    <row r="2069" spans="1:15" x14ac:dyDescent="0.25">
      <c r="A2069" s="1" t="str">
        <f t="shared" si="175"/>
        <v>31</v>
      </c>
      <c r="B2069" s="2">
        <f t="shared" si="175"/>
        <v>2016</v>
      </c>
      <c r="C2069" s="6" t="str">
        <f t="shared" si="173"/>
        <v>Celestún</v>
      </c>
      <c r="D2069" s="6" t="str">
        <f>+VLOOKUP(C2069,[1]MGEO!D$4:O$2465,12,FALSE)</f>
        <v>31011</v>
      </c>
      <c r="E2069" t="s">
        <v>2049</v>
      </c>
      <c r="F2069">
        <v>58.19</v>
      </c>
      <c r="G2069">
        <v>23.189999999999998</v>
      </c>
      <c r="H2069">
        <v>0</v>
      </c>
      <c r="I2069">
        <v>0</v>
      </c>
      <c r="K2069">
        <v>25</v>
      </c>
      <c r="L2069">
        <v>10</v>
      </c>
      <c r="N2069">
        <v>0</v>
      </c>
      <c r="O2069" t="s">
        <v>2143</v>
      </c>
    </row>
    <row r="2070" spans="1:15" x14ac:dyDescent="0.25">
      <c r="A2070" s="1" t="str">
        <f t="shared" si="175"/>
        <v>31</v>
      </c>
      <c r="B2070" s="2">
        <f t="shared" si="175"/>
        <v>2016</v>
      </c>
      <c r="C2070" s="6" t="str">
        <f t="shared" si="173"/>
        <v>Cenotillo</v>
      </c>
      <c r="D2070" s="6" t="str">
        <f>+VLOOKUP(C2070,[1]MGEO!D$4:O$2465,12,FALSE)</f>
        <v>31012</v>
      </c>
      <c r="E2070" t="s">
        <v>2050</v>
      </c>
      <c r="F2070">
        <v>99</v>
      </c>
      <c r="G2070">
        <v>0</v>
      </c>
      <c r="H2070">
        <v>14.5</v>
      </c>
      <c r="I2070">
        <v>0</v>
      </c>
      <c r="K2070">
        <v>29</v>
      </c>
      <c r="L2070">
        <v>37</v>
      </c>
      <c r="N2070">
        <v>18.5</v>
      </c>
      <c r="O2070" t="s">
        <v>2143</v>
      </c>
    </row>
    <row r="2071" spans="1:15" x14ac:dyDescent="0.25">
      <c r="A2071" s="1" t="str">
        <f t="shared" si="175"/>
        <v>31</v>
      </c>
      <c r="B2071" s="2">
        <f t="shared" si="175"/>
        <v>2016</v>
      </c>
      <c r="C2071" s="6" t="str">
        <f t="shared" si="173"/>
        <v>Chacsinkín</v>
      </c>
      <c r="D2071" s="6" t="str">
        <f>+VLOOKUP(C2071,[1]MGEO!D$4:O$2465,12,FALSE)</f>
        <v>31016</v>
      </c>
      <c r="E2071" t="s">
        <v>2051</v>
      </c>
      <c r="F2071">
        <v>39.42</v>
      </c>
      <c r="G2071">
        <v>2.7199999999999989</v>
      </c>
      <c r="H2071">
        <v>0</v>
      </c>
      <c r="I2071">
        <v>0</v>
      </c>
      <c r="K2071">
        <v>33.03</v>
      </c>
      <c r="L2071">
        <v>3.6700000000000004</v>
      </c>
      <c r="N2071">
        <v>0</v>
      </c>
      <c r="O2071" t="s">
        <v>2143</v>
      </c>
    </row>
    <row r="2072" spans="1:15" x14ac:dyDescent="0.25">
      <c r="A2072" s="1" t="str">
        <f t="shared" si="175"/>
        <v>31</v>
      </c>
      <c r="B2072" s="2">
        <f t="shared" si="175"/>
        <v>2016</v>
      </c>
      <c r="C2072" s="6" t="str">
        <f t="shared" si="173"/>
        <v>Chankom</v>
      </c>
      <c r="D2072" s="6" t="str">
        <f>+VLOOKUP(C2072,[1]MGEO!D$4:O$2465,12,FALSE)</f>
        <v>31017</v>
      </c>
      <c r="E2072" t="s">
        <v>2052</v>
      </c>
      <c r="F2072">
        <v>195.07999999999998</v>
      </c>
      <c r="G2072">
        <v>3.9899999999999949</v>
      </c>
      <c r="H2072">
        <v>0</v>
      </c>
      <c r="I2072">
        <v>0</v>
      </c>
      <c r="K2072">
        <v>78.09</v>
      </c>
      <c r="L2072">
        <v>58</v>
      </c>
      <c r="N2072">
        <v>55</v>
      </c>
      <c r="O2072" t="s">
        <v>2143</v>
      </c>
    </row>
    <row r="2073" spans="1:15" x14ac:dyDescent="0.25">
      <c r="A2073" s="1" t="str">
        <f t="shared" si="175"/>
        <v>31</v>
      </c>
      <c r="B2073" s="2">
        <f t="shared" si="175"/>
        <v>2016</v>
      </c>
      <c r="C2073" s="6" t="str">
        <f t="shared" si="173"/>
        <v>Chapab</v>
      </c>
      <c r="D2073" s="6" t="str">
        <f>+VLOOKUP(C2073,[1]MGEO!D$4:O$2465,12,FALSE)</f>
        <v>31018</v>
      </c>
      <c r="E2073" t="s">
        <v>2053</v>
      </c>
      <c r="F2073">
        <v>14.32</v>
      </c>
      <c r="G2073">
        <v>0</v>
      </c>
      <c r="H2073">
        <v>5</v>
      </c>
      <c r="I2073">
        <v>0</v>
      </c>
      <c r="K2073">
        <v>6.62</v>
      </c>
      <c r="L2073">
        <v>1.5</v>
      </c>
      <c r="N2073">
        <v>1.2</v>
      </c>
      <c r="O2073" t="s">
        <v>2143</v>
      </c>
    </row>
    <row r="2074" spans="1:15" x14ac:dyDescent="0.25">
      <c r="A2074" s="1" t="str">
        <f t="shared" si="175"/>
        <v>31</v>
      </c>
      <c r="B2074" s="2">
        <f t="shared" si="175"/>
        <v>2016</v>
      </c>
      <c r="C2074" s="6" t="str">
        <f t="shared" si="173"/>
        <v>Chemax</v>
      </c>
      <c r="D2074" s="6" t="str">
        <f>+VLOOKUP(C2074,[1]MGEO!D$4:O$2465,12,FALSE)</f>
        <v>31019</v>
      </c>
      <c r="E2074" t="s">
        <v>2054</v>
      </c>
      <c r="F2074">
        <v>326.24</v>
      </c>
      <c r="G2074">
        <v>53.379999999999995</v>
      </c>
      <c r="H2074">
        <v>21.619999999999997</v>
      </c>
      <c r="I2074">
        <v>0</v>
      </c>
      <c r="K2074">
        <v>104.24</v>
      </c>
      <c r="L2074">
        <v>61.099999999999994</v>
      </c>
      <c r="N2074">
        <v>85.899999999999991</v>
      </c>
      <c r="O2074" t="s">
        <v>2143</v>
      </c>
    </row>
    <row r="2075" spans="1:15" x14ac:dyDescent="0.25">
      <c r="A2075" s="1" t="str">
        <f t="shared" si="175"/>
        <v>31</v>
      </c>
      <c r="B2075" s="2">
        <f t="shared" si="175"/>
        <v>2016</v>
      </c>
      <c r="C2075" s="6" t="str">
        <f t="shared" si="173"/>
        <v>Chichimilá</v>
      </c>
      <c r="D2075" s="6" t="str">
        <f>+VLOOKUP(C2075,[1]MGEO!D$4:O$2465,12,FALSE)</f>
        <v>31021</v>
      </c>
      <c r="E2075" t="s">
        <v>2055</v>
      </c>
      <c r="F2075">
        <v>65.13</v>
      </c>
      <c r="G2075">
        <v>4.2300000000000004</v>
      </c>
      <c r="H2075">
        <v>0</v>
      </c>
      <c r="I2075">
        <v>0</v>
      </c>
      <c r="K2075">
        <v>2.5</v>
      </c>
      <c r="L2075">
        <v>33.4</v>
      </c>
      <c r="N2075">
        <v>25</v>
      </c>
      <c r="O2075" t="s">
        <v>2143</v>
      </c>
    </row>
    <row r="2076" spans="1:15" x14ac:dyDescent="0.25">
      <c r="A2076" s="1" t="str">
        <f t="shared" ref="A2076:B2091" si="176">+A2075</f>
        <v>31</v>
      </c>
      <c r="B2076" s="2">
        <f t="shared" si="176"/>
        <v>2016</v>
      </c>
      <c r="C2076" s="6" t="str">
        <f t="shared" si="173"/>
        <v>Chicxulub Pueblo</v>
      </c>
      <c r="D2076" s="6" t="str">
        <f>+VLOOKUP(C2076,[1]MGEO!D$4:O$2465,12,FALSE)</f>
        <v>31020</v>
      </c>
      <c r="E2076" t="s">
        <v>2056</v>
      </c>
      <c r="F2076">
        <v>48.14</v>
      </c>
      <c r="G2076">
        <v>8.9399999999999977</v>
      </c>
      <c r="H2076">
        <v>3.3</v>
      </c>
      <c r="I2076">
        <v>0</v>
      </c>
      <c r="K2076">
        <v>0</v>
      </c>
      <c r="L2076">
        <v>0</v>
      </c>
      <c r="N2076">
        <v>35.9</v>
      </c>
      <c r="O2076" t="s">
        <v>2143</v>
      </c>
    </row>
    <row r="2077" spans="1:15" x14ac:dyDescent="0.25">
      <c r="A2077" s="1" t="str">
        <f t="shared" si="176"/>
        <v>31</v>
      </c>
      <c r="B2077" s="2">
        <f t="shared" si="176"/>
        <v>2016</v>
      </c>
      <c r="C2077" s="6" t="str">
        <f t="shared" si="173"/>
        <v>Chikindzonot</v>
      </c>
      <c r="D2077" s="6" t="str">
        <f>+VLOOKUP(C2077,[1]MGEO!D$4:O$2465,12,FALSE)</f>
        <v>31022</v>
      </c>
      <c r="E2077" t="s">
        <v>2057</v>
      </c>
      <c r="F2077">
        <v>101.25999999999999</v>
      </c>
      <c r="G2077">
        <v>0</v>
      </c>
      <c r="H2077">
        <v>33.64</v>
      </c>
      <c r="I2077">
        <v>0</v>
      </c>
      <c r="K2077">
        <v>29.5</v>
      </c>
      <c r="L2077">
        <v>20.86</v>
      </c>
      <c r="N2077">
        <v>17.259999999999998</v>
      </c>
      <c r="O2077" t="s">
        <v>2143</v>
      </c>
    </row>
    <row r="2078" spans="1:15" x14ac:dyDescent="0.25">
      <c r="A2078" s="1" t="str">
        <f t="shared" si="176"/>
        <v>31</v>
      </c>
      <c r="B2078" s="2">
        <f t="shared" si="176"/>
        <v>2016</v>
      </c>
      <c r="C2078" s="6" t="str">
        <f t="shared" si="173"/>
        <v>Chocholá</v>
      </c>
      <c r="D2078" s="6" t="str">
        <f>+VLOOKUP(C2078,[1]MGEO!D$4:O$2465,12,FALSE)</f>
        <v>31023</v>
      </c>
      <c r="E2078" t="s">
        <v>2058</v>
      </c>
      <c r="F2078">
        <v>90.550000000000011</v>
      </c>
      <c r="G2078">
        <v>9.0600000000000129</v>
      </c>
      <c r="H2078">
        <v>1.99</v>
      </c>
      <c r="I2078">
        <v>0</v>
      </c>
      <c r="K2078">
        <v>0</v>
      </c>
      <c r="L2078">
        <v>45</v>
      </c>
      <c r="N2078">
        <v>34.5</v>
      </c>
      <c r="O2078" t="s">
        <v>2143</v>
      </c>
    </row>
    <row r="2079" spans="1:15" x14ac:dyDescent="0.25">
      <c r="A2079" s="1" t="str">
        <f t="shared" si="176"/>
        <v>31</v>
      </c>
      <c r="B2079" s="2">
        <f t="shared" si="176"/>
        <v>2016</v>
      </c>
      <c r="C2079" s="6" t="str">
        <f t="shared" si="173"/>
        <v>Chumayel</v>
      </c>
      <c r="D2079" s="6" t="str">
        <f>+VLOOKUP(C2079,[1]MGEO!D$4:O$2465,12,FALSE)</f>
        <v>31024</v>
      </c>
      <c r="E2079" t="s">
        <v>2059</v>
      </c>
      <c r="F2079">
        <v>28.47</v>
      </c>
      <c r="G2079">
        <v>5.4699999999999989</v>
      </c>
      <c r="H2079">
        <v>5</v>
      </c>
      <c r="I2079">
        <v>0</v>
      </c>
      <c r="K2079">
        <v>0</v>
      </c>
      <c r="L2079">
        <v>4</v>
      </c>
      <c r="N2079">
        <v>14</v>
      </c>
      <c r="O2079" t="s">
        <v>2143</v>
      </c>
    </row>
    <row r="2080" spans="1:15" x14ac:dyDescent="0.25">
      <c r="A2080" s="1" t="str">
        <f t="shared" si="176"/>
        <v>31</v>
      </c>
      <c r="B2080" s="2">
        <f t="shared" si="176"/>
        <v>2016</v>
      </c>
      <c r="C2080" s="6" t="str">
        <f t="shared" si="173"/>
        <v>Conkal</v>
      </c>
      <c r="D2080" s="6" t="str">
        <f>+VLOOKUP(C2080,[1]MGEO!D$4:O$2465,12,FALSE)</f>
        <v>31013</v>
      </c>
      <c r="E2080" t="s">
        <v>2060</v>
      </c>
      <c r="F2080">
        <v>65.25</v>
      </c>
      <c r="G2080">
        <v>16.25</v>
      </c>
      <c r="H2080">
        <v>14</v>
      </c>
      <c r="I2080">
        <v>0</v>
      </c>
      <c r="K2080">
        <v>20.7</v>
      </c>
      <c r="L2080">
        <v>2.8</v>
      </c>
      <c r="N2080">
        <v>11.5</v>
      </c>
      <c r="O2080" t="s">
        <v>2143</v>
      </c>
    </row>
    <row r="2081" spans="1:15" x14ac:dyDescent="0.25">
      <c r="A2081" s="1" t="str">
        <f t="shared" si="176"/>
        <v>31</v>
      </c>
      <c r="B2081" s="2">
        <f t="shared" si="176"/>
        <v>2016</v>
      </c>
      <c r="C2081" s="6" t="str">
        <f t="shared" si="173"/>
        <v>Cuncunul</v>
      </c>
      <c r="D2081" s="6" t="str">
        <f>+VLOOKUP(C2081,[1]MGEO!D$4:O$2465,12,FALSE)</f>
        <v>31014</v>
      </c>
      <c r="E2081" t="s">
        <v>2061</v>
      </c>
      <c r="F2081">
        <v>52.22</v>
      </c>
      <c r="G2081">
        <v>12.719999999999999</v>
      </c>
      <c r="H2081">
        <v>3</v>
      </c>
      <c r="I2081">
        <v>0</v>
      </c>
      <c r="K2081">
        <v>2</v>
      </c>
      <c r="L2081">
        <v>14.5</v>
      </c>
      <c r="N2081">
        <v>20</v>
      </c>
      <c r="O2081" t="s">
        <v>2143</v>
      </c>
    </row>
    <row r="2082" spans="1:15" x14ac:dyDescent="0.25">
      <c r="A2082" s="1" t="str">
        <f t="shared" si="176"/>
        <v>31</v>
      </c>
      <c r="B2082" s="2">
        <f t="shared" si="176"/>
        <v>2016</v>
      </c>
      <c r="C2082" s="6" t="str">
        <f t="shared" si="173"/>
        <v>Cuzamá</v>
      </c>
      <c r="D2082" s="6" t="str">
        <f>+VLOOKUP(C2082,[1]MGEO!D$4:O$2465,12,FALSE)</f>
        <v>31015</v>
      </c>
      <c r="E2082" t="s">
        <v>2062</v>
      </c>
      <c r="F2082">
        <v>105.84</v>
      </c>
      <c r="G2082">
        <v>0.73999999999999844</v>
      </c>
      <c r="H2082">
        <v>13.2</v>
      </c>
      <c r="I2082">
        <v>0</v>
      </c>
      <c r="K2082">
        <v>3.4</v>
      </c>
      <c r="L2082">
        <v>33</v>
      </c>
      <c r="N2082">
        <v>55.5</v>
      </c>
      <c r="O2082" t="s">
        <v>2143</v>
      </c>
    </row>
    <row r="2083" spans="1:15" x14ac:dyDescent="0.25">
      <c r="A2083" s="1" t="str">
        <f t="shared" si="176"/>
        <v>31</v>
      </c>
      <c r="B2083" s="2">
        <f t="shared" si="176"/>
        <v>2016</v>
      </c>
      <c r="C2083" s="6" t="str">
        <f t="shared" si="173"/>
        <v>Dzán</v>
      </c>
      <c r="D2083" s="6" t="str">
        <f>+VLOOKUP(C2083,[1]MGEO!D$4:O$2465,12,FALSE)</f>
        <v>31025</v>
      </c>
      <c r="E2083" t="s">
        <v>2063</v>
      </c>
      <c r="F2083">
        <v>86.460000000000008</v>
      </c>
      <c r="G2083">
        <v>0</v>
      </c>
      <c r="H2083">
        <v>4</v>
      </c>
      <c r="I2083">
        <v>0</v>
      </c>
      <c r="K2083">
        <v>30.36</v>
      </c>
      <c r="L2083">
        <v>26.7</v>
      </c>
      <c r="N2083">
        <v>25.4</v>
      </c>
      <c r="O2083" t="s">
        <v>2143</v>
      </c>
    </row>
    <row r="2084" spans="1:15" x14ac:dyDescent="0.25">
      <c r="A2084" s="1" t="str">
        <f t="shared" si="176"/>
        <v>31</v>
      </c>
      <c r="B2084" s="2">
        <f t="shared" si="176"/>
        <v>2016</v>
      </c>
      <c r="C2084" s="6" t="str">
        <f t="shared" si="173"/>
        <v>Dzemul</v>
      </c>
      <c r="D2084" s="6" t="str">
        <f>+VLOOKUP(C2084,[1]MGEO!D$4:O$2465,12,FALSE)</f>
        <v>31026</v>
      </c>
      <c r="E2084" t="s">
        <v>2064</v>
      </c>
      <c r="F2084">
        <v>127.39999999999999</v>
      </c>
      <c r="G2084">
        <v>0</v>
      </c>
      <c r="H2084">
        <v>7</v>
      </c>
      <c r="I2084">
        <v>0</v>
      </c>
      <c r="K2084">
        <v>9.8000000000000007</v>
      </c>
      <c r="L2084">
        <v>19.5</v>
      </c>
      <c r="N2084">
        <v>91.1</v>
      </c>
      <c r="O2084" t="s">
        <v>2143</v>
      </c>
    </row>
    <row r="2085" spans="1:15" x14ac:dyDescent="0.25">
      <c r="A2085" s="1" t="str">
        <f t="shared" si="176"/>
        <v>31</v>
      </c>
      <c r="B2085" s="2">
        <f t="shared" si="176"/>
        <v>2016</v>
      </c>
      <c r="C2085" s="6" t="str">
        <f t="shared" si="173"/>
        <v>Dzidzantún</v>
      </c>
      <c r="D2085" s="6" t="str">
        <f>+VLOOKUP(C2085,[1]MGEO!D$4:O$2465,12,FALSE)</f>
        <v>31027</v>
      </c>
      <c r="E2085" t="s">
        <v>2065</v>
      </c>
      <c r="F2085">
        <v>83.360000000000014</v>
      </c>
      <c r="G2085">
        <v>13.560000000000002</v>
      </c>
      <c r="H2085">
        <v>14.1</v>
      </c>
      <c r="I2085">
        <v>0</v>
      </c>
      <c r="K2085">
        <v>24.8</v>
      </c>
      <c r="L2085">
        <v>19.399999999999999</v>
      </c>
      <c r="N2085">
        <v>11.5</v>
      </c>
      <c r="O2085" t="s">
        <v>2143</v>
      </c>
    </row>
    <row r="2086" spans="1:15" x14ac:dyDescent="0.25">
      <c r="A2086" s="1" t="str">
        <f t="shared" si="176"/>
        <v>31</v>
      </c>
      <c r="B2086" s="2">
        <f t="shared" si="176"/>
        <v>2016</v>
      </c>
      <c r="C2086" s="6" t="str">
        <f t="shared" si="173"/>
        <v>Dzilam de Bravo</v>
      </c>
      <c r="D2086" s="6" t="str">
        <f>+VLOOKUP(C2086,[1]MGEO!D$4:O$2465,12,FALSE)</f>
        <v>31028</v>
      </c>
      <c r="E2086" t="s">
        <v>2066</v>
      </c>
      <c r="F2086">
        <v>64.710000000000008</v>
      </c>
      <c r="G2086">
        <v>13.21</v>
      </c>
      <c r="H2086">
        <v>4.5</v>
      </c>
      <c r="I2086">
        <v>0</v>
      </c>
      <c r="K2086">
        <v>47</v>
      </c>
      <c r="L2086">
        <v>0</v>
      </c>
      <c r="N2086">
        <v>0</v>
      </c>
      <c r="O2086" t="s">
        <v>2143</v>
      </c>
    </row>
    <row r="2087" spans="1:15" x14ac:dyDescent="0.25">
      <c r="A2087" s="1" t="str">
        <f t="shared" si="176"/>
        <v>31</v>
      </c>
      <c r="B2087" s="2">
        <f t="shared" si="176"/>
        <v>2016</v>
      </c>
      <c r="C2087" s="6" t="str">
        <f t="shared" si="173"/>
        <v>Dzilam González</v>
      </c>
      <c r="D2087" s="6" t="str">
        <f>+VLOOKUP(C2087,[1]MGEO!D$4:O$2465,12,FALSE)</f>
        <v>31029</v>
      </c>
      <c r="E2087" t="s">
        <v>2067</v>
      </c>
      <c r="F2087">
        <v>88.2</v>
      </c>
      <c r="G2087">
        <v>4.0999999999999979</v>
      </c>
      <c r="H2087">
        <v>9.5</v>
      </c>
      <c r="I2087">
        <v>0</v>
      </c>
      <c r="K2087">
        <v>5.4</v>
      </c>
      <c r="L2087">
        <v>23</v>
      </c>
      <c r="N2087">
        <v>46.2</v>
      </c>
      <c r="O2087" t="s">
        <v>2143</v>
      </c>
    </row>
    <row r="2088" spans="1:15" x14ac:dyDescent="0.25">
      <c r="A2088" s="1" t="str">
        <f t="shared" si="176"/>
        <v>31</v>
      </c>
      <c r="B2088" s="2">
        <f t="shared" si="176"/>
        <v>2016</v>
      </c>
      <c r="C2088" s="6" t="str">
        <f t="shared" si="173"/>
        <v>Dzitás</v>
      </c>
      <c r="D2088" s="6" t="str">
        <f>+VLOOKUP(C2088,[1]MGEO!D$4:O$2465,12,FALSE)</f>
        <v>31030</v>
      </c>
      <c r="E2088" t="s">
        <v>2068</v>
      </c>
      <c r="F2088">
        <v>80.5</v>
      </c>
      <c r="G2088">
        <v>0</v>
      </c>
      <c r="H2088">
        <v>31.2</v>
      </c>
      <c r="I2088">
        <v>0</v>
      </c>
      <c r="K2088">
        <v>17.3</v>
      </c>
      <c r="L2088">
        <v>22</v>
      </c>
      <c r="N2088">
        <v>10</v>
      </c>
      <c r="O2088" t="s">
        <v>2143</v>
      </c>
    </row>
    <row r="2089" spans="1:15" x14ac:dyDescent="0.25">
      <c r="A2089" s="1" t="str">
        <f t="shared" si="176"/>
        <v>31</v>
      </c>
      <c r="B2089" s="2">
        <f t="shared" si="176"/>
        <v>2016</v>
      </c>
      <c r="C2089" s="6" t="str">
        <f t="shared" si="173"/>
        <v>Dzoncauich</v>
      </c>
      <c r="D2089" s="6" t="str">
        <f>+VLOOKUP(C2089,[1]MGEO!D$4:O$2465,12,FALSE)</f>
        <v>31031</v>
      </c>
      <c r="E2089" t="s">
        <v>2069</v>
      </c>
      <c r="F2089">
        <v>110.1</v>
      </c>
      <c r="G2089">
        <v>0</v>
      </c>
      <c r="H2089">
        <v>0</v>
      </c>
      <c r="I2089">
        <v>0</v>
      </c>
      <c r="K2089">
        <v>19.600000000000001</v>
      </c>
      <c r="L2089">
        <v>1.5</v>
      </c>
      <c r="N2089">
        <v>89</v>
      </c>
      <c r="O2089" t="s">
        <v>2143</v>
      </c>
    </row>
    <row r="2090" spans="1:15" x14ac:dyDescent="0.25">
      <c r="A2090" s="1" t="str">
        <f t="shared" si="176"/>
        <v>31</v>
      </c>
      <c r="B2090" s="2">
        <f t="shared" si="176"/>
        <v>2016</v>
      </c>
      <c r="C2090" s="6" t="str">
        <f t="shared" si="173"/>
        <v>Espita</v>
      </c>
      <c r="D2090" s="6" t="str">
        <f>+VLOOKUP(C2090,[1]MGEO!D$4:O$2465,12,FALSE)</f>
        <v>31032</v>
      </c>
      <c r="E2090" t="s">
        <v>2070</v>
      </c>
      <c r="F2090">
        <v>156.54</v>
      </c>
      <c r="G2090">
        <v>0</v>
      </c>
      <c r="H2090">
        <v>57.459999999999994</v>
      </c>
      <c r="I2090">
        <v>0</v>
      </c>
      <c r="K2090">
        <v>0</v>
      </c>
      <c r="L2090">
        <v>42.58</v>
      </c>
      <c r="N2090">
        <v>56.5</v>
      </c>
      <c r="O2090" t="s">
        <v>2143</v>
      </c>
    </row>
    <row r="2091" spans="1:15" x14ac:dyDescent="0.25">
      <c r="A2091" s="1" t="str">
        <f t="shared" si="176"/>
        <v>31</v>
      </c>
      <c r="B2091" s="2">
        <f t="shared" si="176"/>
        <v>2016</v>
      </c>
      <c r="C2091" s="6" t="str">
        <f t="shared" si="173"/>
        <v>Halachó</v>
      </c>
      <c r="D2091" s="6" t="str">
        <f>+VLOOKUP(C2091,[1]MGEO!D$4:O$2465,12,FALSE)</f>
        <v>31033</v>
      </c>
      <c r="E2091" t="s">
        <v>2071</v>
      </c>
      <c r="F2091">
        <v>180.9</v>
      </c>
      <c r="G2091">
        <v>9.73</v>
      </c>
      <c r="H2091">
        <v>20.100000000000001</v>
      </c>
      <c r="I2091">
        <v>0</v>
      </c>
      <c r="K2091">
        <v>60.37</v>
      </c>
      <c r="L2091">
        <v>46.8</v>
      </c>
      <c r="N2091">
        <v>43.9</v>
      </c>
      <c r="O2091" t="s">
        <v>2143</v>
      </c>
    </row>
    <row r="2092" spans="1:15" x14ac:dyDescent="0.25">
      <c r="A2092" s="1" t="str">
        <f t="shared" ref="A2092:B2107" si="177">+A2091</f>
        <v>31</v>
      </c>
      <c r="B2092" s="2">
        <f t="shared" si="177"/>
        <v>2016</v>
      </c>
      <c r="C2092" s="6" t="str">
        <f t="shared" si="173"/>
        <v>Hocabá</v>
      </c>
      <c r="D2092" s="6" t="str">
        <f>+VLOOKUP(C2092,[1]MGEO!D$4:O$2465,12,FALSE)</f>
        <v>31034</v>
      </c>
      <c r="E2092" t="s">
        <v>2072</v>
      </c>
      <c r="F2092">
        <v>47.900000000000006</v>
      </c>
      <c r="G2092">
        <v>0</v>
      </c>
      <c r="H2092">
        <v>7.4</v>
      </c>
      <c r="I2092">
        <v>0</v>
      </c>
      <c r="K2092">
        <v>1.3</v>
      </c>
      <c r="L2092">
        <v>35.700000000000003</v>
      </c>
      <c r="N2092">
        <v>3.5</v>
      </c>
      <c r="O2092" t="s">
        <v>2143</v>
      </c>
    </row>
    <row r="2093" spans="1:15" x14ac:dyDescent="0.25">
      <c r="A2093" s="1" t="str">
        <f t="shared" si="177"/>
        <v>31</v>
      </c>
      <c r="B2093" s="2">
        <f t="shared" si="177"/>
        <v>2016</v>
      </c>
      <c r="C2093" s="6" t="str">
        <f t="shared" si="173"/>
        <v>Hoctún</v>
      </c>
      <c r="D2093" s="6" t="str">
        <f>+VLOOKUP(C2093,[1]MGEO!D$4:O$2465,12,FALSE)</f>
        <v>31035</v>
      </c>
      <c r="E2093" t="s">
        <v>2073</v>
      </c>
      <c r="F2093">
        <v>105.45</v>
      </c>
      <c r="G2093">
        <v>19.45</v>
      </c>
      <c r="H2093">
        <v>0</v>
      </c>
      <c r="I2093">
        <v>0</v>
      </c>
      <c r="K2093">
        <v>19.5</v>
      </c>
      <c r="L2093">
        <v>15</v>
      </c>
      <c r="N2093">
        <v>51.5</v>
      </c>
      <c r="O2093" t="s">
        <v>2143</v>
      </c>
    </row>
    <row r="2094" spans="1:15" x14ac:dyDescent="0.25">
      <c r="A2094" s="1" t="str">
        <f t="shared" si="177"/>
        <v>31</v>
      </c>
      <c r="B2094" s="2">
        <f t="shared" si="177"/>
        <v>2016</v>
      </c>
      <c r="C2094" s="6" t="str">
        <f t="shared" si="173"/>
        <v>Homún</v>
      </c>
      <c r="D2094" s="6" t="str">
        <f>+VLOOKUP(C2094,[1]MGEO!D$4:O$2465,12,FALSE)</f>
        <v>31036</v>
      </c>
      <c r="E2094" t="s">
        <v>2074</v>
      </c>
      <c r="F2094">
        <v>115.4</v>
      </c>
      <c r="G2094">
        <v>0</v>
      </c>
      <c r="H2094">
        <v>9.6999999999999993</v>
      </c>
      <c r="I2094">
        <v>0</v>
      </c>
      <c r="K2094">
        <v>15</v>
      </c>
      <c r="L2094">
        <v>42.7</v>
      </c>
      <c r="N2094">
        <v>48</v>
      </c>
      <c r="O2094" t="s">
        <v>2143</v>
      </c>
    </row>
    <row r="2095" spans="1:15" x14ac:dyDescent="0.25">
      <c r="A2095" s="1" t="str">
        <f t="shared" si="177"/>
        <v>31</v>
      </c>
      <c r="B2095" s="2">
        <f t="shared" si="177"/>
        <v>2016</v>
      </c>
      <c r="C2095" s="6" t="str">
        <f t="shared" si="173"/>
        <v>Huhí</v>
      </c>
      <c r="D2095" s="6" t="str">
        <f>+VLOOKUP(C2095,[1]MGEO!D$4:O$2465,12,FALSE)</f>
        <v>31037</v>
      </c>
      <c r="E2095" t="s">
        <v>2075</v>
      </c>
      <c r="F2095">
        <v>9.99</v>
      </c>
      <c r="G2095">
        <v>0</v>
      </c>
      <c r="H2095">
        <v>1.9899999999999998</v>
      </c>
      <c r="I2095">
        <v>0</v>
      </c>
      <c r="K2095">
        <v>3</v>
      </c>
      <c r="L2095">
        <v>0</v>
      </c>
      <c r="N2095">
        <v>5</v>
      </c>
      <c r="O2095" t="s">
        <v>2143</v>
      </c>
    </row>
    <row r="2096" spans="1:15" x14ac:dyDescent="0.25">
      <c r="A2096" s="1" t="str">
        <f t="shared" si="177"/>
        <v>31</v>
      </c>
      <c r="B2096" s="2">
        <f t="shared" si="177"/>
        <v>2016</v>
      </c>
      <c r="C2096" s="6" t="str">
        <f t="shared" si="173"/>
        <v>Hunucmá</v>
      </c>
      <c r="D2096" s="6" t="str">
        <f>+VLOOKUP(C2096,[1]MGEO!D$4:O$2465,12,FALSE)</f>
        <v>31038</v>
      </c>
      <c r="E2096" t="s">
        <v>2076</v>
      </c>
      <c r="F2096">
        <v>132.12</v>
      </c>
      <c r="G2096">
        <v>41.62</v>
      </c>
      <c r="H2096">
        <v>13.2</v>
      </c>
      <c r="I2096">
        <v>0</v>
      </c>
      <c r="K2096">
        <v>26.8</v>
      </c>
      <c r="L2096">
        <v>5</v>
      </c>
      <c r="N2096">
        <v>45.5</v>
      </c>
      <c r="O2096" t="s">
        <v>2143</v>
      </c>
    </row>
    <row r="2097" spans="1:15" x14ac:dyDescent="0.25">
      <c r="A2097" s="1" t="str">
        <f t="shared" si="177"/>
        <v>31</v>
      </c>
      <c r="B2097" s="2">
        <f t="shared" si="177"/>
        <v>2016</v>
      </c>
      <c r="C2097" s="6" t="str">
        <f t="shared" si="173"/>
        <v>Ixil</v>
      </c>
      <c r="D2097" s="6" t="str">
        <f>+VLOOKUP(C2097,[1]MGEO!D$4:O$2465,12,FALSE)</f>
        <v>31039</v>
      </c>
      <c r="E2097" t="s">
        <v>2077</v>
      </c>
      <c r="F2097">
        <v>54.67</v>
      </c>
      <c r="G2097">
        <v>2.870000000000001</v>
      </c>
      <c r="H2097">
        <v>19</v>
      </c>
      <c r="I2097">
        <v>0</v>
      </c>
      <c r="K2097">
        <v>4.8</v>
      </c>
      <c r="L2097">
        <v>9</v>
      </c>
      <c r="N2097">
        <v>19</v>
      </c>
      <c r="O2097" t="s">
        <v>2143</v>
      </c>
    </row>
    <row r="2098" spans="1:15" x14ac:dyDescent="0.25">
      <c r="A2098" s="1" t="str">
        <f t="shared" si="177"/>
        <v>31</v>
      </c>
      <c r="B2098" s="2">
        <f t="shared" si="177"/>
        <v>2016</v>
      </c>
      <c r="C2098" s="6" t="str">
        <f t="shared" si="173"/>
        <v>Izamal</v>
      </c>
      <c r="D2098" s="6" t="str">
        <f>+VLOOKUP(C2098,[1]MGEO!D$4:O$2465,12,FALSE)</f>
        <v>31040</v>
      </c>
      <c r="E2098" t="s">
        <v>2078</v>
      </c>
      <c r="F2098">
        <v>227.62</v>
      </c>
      <c r="G2098">
        <v>0</v>
      </c>
      <c r="H2098">
        <v>67.099999999999994</v>
      </c>
      <c r="I2098">
        <v>0</v>
      </c>
      <c r="K2098">
        <v>47.519999999999996</v>
      </c>
      <c r="L2098">
        <v>35</v>
      </c>
      <c r="N2098">
        <v>78</v>
      </c>
      <c r="O2098" t="s">
        <v>2143</v>
      </c>
    </row>
    <row r="2099" spans="1:15" x14ac:dyDescent="0.25">
      <c r="A2099" s="1" t="str">
        <f t="shared" si="177"/>
        <v>31</v>
      </c>
      <c r="B2099" s="2">
        <f t="shared" si="177"/>
        <v>2016</v>
      </c>
      <c r="C2099" s="6" t="str">
        <f t="shared" si="173"/>
        <v>Kanasín</v>
      </c>
      <c r="D2099" s="6" t="str">
        <f>+VLOOKUP(C2099,[1]MGEO!D$4:O$2465,12,FALSE)</f>
        <v>31041</v>
      </c>
      <c r="E2099" t="s">
        <v>2079</v>
      </c>
      <c r="F2099">
        <v>50.039999999999992</v>
      </c>
      <c r="G2099">
        <v>21.11</v>
      </c>
      <c r="H2099">
        <v>20.63</v>
      </c>
      <c r="I2099">
        <v>0</v>
      </c>
      <c r="K2099">
        <v>4.3</v>
      </c>
      <c r="L2099">
        <v>4</v>
      </c>
      <c r="N2099">
        <v>0</v>
      </c>
      <c r="O2099" t="s">
        <v>2143</v>
      </c>
    </row>
    <row r="2100" spans="1:15" x14ac:dyDescent="0.25">
      <c r="A2100" s="1" t="str">
        <f t="shared" si="177"/>
        <v>31</v>
      </c>
      <c r="B2100" s="2">
        <f t="shared" si="177"/>
        <v>2016</v>
      </c>
      <c r="C2100" s="6" t="str">
        <f t="shared" si="173"/>
        <v>Kantunil</v>
      </c>
      <c r="D2100" s="6" t="str">
        <f>+VLOOKUP(C2100,[1]MGEO!D$4:O$2465,12,FALSE)</f>
        <v>31042</v>
      </c>
      <c r="E2100" t="s">
        <v>2080</v>
      </c>
      <c r="F2100">
        <v>137.07</v>
      </c>
      <c r="G2100">
        <v>26.019999999999996</v>
      </c>
      <c r="H2100">
        <v>19.3</v>
      </c>
      <c r="I2100">
        <v>0</v>
      </c>
      <c r="K2100">
        <v>0</v>
      </c>
      <c r="L2100">
        <v>0</v>
      </c>
      <c r="N2100">
        <v>91.75</v>
      </c>
      <c r="O2100" t="s">
        <v>2143</v>
      </c>
    </row>
    <row r="2101" spans="1:15" x14ac:dyDescent="0.25">
      <c r="A2101" s="1" t="str">
        <f t="shared" si="177"/>
        <v>31</v>
      </c>
      <c r="B2101" s="2">
        <f t="shared" si="177"/>
        <v>2016</v>
      </c>
      <c r="C2101" s="6" t="str">
        <f t="shared" si="173"/>
        <v>Kaua</v>
      </c>
      <c r="D2101" s="6" t="str">
        <f>+VLOOKUP(C2101,[1]MGEO!D$4:O$2465,12,FALSE)</f>
        <v>31043</v>
      </c>
      <c r="E2101" t="s">
        <v>2081</v>
      </c>
      <c r="F2101">
        <v>29.53</v>
      </c>
      <c r="G2101">
        <v>6.5300000000000011</v>
      </c>
      <c r="H2101">
        <v>0</v>
      </c>
      <c r="I2101">
        <v>0</v>
      </c>
      <c r="K2101">
        <v>6</v>
      </c>
      <c r="L2101">
        <v>9</v>
      </c>
      <c r="N2101">
        <v>8</v>
      </c>
      <c r="O2101" t="s">
        <v>2143</v>
      </c>
    </row>
    <row r="2102" spans="1:15" x14ac:dyDescent="0.25">
      <c r="A2102" s="1" t="str">
        <f t="shared" si="177"/>
        <v>31</v>
      </c>
      <c r="B2102" s="2">
        <f t="shared" si="177"/>
        <v>2016</v>
      </c>
      <c r="C2102" s="6" t="str">
        <f t="shared" si="173"/>
        <v>Kinchil</v>
      </c>
      <c r="D2102" s="6" t="str">
        <f>+VLOOKUP(C2102,[1]MGEO!D$4:O$2465,12,FALSE)</f>
        <v>31044</v>
      </c>
      <c r="E2102" t="s">
        <v>2082</v>
      </c>
      <c r="F2102">
        <v>73.069999999999993</v>
      </c>
      <c r="G2102">
        <v>28.57</v>
      </c>
      <c r="H2102">
        <v>0</v>
      </c>
      <c r="I2102">
        <v>0</v>
      </c>
      <c r="K2102">
        <v>5</v>
      </c>
      <c r="L2102">
        <v>0</v>
      </c>
      <c r="N2102">
        <v>39.5</v>
      </c>
      <c r="O2102" t="s">
        <v>2143</v>
      </c>
    </row>
    <row r="2103" spans="1:15" x14ac:dyDescent="0.25">
      <c r="A2103" s="1" t="str">
        <f t="shared" si="177"/>
        <v>31</v>
      </c>
      <c r="B2103" s="2">
        <f t="shared" si="177"/>
        <v>2016</v>
      </c>
      <c r="C2103" s="6" t="str">
        <f t="shared" si="173"/>
        <v>Kopomá</v>
      </c>
      <c r="D2103" s="6" t="str">
        <f>+VLOOKUP(C2103,[1]MGEO!D$4:O$2465,12,FALSE)</f>
        <v>31045</v>
      </c>
      <c r="E2103" t="s">
        <v>2083</v>
      </c>
      <c r="F2103">
        <v>90.09</v>
      </c>
      <c r="G2103">
        <v>17.890000000000008</v>
      </c>
      <c r="H2103">
        <v>0</v>
      </c>
      <c r="I2103">
        <v>0</v>
      </c>
      <c r="K2103">
        <v>5</v>
      </c>
      <c r="L2103">
        <v>9</v>
      </c>
      <c r="N2103">
        <v>58.2</v>
      </c>
      <c r="O2103" t="s">
        <v>2143</v>
      </c>
    </row>
    <row r="2104" spans="1:15" x14ac:dyDescent="0.25">
      <c r="A2104" s="1" t="str">
        <f t="shared" si="177"/>
        <v>31</v>
      </c>
      <c r="B2104" s="2">
        <f t="shared" si="177"/>
        <v>2016</v>
      </c>
      <c r="C2104" s="6" t="str">
        <f t="shared" si="173"/>
        <v>Mama</v>
      </c>
      <c r="D2104" s="6" t="str">
        <f>+VLOOKUP(C2104,[1]MGEO!D$4:O$2465,12,FALSE)</f>
        <v>31046</v>
      </c>
      <c r="E2104" t="s">
        <v>2084</v>
      </c>
      <c r="F2104">
        <v>34.5</v>
      </c>
      <c r="G2104">
        <v>0</v>
      </c>
      <c r="H2104">
        <v>16.5</v>
      </c>
      <c r="I2104">
        <v>0</v>
      </c>
      <c r="K2104">
        <v>0</v>
      </c>
      <c r="L2104">
        <v>0</v>
      </c>
      <c r="N2104">
        <v>18</v>
      </c>
      <c r="O2104" t="s">
        <v>2143</v>
      </c>
    </row>
    <row r="2105" spans="1:15" x14ac:dyDescent="0.25">
      <c r="A2105" s="1" t="str">
        <f t="shared" si="177"/>
        <v>31</v>
      </c>
      <c r="B2105" s="2">
        <f t="shared" si="177"/>
        <v>2016</v>
      </c>
      <c r="C2105" s="6" t="str">
        <f t="shared" si="173"/>
        <v>Maní</v>
      </c>
      <c r="D2105" s="6" t="str">
        <f>+VLOOKUP(C2105,[1]MGEO!D$4:O$2465,12,FALSE)</f>
        <v>31047</v>
      </c>
      <c r="E2105" t="s">
        <v>2085</v>
      </c>
      <c r="F2105">
        <v>35.4</v>
      </c>
      <c r="G2105">
        <v>0</v>
      </c>
      <c r="H2105">
        <v>11.4</v>
      </c>
      <c r="I2105">
        <v>0</v>
      </c>
      <c r="K2105">
        <v>5</v>
      </c>
      <c r="L2105">
        <v>4</v>
      </c>
      <c r="N2105">
        <v>15</v>
      </c>
      <c r="O2105" t="s">
        <v>2143</v>
      </c>
    </row>
    <row r="2106" spans="1:15" x14ac:dyDescent="0.25">
      <c r="A2106" s="1" t="str">
        <f t="shared" si="177"/>
        <v>31</v>
      </c>
      <c r="B2106" s="2">
        <f t="shared" si="177"/>
        <v>2016</v>
      </c>
      <c r="C2106" s="6" t="str">
        <f t="shared" si="173"/>
        <v>Maxcanú</v>
      </c>
      <c r="D2106" s="6" t="str">
        <f>+VLOOKUP(C2106,[1]MGEO!D$4:O$2465,12,FALSE)</f>
        <v>31048</v>
      </c>
      <c r="E2106" t="s">
        <v>2086</v>
      </c>
      <c r="F2106">
        <v>299.5</v>
      </c>
      <c r="G2106">
        <v>40.17</v>
      </c>
      <c r="H2106">
        <v>7.26</v>
      </c>
      <c r="I2106">
        <v>0</v>
      </c>
      <c r="K2106">
        <v>95.6</v>
      </c>
      <c r="L2106">
        <v>73.220000000000013</v>
      </c>
      <c r="N2106">
        <v>83.25</v>
      </c>
      <c r="O2106" t="s">
        <v>2143</v>
      </c>
    </row>
    <row r="2107" spans="1:15" x14ac:dyDescent="0.25">
      <c r="A2107" s="1" t="str">
        <f t="shared" si="177"/>
        <v>31</v>
      </c>
      <c r="B2107" s="2">
        <f t="shared" si="177"/>
        <v>2016</v>
      </c>
      <c r="C2107" s="6" t="str">
        <f t="shared" si="173"/>
        <v>Mayapán</v>
      </c>
      <c r="D2107" s="6" t="str">
        <f>+VLOOKUP(C2107,[1]MGEO!D$4:O$2465,12,FALSE)</f>
        <v>31049</v>
      </c>
      <c r="E2107" t="s">
        <v>2087</v>
      </c>
      <c r="F2107">
        <v>34.299999999999997</v>
      </c>
      <c r="G2107">
        <v>0</v>
      </c>
      <c r="H2107">
        <v>5.4</v>
      </c>
      <c r="I2107">
        <v>0</v>
      </c>
      <c r="K2107">
        <v>13.9</v>
      </c>
      <c r="L2107">
        <v>0</v>
      </c>
      <c r="N2107">
        <v>15</v>
      </c>
      <c r="O2107" t="s">
        <v>2143</v>
      </c>
    </row>
    <row r="2108" spans="1:15" x14ac:dyDescent="0.25">
      <c r="A2108" s="1" t="str">
        <f t="shared" ref="A2108:B2123" si="178">+A2107</f>
        <v>31</v>
      </c>
      <c r="B2108" s="2">
        <f t="shared" si="178"/>
        <v>2016</v>
      </c>
      <c r="C2108" s="6" t="str">
        <f t="shared" si="173"/>
        <v>Mérida</v>
      </c>
      <c r="D2108" s="6" t="str">
        <f>+VLOOKUP(C2108,[1]MGEO!D$4:O$2465,12,FALSE)</f>
        <v>31050</v>
      </c>
      <c r="E2108" t="s">
        <v>2088</v>
      </c>
      <c r="F2108">
        <v>312.40999999999997</v>
      </c>
      <c r="G2108">
        <v>39.79</v>
      </c>
      <c r="H2108">
        <v>120.86</v>
      </c>
      <c r="I2108">
        <v>0</v>
      </c>
      <c r="K2108">
        <v>101.86</v>
      </c>
      <c r="L2108">
        <v>33.700000000000003</v>
      </c>
      <c r="N2108">
        <v>16.2</v>
      </c>
      <c r="O2108" t="s">
        <v>2143</v>
      </c>
    </row>
    <row r="2109" spans="1:15" x14ac:dyDescent="0.25">
      <c r="A2109" s="1" t="str">
        <f t="shared" si="178"/>
        <v>31</v>
      </c>
      <c r="B2109" s="2">
        <f t="shared" si="178"/>
        <v>2016</v>
      </c>
      <c r="C2109" s="6" t="str">
        <f t="shared" si="173"/>
        <v>Mocochá</v>
      </c>
      <c r="D2109" s="6" t="str">
        <f>+VLOOKUP(C2109,[1]MGEO!D$4:O$2465,12,FALSE)</f>
        <v>31051</v>
      </c>
      <c r="E2109" t="s">
        <v>2089</v>
      </c>
      <c r="F2109">
        <v>62.97</v>
      </c>
      <c r="G2109">
        <v>10.57</v>
      </c>
      <c r="H2109">
        <v>0.6</v>
      </c>
      <c r="I2109">
        <v>0</v>
      </c>
      <c r="K2109">
        <v>7.7</v>
      </c>
      <c r="L2109">
        <v>0</v>
      </c>
      <c r="N2109">
        <v>44.1</v>
      </c>
      <c r="O2109" t="s">
        <v>2143</v>
      </c>
    </row>
    <row r="2110" spans="1:15" x14ac:dyDescent="0.25">
      <c r="A2110" s="1" t="str">
        <f t="shared" si="178"/>
        <v>31</v>
      </c>
      <c r="B2110" s="2">
        <f t="shared" si="178"/>
        <v>2016</v>
      </c>
      <c r="C2110" s="6" t="str">
        <f t="shared" si="173"/>
        <v>Motul</v>
      </c>
      <c r="D2110" s="6" t="str">
        <f>+VLOOKUP(C2110,[1]MGEO!D$4:O$2465,12,FALSE)</f>
        <v>31052</v>
      </c>
      <c r="E2110" t="s">
        <v>2090</v>
      </c>
      <c r="F2110">
        <v>224.99999999999997</v>
      </c>
      <c r="G2110">
        <v>36.949999999999996</v>
      </c>
      <c r="H2110">
        <v>43</v>
      </c>
      <c r="I2110">
        <v>0</v>
      </c>
      <c r="K2110">
        <v>59.45</v>
      </c>
      <c r="L2110">
        <v>29.6</v>
      </c>
      <c r="N2110">
        <v>56</v>
      </c>
      <c r="O2110" t="s">
        <v>2143</v>
      </c>
    </row>
    <row r="2111" spans="1:15" x14ac:dyDescent="0.25">
      <c r="A2111" s="1" t="str">
        <f t="shared" si="178"/>
        <v>31</v>
      </c>
      <c r="B2111" s="2">
        <f t="shared" si="178"/>
        <v>2016</v>
      </c>
      <c r="C2111" s="6" t="str">
        <f t="shared" si="173"/>
        <v>Muna</v>
      </c>
      <c r="D2111" s="6" t="str">
        <f>+VLOOKUP(C2111,[1]MGEO!D$4:O$2465,12,FALSE)</f>
        <v>31053</v>
      </c>
      <c r="E2111" t="s">
        <v>2091</v>
      </c>
      <c r="F2111">
        <v>162.80000000000001</v>
      </c>
      <c r="G2111">
        <v>19.700000000000006</v>
      </c>
      <c r="H2111">
        <v>2.6</v>
      </c>
      <c r="I2111">
        <v>0</v>
      </c>
      <c r="K2111">
        <v>57.1</v>
      </c>
      <c r="L2111">
        <v>83.399999999999991</v>
      </c>
      <c r="N2111">
        <v>0</v>
      </c>
      <c r="O2111" t="s">
        <v>2143</v>
      </c>
    </row>
    <row r="2112" spans="1:15" x14ac:dyDescent="0.25">
      <c r="A2112" s="1" t="str">
        <f t="shared" si="178"/>
        <v>31</v>
      </c>
      <c r="B2112" s="2">
        <f t="shared" si="178"/>
        <v>2016</v>
      </c>
      <c r="C2112" s="6" t="str">
        <f t="shared" si="173"/>
        <v>Muxupip</v>
      </c>
      <c r="D2112" s="6" t="str">
        <f>+VLOOKUP(C2112,[1]MGEO!D$4:O$2465,12,FALSE)</f>
        <v>31054</v>
      </c>
      <c r="E2112" t="s">
        <v>2092</v>
      </c>
      <c r="F2112">
        <v>42.4</v>
      </c>
      <c r="G2112">
        <v>0</v>
      </c>
      <c r="H2112">
        <v>6</v>
      </c>
      <c r="I2112">
        <v>0</v>
      </c>
      <c r="K2112">
        <v>28.4</v>
      </c>
      <c r="L2112">
        <v>0</v>
      </c>
      <c r="N2112">
        <v>8</v>
      </c>
      <c r="O2112" t="s">
        <v>2143</v>
      </c>
    </row>
    <row r="2113" spans="1:15" x14ac:dyDescent="0.25">
      <c r="A2113" s="1" t="str">
        <f t="shared" si="178"/>
        <v>31</v>
      </c>
      <c r="B2113" s="2">
        <f t="shared" si="178"/>
        <v>2016</v>
      </c>
      <c r="C2113" s="6" t="str">
        <f t="shared" si="173"/>
        <v>Opichén</v>
      </c>
      <c r="D2113" s="6" t="str">
        <f>+VLOOKUP(C2113,[1]MGEO!D$4:O$2465,12,FALSE)</f>
        <v>31055</v>
      </c>
      <c r="E2113" t="s">
        <v>2093</v>
      </c>
      <c r="F2113">
        <v>123.72999999999999</v>
      </c>
      <c r="G2113">
        <v>0</v>
      </c>
      <c r="H2113">
        <v>4.2</v>
      </c>
      <c r="I2113">
        <v>0</v>
      </c>
      <c r="K2113">
        <v>81.28</v>
      </c>
      <c r="L2113">
        <v>14.1</v>
      </c>
      <c r="N2113">
        <v>24.15</v>
      </c>
      <c r="O2113" t="s">
        <v>2143</v>
      </c>
    </row>
    <row r="2114" spans="1:15" x14ac:dyDescent="0.25">
      <c r="A2114" s="1" t="str">
        <f t="shared" si="178"/>
        <v>31</v>
      </c>
      <c r="B2114" s="2">
        <f t="shared" si="178"/>
        <v>2016</v>
      </c>
      <c r="C2114" s="6" t="str">
        <f t="shared" si="173"/>
        <v>Oxkutzcab</v>
      </c>
      <c r="D2114" s="6" t="str">
        <f>+VLOOKUP(C2114,[1]MGEO!D$4:O$2465,12,FALSE)</f>
        <v>31056</v>
      </c>
      <c r="E2114" t="s">
        <v>2094</v>
      </c>
      <c r="F2114">
        <v>385.27000000000004</v>
      </c>
      <c r="G2114">
        <v>17.599999999999994</v>
      </c>
      <c r="H2114">
        <v>125</v>
      </c>
      <c r="I2114">
        <v>0</v>
      </c>
      <c r="K2114">
        <v>95.95</v>
      </c>
      <c r="L2114">
        <v>77.150000000000006</v>
      </c>
      <c r="N2114">
        <v>69.569999999999993</v>
      </c>
      <c r="O2114" t="s">
        <v>2143</v>
      </c>
    </row>
    <row r="2115" spans="1:15" x14ac:dyDescent="0.25">
      <c r="A2115" s="1" t="str">
        <f t="shared" si="178"/>
        <v>31</v>
      </c>
      <c r="B2115" s="2">
        <f t="shared" si="178"/>
        <v>2016</v>
      </c>
      <c r="C2115" s="6" t="str">
        <f t="shared" si="173"/>
        <v>Panabá</v>
      </c>
      <c r="D2115" s="6" t="str">
        <f>+VLOOKUP(C2115,[1]MGEO!D$4:O$2465,12,FALSE)</f>
        <v>31057</v>
      </c>
      <c r="E2115" t="s">
        <v>2095</v>
      </c>
      <c r="F2115">
        <v>166.79000000000002</v>
      </c>
      <c r="G2115">
        <v>30.090000000000003</v>
      </c>
      <c r="H2115">
        <v>76.7</v>
      </c>
      <c r="I2115">
        <v>0</v>
      </c>
      <c r="K2115">
        <v>18</v>
      </c>
      <c r="L2115">
        <v>8</v>
      </c>
      <c r="N2115">
        <v>34</v>
      </c>
      <c r="O2115" t="s">
        <v>2143</v>
      </c>
    </row>
    <row r="2116" spans="1:15" x14ac:dyDescent="0.25">
      <c r="A2116" s="1" t="str">
        <f t="shared" si="178"/>
        <v>31</v>
      </c>
      <c r="B2116" s="2">
        <f t="shared" si="178"/>
        <v>2016</v>
      </c>
      <c r="C2116" s="6" t="str">
        <f t="shared" si="173"/>
        <v>Peto</v>
      </c>
      <c r="D2116" s="6" t="str">
        <f>+VLOOKUP(C2116,[1]MGEO!D$4:O$2465,12,FALSE)</f>
        <v>31058</v>
      </c>
      <c r="E2116" t="s">
        <v>2096</v>
      </c>
      <c r="F2116">
        <v>365.64000000000004</v>
      </c>
      <c r="G2116">
        <v>35.17</v>
      </c>
      <c r="H2116">
        <v>102.4</v>
      </c>
      <c r="I2116">
        <v>0</v>
      </c>
      <c r="K2116">
        <v>56.1</v>
      </c>
      <c r="L2116">
        <v>128.80000000000001</v>
      </c>
      <c r="N2116">
        <v>43.17</v>
      </c>
      <c r="O2116" t="s">
        <v>2143</v>
      </c>
    </row>
    <row r="2117" spans="1:15" x14ac:dyDescent="0.25">
      <c r="A2117" s="1" t="str">
        <f t="shared" si="178"/>
        <v>31</v>
      </c>
      <c r="B2117" s="2">
        <f t="shared" si="178"/>
        <v>2016</v>
      </c>
      <c r="C2117" s="6" t="str">
        <f t="shared" ref="C2117:C2180" si="179">+TRIM(CLEAN(E2117))</f>
        <v>Progreso</v>
      </c>
      <c r="D2117" s="6" t="str">
        <f>+VLOOKUP(C2117,[1]MGEO!D$4:O$2465,12,FALSE)</f>
        <v>31059</v>
      </c>
      <c r="E2117" t="s">
        <v>91</v>
      </c>
      <c r="F2117">
        <v>87.169999999999987</v>
      </c>
      <c r="G2117">
        <v>32.769999999999996</v>
      </c>
      <c r="H2117">
        <v>31.099999999999998</v>
      </c>
      <c r="I2117">
        <v>0</v>
      </c>
      <c r="K2117">
        <v>23.3</v>
      </c>
      <c r="L2117">
        <v>0</v>
      </c>
      <c r="N2117">
        <v>0</v>
      </c>
      <c r="O2117" t="s">
        <v>2143</v>
      </c>
    </row>
    <row r="2118" spans="1:15" x14ac:dyDescent="0.25">
      <c r="A2118" s="1" t="str">
        <f t="shared" si="178"/>
        <v>31</v>
      </c>
      <c r="B2118" s="2">
        <f t="shared" si="178"/>
        <v>2016</v>
      </c>
      <c r="C2118" s="6" t="str">
        <f t="shared" si="179"/>
        <v>Quintana Roo</v>
      </c>
      <c r="D2118" s="6" t="str">
        <f>+VLOOKUP(C2118,[1]MGEO!D$4:O$2465,12,FALSE)</f>
        <v>31060</v>
      </c>
      <c r="E2118" t="s">
        <v>2097</v>
      </c>
      <c r="F2118">
        <v>32.049999999999997</v>
      </c>
      <c r="G2118">
        <v>0</v>
      </c>
      <c r="H2118">
        <v>3.05</v>
      </c>
      <c r="I2118">
        <v>0</v>
      </c>
      <c r="K2118">
        <v>9.5</v>
      </c>
      <c r="L2118">
        <v>4</v>
      </c>
      <c r="N2118">
        <v>15.5</v>
      </c>
      <c r="O2118" t="s">
        <v>2143</v>
      </c>
    </row>
    <row r="2119" spans="1:15" x14ac:dyDescent="0.25">
      <c r="A2119" s="1" t="str">
        <f t="shared" si="178"/>
        <v>31</v>
      </c>
      <c r="B2119" s="2">
        <f t="shared" si="178"/>
        <v>2016</v>
      </c>
      <c r="C2119" s="6" t="str">
        <f t="shared" si="179"/>
        <v>Río Lagartos</v>
      </c>
      <c r="D2119" s="6" t="str">
        <f>+VLOOKUP(C2119,[1]MGEO!D$4:O$2465,12,FALSE)</f>
        <v>31061</v>
      </c>
      <c r="E2119" t="s">
        <v>2098</v>
      </c>
      <c r="F2119">
        <v>108.5</v>
      </c>
      <c r="G2119">
        <v>25.349999999999994</v>
      </c>
      <c r="H2119">
        <v>30.15</v>
      </c>
      <c r="I2119">
        <v>0</v>
      </c>
      <c r="K2119">
        <v>0</v>
      </c>
      <c r="L2119">
        <v>39</v>
      </c>
      <c r="N2119">
        <v>14</v>
      </c>
      <c r="O2119" t="s">
        <v>2143</v>
      </c>
    </row>
    <row r="2120" spans="1:15" x14ac:dyDescent="0.25">
      <c r="A2120" s="1" t="str">
        <f t="shared" si="178"/>
        <v>31</v>
      </c>
      <c r="B2120" s="2">
        <f t="shared" si="178"/>
        <v>2016</v>
      </c>
      <c r="C2120" s="6" t="str">
        <f t="shared" si="179"/>
        <v>Sacalum</v>
      </c>
      <c r="D2120" s="6" t="str">
        <f>+VLOOKUP(C2120,[1]MGEO!D$4:O$2465,12,FALSE)</f>
        <v>31062</v>
      </c>
      <c r="E2120" t="s">
        <v>2099</v>
      </c>
      <c r="F2120">
        <v>45.77</v>
      </c>
      <c r="G2120">
        <v>0</v>
      </c>
      <c r="H2120">
        <v>15</v>
      </c>
      <c r="I2120">
        <v>0</v>
      </c>
      <c r="K2120">
        <v>7.12</v>
      </c>
      <c r="L2120">
        <v>18.45</v>
      </c>
      <c r="N2120">
        <v>5.2</v>
      </c>
      <c r="O2120" t="s">
        <v>2143</v>
      </c>
    </row>
    <row r="2121" spans="1:15" x14ac:dyDescent="0.25">
      <c r="A2121" s="1" t="str">
        <f t="shared" si="178"/>
        <v>31</v>
      </c>
      <c r="B2121" s="2">
        <f t="shared" si="178"/>
        <v>2016</v>
      </c>
      <c r="C2121" s="6" t="str">
        <f t="shared" si="179"/>
        <v>Samahil</v>
      </c>
      <c r="D2121" s="6" t="str">
        <f>+VLOOKUP(C2121,[1]MGEO!D$4:O$2465,12,FALSE)</f>
        <v>31063</v>
      </c>
      <c r="E2121" t="s">
        <v>2100</v>
      </c>
      <c r="F2121">
        <v>97.740000000000009</v>
      </c>
      <c r="G2121">
        <v>3.240000000000002</v>
      </c>
      <c r="H2121">
        <v>0</v>
      </c>
      <c r="I2121">
        <v>0</v>
      </c>
      <c r="K2121">
        <v>25.5</v>
      </c>
      <c r="L2121">
        <v>3.7</v>
      </c>
      <c r="N2121">
        <v>65.3</v>
      </c>
      <c r="O2121" t="s">
        <v>2143</v>
      </c>
    </row>
    <row r="2122" spans="1:15" x14ac:dyDescent="0.25">
      <c r="A2122" s="1" t="str">
        <f t="shared" si="178"/>
        <v>31</v>
      </c>
      <c r="B2122" s="2">
        <f t="shared" si="178"/>
        <v>2016</v>
      </c>
      <c r="C2122" s="6" t="str">
        <f t="shared" si="179"/>
        <v>San Felipe</v>
      </c>
      <c r="D2122" s="6" t="str">
        <f>+VLOOKUP(C2122,[1]MGEO!D$4:O$2465,12,FALSE)</f>
        <v>31065</v>
      </c>
      <c r="E2122" t="s">
        <v>358</v>
      </c>
      <c r="F2122">
        <v>69.7</v>
      </c>
      <c r="G2122">
        <v>0</v>
      </c>
      <c r="H2122">
        <v>17</v>
      </c>
      <c r="I2122">
        <v>0</v>
      </c>
      <c r="K2122">
        <v>0</v>
      </c>
      <c r="L2122">
        <v>20</v>
      </c>
      <c r="N2122">
        <v>32.700000000000003</v>
      </c>
      <c r="O2122" t="s">
        <v>2143</v>
      </c>
    </row>
    <row r="2123" spans="1:15" x14ac:dyDescent="0.25">
      <c r="A2123" s="1" t="str">
        <f t="shared" si="178"/>
        <v>31</v>
      </c>
      <c r="B2123" s="2">
        <f t="shared" si="178"/>
        <v>2016</v>
      </c>
      <c r="C2123" s="6" t="str">
        <f t="shared" si="179"/>
        <v>Sanahcat</v>
      </c>
      <c r="D2123" s="6" t="str">
        <f>+VLOOKUP(C2123,[1]MGEO!D$4:O$2465,12,FALSE)</f>
        <v>31064</v>
      </c>
      <c r="E2123" t="s">
        <v>2101</v>
      </c>
      <c r="F2123">
        <v>44.2</v>
      </c>
      <c r="G2123">
        <v>0</v>
      </c>
      <c r="H2123">
        <v>3.5</v>
      </c>
      <c r="I2123">
        <v>0</v>
      </c>
      <c r="K2123">
        <v>2.2000000000000002</v>
      </c>
      <c r="L2123">
        <v>6.5</v>
      </c>
      <c r="N2123">
        <v>32</v>
      </c>
      <c r="O2123" t="s">
        <v>2143</v>
      </c>
    </row>
    <row r="2124" spans="1:15" x14ac:dyDescent="0.25">
      <c r="A2124" s="1" t="str">
        <f t="shared" ref="A2124:B2139" si="180">+A2123</f>
        <v>31</v>
      </c>
      <c r="B2124" s="2">
        <f t="shared" si="180"/>
        <v>2016</v>
      </c>
      <c r="C2124" s="6" t="str">
        <f t="shared" si="179"/>
        <v>Santa Elena</v>
      </c>
      <c r="D2124" s="6" t="str">
        <f>+VLOOKUP(C2124,[1]MGEO!D$4:O$2465,12,FALSE)</f>
        <v>31066</v>
      </c>
      <c r="E2124" t="s">
        <v>2102</v>
      </c>
      <c r="F2124">
        <v>90.509999999999991</v>
      </c>
      <c r="G2124">
        <v>29.609999999999985</v>
      </c>
      <c r="H2124">
        <v>2.5</v>
      </c>
      <c r="I2124">
        <v>0</v>
      </c>
      <c r="K2124">
        <v>36.200000000000003</v>
      </c>
      <c r="L2124">
        <v>22.2</v>
      </c>
      <c r="N2124">
        <v>0</v>
      </c>
      <c r="O2124" t="s">
        <v>2143</v>
      </c>
    </row>
    <row r="2125" spans="1:15" x14ac:dyDescent="0.25">
      <c r="A2125" s="1" t="str">
        <f t="shared" si="180"/>
        <v>31</v>
      </c>
      <c r="B2125" s="2">
        <f t="shared" si="180"/>
        <v>2016</v>
      </c>
      <c r="C2125" s="6" t="str">
        <f t="shared" si="179"/>
        <v>Seyé</v>
      </c>
      <c r="D2125" s="6" t="str">
        <f>+VLOOKUP(C2125,[1]MGEO!D$4:O$2465,12,FALSE)</f>
        <v>31067</v>
      </c>
      <c r="E2125" t="s">
        <v>2103</v>
      </c>
      <c r="F2125">
        <v>74.47999999999999</v>
      </c>
      <c r="G2125">
        <v>12.759999999999996</v>
      </c>
      <c r="H2125">
        <v>8.32</v>
      </c>
      <c r="I2125">
        <v>0</v>
      </c>
      <c r="K2125">
        <v>6.5</v>
      </c>
      <c r="L2125">
        <v>21</v>
      </c>
      <c r="N2125">
        <v>25.9</v>
      </c>
      <c r="O2125" t="s">
        <v>2143</v>
      </c>
    </row>
    <row r="2126" spans="1:15" x14ac:dyDescent="0.25">
      <c r="A2126" s="1" t="str">
        <f t="shared" si="180"/>
        <v>31</v>
      </c>
      <c r="B2126" s="2">
        <f t="shared" si="180"/>
        <v>2016</v>
      </c>
      <c r="C2126" s="6" t="str">
        <f t="shared" si="179"/>
        <v>Sinanché</v>
      </c>
      <c r="D2126" s="6" t="str">
        <f>+VLOOKUP(C2126,[1]MGEO!D$4:O$2465,12,FALSE)</f>
        <v>31068</v>
      </c>
      <c r="E2126" t="s">
        <v>2104</v>
      </c>
      <c r="F2126">
        <v>38.799999999999997</v>
      </c>
      <c r="G2126">
        <v>0</v>
      </c>
      <c r="H2126">
        <v>5.5</v>
      </c>
      <c r="I2126">
        <v>0</v>
      </c>
      <c r="K2126">
        <v>29.8</v>
      </c>
      <c r="L2126">
        <v>0</v>
      </c>
      <c r="N2126">
        <v>3.5</v>
      </c>
      <c r="O2126" t="s">
        <v>2143</v>
      </c>
    </row>
    <row r="2127" spans="1:15" x14ac:dyDescent="0.25">
      <c r="A2127" s="1" t="str">
        <f t="shared" si="180"/>
        <v>31</v>
      </c>
      <c r="B2127" s="2">
        <f t="shared" si="180"/>
        <v>2016</v>
      </c>
      <c r="C2127" s="6" t="str">
        <f t="shared" si="179"/>
        <v>Sotuta</v>
      </c>
      <c r="D2127" s="6" t="str">
        <f>+VLOOKUP(C2127,[1]MGEO!D$4:O$2465,12,FALSE)</f>
        <v>31069</v>
      </c>
      <c r="E2127" t="s">
        <v>2105</v>
      </c>
      <c r="F2127">
        <v>72.039999999999992</v>
      </c>
      <c r="G2127">
        <v>0</v>
      </c>
      <c r="H2127">
        <v>22.5</v>
      </c>
      <c r="I2127">
        <v>0</v>
      </c>
      <c r="K2127">
        <v>46.54</v>
      </c>
      <c r="L2127">
        <v>0</v>
      </c>
      <c r="N2127">
        <v>3</v>
      </c>
      <c r="O2127" t="s">
        <v>2143</v>
      </c>
    </row>
    <row r="2128" spans="1:15" x14ac:dyDescent="0.25">
      <c r="A2128" s="1" t="str">
        <f t="shared" si="180"/>
        <v>31</v>
      </c>
      <c r="B2128" s="2">
        <f t="shared" si="180"/>
        <v>2016</v>
      </c>
      <c r="C2128" s="6" t="str">
        <f t="shared" si="179"/>
        <v>Sucilá</v>
      </c>
      <c r="D2128" s="6" t="str">
        <f>+VLOOKUP(C2128,[1]MGEO!D$4:O$2465,12,FALSE)</f>
        <v>31070</v>
      </c>
      <c r="E2128" t="s">
        <v>2106</v>
      </c>
      <c r="F2128">
        <v>102.44999999999999</v>
      </c>
      <c r="G2128">
        <v>13.649999999999991</v>
      </c>
      <c r="H2128">
        <v>10</v>
      </c>
      <c r="I2128">
        <v>0</v>
      </c>
      <c r="K2128">
        <v>7.3</v>
      </c>
      <c r="L2128">
        <v>9</v>
      </c>
      <c r="N2128">
        <v>62.5</v>
      </c>
      <c r="O2128" t="s">
        <v>2143</v>
      </c>
    </row>
    <row r="2129" spans="1:15" x14ac:dyDescent="0.25">
      <c r="A2129" s="1" t="str">
        <f t="shared" si="180"/>
        <v>31</v>
      </c>
      <c r="B2129" s="2">
        <f t="shared" si="180"/>
        <v>2016</v>
      </c>
      <c r="C2129" s="6" t="str">
        <f t="shared" si="179"/>
        <v>Sudzal</v>
      </c>
      <c r="D2129" s="6" t="str">
        <f>+VLOOKUP(C2129,[1]MGEO!D$4:O$2465,12,FALSE)</f>
        <v>31071</v>
      </c>
      <c r="E2129" t="s">
        <v>2107</v>
      </c>
      <c r="F2129">
        <v>116.63</v>
      </c>
      <c r="G2129">
        <v>0</v>
      </c>
      <c r="H2129">
        <v>6.5</v>
      </c>
      <c r="I2129">
        <v>0</v>
      </c>
      <c r="K2129">
        <v>20.63</v>
      </c>
      <c r="L2129">
        <v>18.5</v>
      </c>
      <c r="N2129">
        <v>71</v>
      </c>
      <c r="O2129" t="s">
        <v>2143</v>
      </c>
    </row>
    <row r="2130" spans="1:15" x14ac:dyDescent="0.25">
      <c r="A2130" s="1" t="str">
        <f t="shared" si="180"/>
        <v>31</v>
      </c>
      <c r="B2130" s="2">
        <f t="shared" si="180"/>
        <v>2016</v>
      </c>
      <c r="C2130" s="6" t="str">
        <f t="shared" si="179"/>
        <v>Suma</v>
      </c>
      <c r="D2130" s="6" t="str">
        <f>+VLOOKUP(C2130,[1]MGEO!D$4:O$2465,12,FALSE)</f>
        <v>31072</v>
      </c>
      <c r="E2130" t="s">
        <v>2108</v>
      </c>
      <c r="F2130">
        <v>53.629999999999995</v>
      </c>
      <c r="G2130">
        <v>10.73</v>
      </c>
      <c r="H2130">
        <v>0</v>
      </c>
      <c r="I2130">
        <v>0</v>
      </c>
      <c r="K2130">
        <v>12.399999999999999</v>
      </c>
      <c r="L2130">
        <v>0</v>
      </c>
      <c r="N2130">
        <v>30.5</v>
      </c>
      <c r="O2130" t="s">
        <v>2143</v>
      </c>
    </row>
    <row r="2131" spans="1:15" x14ac:dyDescent="0.25">
      <c r="A2131" s="1" t="str">
        <f t="shared" si="180"/>
        <v>31</v>
      </c>
      <c r="B2131" s="2">
        <f t="shared" si="180"/>
        <v>2016</v>
      </c>
      <c r="C2131" s="6" t="str">
        <f t="shared" si="179"/>
        <v>Tahdziú</v>
      </c>
      <c r="D2131" s="6" t="str">
        <f>+VLOOKUP(C2131,[1]MGEO!D$4:O$2465,12,FALSE)</f>
        <v>31073</v>
      </c>
      <c r="E2131" t="s">
        <v>2109</v>
      </c>
      <c r="F2131">
        <v>24.459999999999997</v>
      </c>
      <c r="G2131">
        <v>1.6599999999999966</v>
      </c>
      <c r="H2131">
        <v>0</v>
      </c>
      <c r="I2131">
        <v>0</v>
      </c>
      <c r="K2131">
        <v>1</v>
      </c>
      <c r="L2131">
        <v>19.8</v>
      </c>
      <c r="N2131">
        <v>2</v>
      </c>
      <c r="O2131" t="s">
        <v>2143</v>
      </c>
    </row>
    <row r="2132" spans="1:15" x14ac:dyDescent="0.25">
      <c r="A2132" s="1" t="str">
        <f t="shared" si="180"/>
        <v>31</v>
      </c>
      <c r="B2132" s="2">
        <f t="shared" si="180"/>
        <v>2016</v>
      </c>
      <c r="C2132" s="6" t="str">
        <f t="shared" si="179"/>
        <v>Tahmek</v>
      </c>
      <c r="D2132" s="6" t="str">
        <f>+VLOOKUP(C2132,[1]MGEO!D$4:O$2465,12,FALSE)</f>
        <v>31074</v>
      </c>
      <c r="E2132" t="s">
        <v>2110</v>
      </c>
      <c r="F2132">
        <v>84.65</v>
      </c>
      <c r="G2132">
        <v>9.85</v>
      </c>
      <c r="H2132">
        <v>0</v>
      </c>
      <c r="I2132">
        <v>0</v>
      </c>
      <c r="K2132">
        <v>45.2</v>
      </c>
      <c r="L2132">
        <v>12</v>
      </c>
      <c r="N2132">
        <v>17.600000000000001</v>
      </c>
      <c r="O2132" t="s">
        <v>2143</v>
      </c>
    </row>
    <row r="2133" spans="1:15" x14ac:dyDescent="0.25">
      <c r="A2133" s="1" t="str">
        <f t="shared" si="180"/>
        <v>31</v>
      </c>
      <c r="B2133" s="2">
        <f t="shared" si="180"/>
        <v>2016</v>
      </c>
      <c r="C2133" s="6" t="str">
        <f t="shared" si="179"/>
        <v>Teabo</v>
      </c>
      <c r="D2133" s="6" t="str">
        <f>+VLOOKUP(C2133,[1]MGEO!D$4:O$2465,12,FALSE)</f>
        <v>31075</v>
      </c>
      <c r="E2133" t="s">
        <v>2111</v>
      </c>
      <c r="F2133">
        <v>56</v>
      </c>
      <c r="G2133">
        <v>17.5</v>
      </c>
      <c r="H2133">
        <v>9</v>
      </c>
      <c r="I2133">
        <v>0</v>
      </c>
      <c r="K2133">
        <v>10</v>
      </c>
      <c r="L2133">
        <v>14.5</v>
      </c>
      <c r="N2133">
        <v>5</v>
      </c>
      <c r="O2133" t="s">
        <v>2143</v>
      </c>
    </row>
    <row r="2134" spans="1:15" x14ac:dyDescent="0.25">
      <c r="A2134" s="1" t="str">
        <f t="shared" si="180"/>
        <v>31</v>
      </c>
      <c r="B2134" s="2">
        <f t="shared" si="180"/>
        <v>2016</v>
      </c>
      <c r="C2134" s="6" t="str">
        <f t="shared" si="179"/>
        <v>Tecoh</v>
      </c>
      <c r="D2134" s="6" t="str">
        <f>+VLOOKUP(C2134,[1]MGEO!D$4:O$2465,12,FALSE)</f>
        <v>31076</v>
      </c>
      <c r="E2134" t="s">
        <v>2112</v>
      </c>
      <c r="F2134">
        <v>130.69999999999999</v>
      </c>
      <c r="G2134">
        <v>21.06</v>
      </c>
      <c r="H2134">
        <v>22.4</v>
      </c>
      <c r="I2134">
        <v>0</v>
      </c>
      <c r="K2134">
        <v>53.44</v>
      </c>
      <c r="L2134">
        <v>1.3</v>
      </c>
      <c r="N2134">
        <v>32.5</v>
      </c>
      <c r="O2134" t="s">
        <v>2143</v>
      </c>
    </row>
    <row r="2135" spans="1:15" x14ac:dyDescent="0.25">
      <c r="A2135" s="1" t="str">
        <f t="shared" si="180"/>
        <v>31</v>
      </c>
      <c r="B2135" s="2">
        <f t="shared" si="180"/>
        <v>2016</v>
      </c>
      <c r="C2135" s="6" t="str">
        <f t="shared" si="179"/>
        <v>Tekal de Venegas</v>
      </c>
      <c r="D2135" s="6" t="str">
        <f>+VLOOKUP(C2135,[1]MGEO!D$4:O$2465,12,FALSE)</f>
        <v>31077</v>
      </c>
      <c r="E2135" t="s">
        <v>2113</v>
      </c>
      <c r="F2135">
        <v>63.599999999999994</v>
      </c>
      <c r="G2135">
        <v>0</v>
      </c>
      <c r="H2135">
        <v>13.5</v>
      </c>
      <c r="I2135">
        <v>0</v>
      </c>
      <c r="K2135">
        <v>4.8</v>
      </c>
      <c r="L2135">
        <v>0</v>
      </c>
      <c r="N2135">
        <v>45.3</v>
      </c>
      <c r="O2135" t="s">
        <v>2143</v>
      </c>
    </row>
    <row r="2136" spans="1:15" x14ac:dyDescent="0.25">
      <c r="A2136" s="1" t="str">
        <f t="shared" si="180"/>
        <v>31</v>
      </c>
      <c r="B2136" s="2">
        <f t="shared" si="180"/>
        <v>2016</v>
      </c>
      <c r="C2136" s="6" t="str">
        <f t="shared" si="179"/>
        <v>Tekantó</v>
      </c>
      <c r="D2136" s="6" t="str">
        <f>+VLOOKUP(C2136,[1]MGEO!D$4:O$2465,12,FALSE)</f>
        <v>31078</v>
      </c>
      <c r="E2136" t="s">
        <v>2114</v>
      </c>
      <c r="F2136">
        <v>72.56</v>
      </c>
      <c r="G2136">
        <v>8.6599999999999966</v>
      </c>
      <c r="H2136">
        <v>9</v>
      </c>
      <c r="I2136">
        <v>0</v>
      </c>
      <c r="K2136">
        <v>21.3</v>
      </c>
      <c r="L2136">
        <v>0</v>
      </c>
      <c r="N2136">
        <v>33.6</v>
      </c>
      <c r="O2136" t="s">
        <v>2143</v>
      </c>
    </row>
    <row r="2137" spans="1:15" x14ac:dyDescent="0.25">
      <c r="A2137" s="1" t="str">
        <f t="shared" si="180"/>
        <v>31</v>
      </c>
      <c r="B2137" s="2">
        <f t="shared" si="180"/>
        <v>2016</v>
      </c>
      <c r="C2137" s="6" t="str">
        <f t="shared" si="179"/>
        <v>Tekax</v>
      </c>
      <c r="D2137" s="6" t="str">
        <f>+VLOOKUP(C2137,[1]MGEO!D$4:O$2465,12,FALSE)</f>
        <v>31079</v>
      </c>
      <c r="E2137" t="s">
        <v>2115</v>
      </c>
      <c r="F2137">
        <v>276.34000000000003</v>
      </c>
      <c r="G2137">
        <v>8.0999999999999943</v>
      </c>
      <c r="H2137">
        <v>77.52</v>
      </c>
      <c r="I2137">
        <v>0</v>
      </c>
      <c r="K2137">
        <v>57.5</v>
      </c>
      <c r="L2137">
        <v>89.42</v>
      </c>
      <c r="N2137">
        <v>43.8</v>
      </c>
      <c r="O2137" t="s">
        <v>2143</v>
      </c>
    </row>
    <row r="2138" spans="1:15" x14ac:dyDescent="0.25">
      <c r="A2138" s="1" t="str">
        <f t="shared" si="180"/>
        <v>31</v>
      </c>
      <c r="B2138" s="2">
        <f t="shared" si="180"/>
        <v>2016</v>
      </c>
      <c r="C2138" s="6" t="str">
        <f t="shared" si="179"/>
        <v>Tekit</v>
      </c>
      <c r="D2138" s="6" t="str">
        <f>+VLOOKUP(C2138,[1]MGEO!D$4:O$2465,12,FALSE)</f>
        <v>31080</v>
      </c>
      <c r="E2138" t="s">
        <v>2116</v>
      </c>
      <c r="F2138">
        <v>112.58000000000001</v>
      </c>
      <c r="G2138">
        <v>22.260000000000005</v>
      </c>
      <c r="H2138">
        <v>13</v>
      </c>
      <c r="I2138">
        <v>0</v>
      </c>
      <c r="K2138">
        <v>23.82</v>
      </c>
      <c r="L2138">
        <v>15</v>
      </c>
      <c r="N2138">
        <v>38.5</v>
      </c>
      <c r="O2138" t="s">
        <v>2143</v>
      </c>
    </row>
    <row r="2139" spans="1:15" x14ac:dyDescent="0.25">
      <c r="A2139" s="1" t="str">
        <f t="shared" si="180"/>
        <v>31</v>
      </c>
      <c r="B2139" s="2">
        <f t="shared" si="180"/>
        <v>2016</v>
      </c>
      <c r="C2139" s="6" t="str">
        <f t="shared" si="179"/>
        <v>Tekom</v>
      </c>
      <c r="D2139" s="6" t="str">
        <f>+VLOOKUP(C2139,[1]MGEO!D$4:O$2465,12,FALSE)</f>
        <v>31081</v>
      </c>
      <c r="E2139" t="s">
        <v>2117</v>
      </c>
      <c r="F2139">
        <v>88.960000000000008</v>
      </c>
      <c r="G2139">
        <v>6.32</v>
      </c>
      <c r="H2139">
        <v>4.8099999999999996</v>
      </c>
      <c r="I2139">
        <v>0</v>
      </c>
      <c r="K2139">
        <v>47.93</v>
      </c>
      <c r="L2139">
        <v>13.2</v>
      </c>
      <c r="N2139">
        <v>16.7</v>
      </c>
      <c r="O2139" t="s">
        <v>2143</v>
      </c>
    </row>
    <row r="2140" spans="1:15" x14ac:dyDescent="0.25">
      <c r="A2140" s="1" t="str">
        <f t="shared" ref="A2140:B2155" si="181">+A2139</f>
        <v>31</v>
      </c>
      <c r="B2140" s="2">
        <f t="shared" si="181"/>
        <v>2016</v>
      </c>
      <c r="C2140" s="6" t="str">
        <f t="shared" si="179"/>
        <v>Telchac Pueblo</v>
      </c>
      <c r="D2140" s="6" t="str">
        <f>+VLOOKUP(C2140,[1]MGEO!D$4:O$2465,12,FALSE)</f>
        <v>31082</v>
      </c>
      <c r="E2140" t="s">
        <v>2118</v>
      </c>
      <c r="F2140">
        <v>12.7</v>
      </c>
      <c r="G2140">
        <v>0</v>
      </c>
      <c r="H2140">
        <v>12.7</v>
      </c>
      <c r="I2140">
        <v>0</v>
      </c>
      <c r="K2140">
        <v>0</v>
      </c>
      <c r="L2140">
        <v>0</v>
      </c>
      <c r="N2140">
        <v>0</v>
      </c>
      <c r="O2140" t="s">
        <v>2143</v>
      </c>
    </row>
    <row r="2141" spans="1:15" x14ac:dyDescent="0.25">
      <c r="A2141" s="1" t="str">
        <f t="shared" si="181"/>
        <v>31</v>
      </c>
      <c r="B2141" s="2">
        <f t="shared" si="181"/>
        <v>2016</v>
      </c>
      <c r="C2141" s="6" t="str">
        <f t="shared" si="179"/>
        <v>Telchac Puerto</v>
      </c>
      <c r="D2141" s="6" t="str">
        <f>+VLOOKUP(C2141,[1]MGEO!D$4:O$2465,12,FALSE)</f>
        <v>31083</v>
      </c>
      <c r="E2141" t="s">
        <v>2119</v>
      </c>
      <c r="F2141">
        <v>41.3</v>
      </c>
      <c r="G2141">
        <v>0</v>
      </c>
      <c r="H2141">
        <v>26.1</v>
      </c>
      <c r="I2141">
        <v>0</v>
      </c>
      <c r="K2141">
        <v>15.2</v>
      </c>
      <c r="L2141">
        <v>0</v>
      </c>
      <c r="N2141">
        <v>0</v>
      </c>
      <c r="O2141" t="s">
        <v>2143</v>
      </c>
    </row>
    <row r="2142" spans="1:15" x14ac:dyDescent="0.25">
      <c r="A2142" s="1" t="str">
        <f t="shared" si="181"/>
        <v>31</v>
      </c>
      <c r="B2142" s="2">
        <f t="shared" si="181"/>
        <v>2016</v>
      </c>
      <c r="C2142" s="6" t="str">
        <f t="shared" si="179"/>
        <v>Temax</v>
      </c>
      <c r="D2142" s="6" t="str">
        <f>+VLOOKUP(C2142,[1]MGEO!D$4:O$2465,12,FALSE)</f>
        <v>31084</v>
      </c>
      <c r="E2142" t="s">
        <v>2120</v>
      </c>
      <c r="F2142">
        <v>102.77</v>
      </c>
      <c r="G2142">
        <v>27.049999999999994</v>
      </c>
      <c r="H2142">
        <v>8.5</v>
      </c>
      <c r="I2142">
        <v>0</v>
      </c>
      <c r="K2142">
        <v>21.72</v>
      </c>
      <c r="L2142">
        <v>8</v>
      </c>
      <c r="N2142">
        <v>37.5</v>
      </c>
      <c r="O2142" t="s">
        <v>2143</v>
      </c>
    </row>
    <row r="2143" spans="1:15" x14ac:dyDescent="0.25">
      <c r="A2143" s="1" t="str">
        <f t="shared" si="181"/>
        <v>31</v>
      </c>
      <c r="B2143" s="2">
        <f t="shared" si="181"/>
        <v>2016</v>
      </c>
      <c r="C2143" s="6" t="str">
        <f t="shared" si="179"/>
        <v>Temozón</v>
      </c>
      <c r="D2143" s="6" t="str">
        <f>+VLOOKUP(C2143,[1]MGEO!D$4:O$2465,12,FALSE)</f>
        <v>31085</v>
      </c>
      <c r="E2143" t="s">
        <v>2121</v>
      </c>
      <c r="F2143">
        <v>235.74</v>
      </c>
      <c r="G2143">
        <v>16.920000000000002</v>
      </c>
      <c r="H2143">
        <v>0</v>
      </c>
      <c r="I2143">
        <v>0</v>
      </c>
      <c r="K2143">
        <v>52.92</v>
      </c>
      <c r="L2143">
        <v>49.3</v>
      </c>
      <c r="N2143">
        <v>116.6</v>
      </c>
      <c r="O2143" t="s">
        <v>2143</v>
      </c>
    </row>
    <row r="2144" spans="1:15" x14ac:dyDescent="0.25">
      <c r="A2144" s="1" t="str">
        <f t="shared" si="181"/>
        <v>31</v>
      </c>
      <c r="B2144" s="2">
        <f t="shared" si="181"/>
        <v>2016</v>
      </c>
      <c r="C2144" s="6" t="str">
        <f t="shared" si="179"/>
        <v>Tepakán</v>
      </c>
      <c r="D2144" s="6" t="str">
        <f>+VLOOKUP(C2144,[1]MGEO!D$4:O$2465,12,FALSE)</f>
        <v>31086</v>
      </c>
      <c r="E2144" t="s">
        <v>2122</v>
      </c>
      <c r="F2144">
        <v>30.5</v>
      </c>
      <c r="G2144">
        <v>0</v>
      </c>
      <c r="H2144">
        <v>9.5</v>
      </c>
      <c r="I2144">
        <v>0</v>
      </c>
      <c r="K2144">
        <v>7</v>
      </c>
      <c r="L2144">
        <v>12</v>
      </c>
      <c r="N2144">
        <v>2</v>
      </c>
      <c r="O2144" t="s">
        <v>2143</v>
      </c>
    </row>
    <row r="2145" spans="1:15" x14ac:dyDescent="0.25">
      <c r="A2145" s="1" t="str">
        <f t="shared" si="181"/>
        <v>31</v>
      </c>
      <c r="B2145" s="2">
        <f t="shared" si="181"/>
        <v>2016</v>
      </c>
      <c r="C2145" s="6" t="str">
        <f t="shared" si="179"/>
        <v>Tetiz</v>
      </c>
      <c r="D2145" s="6" t="str">
        <f>+VLOOKUP(C2145,[1]MGEO!D$4:O$2465,12,FALSE)</f>
        <v>31087</v>
      </c>
      <c r="E2145" t="s">
        <v>2123</v>
      </c>
      <c r="F2145">
        <v>60.379999999999995</v>
      </c>
      <c r="G2145">
        <v>7.6799999999999962</v>
      </c>
      <c r="H2145">
        <v>0</v>
      </c>
      <c r="I2145">
        <v>0</v>
      </c>
      <c r="K2145">
        <v>4</v>
      </c>
      <c r="L2145">
        <v>0</v>
      </c>
      <c r="N2145">
        <v>48.7</v>
      </c>
      <c r="O2145" t="s">
        <v>2143</v>
      </c>
    </row>
    <row r="2146" spans="1:15" x14ac:dyDescent="0.25">
      <c r="A2146" s="1" t="str">
        <f t="shared" si="181"/>
        <v>31</v>
      </c>
      <c r="B2146" s="2">
        <f t="shared" si="181"/>
        <v>2016</v>
      </c>
      <c r="C2146" s="6" t="str">
        <f t="shared" si="179"/>
        <v>Teya</v>
      </c>
      <c r="D2146" s="6" t="str">
        <f>+VLOOKUP(C2146,[1]MGEO!D$4:O$2465,12,FALSE)</f>
        <v>31088</v>
      </c>
      <c r="E2146" t="s">
        <v>2124</v>
      </c>
      <c r="F2146">
        <v>45.3</v>
      </c>
      <c r="G2146">
        <v>0</v>
      </c>
      <c r="H2146">
        <v>3</v>
      </c>
      <c r="I2146">
        <v>0</v>
      </c>
      <c r="K2146">
        <v>8</v>
      </c>
      <c r="L2146">
        <v>6</v>
      </c>
      <c r="N2146">
        <v>28.3</v>
      </c>
      <c r="O2146" t="s">
        <v>2143</v>
      </c>
    </row>
    <row r="2147" spans="1:15" x14ac:dyDescent="0.25">
      <c r="A2147" s="1" t="str">
        <f t="shared" si="181"/>
        <v>31</v>
      </c>
      <c r="B2147" s="2">
        <f t="shared" si="181"/>
        <v>2016</v>
      </c>
      <c r="C2147" s="6" t="str">
        <f t="shared" si="179"/>
        <v>Ticul</v>
      </c>
      <c r="D2147" s="6" t="str">
        <f>+VLOOKUP(C2147,[1]MGEO!D$4:O$2465,12,FALSE)</f>
        <v>31089</v>
      </c>
      <c r="E2147" t="s">
        <v>2125</v>
      </c>
      <c r="F2147">
        <v>104.60000000000001</v>
      </c>
      <c r="G2147">
        <v>0</v>
      </c>
      <c r="H2147">
        <v>23.8</v>
      </c>
      <c r="I2147">
        <v>0</v>
      </c>
      <c r="K2147">
        <v>39.1</v>
      </c>
      <c r="L2147">
        <v>3.3</v>
      </c>
      <c r="N2147">
        <v>38.400000000000006</v>
      </c>
      <c r="O2147" t="s">
        <v>2143</v>
      </c>
    </row>
    <row r="2148" spans="1:15" x14ac:dyDescent="0.25">
      <c r="A2148" s="1" t="str">
        <f t="shared" si="181"/>
        <v>31</v>
      </c>
      <c r="B2148" s="2">
        <f t="shared" si="181"/>
        <v>2016</v>
      </c>
      <c r="C2148" s="6" t="str">
        <f t="shared" si="179"/>
        <v>Timucuy</v>
      </c>
      <c r="D2148" s="6" t="str">
        <f>+VLOOKUP(C2148,[1]MGEO!D$4:O$2465,12,FALSE)</f>
        <v>31090</v>
      </c>
      <c r="E2148" t="s">
        <v>2126</v>
      </c>
      <c r="F2148">
        <v>73.489999999999995</v>
      </c>
      <c r="G2148">
        <v>1.1099999999999994</v>
      </c>
      <c r="H2148">
        <v>11.92</v>
      </c>
      <c r="I2148">
        <v>0</v>
      </c>
      <c r="K2148">
        <v>17.16</v>
      </c>
      <c r="L2148">
        <v>18.8</v>
      </c>
      <c r="N2148">
        <v>24.5</v>
      </c>
      <c r="O2148" t="s">
        <v>2143</v>
      </c>
    </row>
    <row r="2149" spans="1:15" x14ac:dyDescent="0.25">
      <c r="A2149" s="1" t="str">
        <f t="shared" si="181"/>
        <v>31</v>
      </c>
      <c r="B2149" s="2">
        <f t="shared" si="181"/>
        <v>2016</v>
      </c>
      <c r="C2149" s="6" t="str">
        <f t="shared" si="179"/>
        <v>Tinum</v>
      </c>
      <c r="D2149" s="6" t="str">
        <f>+VLOOKUP(C2149,[1]MGEO!D$4:O$2465,12,FALSE)</f>
        <v>31091</v>
      </c>
      <c r="E2149" t="s">
        <v>2127</v>
      </c>
      <c r="F2149">
        <v>138.22</v>
      </c>
      <c r="G2149">
        <v>18.82</v>
      </c>
      <c r="H2149">
        <v>25.5</v>
      </c>
      <c r="I2149">
        <v>0</v>
      </c>
      <c r="K2149">
        <v>68.3</v>
      </c>
      <c r="L2149">
        <v>0.5</v>
      </c>
      <c r="N2149">
        <v>25.1</v>
      </c>
      <c r="O2149" t="s">
        <v>2143</v>
      </c>
    </row>
    <row r="2150" spans="1:15" x14ac:dyDescent="0.25">
      <c r="A2150" s="1" t="str">
        <f t="shared" si="181"/>
        <v>31</v>
      </c>
      <c r="B2150" s="2">
        <f t="shared" si="181"/>
        <v>2016</v>
      </c>
      <c r="C2150" s="6" t="str">
        <f t="shared" si="179"/>
        <v>Tixcacalcupul</v>
      </c>
      <c r="D2150" s="6" t="str">
        <f>+VLOOKUP(C2150,[1]MGEO!D$4:O$2465,12,FALSE)</f>
        <v>31092</v>
      </c>
      <c r="E2150" t="s">
        <v>2128</v>
      </c>
      <c r="F2150">
        <v>77.600000000000009</v>
      </c>
      <c r="G2150">
        <v>30.2</v>
      </c>
      <c r="H2150">
        <v>0</v>
      </c>
      <c r="I2150">
        <v>0</v>
      </c>
      <c r="K2150">
        <v>5</v>
      </c>
      <c r="L2150">
        <v>7.7</v>
      </c>
      <c r="N2150">
        <v>34.700000000000003</v>
      </c>
      <c r="O2150" t="s">
        <v>2143</v>
      </c>
    </row>
    <row r="2151" spans="1:15" x14ac:dyDescent="0.25">
      <c r="A2151" s="1" t="str">
        <f t="shared" si="181"/>
        <v>31</v>
      </c>
      <c r="B2151" s="2">
        <f t="shared" si="181"/>
        <v>2016</v>
      </c>
      <c r="C2151" s="6" t="str">
        <f t="shared" si="179"/>
        <v>Tixkokob</v>
      </c>
      <c r="D2151" s="6" t="str">
        <f>+VLOOKUP(C2151,[1]MGEO!D$4:O$2465,12,FALSE)</f>
        <v>31093</v>
      </c>
      <c r="E2151" t="s">
        <v>2129</v>
      </c>
      <c r="F2151">
        <v>131.19999999999999</v>
      </c>
      <c r="G2151">
        <v>13.399999999999997</v>
      </c>
      <c r="H2151">
        <v>17</v>
      </c>
      <c r="I2151">
        <v>0</v>
      </c>
      <c r="K2151">
        <v>22.3</v>
      </c>
      <c r="L2151">
        <v>19.2</v>
      </c>
      <c r="N2151">
        <v>59.3</v>
      </c>
      <c r="O2151" t="s">
        <v>2143</v>
      </c>
    </row>
    <row r="2152" spans="1:15" x14ac:dyDescent="0.25">
      <c r="A2152" s="1" t="str">
        <f t="shared" si="181"/>
        <v>31</v>
      </c>
      <c r="B2152" s="2">
        <f t="shared" si="181"/>
        <v>2016</v>
      </c>
      <c r="C2152" s="6" t="str">
        <f t="shared" si="179"/>
        <v>Tixmehuac</v>
      </c>
      <c r="D2152" s="6" t="str">
        <f>+VLOOKUP(C2152,[1]MGEO!D$4:O$2465,12,FALSE)</f>
        <v>31094</v>
      </c>
      <c r="E2152" t="s">
        <v>2130</v>
      </c>
      <c r="F2152">
        <v>103.14</v>
      </c>
      <c r="G2152">
        <v>17.97</v>
      </c>
      <c r="H2152">
        <v>0</v>
      </c>
      <c r="I2152">
        <v>0</v>
      </c>
      <c r="K2152">
        <v>22.7</v>
      </c>
      <c r="L2152">
        <v>50.3</v>
      </c>
      <c r="N2152">
        <v>12.17</v>
      </c>
      <c r="O2152" t="s">
        <v>2143</v>
      </c>
    </row>
    <row r="2153" spans="1:15" x14ac:dyDescent="0.25">
      <c r="A2153" s="1" t="str">
        <f t="shared" si="181"/>
        <v>31</v>
      </c>
      <c r="B2153" s="2">
        <f t="shared" si="181"/>
        <v>2016</v>
      </c>
      <c r="C2153" s="6" t="str">
        <f t="shared" si="179"/>
        <v>Tixpéhual</v>
      </c>
      <c r="D2153" s="6" t="str">
        <f>+VLOOKUP(C2153,[1]MGEO!D$4:O$2465,12,FALSE)</f>
        <v>31095</v>
      </c>
      <c r="E2153" t="s">
        <v>2131</v>
      </c>
      <c r="F2153">
        <v>66.42</v>
      </c>
      <c r="G2153">
        <v>18.620000000000005</v>
      </c>
      <c r="H2153">
        <v>7.2</v>
      </c>
      <c r="I2153">
        <v>0</v>
      </c>
      <c r="K2153">
        <v>8.3000000000000007</v>
      </c>
      <c r="L2153">
        <v>4</v>
      </c>
      <c r="N2153">
        <v>28.3</v>
      </c>
      <c r="O2153" t="s">
        <v>2143</v>
      </c>
    </row>
    <row r="2154" spans="1:15" x14ac:dyDescent="0.25">
      <c r="A2154" s="1" t="str">
        <f t="shared" si="181"/>
        <v>31</v>
      </c>
      <c r="B2154" s="2">
        <f t="shared" si="181"/>
        <v>2016</v>
      </c>
      <c r="C2154" s="6" t="str">
        <f t="shared" si="179"/>
        <v>Tizimín</v>
      </c>
      <c r="D2154" s="6" t="str">
        <f>+VLOOKUP(C2154,[1]MGEO!D$4:O$2465,12,FALSE)</f>
        <v>31096</v>
      </c>
      <c r="E2154" t="s">
        <v>2132</v>
      </c>
      <c r="F2154">
        <v>804.41000000000008</v>
      </c>
      <c r="G2154">
        <v>44.580000000000005</v>
      </c>
      <c r="H2154">
        <v>221.7</v>
      </c>
      <c r="I2154">
        <v>0</v>
      </c>
      <c r="K2154">
        <v>119.55</v>
      </c>
      <c r="L2154">
        <v>186.78</v>
      </c>
      <c r="N2154">
        <v>231.8</v>
      </c>
      <c r="O2154" t="s">
        <v>2143</v>
      </c>
    </row>
    <row r="2155" spans="1:15" x14ac:dyDescent="0.25">
      <c r="A2155" s="1" t="str">
        <f t="shared" si="181"/>
        <v>31</v>
      </c>
      <c r="B2155" s="2">
        <f t="shared" si="181"/>
        <v>2016</v>
      </c>
      <c r="C2155" s="6" t="str">
        <f t="shared" si="179"/>
        <v>Tunkás</v>
      </c>
      <c r="D2155" s="6" t="str">
        <f>+VLOOKUP(C2155,[1]MGEO!D$4:O$2465,12,FALSE)</f>
        <v>31097</v>
      </c>
      <c r="E2155" t="s">
        <v>2133</v>
      </c>
      <c r="F2155">
        <v>165.15</v>
      </c>
      <c r="G2155">
        <v>0</v>
      </c>
      <c r="H2155">
        <v>19.53</v>
      </c>
      <c r="I2155">
        <v>0</v>
      </c>
      <c r="K2155">
        <v>24.119999999999997</v>
      </c>
      <c r="L2155">
        <v>86.5</v>
      </c>
      <c r="N2155">
        <v>35</v>
      </c>
      <c r="O2155" t="s">
        <v>2143</v>
      </c>
    </row>
    <row r="2156" spans="1:15" x14ac:dyDescent="0.25">
      <c r="A2156" s="1" t="str">
        <f t="shared" ref="A2156:B2165" si="182">+A2155</f>
        <v>31</v>
      </c>
      <c r="B2156" s="2">
        <f t="shared" si="182"/>
        <v>2016</v>
      </c>
      <c r="C2156" s="6" t="str">
        <f t="shared" si="179"/>
        <v>Tzucacab</v>
      </c>
      <c r="D2156" s="6" t="str">
        <f>+VLOOKUP(C2156,[1]MGEO!D$4:O$2465,12,FALSE)</f>
        <v>31098</v>
      </c>
      <c r="E2156" t="s">
        <v>2134</v>
      </c>
      <c r="F2156">
        <v>244.74</v>
      </c>
      <c r="G2156">
        <v>0</v>
      </c>
      <c r="H2156">
        <v>77.5</v>
      </c>
      <c r="I2156">
        <v>0</v>
      </c>
      <c r="K2156">
        <v>45.87</v>
      </c>
      <c r="L2156">
        <v>90.740000000000009</v>
      </c>
      <c r="N2156">
        <v>30.63</v>
      </c>
      <c r="O2156" t="s">
        <v>2143</v>
      </c>
    </row>
    <row r="2157" spans="1:15" x14ac:dyDescent="0.25">
      <c r="A2157" s="1" t="str">
        <f t="shared" si="182"/>
        <v>31</v>
      </c>
      <c r="B2157" s="2">
        <f t="shared" si="182"/>
        <v>2016</v>
      </c>
      <c r="C2157" s="6" t="str">
        <f t="shared" si="179"/>
        <v>Uayma</v>
      </c>
      <c r="D2157" s="6" t="str">
        <f>+VLOOKUP(C2157,[1]MGEO!D$4:O$2465,12,FALSE)</f>
        <v>31099</v>
      </c>
      <c r="E2157" t="s">
        <v>2135</v>
      </c>
      <c r="F2157">
        <v>58</v>
      </c>
      <c r="G2157">
        <v>0</v>
      </c>
      <c r="H2157">
        <v>0</v>
      </c>
      <c r="I2157">
        <v>0</v>
      </c>
      <c r="K2157">
        <v>2</v>
      </c>
      <c r="L2157">
        <v>29</v>
      </c>
      <c r="N2157">
        <v>27</v>
      </c>
      <c r="O2157" t="s">
        <v>2143</v>
      </c>
    </row>
    <row r="2158" spans="1:15" x14ac:dyDescent="0.25">
      <c r="A2158" s="1" t="str">
        <f t="shared" si="182"/>
        <v>31</v>
      </c>
      <c r="B2158" s="2">
        <f t="shared" si="182"/>
        <v>2016</v>
      </c>
      <c r="C2158" s="6" t="str">
        <f t="shared" si="179"/>
        <v>Ucú</v>
      </c>
      <c r="D2158" s="6" t="str">
        <f>+VLOOKUP(C2158,[1]MGEO!D$4:O$2465,12,FALSE)</f>
        <v>31100</v>
      </c>
      <c r="E2158" t="s">
        <v>2136</v>
      </c>
      <c r="F2158">
        <v>20.47</v>
      </c>
      <c r="G2158">
        <v>8.57</v>
      </c>
      <c r="H2158">
        <v>0</v>
      </c>
      <c r="I2158">
        <v>0</v>
      </c>
      <c r="K2158">
        <v>6.9</v>
      </c>
      <c r="L2158">
        <v>0</v>
      </c>
      <c r="N2158">
        <v>5</v>
      </c>
      <c r="O2158" t="s">
        <v>2143</v>
      </c>
    </row>
    <row r="2159" spans="1:15" x14ac:dyDescent="0.25">
      <c r="A2159" s="1" t="str">
        <f t="shared" si="182"/>
        <v>31</v>
      </c>
      <c r="B2159" s="2">
        <f t="shared" si="182"/>
        <v>2016</v>
      </c>
      <c r="C2159" s="6" t="str">
        <f t="shared" si="179"/>
        <v>Umán</v>
      </c>
      <c r="D2159" s="6" t="str">
        <f>+VLOOKUP(C2159,[1]MGEO!D$4:O$2465,12,FALSE)</f>
        <v>31101</v>
      </c>
      <c r="E2159" t="s">
        <v>2137</v>
      </c>
      <c r="F2159">
        <v>167.01</v>
      </c>
      <c r="G2159">
        <v>53.91</v>
      </c>
      <c r="H2159">
        <v>15.4</v>
      </c>
      <c r="I2159">
        <v>0</v>
      </c>
      <c r="K2159">
        <v>61.199999999999996</v>
      </c>
      <c r="L2159">
        <v>18.5</v>
      </c>
      <c r="N2159">
        <v>18</v>
      </c>
      <c r="O2159" t="s">
        <v>2143</v>
      </c>
    </row>
    <row r="2160" spans="1:15" x14ac:dyDescent="0.25">
      <c r="A2160" s="1" t="str">
        <f t="shared" si="182"/>
        <v>31</v>
      </c>
      <c r="B2160" s="2">
        <f t="shared" si="182"/>
        <v>2016</v>
      </c>
      <c r="C2160" s="6" t="str">
        <f t="shared" si="179"/>
        <v>Valladolid</v>
      </c>
      <c r="D2160" s="6" t="str">
        <f>+VLOOKUP(C2160,[1]MGEO!D$4:O$2465,12,FALSE)</f>
        <v>31102</v>
      </c>
      <c r="E2160" t="s">
        <v>2138</v>
      </c>
      <c r="F2160">
        <v>327.90000000000003</v>
      </c>
      <c r="G2160">
        <v>41.70000000000001</v>
      </c>
      <c r="H2160">
        <v>4.2</v>
      </c>
      <c r="I2160">
        <v>0</v>
      </c>
      <c r="K2160">
        <v>125.7</v>
      </c>
      <c r="L2160">
        <v>67.800000000000011</v>
      </c>
      <c r="N2160">
        <v>88.5</v>
      </c>
      <c r="O2160" t="s">
        <v>2143</v>
      </c>
    </row>
    <row r="2161" spans="1:15" x14ac:dyDescent="0.25">
      <c r="A2161" s="1" t="str">
        <f t="shared" si="182"/>
        <v>31</v>
      </c>
      <c r="B2161" s="2">
        <f t="shared" si="182"/>
        <v>2016</v>
      </c>
      <c r="C2161" s="6" t="str">
        <f t="shared" si="179"/>
        <v>Xocchel</v>
      </c>
      <c r="D2161" s="6" t="str">
        <f>+VLOOKUP(C2161,[1]MGEO!D$4:O$2465,12,FALSE)</f>
        <v>31103</v>
      </c>
      <c r="E2161" t="s">
        <v>2139</v>
      </c>
      <c r="F2161">
        <v>104.85999999999999</v>
      </c>
      <c r="G2161">
        <v>15.759999999999998</v>
      </c>
      <c r="H2161">
        <v>0</v>
      </c>
      <c r="I2161">
        <v>0</v>
      </c>
      <c r="K2161">
        <v>0</v>
      </c>
      <c r="L2161">
        <v>0</v>
      </c>
      <c r="N2161">
        <v>89.1</v>
      </c>
      <c r="O2161" t="s">
        <v>2143</v>
      </c>
    </row>
    <row r="2162" spans="1:15" x14ac:dyDescent="0.25">
      <c r="A2162" s="1" t="str">
        <f t="shared" si="182"/>
        <v>31</v>
      </c>
      <c r="B2162" s="2">
        <f t="shared" si="182"/>
        <v>2016</v>
      </c>
      <c r="C2162" s="6" t="str">
        <f t="shared" si="179"/>
        <v>Yaxcabá</v>
      </c>
      <c r="D2162" s="6" t="str">
        <f>+VLOOKUP(C2162,[1]MGEO!D$4:O$2465,12,FALSE)</f>
        <v>31104</v>
      </c>
      <c r="E2162" t="s">
        <v>2140</v>
      </c>
      <c r="F2162">
        <v>277.31</v>
      </c>
      <c r="G2162">
        <v>28.429999999999993</v>
      </c>
      <c r="H2162">
        <v>60.82</v>
      </c>
      <c r="I2162">
        <v>0</v>
      </c>
      <c r="K2162">
        <v>42.56</v>
      </c>
      <c r="L2162">
        <v>104</v>
      </c>
      <c r="N2162">
        <v>41.5</v>
      </c>
      <c r="O2162" t="s">
        <v>2143</v>
      </c>
    </row>
    <row r="2163" spans="1:15" x14ac:dyDescent="0.25">
      <c r="A2163" s="1" t="str">
        <f t="shared" si="182"/>
        <v>31</v>
      </c>
      <c r="B2163" s="2">
        <f t="shared" si="182"/>
        <v>2016</v>
      </c>
      <c r="C2163" s="6" t="str">
        <f t="shared" si="179"/>
        <v>Yaxkukul</v>
      </c>
      <c r="D2163" s="6" t="str">
        <f>+VLOOKUP(C2163,[1]MGEO!D$4:O$2465,12,FALSE)</f>
        <v>31105</v>
      </c>
      <c r="E2163" t="s">
        <v>2141</v>
      </c>
      <c r="F2163">
        <v>31.49</v>
      </c>
      <c r="G2163">
        <v>4.59</v>
      </c>
      <c r="H2163">
        <v>4.2</v>
      </c>
      <c r="I2163">
        <v>0</v>
      </c>
      <c r="K2163">
        <v>5.5</v>
      </c>
      <c r="L2163">
        <v>5.7</v>
      </c>
      <c r="N2163">
        <v>11.5</v>
      </c>
      <c r="O2163" t="s">
        <v>2143</v>
      </c>
    </row>
    <row r="2164" spans="1:15" x14ac:dyDescent="0.25">
      <c r="A2164" s="1" t="str">
        <f t="shared" si="182"/>
        <v>31</v>
      </c>
      <c r="B2164" s="2">
        <f t="shared" si="182"/>
        <v>2016</v>
      </c>
      <c r="C2164" s="6" t="str">
        <f t="shared" si="179"/>
        <v>Yobaín</v>
      </c>
      <c r="D2164" s="6" t="str">
        <f>+VLOOKUP(C2164,[1]MGEO!D$4:O$2465,12,FALSE)</f>
        <v>31106</v>
      </c>
      <c r="E2164" t="s">
        <v>2142</v>
      </c>
      <c r="F2164">
        <v>63.230000000000004</v>
      </c>
      <c r="G2164">
        <v>3.63</v>
      </c>
      <c r="H2164">
        <v>0</v>
      </c>
      <c r="I2164">
        <v>0</v>
      </c>
      <c r="K2164">
        <v>35.4</v>
      </c>
      <c r="L2164">
        <v>6</v>
      </c>
      <c r="N2164">
        <v>18.2</v>
      </c>
      <c r="O2164" t="s">
        <v>2143</v>
      </c>
    </row>
    <row r="2165" spans="1:15" x14ac:dyDescent="0.25">
      <c r="A2165" s="2" t="s">
        <v>2196</v>
      </c>
      <c r="B2165" s="2">
        <f t="shared" si="182"/>
        <v>2016</v>
      </c>
      <c r="C2165" s="6" t="str">
        <f t="shared" si="179"/>
        <v>Apozol</v>
      </c>
      <c r="D2165" s="6" t="str">
        <f>+VLOOKUP(C2165,[1]MGEO!D$4:O$2465,12,FALSE)</f>
        <v>32001</v>
      </c>
      <c r="E2165" t="s">
        <v>2145</v>
      </c>
      <c r="F2165">
        <v>97.3</v>
      </c>
      <c r="G2165">
        <v>17</v>
      </c>
      <c r="H2165">
        <v>31.3</v>
      </c>
      <c r="I2165">
        <v>0</v>
      </c>
      <c r="K2165">
        <v>0</v>
      </c>
      <c r="L2165">
        <v>22.5</v>
      </c>
      <c r="N2165">
        <v>26.5</v>
      </c>
      <c r="O2165" t="s">
        <v>2195</v>
      </c>
    </row>
    <row r="2166" spans="1:15" x14ac:dyDescent="0.25">
      <c r="A2166" s="1" t="str">
        <f t="shared" ref="A2166:B2181" si="183">+A2165</f>
        <v>32</v>
      </c>
      <c r="B2166" s="2">
        <f t="shared" si="183"/>
        <v>2016</v>
      </c>
      <c r="C2166" s="6" t="str">
        <f t="shared" si="179"/>
        <v>Apulco</v>
      </c>
      <c r="D2166" s="6" t="str">
        <f>+VLOOKUP(C2166,[1]MGEO!D$4:O$2465,12,FALSE)</f>
        <v>32002</v>
      </c>
      <c r="E2166" t="s">
        <v>2146</v>
      </c>
      <c r="F2166">
        <v>88.5</v>
      </c>
      <c r="G2166">
        <v>0</v>
      </c>
      <c r="H2166">
        <v>44.1</v>
      </c>
      <c r="I2166">
        <v>0</v>
      </c>
      <c r="K2166">
        <v>0</v>
      </c>
      <c r="L2166">
        <v>39.299999999999997</v>
      </c>
      <c r="N2166">
        <v>5.0999999999999996</v>
      </c>
      <c r="O2166" t="s">
        <v>2195</v>
      </c>
    </row>
    <row r="2167" spans="1:15" x14ac:dyDescent="0.25">
      <c r="A2167" s="1" t="str">
        <f t="shared" si="183"/>
        <v>32</v>
      </c>
      <c r="B2167" s="2">
        <f t="shared" si="183"/>
        <v>2016</v>
      </c>
      <c r="C2167" s="6" t="str">
        <f t="shared" si="179"/>
        <v>Atolinga</v>
      </c>
      <c r="D2167" s="6" t="str">
        <f>+VLOOKUP(C2167,[1]MGEO!D$4:O$2465,12,FALSE)</f>
        <v>32003</v>
      </c>
      <c r="E2167" t="s">
        <v>2147</v>
      </c>
      <c r="F2167">
        <v>62.400000000000006</v>
      </c>
      <c r="G2167">
        <v>0</v>
      </c>
      <c r="H2167">
        <v>36.700000000000003</v>
      </c>
      <c r="I2167">
        <v>0</v>
      </c>
      <c r="K2167">
        <v>0</v>
      </c>
      <c r="L2167">
        <v>25.7</v>
      </c>
      <c r="N2167">
        <v>0</v>
      </c>
      <c r="O2167" t="s">
        <v>2195</v>
      </c>
    </row>
    <row r="2168" spans="1:15" x14ac:dyDescent="0.25">
      <c r="A2168" s="1" t="str">
        <f t="shared" si="183"/>
        <v>32</v>
      </c>
      <c r="B2168" s="2">
        <f t="shared" si="183"/>
        <v>2016</v>
      </c>
      <c r="C2168" s="6" t="str">
        <f t="shared" si="179"/>
        <v>Benito Juárez</v>
      </c>
      <c r="D2168" s="6" t="str">
        <f>+VLOOKUP(C2168,[1]MGEO!D$4:O$2465,12,FALSE)</f>
        <v>32004</v>
      </c>
      <c r="E2168" t="s">
        <v>392</v>
      </c>
      <c r="F2168">
        <v>66.400000000000006</v>
      </c>
      <c r="G2168">
        <v>0</v>
      </c>
      <c r="H2168">
        <v>20</v>
      </c>
      <c r="I2168">
        <v>0</v>
      </c>
      <c r="K2168">
        <v>0</v>
      </c>
      <c r="L2168">
        <v>33.4</v>
      </c>
      <c r="N2168">
        <v>13</v>
      </c>
      <c r="O2168" t="s">
        <v>2195</v>
      </c>
    </row>
    <row r="2169" spans="1:15" x14ac:dyDescent="0.25">
      <c r="A2169" s="1" t="str">
        <f t="shared" si="183"/>
        <v>32</v>
      </c>
      <c r="B2169" s="2">
        <f t="shared" si="183"/>
        <v>2016</v>
      </c>
      <c r="C2169" s="6" t="str">
        <f t="shared" si="179"/>
        <v>Calera</v>
      </c>
      <c r="D2169" s="6" t="str">
        <f>+VLOOKUP(C2169,[1]MGEO!D$4:O$2465,12,FALSE)</f>
        <v>32005</v>
      </c>
      <c r="E2169" t="s">
        <v>2148</v>
      </c>
      <c r="F2169">
        <v>119.69999999999999</v>
      </c>
      <c r="G2169">
        <v>25</v>
      </c>
      <c r="H2169">
        <v>58.3</v>
      </c>
      <c r="I2169">
        <v>0</v>
      </c>
      <c r="K2169">
        <v>0</v>
      </c>
      <c r="L2169">
        <v>18.399999999999999</v>
      </c>
      <c r="N2169">
        <v>18</v>
      </c>
      <c r="O2169" t="s">
        <v>2195</v>
      </c>
    </row>
    <row r="2170" spans="1:15" x14ac:dyDescent="0.25">
      <c r="A2170" s="1" t="str">
        <f t="shared" si="183"/>
        <v>32</v>
      </c>
      <c r="B2170" s="2">
        <f t="shared" si="183"/>
        <v>2016</v>
      </c>
      <c r="C2170" s="6" t="str">
        <f t="shared" si="179"/>
        <v>Cañitas de Felipe Pescador</v>
      </c>
      <c r="D2170" s="6" t="str">
        <f>+VLOOKUP(C2170,[1]MGEO!D$4:O$2465,12,FALSE)</f>
        <v>32006</v>
      </c>
      <c r="E2170" t="s">
        <v>2149</v>
      </c>
      <c r="F2170">
        <v>77.900000000000006</v>
      </c>
      <c r="G2170">
        <v>0</v>
      </c>
      <c r="H2170">
        <v>67.900000000000006</v>
      </c>
      <c r="I2170">
        <v>0</v>
      </c>
      <c r="K2170">
        <v>0</v>
      </c>
      <c r="L2170">
        <v>0</v>
      </c>
      <c r="N2170">
        <v>10</v>
      </c>
      <c r="O2170" t="s">
        <v>2195</v>
      </c>
    </row>
    <row r="2171" spans="1:15" x14ac:dyDescent="0.25">
      <c r="A2171" s="1" t="str">
        <f t="shared" si="183"/>
        <v>32</v>
      </c>
      <c r="B2171" s="2">
        <f t="shared" si="183"/>
        <v>2016</v>
      </c>
      <c r="C2171" s="6" t="str">
        <f t="shared" si="179"/>
        <v>Chalchihuites</v>
      </c>
      <c r="D2171" s="6" t="str">
        <f>+VLOOKUP(C2171,[1]MGEO!D$4:O$2465,12,FALSE)</f>
        <v>32009</v>
      </c>
      <c r="E2171" t="s">
        <v>2150</v>
      </c>
      <c r="F2171">
        <v>111.69999999999999</v>
      </c>
      <c r="G2171">
        <v>0</v>
      </c>
      <c r="H2171">
        <v>63.8</v>
      </c>
      <c r="I2171">
        <v>0</v>
      </c>
      <c r="K2171">
        <v>0</v>
      </c>
      <c r="L2171">
        <v>47.9</v>
      </c>
      <c r="N2171">
        <v>0</v>
      </c>
      <c r="O2171" t="s">
        <v>2195</v>
      </c>
    </row>
    <row r="2172" spans="1:15" x14ac:dyDescent="0.25">
      <c r="A2172" s="1" t="str">
        <f t="shared" si="183"/>
        <v>32</v>
      </c>
      <c r="B2172" s="2">
        <f t="shared" si="183"/>
        <v>2016</v>
      </c>
      <c r="C2172" s="6" t="str">
        <f t="shared" si="179"/>
        <v>Concepción del Oro</v>
      </c>
      <c r="D2172" s="6" t="str">
        <f>+VLOOKUP(C2172,[1]MGEO!D$4:O$2465,12,FALSE)</f>
        <v>32007</v>
      </c>
      <c r="E2172" t="s">
        <v>2151</v>
      </c>
      <c r="F2172">
        <v>354.1</v>
      </c>
      <c r="G2172">
        <v>61</v>
      </c>
      <c r="H2172">
        <v>91.4</v>
      </c>
      <c r="I2172">
        <v>0</v>
      </c>
      <c r="K2172">
        <v>0</v>
      </c>
      <c r="L2172">
        <v>131.19999999999999</v>
      </c>
      <c r="N2172">
        <v>70.5</v>
      </c>
      <c r="O2172" t="s">
        <v>2195</v>
      </c>
    </row>
    <row r="2173" spans="1:15" x14ac:dyDescent="0.25">
      <c r="A2173" s="1" t="str">
        <f t="shared" si="183"/>
        <v>32</v>
      </c>
      <c r="B2173" s="2">
        <f t="shared" si="183"/>
        <v>2016</v>
      </c>
      <c r="C2173" s="6" t="str">
        <f t="shared" si="179"/>
        <v>Cuauhtémoc</v>
      </c>
      <c r="D2173" s="6" t="str">
        <f>+VLOOKUP(C2173,[1]MGEO!D$4:O$2465,12,FALSE)</f>
        <v>32008</v>
      </c>
      <c r="E2173" t="s">
        <v>109</v>
      </c>
      <c r="F2173">
        <v>71.5</v>
      </c>
      <c r="G2173">
        <v>7</v>
      </c>
      <c r="H2173">
        <v>45.5</v>
      </c>
      <c r="I2173">
        <v>0</v>
      </c>
      <c r="K2173">
        <v>0</v>
      </c>
      <c r="L2173">
        <v>19</v>
      </c>
      <c r="N2173">
        <v>0</v>
      </c>
      <c r="O2173" t="s">
        <v>2195</v>
      </c>
    </row>
    <row r="2174" spans="1:15" x14ac:dyDescent="0.25">
      <c r="A2174" s="1" t="str">
        <f t="shared" si="183"/>
        <v>32</v>
      </c>
      <c r="B2174" s="2">
        <f t="shared" si="183"/>
        <v>2016</v>
      </c>
      <c r="C2174" s="6" t="str">
        <f t="shared" si="179"/>
        <v>El Plateado de Joaquín Amaro</v>
      </c>
      <c r="D2174" s="6" t="str">
        <f>+VLOOKUP(C2174,[1]MGEO!D$4:O$2465,12,FALSE)</f>
        <v>32015</v>
      </c>
      <c r="E2174" t="s">
        <v>2152</v>
      </c>
      <c r="F2174">
        <v>130.1</v>
      </c>
      <c r="G2174">
        <v>0</v>
      </c>
      <c r="H2174">
        <v>61.7</v>
      </c>
      <c r="I2174">
        <v>0</v>
      </c>
      <c r="K2174">
        <v>0</v>
      </c>
      <c r="L2174">
        <v>60.3</v>
      </c>
      <c r="N2174">
        <v>8.1</v>
      </c>
      <c r="O2174" t="s">
        <v>2195</v>
      </c>
    </row>
    <row r="2175" spans="1:15" x14ac:dyDescent="0.25">
      <c r="A2175" s="1" t="str">
        <f t="shared" si="183"/>
        <v>32</v>
      </c>
      <c r="B2175" s="2">
        <f t="shared" si="183"/>
        <v>2016</v>
      </c>
      <c r="C2175" s="6" t="str">
        <f t="shared" si="179"/>
        <v>El Salvador</v>
      </c>
      <c r="D2175" s="6" t="str">
        <f>+VLOOKUP(C2175,[1]MGEO!D$4:O$2465,12,FALSE)</f>
        <v>32041</v>
      </c>
      <c r="E2175" t="s">
        <v>2153</v>
      </c>
      <c r="F2175">
        <v>75.599999999999994</v>
      </c>
      <c r="G2175">
        <v>0</v>
      </c>
      <c r="H2175">
        <v>41.9</v>
      </c>
      <c r="I2175">
        <v>0</v>
      </c>
      <c r="K2175">
        <v>0</v>
      </c>
      <c r="L2175">
        <v>26.7</v>
      </c>
      <c r="N2175">
        <v>7</v>
      </c>
      <c r="O2175" t="s">
        <v>2195</v>
      </c>
    </row>
    <row r="2176" spans="1:15" x14ac:dyDescent="0.25">
      <c r="A2176" s="1" t="str">
        <f t="shared" si="183"/>
        <v>32</v>
      </c>
      <c r="B2176" s="2">
        <f t="shared" si="183"/>
        <v>2016</v>
      </c>
      <c r="C2176" s="6" t="str">
        <f t="shared" si="179"/>
        <v>Fresnillo</v>
      </c>
      <c r="D2176" s="6" t="str">
        <f>+VLOOKUP(C2176,[1]MGEO!D$4:O$2465,12,FALSE)</f>
        <v>32010</v>
      </c>
      <c r="E2176" t="s">
        <v>2154</v>
      </c>
      <c r="F2176">
        <v>1055.8</v>
      </c>
      <c r="G2176">
        <v>182</v>
      </c>
      <c r="H2176">
        <v>392.8</v>
      </c>
      <c r="I2176">
        <v>0</v>
      </c>
      <c r="K2176">
        <v>0</v>
      </c>
      <c r="L2176">
        <v>334</v>
      </c>
      <c r="N2176">
        <v>147</v>
      </c>
      <c r="O2176" t="s">
        <v>2195</v>
      </c>
    </row>
    <row r="2177" spans="1:15" x14ac:dyDescent="0.25">
      <c r="A2177" s="1" t="str">
        <f t="shared" si="183"/>
        <v>32</v>
      </c>
      <c r="B2177" s="2">
        <f t="shared" si="183"/>
        <v>2016</v>
      </c>
      <c r="C2177" s="6" t="str">
        <f t="shared" si="179"/>
        <v>Genaro Codina</v>
      </c>
      <c r="D2177" s="6" t="str">
        <f>+VLOOKUP(C2177,[1]MGEO!D$4:O$2465,12,FALSE)</f>
        <v>32012</v>
      </c>
      <c r="E2177" t="s">
        <v>2155</v>
      </c>
      <c r="F2177">
        <v>150.19999999999999</v>
      </c>
      <c r="G2177">
        <v>7</v>
      </c>
      <c r="H2177">
        <v>67.900000000000006</v>
      </c>
      <c r="I2177">
        <v>0</v>
      </c>
      <c r="K2177">
        <v>0</v>
      </c>
      <c r="L2177">
        <v>38.5</v>
      </c>
      <c r="N2177">
        <v>36.799999999999997</v>
      </c>
      <c r="O2177" t="s">
        <v>2195</v>
      </c>
    </row>
    <row r="2178" spans="1:15" x14ac:dyDescent="0.25">
      <c r="A2178" s="1" t="str">
        <f t="shared" si="183"/>
        <v>32</v>
      </c>
      <c r="B2178" s="2">
        <f t="shared" si="183"/>
        <v>2016</v>
      </c>
      <c r="C2178" s="6" t="str">
        <f t="shared" si="179"/>
        <v>General Enrique Estrada</v>
      </c>
      <c r="D2178" s="6" t="str">
        <f>+VLOOKUP(C2178,[1]MGEO!D$4:O$2465,12,FALSE)</f>
        <v>32013</v>
      </c>
      <c r="E2178" t="s">
        <v>2156</v>
      </c>
      <c r="F2178">
        <v>91.800000000000011</v>
      </c>
      <c r="G2178">
        <v>25</v>
      </c>
      <c r="H2178">
        <v>45.2</v>
      </c>
      <c r="I2178">
        <v>0</v>
      </c>
      <c r="K2178">
        <v>0</v>
      </c>
      <c r="L2178">
        <v>21.6</v>
      </c>
      <c r="N2178">
        <v>0</v>
      </c>
      <c r="O2178" t="s">
        <v>2195</v>
      </c>
    </row>
    <row r="2179" spans="1:15" x14ac:dyDescent="0.25">
      <c r="A2179" s="1" t="str">
        <f t="shared" si="183"/>
        <v>32</v>
      </c>
      <c r="B2179" s="2">
        <f t="shared" si="183"/>
        <v>2016</v>
      </c>
      <c r="C2179" s="6" t="str">
        <f t="shared" si="179"/>
        <v>General Francisco R. Murguía</v>
      </c>
      <c r="D2179" s="6" t="str">
        <f>+VLOOKUP(C2179,[1]MGEO!D$4:O$2465,12,FALSE)</f>
        <v>32014</v>
      </c>
      <c r="E2179" t="s">
        <v>2157</v>
      </c>
      <c r="F2179">
        <v>426.7</v>
      </c>
      <c r="G2179">
        <v>15</v>
      </c>
      <c r="H2179">
        <v>129.30000000000001</v>
      </c>
      <c r="I2179">
        <v>0</v>
      </c>
      <c r="K2179">
        <v>0</v>
      </c>
      <c r="L2179">
        <v>250.1</v>
      </c>
      <c r="N2179">
        <v>32.299999999999997</v>
      </c>
      <c r="O2179" t="s">
        <v>2195</v>
      </c>
    </row>
    <row r="2180" spans="1:15" x14ac:dyDescent="0.25">
      <c r="A2180" s="1" t="str">
        <f t="shared" si="183"/>
        <v>32</v>
      </c>
      <c r="B2180" s="2">
        <f t="shared" si="183"/>
        <v>2016</v>
      </c>
      <c r="C2180" s="6" t="str">
        <f t="shared" si="179"/>
        <v>General Pánfilo Natera</v>
      </c>
      <c r="D2180" s="6" t="str">
        <f>+VLOOKUP(C2180,[1]MGEO!D$4:O$2465,12,FALSE)</f>
        <v>32016</v>
      </c>
      <c r="E2180" t="s">
        <v>2158</v>
      </c>
      <c r="F2180">
        <v>149.9</v>
      </c>
      <c r="G2180">
        <v>50</v>
      </c>
      <c r="H2180">
        <v>85.5</v>
      </c>
      <c r="I2180">
        <v>0</v>
      </c>
      <c r="K2180">
        <v>0</v>
      </c>
      <c r="L2180">
        <v>3.9</v>
      </c>
      <c r="N2180">
        <v>10.5</v>
      </c>
      <c r="O2180" t="s">
        <v>2195</v>
      </c>
    </row>
    <row r="2181" spans="1:15" x14ac:dyDescent="0.25">
      <c r="A2181" s="1" t="str">
        <f t="shared" si="183"/>
        <v>32</v>
      </c>
      <c r="B2181" s="2">
        <f t="shared" si="183"/>
        <v>2016</v>
      </c>
      <c r="C2181" s="6" t="str">
        <f t="shared" ref="C2181:C2222" si="184">+TRIM(CLEAN(E2181))</f>
        <v>Guadalupe</v>
      </c>
      <c r="D2181" s="6" t="str">
        <f>+VLOOKUP(C2181,[1]MGEO!D$4:O$2465,12,FALSE)</f>
        <v>32017</v>
      </c>
      <c r="E2181" t="s">
        <v>256</v>
      </c>
      <c r="F2181">
        <v>227.4</v>
      </c>
      <c r="G2181">
        <v>61</v>
      </c>
      <c r="H2181">
        <v>119.3</v>
      </c>
      <c r="I2181">
        <v>0</v>
      </c>
      <c r="K2181">
        <v>0</v>
      </c>
      <c r="L2181">
        <v>41.7</v>
      </c>
      <c r="N2181">
        <v>5.4</v>
      </c>
      <c r="O2181" t="s">
        <v>2195</v>
      </c>
    </row>
    <row r="2182" spans="1:15" x14ac:dyDescent="0.25">
      <c r="A2182" s="1" t="str">
        <f t="shared" ref="A2182:B2197" si="185">+A2181</f>
        <v>32</v>
      </c>
      <c r="B2182" s="2">
        <f t="shared" si="185"/>
        <v>2016</v>
      </c>
      <c r="C2182" s="6" t="str">
        <f t="shared" si="184"/>
        <v>Huanusco</v>
      </c>
      <c r="D2182" s="6" t="str">
        <f>+VLOOKUP(C2182,[1]MGEO!D$4:O$2465,12,FALSE)</f>
        <v>32018</v>
      </c>
      <c r="E2182" t="s">
        <v>2159</v>
      </c>
      <c r="F2182">
        <v>93.800000000000011</v>
      </c>
      <c r="G2182">
        <v>12</v>
      </c>
      <c r="H2182">
        <v>15.6</v>
      </c>
      <c r="I2182">
        <v>0</v>
      </c>
      <c r="K2182">
        <v>0</v>
      </c>
      <c r="L2182">
        <v>59.7</v>
      </c>
      <c r="N2182">
        <v>6.5</v>
      </c>
      <c r="O2182" t="s">
        <v>2195</v>
      </c>
    </row>
    <row r="2183" spans="1:15" x14ac:dyDescent="0.25">
      <c r="A2183" s="1" t="str">
        <f t="shared" si="185"/>
        <v>32</v>
      </c>
      <c r="B2183" s="2">
        <f t="shared" si="185"/>
        <v>2016</v>
      </c>
      <c r="C2183" s="6" t="str">
        <f t="shared" si="184"/>
        <v>Jalpa</v>
      </c>
      <c r="D2183" s="6" t="str">
        <f>+VLOOKUP(C2183,[1]MGEO!D$4:O$2465,12,FALSE)</f>
        <v>32019</v>
      </c>
      <c r="E2183" t="s">
        <v>2160</v>
      </c>
      <c r="F2183">
        <v>190</v>
      </c>
      <c r="G2183">
        <v>37</v>
      </c>
      <c r="H2183">
        <v>78.400000000000006</v>
      </c>
      <c r="I2183">
        <v>0</v>
      </c>
      <c r="K2183">
        <v>0</v>
      </c>
      <c r="L2183">
        <v>69</v>
      </c>
      <c r="N2183">
        <v>5.6</v>
      </c>
      <c r="O2183" t="s">
        <v>2195</v>
      </c>
    </row>
    <row r="2184" spans="1:15" x14ac:dyDescent="0.25">
      <c r="A2184" s="1" t="str">
        <f t="shared" si="185"/>
        <v>32</v>
      </c>
      <c r="B2184" s="2">
        <f t="shared" si="185"/>
        <v>2016</v>
      </c>
      <c r="C2184" s="6" t="str">
        <f t="shared" si="184"/>
        <v>Jerez</v>
      </c>
      <c r="D2184" s="6" t="str">
        <f>+VLOOKUP(C2184,[1]MGEO!D$4:O$2465,12,FALSE)</f>
        <v>32020</v>
      </c>
      <c r="E2184" t="s">
        <v>2161</v>
      </c>
      <c r="F2184">
        <v>318</v>
      </c>
      <c r="G2184">
        <v>56</v>
      </c>
      <c r="H2184">
        <v>116.7</v>
      </c>
      <c r="I2184">
        <v>0</v>
      </c>
      <c r="K2184">
        <v>0</v>
      </c>
      <c r="L2184">
        <v>141.30000000000001</v>
      </c>
      <c r="N2184">
        <v>4</v>
      </c>
      <c r="O2184" t="s">
        <v>2195</v>
      </c>
    </row>
    <row r="2185" spans="1:15" x14ac:dyDescent="0.25">
      <c r="A2185" s="1" t="str">
        <f t="shared" si="185"/>
        <v>32</v>
      </c>
      <c r="B2185" s="2">
        <f t="shared" si="185"/>
        <v>2016</v>
      </c>
      <c r="C2185" s="6" t="str">
        <f t="shared" si="184"/>
        <v>Jiménez del Teul</v>
      </c>
      <c r="D2185" s="6" t="str">
        <f>+VLOOKUP(C2185,[1]MGEO!D$4:O$2465,12,FALSE)</f>
        <v>32021</v>
      </c>
      <c r="E2185" t="s">
        <v>2162</v>
      </c>
      <c r="F2185">
        <v>127.19999999999999</v>
      </c>
      <c r="G2185">
        <v>32</v>
      </c>
      <c r="H2185">
        <v>24.4</v>
      </c>
      <c r="I2185">
        <v>0</v>
      </c>
      <c r="K2185">
        <v>0</v>
      </c>
      <c r="L2185">
        <v>57.8</v>
      </c>
      <c r="N2185">
        <v>13</v>
      </c>
      <c r="O2185" t="s">
        <v>2195</v>
      </c>
    </row>
    <row r="2186" spans="1:15" x14ac:dyDescent="0.25">
      <c r="A2186" s="1" t="str">
        <f t="shared" si="185"/>
        <v>32</v>
      </c>
      <c r="B2186" s="2">
        <f t="shared" si="185"/>
        <v>2016</v>
      </c>
      <c r="C2186" s="6" t="str">
        <f t="shared" si="184"/>
        <v>Juan Aldama</v>
      </c>
      <c r="D2186" s="6" t="str">
        <f>+VLOOKUP(C2186,[1]MGEO!D$4:O$2465,12,FALSE)</f>
        <v>32022</v>
      </c>
      <c r="E2186" t="s">
        <v>2163</v>
      </c>
      <c r="F2186">
        <v>128.80000000000001</v>
      </c>
      <c r="G2186">
        <v>40</v>
      </c>
      <c r="H2186">
        <v>33</v>
      </c>
      <c r="I2186">
        <v>0</v>
      </c>
      <c r="K2186">
        <v>0</v>
      </c>
      <c r="L2186">
        <v>55.8</v>
      </c>
      <c r="N2186">
        <v>0</v>
      </c>
      <c r="O2186" t="s">
        <v>2195</v>
      </c>
    </row>
    <row r="2187" spans="1:15" x14ac:dyDescent="0.25">
      <c r="A2187" s="1" t="str">
        <f t="shared" si="185"/>
        <v>32</v>
      </c>
      <c r="B2187" s="2">
        <f t="shared" si="185"/>
        <v>2016</v>
      </c>
      <c r="C2187" s="6" t="str">
        <f t="shared" si="184"/>
        <v>Juchipila</v>
      </c>
      <c r="D2187" s="6" t="str">
        <f>+VLOOKUP(C2187,[1]MGEO!D$4:O$2465,12,FALSE)</f>
        <v>32023</v>
      </c>
      <c r="E2187" t="s">
        <v>2164</v>
      </c>
      <c r="F2187">
        <v>85.7</v>
      </c>
      <c r="G2187">
        <v>12</v>
      </c>
      <c r="H2187">
        <v>40.700000000000003</v>
      </c>
      <c r="I2187">
        <v>0</v>
      </c>
      <c r="K2187">
        <v>0</v>
      </c>
      <c r="L2187">
        <v>13</v>
      </c>
      <c r="N2187">
        <v>20</v>
      </c>
      <c r="O2187" t="s">
        <v>2195</v>
      </c>
    </row>
    <row r="2188" spans="1:15" x14ac:dyDescent="0.25">
      <c r="A2188" s="1" t="str">
        <f t="shared" si="185"/>
        <v>32</v>
      </c>
      <c r="B2188" s="2">
        <f t="shared" si="185"/>
        <v>2016</v>
      </c>
      <c r="C2188" s="6" t="str">
        <f t="shared" si="184"/>
        <v>Loreto</v>
      </c>
      <c r="D2188" s="6" t="str">
        <f>+VLOOKUP(C2188,[1]MGEO!D$4:O$2465,12,FALSE)</f>
        <v>32024</v>
      </c>
      <c r="E2188" t="s">
        <v>48</v>
      </c>
      <c r="F2188">
        <v>138.6</v>
      </c>
      <c r="G2188">
        <v>7</v>
      </c>
      <c r="H2188">
        <v>81.5</v>
      </c>
      <c r="I2188">
        <v>0</v>
      </c>
      <c r="K2188">
        <v>0</v>
      </c>
      <c r="L2188">
        <v>36.799999999999997</v>
      </c>
      <c r="N2188">
        <v>13.3</v>
      </c>
      <c r="O2188" t="s">
        <v>2195</v>
      </c>
    </row>
    <row r="2189" spans="1:15" x14ac:dyDescent="0.25">
      <c r="A2189" s="1" t="str">
        <f t="shared" si="185"/>
        <v>32</v>
      </c>
      <c r="B2189" s="2">
        <f t="shared" si="185"/>
        <v>2016</v>
      </c>
      <c r="C2189" s="6" t="str">
        <f t="shared" si="184"/>
        <v>Luis Moya</v>
      </c>
      <c r="D2189" s="6" t="str">
        <f>+VLOOKUP(C2189,[1]MGEO!D$4:O$2465,12,FALSE)</f>
        <v>32025</v>
      </c>
      <c r="E2189" t="s">
        <v>2165</v>
      </c>
      <c r="F2189">
        <v>105.4</v>
      </c>
      <c r="G2189">
        <v>73</v>
      </c>
      <c r="H2189">
        <v>31.4</v>
      </c>
      <c r="I2189">
        <v>0</v>
      </c>
      <c r="K2189">
        <v>0</v>
      </c>
      <c r="L2189">
        <v>1</v>
      </c>
      <c r="N2189">
        <v>0</v>
      </c>
      <c r="O2189" t="s">
        <v>2195</v>
      </c>
    </row>
    <row r="2190" spans="1:15" x14ac:dyDescent="0.25">
      <c r="A2190" s="1" t="str">
        <f t="shared" si="185"/>
        <v>32</v>
      </c>
      <c r="B2190" s="2">
        <f t="shared" si="185"/>
        <v>2016</v>
      </c>
      <c r="C2190" s="6" t="str">
        <f t="shared" si="184"/>
        <v>Mazapil</v>
      </c>
      <c r="D2190" s="6" t="str">
        <f>+VLOOKUP(C2190,[1]MGEO!D$4:O$2465,12,FALSE)</f>
        <v>32026</v>
      </c>
      <c r="E2190" t="s">
        <v>2166</v>
      </c>
      <c r="F2190">
        <v>976.5</v>
      </c>
      <c r="G2190">
        <v>54</v>
      </c>
      <c r="H2190">
        <v>317.2</v>
      </c>
      <c r="I2190">
        <v>0</v>
      </c>
      <c r="K2190">
        <v>0</v>
      </c>
      <c r="L2190">
        <v>521.29999999999995</v>
      </c>
      <c r="N2190">
        <v>84</v>
      </c>
      <c r="O2190" t="s">
        <v>2195</v>
      </c>
    </row>
    <row r="2191" spans="1:15" x14ac:dyDescent="0.25">
      <c r="A2191" s="1" t="str">
        <f t="shared" si="185"/>
        <v>32</v>
      </c>
      <c r="B2191" s="2">
        <f t="shared" si="185"/>
        <v>2016</v>
      </c>
      <c r="C2191" s="6" t="str">
        <f t="shared" si="184"/>
        <v>Melchor Ocampo</v>
      </c>
      <c r="D2191" s="6" t="str">
        <f>+VLOOKUP(C2191,[1]MGEO!D$4:O$2465,12,FALSE)</f>
        <v>32027</v>
      </c>
      <c r="E2191" t="s">
        <v>721</v>
      </c>
      <c r="F2191">
        <v>159</v>
      </c>
      <c r="G2191">
        <v>0</v>
      </c>
      <c r="H2191">
        <v>31.8</v>
      </c>
      <c r="I2191">
        <v>0</v>
      </c>
      <c r="K2191">
        <v>0</v>
      </c>
      <c r="L2191">
        <v>100.2</v>
      </c>
      <c r="N2191">
        <v>27</v>
      </c>
      <c r="O2191" t="s">
        <v>2195</v>
      </c>
    </row>
    <row r="2192" spans="1:15" x14ac:dyDescent="0.25">
      <c r="A2192" s="1" t="str">
        <f t="shared" si="185"/>
        <v>32</v>
      </c>
      <c r="B2192" s="2">
        <f t="shared" si="185"/>
        <v>2016</v>
      </c>
      <c r="C2192" s="6" t="str">
        <f t="shared" si="184"/>
        <v>Mezquital del Oro</v>
      </c>
      <c r="D2192" s="6" t="str">
        <f>+VLOOKUP(C2192,[1]MGEO!D$4:O$2465,12,FALSE)</f>
        <v>32028</v>
      </c>
      <c r="E2192" t="s">
        <v>2167</v>
      </c>
      <c r="F2192">
        <v>70.400000000000006</v>
      </c>
      <c r="G2192">
        <v>3</v>
      </c>
      <c r="H2192">
        <v>37.9</v>
      </c>
      <c r="I2192">
        <v>0</v>
      </c>
      <c r="K2192">
        <v>0</v>
      </c>
      <c r="L2192">
        <v>14</v>
      </c>
      <c r="N2192">
        <v>15.5</v>
      </c>
      <c r="O2192" t="s">
        <v>2195</v>
      </c>
    </row>
    <row r="2193" spans="1:15" x14ac:dyDescent="0.25">
      <c r="A2193" s="1" t="str">
        <f t="shared" si="185"/>
        <v>32</v>
      </c>
      <c r="B2193" s="2">
        <f t="shared" si="185"/>
        <v>2016</v>
      </c>
      <c r="C2193" s="6" t="str">
        <f t="shared" si="184"/>
        <v>Miguel Auza</v>
      </c>
      <c r="D2193" s="6" t="str">
        <f>+VLOOKUP(C2193,[1]MGEO!D$4:O$2465,12,FALSE)</f>
        <v>32029</v>
      </c>
      <c r="E2193" t="s">
        <v>2168</v>
      </c>
      <c r="F2193">
        <v>113.5</v>
      </c>
      <c r="G2193">
        <v>3</v>
      </c>
      <c r="H2193">
        <v>81.2</v>
      </c>
      <c r="I2193">
        <v>0</v>
      </c>
      <c r="K2193">
        <v>0</v>
      </c>
      <c r="L2193">
        <v>29.3</v>
      </c>
      <c r="N2193">
        <v>0</v>
      </c>
      <c r="O2193" t="s">
        <v>2195</v>
      </c>
    </row>
    <row r="2194" spans="1:15" x14ac:dyDescent="0.25">
      <c r="A2194" s="1" t="str">
        <f t="shared" si="185"/>
        <v>32</v>
      </c>
      <c r="B2194" s="2">
        <f t="shared" si="185"/>
        <v>2016</v>
      </c>
      <c r="C2194" s="6" t="str">
        <f t="shared" si="184"/>
        <v>Momax</v>
      </c>
      <c r="D2194" s="6" t="str">
        <f>+VLOOKUP(C2194,[1]MGEO!D$4:O$2465,12,FALSE)</f>
        <v>32030</v>
      </c>
      <c r="E2194" t="s">
        <v>2169</v>
      </c>
      <c r="F2194">
        <v>49.3</v>
      </c>
      <c r="G2194">
        <v>11</v>
      </c>
      <c r="H2194">
        <v>18.399999999999999</v>
      </c>
      <c r="I2194">
        <v>0</v>
      </c>
      <c r="K2194">
        <v>0</v>
      </c>
      <c r="L2194">
        <v>7.9</v>
      </c>
      <c r="N2194">
        <v>12</v>
      </c>
      <c r="O2194" t="s">
        <v>2195</v>
      </c>
    </row>
    <row r="2195" spans="1:15" x14ac:dyDescent="0.25">
      <c r="A2195" s="1" t="str">
        <f t="shared" si="185"/>
        <v>32</v>
      </c>
      <c r="B2195" s="2">
        <f t="shared" si="185"/>
        <v>2016</v>
      </c>
      <c r="C2195" s="6" t="str">
        <f t="shared" si="184"/>
        <v>Monte Escobedo</v>
      </c>
      <c r="D2195" s="6" t="str">
        <f>+VLOOKUP(C2195,[1]MGEO!D$4:O$2465,12,FALSE)</f>
        <v>32031</v>
      </c>
      <c r="E2195" t="s">
        <v>2170</v>
      </c>
      <c r="F2195">
        <v>212.9</v>
      </c>
      <c r="G2195">
        <v>0</v>
      </c>
      <c r="H2195">
        <v>153</v>
      </c>
      <c r="I2195">
        <v>0</v>
      </c>
      <c r="K2195">
        <v>0</v>
      </c>
      <c r="L2195">
        <v>47.9</v>
      </c>
      <c r="N2195">
        <v>12</v>
      </c>
      <c r="O2195" t="s">
        <v>2195</v>
      </c>
    </row>
    <row r="2196" spans="1:15" x14ac:dyDescent="0.25">
      <c r="A2196" s="1" t="str">
        <f t="shared" si="185"/>
        <v>32</v>
      </c>
      <c r="B2196" s="2">
        <f t="shared" si="185"/>
        <v>2016</v>
      </c>
      <c r="C2196" s="6" t="str">
        <f t="shared" si="184"/>
        <v>Morelos</v>
      </c>
      <c r="D2196" s="6" t="str">
        <f>+VLOOKUP(C2196,[1]MGEO!D$4:O$2465,12,FALSE)</f>
        <v>32032</v>
      </c>
      <c r="E2196" t="s">
        <v>84</v>
      </c>
      <c r="F2196">
        <v>48.6</v>
      </c>
      <c r="G2196">
        <v>25</v>
      </c>
      <c r="H2196">
        <v>17.399999999999999</v>
      </c>
      <c r="I2196">
        <v>0</v>
      </c>
      <c r="K2196">
        <v>0</v>
      </c>
      <c r="L2196">
        <v>0</v>
      </c>
      <c r="N2196">
        <v>6.2</v>
      </c>
      <c r="O2196" t="s">
        <v>2195</v>
      </c>
    </row>
    <row r="2197" spans="1:15" x14ac:dyDescent="0.25">
      <c r="A2197" s="1" t="str">
        <f t="shared" si="185"/>
        <v>32</v>
      </c>
      <c r="B2197" s="2">
        <f t="shared" si="185"/>
        <v>2016</v>
      </c>
      <c r="C2197" s="6" t="str">
        <f t="shared" si="184"/>
        <v>Moyahua de Estrada</v>
      </c>
      <c r="D2197" s="6" t="str">
        <f>+VLOOKUP(C2197,[1]MGEO!D$4:O$2465,12,FALSE)</f>
        <v>32033</v>
      </c>
      <c r="E2197" t="s">
        <v>2171</v>
      </c>
      <c r="F2197">
        <v>83.3</v>
      </c>
      <c r="G2197">
        <v>35</v>
      </c>
      <c r="H2197">
        <v>17.8</v>
      </c>
      <c r="I2197">
        <v>0</v>
      </c>
      <c r="K2197">
        <v>0</v>
      </c>
      <c r="L2197">
        <v>29.5</v>
      </c>
      <c r="N2197">
        <v>1</v>
      </c>
      <c r="O2197" t="s">
        <v>2195</v>
      </c>
    </row>
    <row r="2198" spans="1:15" x14ac:dyDescent="0.25">
      <c r="A2198" s="1" t="str">
        <f t="shared" ref="A2198:B2213" si="186">+A2197</f>
        <v>32</v>
      </c>
      <c r="B2198" s="2">
        <f t="shared" si="186"/>
        <v>2016</v>
      </c>
      <c r="C2198" s="6" t="str">
        <f t="shared" si="184"/>
        <v>Nochistlán de Mejía</v>
      </c>
      <c r="D2198" s="6" t="str">
        <f>+VLOOKUP(C2198,[1]MGEO!D$4:O$2465,12,FALSE)</f>
        <v>32034</v>
      </c>
      <c r="E2198" t="s">
        <v>2172</v>
      </c>
      <c r="F2198">
        <v>236.5</v>
      </c>
      <c r="G2198">
        <v>0</v>
      </c>
      <c r="H2198">
        <v>98.4</v>
      </c>
      <c r="I2198">
        <v>0</v>
      </c>
      <c r="K2198">
        <v>0</v>
      </c>
      <c r="L2198">
        <v>114.1</v>
      </c>
      <c r="N2198">
        <v>24</v>
      </c>
      <c r="O2198" t="s">
        <v>2195</v>
      </c>
    </row>
    <row r="2199" spans="1:15" x14ac:dyDescent="0.25">
      <c r="A2199" s="1" t="str">
        <f t="shared" si="186"/>
        <v>32</v>
      </c>
      <c r="B2199" s="2">
        <f t="shared" si="186"/>
        <v>2016</v>
      </c>
      <c r="C2199" s="6" t="str">
        <f t="shared" si="184"/>
        <v>Noria de Ángeles</v>
      </c>
      <c r="D2199" s="6" t="str">
        <f>+VLOOKUP(C2199,[1]MGEO!D$4:O$2465,12,FALSE)</f>
        <v>32035</v>
      </c>
      <c r="E2199" t="s">
        <v>2173</v>
      </c>
      <c r="F2199">
        <v>130.5</v>
      </c>
      <c r="G2199">
        <v>0</v>
      </c>
      <c r="H2199">
        <v>99.9</v>
      </c>
      <c r="I2199">
        <v>0</v>
      </c>
      <c r="K2199">
        <v>0</v>
      </c>
      <c r="L2199">
        <v>25.6</v>
      </c>
      <c r="N2199">
        <v>5</v>
      </c>
      <c r="O2199" t="s">
        <v>2195</v>
      </c>
    </row>
    <row r="2200" spans="1:15" x14ac:dyDescent="0.25">
      <c r="A2200" s="1" t="str">
        <f t="shared" si="186"/>
        <v>32</v>
      </c>
      <c r="B2200" s="2">
        <f t="shared" si="186"/>
        <v>2016</v>
      </c>
      <c r="C2200" s="6" t="str">
        <f t="shared" si="184"/>
        <v>Ojocaliente</v>
      </c>
      <c r="D2200" s="6" t="str">
        <f>+VLOOKUP(C2200,[1]MGEO!D$4:O$2465,12,FALSE)</f>
        <v>32036</v>
      </c>
      <c r="E2200" t="s">
        <v>2174</v>
      </c>
      <c r="F2200">
        <v>192.9</v>
      </c>
      <c r="G2200">
        <v>21</v>
      </c>
      <c r="H2200">
        <v>109.3</v>
      </c>
      <c r="I2200">
        <v>0</v>
      </c>
      <c r="K2200">
        <v>0</v>
      </c>
      <c r="L2200">
        <v>45.1</v>
      </c>
      <c r="N2200">
        <v>17.5</v>
      </c>
      <c r="O2200" t="s">
        <v>2195</v>
      </c>
    </row>
    <row r="2201" spans="1:15" x14ac:dyDescent="0.25">
      <c r="A2201" s="1" t="str">
        <f t="shared" si="186"/>
        <v>32</v>
      </c>
      <c r="B2201" s="2">
        <f t="shared" si="186"/>
        <v>2016</v>
      </c>
      <c r="C2201" s="6" t="str">
        <f t="shared" si="184"/>
        <v>Pánuco</v>
      </c>
      <c r="D2201" s="6" t="str">
        <f>+VLOOKUP(C2201,[1]MGEO!D$4:O$2465,12,FALSE)</f>
        <v>32037</v>
      </c>
      <c r="E2201" t="s">
        <v>1960</v>
      </c>
      <c r="F2201">
        <v>198.39999999999998</v>
      </c>
      <c r="G2201">
        <v>53</v>
      </c>
      <c r="H2201">
        <v>70.400000000000006</v>
      </c>
      <c r="I2201">
        <v>0</v>
      </c>
      <c r="K2201">
        <v>0</v>
      </c>
      <c r="L2201">
        <v>62.3</v>
      </c>
      <c r="N2201">
        <v>12.7</v>
      </c>
      <c r="O2201" t="s">
        <v>2195</v>
      </c>
    </row>
    <row r="2202" spans="1:15" x14ac:dyDescent="0.25">
      <c r="A2202" s="1" t="str">
        <f t="shared" si="186"/>
        <v>32</v>
      </c>
      <c r="B2202" s="2">
        <f t="shared" si="186"/>
        <v>2016</v>
      </c>
      <c r="C2202" s="6" t="str">
        <f t="shared" si="184"/>
        <v>Pinos</v>
      </c>
      <c r="D2202" s="6" t="str">
        <f>+VLOOKUP(C2202,[1]MGEO!D$4:O$2465,12,FALSE)</f>
        <v>32038</v>
      </c>
      <c r="E2202" t="s">
        <v>2175</v>
      </c>
      <c r="F2202">
        <v>555.9</v>
      </c>
      <c r="G2202">
        <v>0</v>
      </c>
      <c r="H2202">
        <v>232.6</v>
      </c>
      <c r="I2202">
        <v>0</v>
      </c>
      <c r="K2202">
        <v>0</v>
      </c>
      <c r="L2202">
        <v>285.3</v>
      </c>
      <c r="N2202">
        <v>38</v>
      </c>
      <c r="O2202" t="s">
        <v>2195</v>
      </c>
    </row>
    <row r="2203" spans="1:15" x14ac:dyDescent="0.25">
      <c r="A2203" s="1" t="str">
        <f t="shared" si="186"/>
        <v>32</v>
      </c>
      <c r="B2203" s="2">
        <f t="shared" si="186"/>
        <v>2016</v>
      </c>
      <c r="C2203" s="6" t="str">
        <f t="shared" si="184"/>
        <v>Río Grande</v>
      </c>
      <c r="D2203" s="6" t="str">
        <f>+VLOOKUP(C2203,[1]MGEO!D$4:O$2465,12,FALSE)</f>
        <v>32039</v>
      </c>
      <c r="E2203" t="s">
        <v>2176</v>
      </c>
      <c r="F2203">
        <v>333.8</v>
      </c>
      <c r="G2203">
        <v>60</v>
      </c>
      <c r="H2203">
        <v>119.5</v>
      </c>
      <c r="I2203">
        <v>0</v>
      </c>
      <c r="K2203">
        <v>0</v>
      </c>
      <c r="L2203">
        <v>97.2</v>
      </c>
      <c r="N2203">
        <v>57.1</v>
      </c>
      <c r="O2203" t="s">
        <v>2195</v>
      </c>
    </row>
    <row r="2204" spans="1:15" x14ac:dyDescent="0.25">
      <c r="A2204" s="1" t="str">
        <f t="shared" si="186"/>
        <v>32</v>
      </c>
      <c r="B2204" s="2">
        <f t="shared" si="186"/>
        <v>2016</v>
      </c>
      <c r="C2204" s="6" t="str">
        <f t="shared" si="184"/>
        <v>Sain Alto</v>
      </c>
      <c r="D2204" s="6" t="str">
        <f>+VLOOKUP(C2204,[1]MGEO!D$4:O$2465,12,FALSE)</f>
        <v>32040</v>
      </c>
      <c r="E2204" t="s">
        <v>2177</v>
      </c>
      <c r="F2204">
        <v>152</v>
      </c>
      <c r="G2204">
        <v>35</v>
      </c>
      <c r="H2204">
        <v>71.400000000000006</v>
      </c>
      <c r="I2204">
        <v>0</v>
      </c>
      <c r="K2204">
        <v>0</v>
      </c>
      <c r="L2204">
        <v>45.6</v>
      </c>
      <c r="N2204">
        <v>0</v>
      </c>
      <c r="O2204" t="s">
        <v>2195</v>
      </c>
    </row>
    <row r="2205" spans="1:15" x14ac:dyDescent="0.25">
      <c r="A2205" s="1" t="str">
        <f t="shared" si="186"/>
        <v>32</v>
      </c>
      <c r="B2205" s="2">
        <f t="shared" si="186"/>
        <v>2016</v>
      </c>
      <c r="C2205" s="6" t="str">
        <f t="shared" si="184"/>
        <v>Santa María de la Paz</v>
      </c>
      <c r="D2205" s="6" t="str">
        <f>+VLOOKUP(C2205,[1]MGEO!D$4:O$2465,12,FALSE)</f>
        <v>32058</v>
      </c>
      <c r="E2205" t="s">
        <v>2178</v>
      </c>
      <c r="F2205">
        <v>35.299999999999997</v>
      </c>
      <c r="G2205">
        <v>0</v>
      </c>
      <c r="H2205">
        <v>8.5</v>
      </c>
      <c r="I2205">
        <v>0</v>
      </c>
      <c r="K2205">
        <v>0</v>
      </c>
      <c r="L2205">
        <v>26.8</v>
      </c>
      <c r="N2205">
        <v>0</v>
      </c>
      <c r="O2205" t="s">
        <v>2195</v>
      </c>
    </row>
    <row r="2206" spans="1:15" x14ac:dyDescent="0.25">
      <c r="A2206" s="1" t="str">
        <f t="shared" si="186"/>
        <v>32</v>
      </c>
      <c r="B2206" s="2">
        <f t="shared" si="186"/>
        <v>2016</v>
      </c>
      <c r="C2206" s="6" t="str">
        <f t="shared" si="184"/>
        <v>Sombrerete</v>
      </c>
      <c r="D2206" s="6" t="str">
        <f>+VLOOKUP(C2206,[1]MGEO!D$4:O$2465,12,FALSE)</f>
        <v>32042</v>
      </c>
      <c r="E2206" t="s">
        <v>2179</v>
      </c>
      <c r="F2206">
        <v>529.6</v>
      </c>
      <c r="G2206">
        <v>49</v>
      </c>
      <c r="H2206">
        <v>243.5</v>
      </c>
      <c r="I2206">
        <v>0</v>
      </c>
      <c r="K2206">
        <v>0</v>
      </c>
      <c r="L2206">
        <v>234.1</v>
      </c>
      <c r="N2206">
        <v>3</v>
      </c>
      <c r="O2206" t="s">
        <v>2195</v>
      </c>
    </row>
    <row r="2207" spans="1:15" x14ac:dyDescent="0.25">
      <c r="A2207" s="1" t="str">
        <f t="shared" si="186"/>
        <v>32</v>
      </c>
      <c r="B2207" s="2">
        <f t="shared" si="186"/>
        <v>2016</v>
      </c>
      <c r="C2207" s="6" t="str">
        <f t="shared" si="184"/>
        <v>Susticacán</v>
      </c>
      <c r="D2207" s="6" t="str">
        <f>+VLOOKUP(C2207,[1]MGEO!D$4:O$2465,12,FALSE)</f>
        <v>32043</v>
      </c>
      <c r="E2207" t="s">
        <v>2180</v>
      </c>
      <c r="F2207">
        <v>24.200000000000003</v>
      </c>
      <c r="G2207">
        <v>0</v>
      </c>
      <c r="H2207">
        <v>17.100000000000001</v>
      </c>
      <c r="I2207">
        <v>0</v>
      </c>
      <c r="K2207">
        <v>0</v>
      </c>
      <c r="L2207">
        <v>1.1000000000000001</v>
      </c>
      <c r="N2207">
        <v>6</v>
      </c>
      <c r="O2207" t="s">
        <v>2195</v>
      </c>
    </row>
    <row r="2208" spans="1:15" x14ac:dyDescent="0.25">
      <c r="A2208" s="1" t="str">
        <f t="shared" si="186"/>
        <v>32</v>
      </c>
      <c r="B2208" s="2">
        <f t="shared" si="186"/>
        <v>2016</v>
      </c>
      <c r="C2208" s="6" t="str">
        <f t="shared" si="184"/>
        <v>Tabasco</v>
      </c>
      <c r="D2208" s="6" t="str">
        <f>+VLOOKUP(C2208,[1]MGEO!D$4:O$2465,12,FALSE)</f>
        <v>32044</v>
      </c>
      <c r="E2208" t="s">
        <v>2181</v>
      </c>
      <c r="F2208">
        <v>106.7</v>
      </c>
      <c r="G2208">
        <v>26</v>
      </c>
      <c r="H2208">
        <v>49</v>
      </c>
      <c r="I2208">
        <v>0</v>
      </c>
      <c r="K2208">
        <v>0</v>
      </c>
      <c r="L2208">
        <v>31.7</v>
      </c>
      <c r="N2208">
        <v>0</v>
      </c>
      <c r="O2208" t="s">
        <v>2195</v>
      </c>
    </row>
    <row r="2209" spans="1:15" x14ac:dyDescent="0.25">
      <c r="A2209" s="1" t="str">
        <f t="shared" si="186"/>
        <v>32</v>
      </c>
      <c r="B2209" s="2">
        <f t="shared" si="186"/>
        <v>2016</v>
      </c>
      <c r="C2209" s="6" t="str">
        <f t="shared" si="184"/>
        <v>Tepechitlán</v>
      </c>
      <c r="D2209" s="6" t="str">
        <f>+VLOOKUP(C2209,[1]MGEO!D$4:O$2465,12,FALSE)</f>
        <v>32045</v>
      </c>
      <c r="E2209" t="s">
        <v>2182</v>
      </c>
      <c r="F2209">
        <v>122.1</v>
      </c>
      <c r="G2209">
        <v>20</v>
      </c>
      <c r="H2209">
        <v>20</v>
      </c>
      <c r="I2209">
        <v>0</v>
      </c>
      <c r="K2209">
        <v>0</v>
      </c>
      <c r="L2209">
        <v>73.099999999999994</v>
      </c>
      <c r="N2209">
        <v>9</v>
      </c>
      <c r="O2209" t="s">
        <v>2195</v>
      </c>
    </row>
    <row r="2210" spans="1:15" x14ac:dyDescent="0.25">
      <c r="A2210" s="1" t="str">
        <f t="shared" si="186"/>
        <v>32</v>
      </c>
      <c r="B2210" s="2">
        <f t="shared" si="186"/>
        <v>2016</v>
      </c>
      <c r="C2210" s="6" t="str">
        <f t="shared" si="184"/>
        <v>Tepetongo</v>
      </c>
      <c r="D2210" s="6" t="str">
        <f>+VLOOKUP(C2210,[1]MGEO!D$4:O$2465,12,FALSE)</f>
        <v>32046</v>
      </c>
      <c r="E2210" t="s">
        <v>2183</v>
      </c>
      <c r="F2210">
        <v>190.6</v>
      </c>
      <c r="G2210">
        <v>28</v>
      </c>
      <c r="H2210">
        <v>34.5</v>
      </c>
      <c r="I2210">
        <v>0</v>
      </c>
      <c r="K2210">
        <v>0</v>
      </c>
      <c r="L2210">
        <v>97.1</v>
      </c>
      <c r="N2210">
        <v>31</v>
      </c>
      <c r="O2210" t="s">
        <v>2195</v>
      </c>
    </row>
    <row r="2211" spans="1:15" x14ac:dyDescent="0.25">
      <c r="A2211" s="1" t="str">
        <f t="shared" si="186"/>
        <v>32</v>
      </c>
      <c r="B2211" s="2">
        <f t="shared" si="186"/>
        <v>2016</v>
      </c>
      <c r="C2211" s="6" t="str">
        <f t="shared" si="184"/>
        <v>Teúl de González Ortega</v>
      </c>
      <c r="D2211" s="6" t="str">
        <f>+VLOOKUP(C2211,[1]MGEO!D$4:O$2465,12,FALSE)</f>
        <v>32047</v>
      </c>
      <c r="E2211" t="s">
        <v>2184</v>
      </c>
      <c r="F2211">
        <v>94.2</v>
      </c>
      <c r="G2211">
        <v>30</v>
      </c>
      <c r="H2211">
        <v>35.6</v>
      </c>
      <c r="I2211">
        <v>0</v>
      </c>
      <c r="K2211">
        <v>0</v>
      </c>
      <c r="L2211">
        <v>16.399999999999999</v>
      </c>
      <c r="N2211">
        <v>12.2</v>
      </c>
      <c r="O2211" t="s">
        <v>2195</v>
      </c>
    </row>
    <row r="2212" spans="1:15" x14ac:dyDescent="0.25">
      <c r="A2212" s="1" t="str">
        <f t="shared" si="186"/>
        <v>32</v>
      </c>
      <c r="B2212" s="2">
        <f t="shared" si="186"/>
        <v>2016</v>
      </c>
      <c r="C2212" s="6" t="str">
        <f t="shared" si="184"/>
        <v>Tlaltenango de Sánchez Román</v>
      </c>
      <c r="D2212" s="6" t="str">
        <f>+VLOOKUP(C2212,[1]MGEO!D$4:O$2465,12,FALSE)</f>
        <v>32048</v>
      </c>
      <c r="E2212" t="s">
        <v>2185</v>
      </c>
      <c r="F2212">
        <v>190.1</v>
      </c>
      <c r="G2212">
        <v>21</v>
      </c>
      <c r="H2212">
        <v>60.4</v>
      </c>
      <c r="I2212">
        <v>0</v>
      </c>
      <c r="K2212">
        <v>0</v>
      </c>
      <c r="L2212">
        <v>61.6</v>
      </c>
      <c r="N2212">
        <v>47.1</v>
      </c>
      <c r="O2212" t="s">
        <v>2195</v>
      </c>
    </row>
    <row r="2213" spans="1:15" x14ac:dyDescent="0.25">
      <c r="A2213" s="1" t="str">
        <f t="shared" si="186"/>
        <v>32</v>
      </c>
      <c r="B2213" s="2">
        <f t="shared" si="186"/>
        <v>2016</v>
      </c>
      <c r="C2213" s="6" t="str">
        <f t="shared" si="184"/>
        <v>Trancoso</v>
      </c>
      <c r="D2213" s="6" t="str">
        <f>+VLOOKUP(C2213,[1]MGEO!D$4:O$2465,12,FALSE)</f>
        <v>32057</v>
      </c>
      <c r="E2213" t="s">
        <v>2186</v>
      </c>
      <c r="F2213">
        <v>74</v>
      </c>
      <c r="G2213">
        <v>19</v>
      </c>
      <c r="H2213">
        <v>29.9</v>
      </c>
      <c r="I2213">
        <v>0</v>
      </c>
      <c r="K2213">
        <v>0</v>
      </c>
      <c r="L2213">
        <v>19.100000000000001</v>
      </c>
      <c r="N2213">
        <v>6</v>
      </c>
      <c r="O2213" t="s">
        <v>2195</v>
      </c>
    </row>
    <row r="2214" spans="1:15" x14ac:dyDescent="0.25">
      <c r="A2214" s="1" t="str">
        <f t="shared" ref="A2214:B2222" si="187">+A2213</f>
        <v>32</v>
      </c>
      <c r="B2214" s="2">
        <f t="shared" si="187"/>
        <v>2016</v>
      </c>
      <c r="C2214" s="6" t="str">
        <f t="shared" si="184"/>
        <v>Trinidad García de la Cadena</v>
      </c>
      <c r="D2214" s="6" t="str">
        <f>+VLOOKUP(C2214,[1]MGEO!D$4:O$2465,12,FALSE)</f>
        <v>32011</v>
      </c>
      <c r="E2214" t="s">
        <v>2187</v>
      </c>
      <c r="F2214">
        <v>59.400000000000006</v>
      </c>
      <c r="G2214">
        <v>20</v>
      </c>
      <c r="H2214">
        <v>1.6</v>
      </c>
      <c r="I2214">
        <v>0</v>
      </c>
      <c r="K2214">
        <v>0</v>
      </c>
      <c r="L2214">
        <v>27.8</v>
      </c>
      <c r="N2214">
        <v>10</v>
      </c>
      <c r="O2214" t="s">
        <v>2195</v>
      </c>
    </row>
    <row r="2215" spans="1:15" x14ac:dyDescent="0.25">
      <c r="A2215" s="1" t="str">
        <f t="shared" si="187"/>
        <v>32</v>
      </c>
      <c r="B2215" s="2">
        <f t="shared" si="187"/>
        <v>2016</v>
      </c>
      <c r="C2215" s="6" t="str">
        <f t="shared" si="184"/>
        <v>Valparaíso</v>
      </c>
      <c r="D2215" s="6" t="str">
        <f>+VLOOKUP(C2215,[1]MGEO!D$4:O$2465,12,FALSE)</f>
        <v>32049</v>
      </c>
      <c r="E2215" t="s">
        <v>2188</v>
      </c>
      <c r="F2215">
        <v>824.2</v>
      </c>
      <c r="G2215">
        <v>39</v>
      </c>
      <c r="H2215">
        <v>305.10000000000002</v>
      </c>
      <c r="I2215">
        <v>0</v>
      </c>
      <c r="K2215">
        <v>0</v>
      </c>
      <c r="L2215">
        <v>447.1</v>
      </c>
      <c r="N2215">
        <v>33</v>
      </c>
      <c r="O2215" t="s">
        <v>2195</v>
      </c>
    </row>
    <row r="2216" spans="1:15" x14ac:dyDescent="0.25">
      <c r="A2216" s="1" t="str">
        <f t="shared" si="187"/>
        <v>32</v>
      </c>
      <c r="B2216" s="2">
        <f t="shared" si="187"/>
        <v>2016</v>
      </c>
      <c r="C2216" s="6" t="str">
        <f t="shared" si="184"/>
        <v>Vetagrande</v>
      </c>
      <c r="D2216" s="6" t="str">
        <f>+VLOOKUP(C2216,[1]MGEO!D$4:O$2465,12,FALSE)</f>
        <v>32050</v>
      </c>
      <c r="E2216" t="s">
        <v>2189</v>
      </c>
      <c r="F2216">
        <v>58.2</v>
      </c>
      <c r="G2216">
        <v>11</v>
      </c>
      <c r="H2216">
        <v>23.8</v>
      </c>
      <c r="I2216">
        <v>0</v>
      </c>
      <c r="K2216">
        <v>0</v>
      </c>
      <c r="L2216">
        <v>19.2</v>
      </c>
      <c r="N2216">
        <v>4.2</v>
      </c>
      <c r="O2216" t="s">
        <v>2195</v>
      </c>
    </row>
    <row r="2217" spans="1:15" x14ac:dyDescent="0.25">
      <c r="A2217" s="1" t="str">
        <f t="shared" si="187"/>
        <v>32</v>
      </c>
      <c r="B2217" s="2">
        <f t="shared" si="187"/>
        <v>2016</v>
      </c>
      <c r="C2217" s="6" t="str">
        <f t="shared" si="184"/>
        <v>Villa de Cos</v>
      </c>
      <c r="D2217" s="6" t="str">
        <f>+VLOOKUP(C2217,[1]MGEO!D$4:O$2465,12,FALSE)</f>
        <v>32051</v>
      </c>
      <c r="E2217" t="s">
        <v>2190</v>
      </c>
      <c r="F2217">
        <v>868.4</v>
      </c>
      <c r="G2217">
        <v>95</v>
      </c>
      <c r="H2217">
        <v>262.8</v>
      </c>
      <c r="I2217">
        <v>0</v>
      </c>
      <c r="K2217">
        <v>0</v>
      </c>
      <c r="L2217">
        <v>212.6</v>
      </c>
      <c r="N2217">
        <v>298</v>
      </c>
      <c r="O2217" t="s">
        <v>2195</v>
      </c>
    </row>
    <row r="2218" spans="1:15" x14ac:dyDescent="0.25">
      <c r="A2218" s="1" t="str">
        <f t="shared" si="187"/>
        <v>32</v>
      </c>
      <c r="B2218" s="2">
        <f t="shared" si="187"/>
        <v>2016</v>
      </c>
      <c r="C2218" s="6" t="str">
        <f t="shared" si="184"/>
        <v>Villa García</v>
      </c>
      <c r="D2218" s="6" t="str">
        <f>+VLOOKUP(C2218,[1]MGEO!D$4:O$2465,12,FALSE)</f>
        <v>32052</v>
      </c>
      <c r="E2218" t="s">
        <v>2191</v>
      </c>
      <c r="F2218">
        <v>127.89999999999999</v>
      </c>
      <c r="G2218">
        <v>0</v>
      </c>
      <c r="H2218">
        <v>53</v>
      </c>
      <c r="I2218">
        <v>0</v>
      </c>
      <c r="K2218">
        <v>0</v>
      </c>
      <c r="L2218">
        <v>46.1</v>
      </c>
      <c r="N2218">
        <v>28.8</v>
      </c>
      <c r="O2218" t="s">
        <v>2195</v>
      </c>
    </row>
    <row r="2219" spans="1:15" x14ac:dyDescent="0.25">
      <c r="A2219" s="1" t="str">
        <f t="shared" si="187"/>
        <v>32</v>
      </c>
      <c r="B2219" s="2">
        <f t="shared" si="187"/>
        <v>2016</v>
      </c>
      <c r="C2219" s="6" t="str">
        <f t="shared" si="184"/>
        <v>Villa González Ortega</v>
      </c>
      <c r="D2219" s="6" t="str">
        <f>+VLOOKUP(C2219,[1]MGEO!D$4:O$2465,12,FALSE)</f>
        <v>32053</v>
      </c>
      <c r="E2219" t="s">
        <v>2192</v>
      </c>
      <c r="F2219">
        <v>91.699999999999989</v>
      </c>
      <c r="G2219">
        <v>0</v>
      </c>
      <c r="H2219">
        <v>35.5</v>
      </c>
      <c r="I2219">
        <v>7</v>
      </c>
      <c r="K2219">
        <v>0</v>
      </c>
      <c r="L2219">
        <v>28.1</v>
      </c>
      <c r="N2219">
        <v>21.1</v>
      </c>
      <c r="O2219" t="s">
        <v>2195</v>
      </c>
    </row>
    <row r="2220" spans="1:15" x14ac:dyDescent="0.25">
      <c r="A2220" s="1" t="str">
        <f t="shared" si="187"/>
        <v>32</v>
      </c>
      <c r="B2220" s="2">
        <f t="shared" si="187"/>
        <v>2016</v>
      </c>
      <c r="C2220" s="6" t="str">
        <f t="shared" si="184"/>
        <v>Villa Hidalgo</v>
      </c>
      <c r="D2220" s="6" t="str">
        <f>+VLOOKUP(C2220,[1]MGEO!D$4:O$2465,12,FALSE)</f>
        <v>32054</v>
      </c>
      <c r="E2220" t="s">
        <v>656</v>
      </c>
      <c r="F2220">
        <v>77.599999999999994</v>
      </c>
      <c r="G2220">
        <v>0</v>
      </c>
      <c r="H2220">
        <v>68.599999999999994</v>
      </c>
      <c r="I2220">
        <v>0</v>
      </c>
      <c r="K2220">
        <v>0</v>
      </c>
      <c r="L2220">
        <v>8</v>
      </c>
      <c r="N2220">
        <v>1</v>
      </c>
      <c r="O2220" t="s">
        <v>2195</v>
      </c>
    </row>
    <row r="2221" spans="1:15" x14ac:dyDescent="0.25">
      <c r="A2221" s="1" t="str">
        <f t="shared" si="187"/>
        <v>32</v>
      </c>
      <c r="B2221" s="2">
        <f t="shared" si="187"/>
        <v>2016</v>
      </c>
      <c r="C2221" s="6" t="str">
        <f t="shared" si="184"/>
        <v>Villanueva</v>
      </c>
      <c r="D2221" s="6" t="str">
        <f>+VLOOKUP(C2221,[1]MGEO!D$4:O$2465,12,FALSE)</f>
        <v>32055</v>
      </c>
      <c r="E2221" t="s">
        <v>2193</v>
      </c>
      <c r="F2221">
        <v>341.1</v>
      </c>
      <c r="G2221">
        <v>73</v>
      </c>
      <c r="H2221">
        <v>106.5</v>
      </c>
      <c r="I2221">
        <v>0</v>
      </c>
      <c r="K2221">
        <v>0</v>
      </c>
      <c r="L2221">
        <v>143.6</v>
      </c>
      <c r="N2221">
        <v>18</v>
      </c>
      <c r="O2221" t="s">
        <v>2195</v>
      </c>
    </row>
    <row r="2222" spans="1:15" x14ac:dyDescent="0.25">
      <c r="A2222" s="1" t="str">
        <f t="shared" si="187"/>
        <v>32</v>
      </c>
      <c r="B2222" s="2">
        <f t="shared" si="187"/>
        <v>2016</v>
      </c>
      <c r="C2222" s="6" t="str">
        <f t="shared" si="184"/>
        <v>Zacatecas</v>
      </c>
      <c r="D2222" s="6" t="str">
        <f>+VLOOKUP(C2222,[1]MGEO!D$4:O$2465,12,FALSE)</f>
        <v>32056</v>
      </c>
      <c r="E2222" t="s">
        <v>2194</v>
      </c>
      <c r="F2222">
        <v>137.29999999999998</v>
      </c>
      <c r="G2222">
        <v>50</v>
      </c>
      <c r="H2222">
        <v>58.1</v>
      </c>
      <c r="I2222">
        <v>0</v>
      </c>
      <c r="K2222">
        <v>0</v>
      </c>
      <c r="L2222">
        <v>29.2</v>
      </c>
      <c r="N2222">
        <v>0</v>
      </c>
      <c r="O2222" t="s">
        <v>2195</v>
      </c>
    </row>
  </sheetData>
  <autoFilter ref="A2:O222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18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K18" sqref="K18"/>
    </sheetView>
  </sheetViews>
  <sheetFormatPr defaultRowHeight="15" x14ac:dyDescent="0.25"/>
  <cols>
    <col min="3" max="3" width="17.42578125" bestFit="1" customWidth="1"/>
    <col min="4" max="4" width="17.42578125" customWidth="1"/>
    <col min="5" max="5" width="32.42578125" customWidth="1"/>
  </cols>
  <sheetData>
    <row r="1" spans="1:15" x14ac:dyDescent="0.25">
      <c r="A1" t="s">
        <v>2197</v>
      </c>
      <c r="B1" t="s">
        <v>4378</v>
      </c>
    </row>
    <row r="2" spans="1:15" x14ac:dyDescent="0.25">
      <c r="A2" s="1" t="s">
        <v>15</v>
      </c>
      <c r="B2" s="1" t="s">
        <v>293</v>
      </c>
      <c r="C2" s="10" t="s">
        <v>2198</v>
      </c>
      <c r="D2" s="10" t="s">
        <v>2199</v>
      </c>
      <c r="E2" s="1" t="s">
        <v>0</v>
      </c>
      <c r="F2" s="1" t="s">
        <v>1</v>
      </c>
      <c r="G2" s="1" t="s">
        <v>2</v>
      </c>
      <c r="H2" s="1" t="s">
        <v>4</v>
      </c>
      <c r="I2" s="1" t="s">
        <v>5</v>
      </c>
      <c r="J2" s="1" t="s">
        <v>51</v>
      </c>
      <c r="K2" s="1" t="s">
        <v>8</v>
      </c>
      <c r="L2" s="1" t="s">
        <v>9</v>
      </c>
      <c r="M2" s="1" t="s">
        <v>42</v>
      </c>
      <c r="N2" s="1" t="s">
        <v>12</v>
      </c>
      <c r="O2" s="1" t="s">
        <v>14</v>
      </c>
    </row>
    <row r="3" spans="1:15" x14ac:dyDescent="0.25">
      <c r="A3" s="2" t="s">
        <v>16</v>
      </c>
      <c r="B3" s="2">
        <v>2016</v>
      </c>
      <c r="C3" s="6" t="s">
        <v>17</v>
      </c>
      <c r="D3" s="6" t="s">
        <v>2215</v>
      </c>
      <c r="E3" t="s">
        <v>17</v>
      </c>
      <c r="F3">
        <v>419.04</v>
      </c>
      <c r="G3">
        <v>72.8</v>
      </c>
      <c r="H3">
        <v>221.3</v>
      </c>
      <c r="I3">
        <v>17.64</v>
      </c>
      <c r="K3">
        <v>0</v>
      </c>
      <c r="L3">
        <v>67.3</v>
      </c>
      <c r="N3">
        <v>40</v>
      </c>
      <c r="O3" t="s">
        <v>45</v>
      </c>
    </row>
    <row r="4" spans="1:15" x14ac:dyDescent="0.25">
      <c r="A4" s="2" t="s">
        <v>16</v>
      </c>
      <c r="B4" s="2">
        <v>2016</v>
      </c>
      <c r="C4" s="6" t="s">
        <v>18</v>
      </c>
      <c r="D4" s="6" t="s">
        <v>2216</v>
      </c>
      <c r="E4" t="s">
        <v>18</v>
      </c>
      <c r="F4">
        <v>321.45</v>
      </c>
      <c r="G4">
        <v>33.450000000000003</v>
      </c>
      <c r="H4">
        <v>153.4</v>
      </c>
      <c r="I4">
        <v>0</v>
      </c>
      <c r="K4">
        <v>0</v>
      </c>
      <c r="L4">
        <v>112.6</v>
      </c>
      <c r="N4">
        <v>22</v>
      </c>
      <c r="O4" t="s">
        <v>45</v>
      </c>
    </row>
    <row r="5" spans="1:15" x14ac:dyDescent="0.25">
      <c r="A5" s="2" t="s">
        <v>16</v>
      </c>
      <c r="B5" s="2">
        <v>2016</v>
      </c>
      <c r="C5" s="6" t="s">
        <v>19</v>
      </c>
      <c r="D5" s="6" t="s">
        <v>2217</v>
      </c>
      <c r="E5" t="s">
        <v>19</v>
      </c>
      <c r="F5">
        <v>288.31</v>
      </c>
      <c r="G5">
        <v>39.409999999999997</v>
      </c>
      <c r="H5">
        <v>84.3</v>
      </c>
      <c r="I5">
        <v>19.7</v>
      </c>
      <c r="K5">
        <v>0</v>
      </c>
      <c r="L5">
        <v>112</v>
      </c>
      <c r="N5">
        <v>32.9</v>
      </c>
      <c r="O5" t="s">
        <v>45</v>
      </c>
    </row>
    <row r="6" spans="1:15" x14ac:dyDescent="0.25">
      <c r="A6" s="2" t="s">
        <v>16</v>
      </c>
      <c r="B6" s="2">
        <v>2016</v>
      </c>
      <c r="C6" s="6" t="s">
        <v>20</v>
      </c>
      <c r="D6" s="6" t="s">
        <v>2218</v>
      </c>
      <c r="E6" t="s">
        <v>20</v>
      </c>
      <c r="F6">
        <v>89.51</v>
      </c>
      <c r="G6">
        <v>20.36</v>
      </c>
      <c r="H6">
        <v>29.15</v>
      </c>
      <c r="I6">
        <v>0</v>
      </c>
      <c r="K6">
        <v>0</v>
      </c>
      <c r="L6">
        <v>20</v>
      </c>
      <c r="N6">
        <v>20</v>
      </c>
      <c r="O6" t="s">
        <v>45</v>
      </c>
    </row>
    <row r="7" spans="1:15" x14ac:dyDescent="0.25">
      <c r="A7" s="2" t="s">
        <v>16</v>
      </c>
      <c r="B7" s="2">
        <v>2016</v>
      </c>
      <c r="C7" s="6" t="s">
        <v>21</v>
      </c>
      <c r="D7" s="6" t="s">
        <v>2219</v>
      </c>
      <c r="E7" t="s">
        <v>21</v>
      </c>
      <c r="F7">
        <v>240.5</v>
      </c>
      <c r="G7">
        <v>14.5</v>
      </c>
      <c r="H7">
        <v>135.66999999999999</v>
      </c>
      <c r="I7">
        <v>0</v>
      </c>
      <c r="K7">
        <v>0</v>
      </c>
      <c r="L7">
        <v>61.33</v>
      </c>
      <c r="N7">
        <v>29</v>
      </c>
      <c r="O7" t="s">
        <v>45</v>
      </c>
    </row>
    <row r="8" spans="1:15" x14ac:dyDescent="0.25">
      <c r="A8" s="2" t="s">
        <v>16</v>
      </c>
      <c r="B8" s="2">
        <v>2016</v>
      </c>
      <c r="C8" s="6" t="s">
        <v>22</v>
      </c>
      <c r="D8" s="6" t="s">
        <v>2220</v>
      </c>
      <c r="E8" t="s">
        <v>22</v>
      </c>
      <c r="F8">
        <v>220.05</v>
      </c>
      <c r="G8">
        <v>33.81</v>
      </c>
      <c r="H8">
        <v>84.14</v>
      </c>
      <c r="I8">
        <v>0</v>
      </c>
      <c r="K8">
        <v>0</v>
      </c>
      <c r="L8">
        <v>42.1</v>
      </c>
      <c r="N8">
        <v>60</v>
      </c>
      <c r="O8" t="s">
        <v>45</v>
      </c>
    </row>
    <row r="9" spans="1:15" x14ac:dyDescent="0.25">
      <c r="A9" s="2" t="s">
        <v>16</v>
      </c>
      <c r="B9" s="2">
        <v>2016</v>
      </c>
      <c r="C9" s="6" t="s">
        <v>23</v>
      </c>
      <c r="D9" s="6" t="s">
        <v>2221</v>
      </c>
      <c r="E9" t="s">
        <v>23</v>
      </c>
      <c r="F9">
        <v>135.22999999999999</v>
      </c>
      <c r="G9">
        <v>28.89</v>
      </c>
      <c r="H9">
        <v>47.02</v>
      </c>
      <c r="I9">
        <v>5.7</v>
      </c>
      <c r="K9">
        <v>0</v>
      </c>
      <c r="L9">
        <v>35.619999999999997</v>
      </c>
      <c r="N9">
        <v>18</v>
      </c>
      <c r="O9" t="s">
        <v>45</v>
      </c>
    </row>
    <row r="10" spans="1:15" x14ac:dyDescent="0.25">
      <c r="A10" s="2" t="s">
        <v>16</v>
      </c>
      <c r="B10" s="2">
        <v>2016</v>
      </c>
      <c r="C10" s="6" t="s">
        <v>24</v>
      </c>
      <c r="D10" s="6" t="s">
        <v>2222</v>
      </c>
      <c r="E10" t="s">
        <v>24</v>
      </c>
      <c r="F10">
        <v>146.68</v>
      </c>
      <c r="G10">
        <v>28.62</v>
      </c>
      <c r="H10">
        <v>65.319999999999993</v>
      </c>
      <c r="I10">
        <v>0.56000000000000005</v>
      </c>
      <c r="K10">
        <v>0</v>
      </c>
      <c r="L10">
        <v>28.68</v>
      </c>
      <c r="N10">
        <v>23.5</v>
      </c>
      <c r="O10" t="s">
        <v>45</v>
      </c>
    </row>
    <row r="11" spans="1:15" x14ac:dyDescent="0.25">
      <c r="A11" s="2" t="s">
        <v>16</v>
      </c>
      <c r="B11" s="2">
        <v>2016</v>
      </c>
      <c r="C11" s="6" t="s">
        <v>25</v>
      </c>
      <c r="D11" s="6" t="s">
        <v>2223</v>
      </c>
      <c r="E11" t="s">
        <v>25</v>
      </c>
      <c r="F11">
        <v>115.7</v>
      </c>
      <c r="G11">
        <v>31.7</v>
      </c>
      <c r="H11">
        <v>53</v>
      </c>
      <c r="I11">
        <v>0</v>
      </c>
      <c r="K11">
        <v>0</v>
      </c>
      <c r="L11">
        <v>21</v>
      </c>
      <c r="N11">
        <v>10</v>
      </c>
      <c r="O11" t="s">
        <v>45</v>
      </c>
    </row>
    <row r="12" spans="1:15" x14ac:dyDescent="0.25">
      <c r="A12" s="2" t="s">
        <v>16</v>
      </c>
      <c r="B12" s="2">
        <v>2016</v>
      </c>
      <c r="C12" s="6" t="s">
        <v>26</v>
      </c>
      <c r="D12" s="6" t="s">
        <v>2224</v>
      </c>
      <c r="E12" t="s">
        <v>26</v>
      </c>
      <c r="F12">
        <v>182.1</v>
      </c>
      <c r="G12">
        <v>0</v>
      </c>
      <c r="H12">
        <v>55.4</v>
      </c>
      <c r="I12">
        <v>32.4</v>
      </c>
      <c r="K12">
        <v>0</v>
      </c>
      <c r="L12">
        <v>51</v>
      </c>
      <c r="N12">
        <v>43.3</v>
      </c>
      <c r="O12" t="s">
        <v>45</v>
      </c>
    </row>
    <row r="13" spans="1:15" x14ac:dyDescent="0.25">
      <c r="A13" s="2" t="s">
        <v>16</v>
      </c>
      <c r="B13" s="2">
        <v>2016</v>
      </c>
      <c r="C13" s="6" t="s">
        <v>27</v>
      </c>
      <c r="D13" s="6" t="s">
        <v>2225</v>
      </c>
      <c r="E13" t="s">
        <v>27</v>
      </c>
      <c r="F13">
        <v>154.81</v>
      </c>
      <c r="G13">
        <v>43.85</v>
      </c>
      <c r="H13">
        <v>53.56</v>
      </c>
      <c r="I13">
        <v>0</v>
      </c>
      <c r="K13">
        <v>0</v>
      </c>
      <c r="L13">
        <v>18.3</v>
      </c>
      <c r="N13">
        <v>39.1</v>
      </c>
      <c r="O13" t="s">
        <v>45</v>
      </c>
    </row>
    <row r="14" spans="1:15" x14ac:dyDescent="0.25">
      <c r="A14" s="2" t="s">
        <v>28</v>
      </c>
      <c r="B14" s="2">
        <v>2016</v>
      </c>
      <c r="C14" s="6" t="s">
        <v>36</v>
      </c>
      <c r="D14" s="6" t="s">
        <v>2226</v>
      </c>
      <c r="E14" t="s">
        <v>36</v>
      </c>
      <c r="F14">
        <v>3256.6</v>
      </c>
      <c r="G14">
        <v>1175.2</v>
      </c>
      <c r="H14">
        <v>341.7</v>
      </c>
      <c r="I14">
        <v>0</v>
      </c>
      <c r="K14">
        <v>0</v>
      </c>
      <c r="L14">
        <v>1255.2</v>
      </c>
      <c r="M14">
        <v>484.5</v>
      </c>
      <c r="O14" t="s">
        <v>44</v>
      </c>
    </row>
    <row r="15" spans="1:15" x14ac:dyDescent="0.25">
      <c r="A15" s="1" t="s">
        <v>28</v>
      </c>
      <c r="B15" s="2">
        <v>2016</v>
      </c>
      <c r="C15" s="6" t="s">
        <v>38</v>
      </c>
      <c r="D15" s="6" t="s">
        <v>2227</v>
      </c>
      <c r="E15" t="s">
        <v>38</v>
      </c>
      <c r="F15">
        <v>3947.94</v>
      </c>
      <c r="G15">
        <v>478.54</v>
      </c>
      <c r="H15">
        <v>673</v>
      </c>
      <c r="I15">
        <v>2575</v>
      </c>
      <c r="K15">
        <v>0</v>
      </c>
      <c r="L15">
        <v>196.4</v>
      </c>
      <c r="M15">
        <v>25</v>
      </c>
      <c r="O15" t="s">
        <v>44</v>
      </c>
    </row>
    <row r="16" spans="1:15" x14ac:dyDescent="0.25">
      <c r="A16" s="1" t="s">
        <v>28</v>
      </c>
      <c r="B16" s="2">
        <v>2016</v>
      </c>
      <c r="C16" s="6" t="s">
        <v>39</v>
      </c>
      <c r="D16" s="6" t="s">
        <v>2228</v>
      </c>
      <c r="E16" t="s">
        <v>39</v>
      </c>
      <c r="F16">
        <v>48.7</v>
      </c>
      <c r="G16">
        <v>48.7</v>
      </c>
      <c r="H16">
        <v>0</v>
      </c>
      <c r="I16">
        <v>0</v>
      </c>
      <c r="K16">
        <v>0</v>
      </c>
      <c r="L16">
        <v>0</v>
      </c>
      <c r="M16">
        <v>0</v>
      </c>
      <c r="O16" t="s">
        <v>44</v>
      </c>
    </row>
    <row r="17" spans="1:15" x14ac:dyDescent="0.25">
      <c r="A17" s="1" t="s">
        <v>28</v>
      </c>
      <c r="B17" s="2">
        <v>2016</v>
      </c>
      <c r="C17" s="6" t="s">
        <v>40</v>
      </c>
      <c r="D17" s="6" t="s">
        <v>2229</v>
      </c>
      <c r="E17" t="s">
        <v>40</v>
      </c>
      <c r="F17">
        <v>379.6</v>
      </c>
      <c r="G17">
        <v>125.1</v>
      </c>
      <c r="H17">
        <v>21</v>
      </c>
      <c r="I17">
        <v>0</v>
      </c>
      <c r="K17">
        <v>0</v>
      </c>
      <c r="L17">
        <v>115.4</v>
      </c>
      <c r="M17">
        <v>118.1</v>
      </c>
      <c r="O17" t="s">
        <v>44</v>
      </c>
    </row>
    <row r="18" spans="1:15" x14ac:dyDescent="0.25">
      <c r="A18" s="1" t="s">
        <v>28</v>
      </c>
      <c r="B18" s="2">
        <v>2016</v>
      </c>
      <c r="C18" s="6" t="s">
        <v>41</v>
      </c>
      <c r="D18" s="6" t="s">
        <v>2230</v>
      </c>
      <c r="E18" t="s">
        <v>41</v>
      </c>
      <c r="F18">
        <v>69.7</v>
      </c>
      <c r="G18">
        <v>45.7</v>
      </c>
      <c r="H18">
        <v>0</v>
      </c>
      <c r="I18">
        <v>0</v>
      </c>
      <c r="K18">
        <v>0</v>
      </c>
      <c r="L18">
        <v>16</v>
      </c>
      <c r="M18">
        <v>8</v>
      </c>
      <c r="O18" t="s">
        <v>44</v>
      </c>
    </row>
    <row r="19" spans="1:15" x14ac:dyDescent="0.25">
      <c r="A19" s="2" t="s">
        <v>29</v>
      </c>
      <c r="B19" s="2">
        <v>2016</v>
      </c>
      <c r="C19" s="6" t="s">
        <v>46</v>
      </c>
      <c r="D19" s="6" t="s">
        <v>2231</v>
      </c>
      <c r="E19" t="s">
        <v>46</v>
      </c>
      <c r="F19">
        <v>870.72</v>
      </c>
      <c r="G19">
        <v>201</v>
      </c>
      <c r="H19">
        <v>99.5</v>
      </c>
      <c r="I19">
        <v>163.94</v>
      </c>
      <c r="J19">
        <v>14.37</v>
      </c>
      <c r="K19">
        <v>0</v>
      </c>
      <c r="L19">
        <v>173.26</v>
      </c>
      <c r="M19">
        <v>26</v>
      </c>
      <c r="N19">
        <v>192.65</v>
      </c>
      <c r="O19" t="s">
        <v>65</v>
      </c>
    </row>
    <row r="20" spans="1:15" x14ac:dyDescent="0.25">
      <c r="A20" s="1" t="s">
        <v>29</v>
      </c>
      <c r="B20" s="2">
        <v>2016</v>
      </c>
      <c r="C20" s="6" t="s">
        <v>47</v>
      </c>
      <c r="D20" s="6" t="s">
        <v>2232</v>
      </c>
      <c r="E20" t="s">
        <v>47</v>
      </c>
      <c r="F20">
        <v>2207.665</v>
      </c>
      <c r="G20">
        <v>399.59</v>
      </c>
      <c r="H20">
        <v>246.79</v>
      </c>
      <c r="I20">
        <v>88.58</v>
      </c>
      <c r="J20">
        <v>45.6</v>
      </c>
      <c r="K20">
        <v>126.005</v>
      </c>
      <c r="L20">
        <v>314.60000000000002</v>
      </c>
      <c r="M20">
        <v>60</v>
      </c>
      <c r="N20">
        <v>926.5</v>
      </c>
      <c r="O20" t="s">
        <v>65</v>
      </c>
    </row>
    <row r="21" spans="1:15" x14ac:dyDescent="0.25">
      <c r="A21" s="1" t="s">
        <v>29</v>
      </c>
      <c r="B21" s="2">
        <v>2016</v>
      </c>
      <c r="C21" s="6" t="s">
        <v>48</v>
      </c>
      <c r="D21" s="6" t="s">
        <v>2233</v>
      </c>
      <c r="E21" t="s">
        <v>48</v>
      </c>
      <c r="F21">
        <v>795.53</v>
      </c>
      <c r="G21">
        <v>155.34</v>
      </c>
      <c r="H21">
        <v>44</v>
      </c>
      <c r="I21">
        <v>70.099999999999994</v>
      </c>
      <c r="J21">
        <v>26</v>
      </c>
      <c r="K21">
        <v>0</v>
      </c>
      <c r="L21">
        <v>143.88999999999999</v>
      </c>
      <c r="M21">
        <v>35</v>
      </c>
      <c r="N21">
        <v>321.2</v>
      </c>
      <c r="O21" t="s">
        <v>65</v>
      </c>
    </row>
    <row r="22" spans="1:15" x14ac:dyDescent="0.25">
      <c r="A22" s="1" t="s">
        <v>29</v>
      </c>
      <c r="B22" s="2">
        <v>2016</v>
      </c>
      <c r="C22" s="6" t="s">
        <v>49</v>
      </c>
      <c r="D22" s="6" t="s">
        <v>2234</v>
      </c>
      <c r="E22" t="s">
        <v>49</v>
      </c>
      <c r="F22">
        <v>706.33500000000004</v>
      </c>
      <c r="G22">
        <v>148.78</v>
      </c>
      <c r="H22">
        <v>70.335000000000008</v>
      </c>
      <c r="I22">
        <v>47.5</v>
      </c>
      <c r="J22">
        <v>0</v>
      </c>
      <c r="K22">
        <v>22.635000000000002</v>
      </c>
      <c r="L22">
        <v>194.465</v>
      </c>
      <c r="M22">
        <v>0</v>
      </c>
      <c r="N22">
        <v>222.62</v>
      </c>
      <c r="O22" t="s">
        <v>65</v>
      </c>
    </row>
    <row r="23" spans="1:15" x14ac:dyDescent="0.25">
      <c r="A23" s="1" t="s">
        <v>29</v>
      </c>
      <c r="B23" s="2">
        <v>2016</v>
      </c>
      <c r="C23" s="6" t="s">
        <v>50</v>
      </c>
      <c r="D23" s="6" t="s">
        <v>2235</v>
      </c>
      <c r="E23" t="s">
        <v>50</v>
      </c>
      <c r="F23">
        <v>1367.39</v>
      </c>
      <c r="G23">
        <v>322.52999999999997</v>
      </c>
      <c r="H23">
        <v>397.1</v>
      </c>
      <c r="I23">
        <v>98.26</v>
      </c>
      <c r="J23">
        <v>168</v>
      </c>
      <c r="K23">
        <v>0</v>
      </c>
      <c r="L23">
        <v>132</v>
      </c>
      <c r="M23">
        <v>194</v>
      </c>
      <c r="N23">
        <v>55.5</v>
      </c>
      <c r="O23" t="s">
        <v>65</v>
      </c>
    </row>
    <row r="24" spans="1:15" x14ac:dyDescent="0.25">
      <c r="A24" s="2" t="s">
        <v>30</v>
      </c>
      <c r="B24" s="2">
        <v>2016</v>
      </c>
      <c r="C24" s="6" t="s">
        <v>53</v>
      </c>
      <c r="D24" s="6" t="s">
        <v>2236</v>
      </c>
      <c r="E24" t="s">
        <v>53</v>
      </c>
      <c r="F24">
        <v>634.9</v>
      </c>
      <c r="G24">
        <v>123.9</v>
      </c>
      <c r="H24">
        <v>248</v>
      </c>
      <c r="I24">
        <v>0</v>
      </c>
      <c r="K24">
        <v>263</v>
      </c>
      <c r="L24">
        <v>0</v>
      </c>
      <c r="O24" t="s">
        <v>64</v>
      </c>
    </row>
    <row r="25" spans="1:15" x14ac:dyDescent="0.25">
      <c r="A25" s="1" t="s">
        <v>30</v>
      </c>
      <c r="B25" s="2">
        <v>2016</v>
      </c>
      <c r="C25" s="6" t="s">
        <v>54</v>
      </c>
      <c r="D25" s="6" t="s">
        <v>2237</v>
      </c>
      <c r="E25" t="s">
        <v>54</v>
      </c>
      <c r="F25">
        <v>212.13</v>
      </c>
      <c r="G25">
        <v>49.13</v>
      </c>
      <c r="H25">
        <v>127</v>
      </c>
      <c r="I25">
        <v>0</v>
      </c>
      <c r="K25">
        <v>28</v>
      </c>
      <c r="L25">
        <v>8</v>
      </c>
      <c r="O25" t="s">
        <v>64</v>
      </c>
    </row>
    <row r="26" spans="1:15" x14ac:dyDescent="0.25">
      <c r="A26" s="1" t="s">
        <v>30</v>
      </c>
      <c r="B26" s="2">
        <v>2016</v>
      </c>
      <c r="C26" s="6" t="s">
        <v>55</v>
      </c>
      <c r="D26" s="6" t="s">
        <v>2238</v>
      </c>
      <c r="E26" t="s">
        <v>55</v>
      </c>
      <c r="F26">
        <v>428.46000000000004</v>
      </c>
      <c r="G26">
        <v>183.46</v>
      </c>
      <c r="H26">
        <v>180</v>
      </c>
      <c r="I26">
        <v>0</v>
      </c>
      <c r="K26">
        <v>60</v>
      </c>
      <c r="L26">
        <v>5</v>
      </c>
      <c r="O26" t="s">
        <v>64</v>
      </c>
    </row>
    <row r="27" spans="1:15" x14ac:dyDescent="0.25">
      <c r="A27" s="1" t="s">
        <v>30</v>
      </c>
      <c r="B27" s="2">
        <v>2016</v>
      </c>
      <c r="C27" s="6" t="s">
        <v>56</v>
      </c>
      <c r="D27" s="6" t="s">
        <v>2239</v>
      </c>
      <c r="E27" t="s">
        <v>56</v>
      </c>
      <c r="F27">
        <v>651.4</v>
      </c>
      <c r="G27">
        <v>96.4</v>
      </c>
      <c r="H27">
        <v>54</v>
      </c>
      <c r="I27">
        <v>0</v>
      </c>
      <c r="K27">
        <v>475</v>
      </c>
      <c r="L27">
        <v>26</v>
      </c>
      <c r="O27" t="s">
        <v>64</v>
      </c>
    </row>
    <row r="28" spans="1:15" x14ac:dyDescent="0.25">
      <c r="A28" s="1" t="s">
        <v>30</v>
      </c>
      <c r="B28" s="2">
        <v>2016</v>
      </c>
      <c r="C28" s="6" t="s">
        <v>57</v>
      </c>
      <c r="D28" s="6" t="s">
        <v>2240</v>
      </c>
      <c r="E28" t="s">
        <v>57</v>
      </c>
      <c r="F28">
        <v>639.44000000000005</v>
      </c>
      <c r="G28">
        <v>376.44</v>
      </c>
      <c r="H28">
        <v>47</v>
      </c>
      <c r="I28">
        <v>0</v>
      </c>
      <c r="K28">
        <v>164</v>
      </c>
      <c r="L28">
        <v>52</v>
      </c>
      <c r="O28" t="s">
        <v>64</v>
      </c>
    </row>
    <row r="29" spans="1:15" x14ac:dyDescent="0.25">
      <c r="A29" s="1" t="s">
        <v>30</v>
      </c>
      <c r="B29" s="2">
        <v>2016</v>
      </c>
      <c r="C29" s="6" t="s">
        <v>58</v>
      </c>
      <c r="D29" s="6" t="s">
        <v>2241</v>
      </c>
      <c r="E29" t="s">
        <v>58</v>
      </c>
      <c r="F29">
        <v>664.69</v>
      </c>
      <c r="G29">
        <v>188.69</v>
      </c>
      <c r="H29">
        <v>139</v>
      </c>
      <c r="I29">
        <v>0</v>
      </c>
      <c r="K29">
        <v>310</v>
      </c>
      <c r="L29">
        <v>27</v>
      </c>
      <c r="O29" t="s">
        <v>64</v>
      </c>
    </row>
    <row r="30" spans="1:15" x14ac:dyDescent="0.25">
      <c r="A30" s="1" t="s">
        <v>30</v>
      </c>
      <c r="B30" s="2">
        <v>2016</v>
      </c>
      <c r="C30" s="6" t="s">
        <v>59</v>
      </c>
      <c r="D30" s="6" t="s">
        <v>2242</v>
      </c>
      <c r="E30" t="s">
        <v>59</v>
      </c>
      <c r="F30">
        <v>362.9</v>
      </c>
      <c r="G30">
        <v>133.9</v>
      </c>
      <c r="H30">
        <v>41</v>
      </c>
      <c r="I30">
        <v>0</v>
      </c>
      <c r="K30">
        <v>176</v>
      </c>
      <c r="L30">
        <v>12</v>
      </c>
      <c r="O30" t="s">
        <v>64</v>
      </c>
    </row>
    <row r="31" spans="1:15" x14ac:dyDescent="0.25">
      <c r="A31" s="1" t="s">
        <v>30</v>
      </c>
      <c r="B31" s="2">
        <v>2016</v>
      </c>
      <c r="C31" s="6" t="s">
        <v>60</v>
      </c>
      <c r="D31" s="6" t="s">
        <v>2243</v>
      </c>
      <c r="E31" t="s">
        <v>60</v>
      </c>
      <c r="F31">
        <v>179.39</v>
      </c>
      <c r="G31">
        <v>35.39</v>
      </c>
      <c r="H31">
        <v>31</v>
      </c>
      <c r="I31">
        <v>0</v>
      </c>
      <c r="K31">
        <v>84</v>
      </c>
      <c r="L31">
        <v>29</v>
      </c>
      <c r="O31" t="s">
        <v>64</v>
      </c>
    </row>
    <row r="32" spans="1:15" x14ac:dyDescent="0.25">
      <c r="A32" s="1" t="s">
        <v>30</v>
      </c>
      <c r="B32" s="2">
        <v>2016</v>
      </c>
      <c r="C32" s="6" t="s">
        <v>61</v>
      </c>
      <c r="D32" s="6" t="s">
        <v>2244</v>
      </c>
      <c r="E32" t="s">
        <v>61</v>
      </c>
      <c r="F32">
        <v>462.36</v>
      </c>
      <c r="G32">
        <v>86.36</v>
      </c>
      <c r="H32">
        <v>210</v>
      </c>
      <c r="I32">
        <v>0</v>
      </c>
      <c r="K32">
        <v>139</v>
      </c>
      <c r="L32">
        <v>27</v>
      </c>
      <c r="O32" t="s">
        <v>64</v>
      </c>
    </row>
    <row r="33" spans="1:15" x14ac:dyDescent="0.25">
      <c r="A33" s="1" t="s">
        <v>30</v>
      </c>
      <c r="B33" s="2">
        <v>2016</v>
      </c>
      <c r="C33" s="6" t="s">
        <v>62</v>
      </c>
      <c r="D33" s="6" t="s">
        <v>2245</v>
      </c>
      <c r="E33" t="s">
        <v>62</v>
      </c>
      <c r="F33">
        <v>150.9</v>
      </c>
      <c r="G33">
        <v>57.9</v>
      </c>
      <c r="H33">
        <v>12</v>
      </c>
      <c r="I33">
        <v>0</v>
      </c>
      <c r="K33">
        <v>67</v>
      </c>
      <c r="L33">
        <v>14</v>
      </c>
      <c r="O33" t="s">
        <v>64</v>
      </c>
    </row>
    <row r="34" spans="1:15" x14ac:dyDescent="0.25">
      <c r="A34" s="1" t="s">
        <v>30</v>
      </c>
      <c r="B34" s="2">
        <v>2016</v>
      </c>
      <c r="C34" s="6" t="s">
        <v>63</v>
      </c>
      <c r="D34" s="6" t="s">
        <v>2246</v>
      </c>
      <c r="E34" t="s">
        <v>63</v>
      </c>
      <c r="F34">
        <v>130.97</v>
      </c>
      <c r="G34">
        <v>48.97</v>
      </c>
      <c r="H34">
        <v>0</v>
      </c>
      <c r="I34">
        <v>0</v>
      </c>
      <c r="K34">
        <v>54</v>
      </c>
      <c r="L34">
        <v>28</v>
      </c>
      <c r="O34" t="s">
        <v>64</v>
      </c>
    </row>
    <row r="35" spans="1:15" x14ac:dyDescent="0.25">
      <c r="A35" s="2" t="s">
        <v>31</v>
      </c>
      <c r="B35" s="2">
        <v>2016</v>
      </c>
      <c r="C35" s="6" t="s">
        <v>66</v>
      </c>
      <c r="D35" s="6" t="s">
        <v>2247</v>
      </c>
      <c r="E35" t="s">
        <v>66</v>
      </c>
      <c r="F35">
        <v>49.6</v>
      </c>
      <c r="G35">
        <v>17.7</v>
      </c>
      <c r="H35">
        <v>24.9</v>
      </c>
      <c r="I35">
        <v>0</v>
      </c>
      <c r="K35">
        <v>7</v>
      </c>
      <c r="L35">
        <v>0</v>
      </c>
      <c r="O35" t="s">
        <v>104</v>
      </c>
    </row>
    <row r="36" spans="1:15" x14ac:dyDescent="0.25">
      <c r="A36" s="1" t="s">
        <v>31</v>
      </c>
      <c r="B36" s="2">
        <v>2016</v>
      </c>
      <c r="C36" s="6" t="s">
        <v>67</v>
      </c>
      <c r="D36" s="6" t="s">
        <v>2248</v>
      </c>
      <c r="E36" t="s">
        <v>67</v>
      </c>
      <c r="F36">
        <v>298.89999999999998</v>
      </c>
      <c r="G36">
        <v>33.5</v>
      </c>
      <c r="H36">
        <v>41.2</v>
      </c>
      <c r="I36">
        <v>81.2</v>
      </c>
      <c r="K36">
        <v>4</v>
      </c>
      <c r="L36">
        <v>139</v>
      </c>
      <c r="O36" t="s">
        <v>104</v>
      </c>
    </row>
    <row r="37" spans="1:15" x14ac:dyDescent="0.25">
      <c r="A37" s="1" t="s">
        <v>31</v>
      </c>
      <c r="B37" s="2">
        <v>2016</v>
      </c>
      <c r="C37" s="6" t="s">
        <v>68</v>
      </c>
      <c r="D37" s="6" t="s">
        <v>2249</v>
      </c>
      <c r="E37" t="s">
        <v>68</v>
      </c>
      <c r="F37">
        <v>100.8</v>
      </c>
      <c r="G37">
        <v>53</v>
      </c>
      <c r="H37">
        <v>26.2</v>
      </c>
      <c r="I37">
        <v>0</v>
      </c>
      <c r="K37">
        <v>0</v>
      </c>
      <c r="L37">
        <v>21.6</v>
      </c>
      <c r="O37" t="s">
        <v>104</v>
      </c>
    </row>
    <row r="38" spans="1:15" x14ac:dyDescent="0.25">
      <c r="A38" s="1" t="s">
        <v>31</v>
      </c>
      <c r="B38" s="2">
        <v>2016</v>
      </c>
      <c r="C38" s="6" t="s">
        <v>69</v>
      </c>
      <c r="D38" s="6" t="s">
        <v>2250</v>
      </c>
      <c r="E38" t="s">
        <v>69</v>
      </c>
      <c r="F38">
        <v>375.6</v>
      </c>
      <c r="G38">
        <v>57</v>
      </c>
      <c r="H38">
        <v>175.3</v>
      </c>
      <c r="I38">
        <v>0</v>
      </c>
      <c r="K38">
        <v>6.9</v>
      </c>
      <c r="L38">
        <v>136.4</v>
      </c>
      <c r="O38" t="s">
        <v>104</v>
      </c>
    </row>
    <row r="39" spans="1:15" x14ac:dyDescent="0.25">
      <c r="A39" s="1" t="s">
        <v>31</v>
      </c>
      <c r="B39" s="2">
        <v>2016</v>
      </c>
      <c r="C39" s="6" t="s">
        <v>70</v>
      </c>
      <c r="D39" s="6" t="s">
        <v>2251</v>
      </c>
      <c r="E39" t="s">
        <v>70</v>
      </c>
      <c r="F39">
        <v>79.099999999999994</v>
      </c>
      <c r="G39">
        <v>0</v>
      </c>
      <c r="H39">
        <v>58</v>
      </c>
      <c r="I39">
        <v>0</v>
      </c>
      <c r="K39">
        <v>8</v>
      </c>
      <c r="L39">
        <v>13.1</v>
      </c>
      <c r="O39" t="s">
        <v>104</v>
      </c>
    </row>
    <row r="40" spans="1:15" x14ac:dyDescent="0.25">
      <c r="A40" s="1" t="s">
        <v>31</v>
      </c>
      <c r="B40" s="2">
        <v>2016</v>
      </c>
      <c r="C40" s="6" t="s">
        <v>71</v>
      </c>
      <c r="D40" s="6" t="s">
        <v>2252</v>
      </c>
      <c r="E40" t="s">
        <v>71</v>
      </c>
      <c r="F40">
        <v>286.10000000000002</v>
      </c>
      <c r="G40">
        <v>98.6</v>
      </c>
      <c r="H40">
        <v>0</v>
      </c>
      <c r="I40">
        <v>0</v>
      </c>
      <c r="K40">
        <v>7</v>
      </c>
      <c r="L40">
        <v>180.5</v>
      </c>
      <c r="O40" t="s">
        <v>104</v>
      </c>
    </row>
    <row r="41" spans="1:15" x14ac:dyDescent="0.25">
      <c r="A41" s="1" t="s">
        <v>31</v>
      </c>
      <c r="B41" s="2">
        <v>2016</v>
      </c>
      <c r="C41" s="6" t="s">
        <v>72</v>
      </c>
      <c r="D41" s="6" t="s">
        <v>2253</v>
      </c>
      <c r="E41" t="s">
        <v>72</v>
      </c>
      <c r="F41">
        <v>307.7</v>
      </c>
      <c r="G41">
        <v>70.599999999999994</v>
      </c>
      <c r="H41">
        <v>39</v>
      </c>
      <c r="I41">
        <v>0</v>
      </c>
      <c r="K41">
        <v>9.4</v>
      </c>
      <c r="L41">
        <v>188.7</v>
      </c>
      <c r="O41" t="s">
        <v>104</v>
      </c>
    </row>
    <row r="42" spans="1:15" x14ac:dyDescent="0.25">
      <c r="A42" s="1" t="s">
        <v>31</v>
      </c>
      <c r="B42" s="2">
        <v>2016</v>
      </c>
      <c r="C42" s="6" t="s">
        <v>73</v>
      </c>
      <c r="D42" s="6" t="s">
        <v>2254</v>
      </c>
      <c r="E42" t="s">
        <v>73</v>
      </c>
      <c r="F42">
        <v>47.6</v>
      </c>
      <c r="G42">
        <v>16</v>
      </c>
      <c r="H42">
        <v>11</v>
      </c>
      <c r="I42">
        <v>0</v>
      </c>
      <c r="K42">
        <v>0</v>
      </c>
      <c r="L42">
        <v>20.6</v>
      </c>
      <c r="O42" t="s">
        <v>104</v>
      </c>
    </row>
    <row r="43" spans="1:15" x14ac:dyDescent="0.25">
      <c r="A43" s="1" t="s">
        <v>31</v>
      </c>
      <c r="B43" s="2">
        <v>2016</v>
      </c>
      <c r="C43" s="6" t="s">
        <v>74</v>
      </c>
      <c r="D43" s="6" t="s">
        <v>2255</v>
      </c>
      <c r="E43" t="s">
        <v>74</v>
      </c>
      <c r="F43">
        <v>230.1</v>
      </c>
      <c r="G43">
        <v>11.5</v>
      </c>
      <c r="H43">
        <v>200.3</v>
      </c>
      <c r="I43">
        <v>0</v>
      </c>
      <c r="K43">
        <v>1.2</v>
      </c>
      <c r="L43">
        <v>17.100000000000001</v>
      </c>
      <c r="O43" t="s">
        <v>104</v>
      </c>
    </row>
    <row r="44" spans="1:15" x14ac:dyDescent="0.25">
      <c r="A44" s="1" t="s">
        <v>31</v>
      </c>
      <c r="B44" s="2">
        <v>2016</v>
      </c>
      <c r="C44" s="6" t="s">
        <v>75</v>
      </c>
      <c r="D44" s="6" t="s">
        <v>2256</v>
      </c>
      <c r="E44" t="s">
        <v>75</v>
      </c>
      <c r="F44">
        <v>61.4</v>
      </c>
      <c r="G44">
        <v>8.5</v>
      </c>
      <c r="H44">
        <v>14</v>
      </c>
      <c r="I44">
        <v>0</v>
      </c>
      <c r="K44">
        <v>22.5</v>
      </c>
      <c r="L44">
        <v>16.399999999999999</v>
      </c>
      <c r="O44" t="s">
        <v>104</v>
      </c>
    </row>
    <row r="45" spans="1:15" x14ac:dyDescent="0.25">
      <c r="A45" s="1" t="s">
        <v>31</v>
      </c>
      <c r="B45" s="2">
        <v>2016</v>
      </c>
      <c r="C45" s="6" t="s">
        <v>76</v>
      </c>
      <c r="D45" s="6" t="s">
        <v>2257</v>
      </c>
      <c r="E45" t="s">
        <v>76</v>
      </c>
      <c r="F45">
        <v>393</v>
      </c>
      <c r="G45">
        <v>116</v>
      </c>
      <c r="H45">
        <v>105.1</v>
      </c>
      <c r="I45">
        <v>1</v>
      </c>
      <c r="K45">
        <v>4.8</v>
      </c>
      <c r="L45">
        <v>166.1</v>
      </c>
      <c r="O45" t="s">
        <v>104</v>
      </c>
    </row>
    <row r="46" spans="1:15" x14ac:dyDescent="0.25">
      <c r="A46" s="1" t="s">
        <v>31</v>
      </c>
      <c r="B46" s="2">
        <v>2016</v>
      </c>
      <c r="C46" s="6" t="s">
        <v>77</v>
      </c>
      <c r="D46" s="6" t="s">
        <v>2258</v>
      </c>
      <c r="E46" t="s">
        <v>77</v>
      </c>
      <c r="F46">
        <v>231.7</v>
      </c>
      <c r="G46">
        <v>69.599999999999994</v>
      </c>
      <c r="H46">
        <v>36</v>
      </c>
      <c r="I46">
        <v>16.899999999999999</v>
      </c>
      <c r="K46">
        <v>39</v>
      </c>
      <c r="L46">
        <v>70.2</v>
      </c>
      <c r="O46" t="s">
        <v>104</v>
      </c>
    </row>
    <row r="47" spans="1:15" x14ac:dyDescent="0.25">
      <c r="A47" s="1" t="s">
        <v>31</v>
      </c>
      <c r="B47" s="2">
        <v>2016</v>
      </c>
      <c r="C47" s="6" t="s">
        <v>78</v>
      </c>
      <c r="D47" s="6" t="s">
        <v>2259</v>
      </c>
      <c r="E47" t="s">
        <v>78</v>
      </c>
      <c r="F47">
        <v>58.6</v>
      </c>
      <c r="G47">
        <v>42.6</v>
      </c>
      <c r="H47">
        <v>0</v>
      </c>
      <c r="I47">
        <v>0</v>
      </c>
      <c r="K47">
        <v>1.5</v>
      </c>
      <c r="L47">
        <v>14.5</v>
      </c>
      <c r="O47" t="s">
        <v>104</v>
      </c>
    </row>
    <row r="48" spans="1:15" x14ac:dyDescent="0.25">
      <c r="A48" s="1" t="s">
        <v>31</v>
      </c>
      <c r="B48" s="2">
        <v>2016</v>
      </c>
      <c r="C48" s="6" t="s">
        <v>79</v>
      </c>
      <c r="D48" s="6" t="s">
        <v>2260</v>
      </c>
      <c r="E48" t="s">
        <v>79</v>
      </c>
      <c r="F48">
        <v>198.1</v>
      </c>
      <c r="G48">
        <v>103.2</v>
      </c>
      <c r="H48">
        <v>86</v>
      </c>
      <c r="I48">
        <v>0</v>
      </c>
      <c r="K48">
        <v>0</v>
      </c>
      <c r="L48">
        <v>8.9</v>
      </c>
      <c r="O48" t="s">
        <v>104</v>
      </c>
    </row>
    <row r="49" spans="1:15" x14ac:dyDescent="0.25">
      <c r="A49" s="1" t="s">
        <v>31</v>
      </c>
      <c r="B49" s="2">
        <v>2016</v>
      </c>
      <c r="C49" s="6" t="s">
        <v>80</v>
      </c>
      <c r="D49" s="6" t="s">
        <v>2261</v>
      </c>
      <c r="E49" t="s">
        <v>80</v>
      </c>
      <c r="F49">
        <v>106.5</v>
      </c>
      <c r="G49">
        <v>0</v>
      </c>
      <c r="H49">
        <v>88.6</v>
      </c>
      <c r="I49">
        <v>0</v>
      </c>
      <c r="K49">
        <v>0</v>
      </c>
      <c r="L49">
        <v>17.899999999999999</v>
      </c>
      <c r="O49" t="s">
        <v>104</v>
      </c>
    </row>
    <row r="50" spans="1:15" x14ac:dyDescent="0.25">
      <c r="A50" s="1" t="s">
        <v>31</v>
      </c>
      <c r="B50" s="2">
        <v>2016</v>
      </c>
      <c r="C50" s="6" t="s">
        <v>81</v>
      </c>
      <c r="D50" s="6" t="s">
        <v>2262</v>
      </c>
      <c r="E50" t="s">
        <v>81</v>
      </c>
      <c r="F50">
        <v>16.8</v>
      </c>
      <c r="G50">
        <v>4</v>
      </c>
      <c r="H50">
        <v>0</v>
      </c>
      <c r="I50">
        <v>0</v>
      </c>
      <c r="K50">
        <v>5.4</v>
      </c>
      <c r="L50">
        <v>7.4</v>
      </c>
      <c r="O50" t="s">
        <v>104</v>
      </c>
    </row>
    <row r="51" spans="1:15" x14ac:dyDescent="0.25">
      <c r="A51" s="1" t="s">
        <v>31</v>
      </c>
      <c r="B51" s="2">
        <v>2016</v>
      </c>
      <c r="C51" s="6" t="s">
        <v>82</v>
      </c>
      <c r="D51" s="6" t="s">
        <v>2263</v>
      </c>
      <c r="E51" t="s">
        <v>82</v>
      </c>
      <c r="F51">
        <v>230.4</v>
      </c>
      <c r="G51">
        <v>51</v>
      </c>
      <c r="H51">
        <v>174.6</v>
      </c>
      <c r="I51">
        <v>4.8</v>
      </c>
      <c r="K51">
        <v>0</v>
      </c>
      <c r="L51">
        <v>0</v>
      </c>
      <c r="O51" t="s">
        <v>104</v>
      </c>
    </row>
    <row r="52" spans="1:15" x14ac:dyDescent="0.25">
      <c r="A52" s="1" t="s">
        <v>31</v>
      </c>
      <c r="B52" s="2">
        <v>2016</v>
      </c>
      <c r="C52" s="6" t="s">
        <v>83</v>
      </c>
      <c r="D52" s="6" t="s">
        <v>2264</v>
      </c>
      <c r="E52" t="s">
        <v>83</v>
      </c>
      <c r="F52">
        <v>102.14</v>
      </c>
      <c r="G52">
        <v>14.84</v>
      </c>
      <c r="H52">
        <v>87.3</v>
      </c>
      <c r="I52">
        <v>0</v>
      </c>
      <c r="K52">
        <v>0</v>
      </c>
      <c r="L52">
        <v>0</v>
      </c>
      <c r="O52" t="s">
        <v>104</v>
      </c>
    </row>
    <row r="53" spans="1:15" x14ac:dyDescent="0.25">
      <c r="A53" s="1" t="s">
        <v>31</v>
      </c>
      <c r="B53" s="2">
        <v>2016</v>
      </c>
      <c r="C53" s="6" t="s">
        <v>84</v>
      </c>
      <c r="D53" s="6" t="s">
        <v>2265</v>
      </c>
      <c r="E53" t="s">
        <v>84</v>
      </c>
      <c r="F53">
        <v>67.8</v>
      </c>
      <c r="G53">
        <v>26.5</v>
      </c>
      <c r="H53">
        <v>28.8</v>
      </c>
      <c r="I53">
        <v>0</v>
      </c>
      <c r="K53">
        <v>0</v>
      </c>
      <c r="L53">
        <v>12.5</v>
      </c>
      <c r="O53" t="s">
        <v>104</v>
      </c>
    </row>
    <row r="54" spans="1:15" x14ac:dyDescent="0.25">
      <c r="A54" s="1" t="s">
        <v>31</v>
      </c>
      <c r="B54" s="2">
        <v>2016</v>
      </c>
      <c r="C54" s="6" t="s">
        <v>85</v>
      </c>
      <c r="D54" s="6" t="s">
        <v>2266</v>
      </c>
      <c r="E54" t="s">
        <v>85</v>
      </c>
      <c r="F54">
        <v>348.2</v>
      </c>
      <c r="G54">
        <v>0</v>
      </c>
      <c r="H54">
        <v>268.5</v>
      </c>
      <c r="I54">
        <v>4.2</v>
      </c>
      <c r="K54">
        <v>0</v>
      </c>
      <c r="L54">
        <v>75.5</v>
      </c>
      <c r="O54" t="s">
        <v>104</v>
      </c>
    </row>
    <row r="55" spans="1:15" x14ac:dyDescent="0.25">
      <c r="A55" s="1" t="s">
        <v>31</v>
      </c>
      <c r="B55" s="2">
        <v>2016</v>
      </c>
      <c r="C55" s="6" t="s">
        <v>86</v>
      </c>
      <c r="D55" s="6" t="s">
        <v>2267</v>
      </c>
      <c r="E55" t="s">
        <v>86</v>
      </c>
      <c r="F55">
        <v>48.2</v>
      </c>
      <c r="G55">
        <v>19</v>
      </c>
      <c r="H55">
        <v>6.5</v>
      </c>
      <c r="I55">
        <v>0</v>
      </c>
      <c r="K55">
        <v>13.1</v>
      </c>
      <c r="L55">
        <v>9.6</v>
      </c>
      <c r="O55" t="s">
        <v>104</v>
      </c>
    </row>
    <row r="56" spans="1:15" x14ac:dyDescent="0.25">
      <c r="A56" s="1" t="s">
        <v>31</v>
      </c>
      <c r="B56" s="2">
        <v>2016</v>
      </c>
      <c r="C56" s="6" t="s">
        <v>87</v>
      </c>
      <c r="D56" s="6" t="s">
        <v>2268</v>
      </c>
      <c r="E56" t="s">
        <v>87</v>
      </c>
      <c r="F56">
        <v>99.5</v>
      </c>
      <c r="G56">
        <v>50.4</v>
      </c>
      <c r="H56">
        <v>12.9</v>
      </c>
      <c r="I56">
        <v>10</v>
      </c>
      <c r="K56">
        <v>0</v>
      </c>
      <c r="L56">
        <v>26.2</v>
      </c>
      <c r="O56" t="s">
        <v>104</v>
      </c>
    </row>
    <row r="57" spans="1:15" x14ac:dyDescent="0.25">
      <c r="A57" s="1" t="s">
        <v>31</v>
      </c>
      <c r="B57" s="2">
        <v>2016</v>
      </c>
      <c r="C57" s="6" t="s">
        <v>88</v>
      </c>
      <c r="D57" s="6" t="s">
        <v>2269</v>
      </c>
      <c r="E57" t="s">
        <v>88</v>
      </c>
      <c r="F57">
        <v>1015.3</v>
      </c>
      <c r="G57">
        <v>0</v>
      </c>
      <c r="H57">
        <v>226.1</v>
      </c>
      <c r="I57">
        <v>0</v>
      </c>
      <c r="K57">
        <v>30</v>
      </c>
      <c r="L57">
        <v>759.2</v>
      </c>
      <c r="O57" t="s">
        <v>104</v>
      </c>
    </row>
    <row r="58" spans="1:15" x14ac:dyDescent="0.25">
      <c r="A58" s="1" t="s">
        <v>31</v>
      </c>
      <c r="B58" s="2">
        <v>2016</v>
      </c>
      <c r="C58" s="6" t="s">
        <v>89</v>
      </c>
      <c r="D58" s="6" t="s">
        <v>2270</v>
      </c>
      <c r="E58" t="s">
        <v>89</v>
      </c>
      <c r="F58">
        <v>810.2</v>
      </c>
      <c r="G58">
        <v>91</v>
      </c>
      <c r="H58">
        <v>168.8</v>
      </c>
      <c r="I58">
        <v>0</v>
      </c>
      <c r="K58">
        <v>20</v>
      </c>
      <c r="L58">
        <v>530.4</v>
      </c>
      <c r="O58" t="s">
        <v>104</v>
      </c>
    </row>
    <row r="59" spans="1:15" x14ac:dyDescent="0.25">
      <c r="A59" s="1" t="s">
        <v>31</v>
      </c>
      <c r="B59" s="2">
        <v>2016</v>
      </c>
      <c r="C59" s="6" t="s">
        <v>90</v>
      </c>
      <c r="D59" s="6" t="s">
        <v>2271</v>
      </c>
      <c r="E59" t="s">
        <v>90</v>
      </c>
      <c r="F59">
        <v>69.599999999999994</v>
      </c>
      <c r="G59">
        <v>21</v>
      </c>
      <c r="H59">
        <v>43.5</v>
      </c>
      <c r="I59">
        <v>0</v>
      </c>
      <c r="K59">
        <v>0</v>
      </c>
      <c r="L59">
        <v>5.0999999999999996</v>
      </c>
      <c r="O59" t="s">
        <v>104</v>
      </c>
    </row>
    <row r="60" spans="1:15" x14ac:dyDescent="0.25">
      <c r="A60" s="1" t="s">
        <v>31</v>
      </c>
      <c r="B60" s="2">
        <v>2016</v>
      </c>
      <c r="C60" s="6" t="s">
        <v>91</v>
      </c>
      <c r="D60" s="6" t="s">
        <v>2272</v>
      </c>
      <c r="E60" t="s">
        <v>91</v>
      </c>
      <c r="F60">
        <v>184.8</v>
      </c>
      <c r="G60">
        <v>27.5</v>
      </c>
      <c r="H60">
        <v>139.6</v>
      </c>
      <c r="I60">
        <v>5.6</v>
      </c>
      <c r="K60">
        <v>0</v>
      </c>
      <c r="L60">
        <v>12.1</v>
      </c>
      <c r="O60" t="s">
        <v>104</v>
      </c>
    </row>
    <row r="61" spans="1:15" x14ac:dyDescent="0.25">
      <c r="A61" s="1" t="s">
        <v>31</v>
      </c>
      <c r="B61" s="2">
        <v>2016</v>
      </c>
      <c r="C61" s="6" t="s">
        <v>92</v>
      </c>
      <c r="D61" s="6" t="s">
        <v>2273</v>
      </c>
      <c r="E61" t="s">
        <v>92</v>
      </c>
      <c r="F61">
        <v>744.4</v>
      </c>
      <c r="G61">
        <v>205</v>
      </c>
      <c r="H61">
        <v>140.19999999999999</v>
      </c>
      <c r="I61">
        <v>15.6</v>
      </c>
      <c r="K61">
        <v>121.6</v>
      </c>
      <c r="L61">
        <v>262</v>
      </c>
      <c r="O61" t="s">
        <v>104</v>
      </c>
    </row>
    <row r="62" spans="1:15" x14ac:dyDescent="0.25">
      <c r="A62" s="1" t="s">
        <v>31</v>
      </c>
      <c r="B62" s="2">
        <v>2016</v>
      </c>
      <c r="C62" s="6" t="s">
        <v>93</v>
      </c>
      <c r="D62" s="6" t="s">
        <v>2274</v>
      </c>
      <c r="E62" t="s">
        <v>93</v>
      </c>
      <c r="F62">
        <v>225.4</v>
      </c>
      <c r="G62">
        <v>110</v>
      </c>
      <c r="H62">
        <v>95</v>
      </c>
      <c r="I62">
        <v>0</v>
      </c>
      <c r="K62">
        <v>0.5</v>
      </c>
      <c r="L62">
        <v>19.899999999999999</v>
      </c>
      <c r="O62" t="s">
        <v>104</v>
      </c>
    </row>
    <row r="63" spans="1:15" x14ac:dyDescent="0.25">
      <c r="A63" s="1" t="s">
        <v>31</v>
      </c>
      <c r="B63" s="2">
        <v>2016</v>
      </c>
      <c r="C63" s="6" t="s">
        <v>94</v>
      </c>
      <c r="D63" s="6" t="s">
        <v>2275</v>
      </c>
      <c r="E63" t="s">
        <v>94</v>
      </c>
      <c r="F63">
        <v>11.1</v>
      </c>
      <c r="G63">
        <v>10</v>
      </c>
      <c r="H63">
        <v>1.1000000000000001</v>
      </c>
      <c r="I63">
        <v>0</v>
      </c>
      <c r="K63">
        <v>0</v>
      </c>
      <c r="L63">
        <v>0</v>
      </c>
      <c r="O63" t="s">
        <v>104</v>
      </c>
    </row>
    <row r="64" spans="1:15" x14ac:dyDescent="0.25">
      <c r="A64" s="1" t="s">
        <v>31</v>
      </c>
      <c r="B64" s="2">
        <v>2016</v>
      </c>
      <c r="C64" s="6" t="s">
        <v>95</v>
      </c>
      <c r="D64" s="6" t="s">
        <v>2276</v>
      </c>
      <c r="E64" t="s">
        <v>95</v>
      </c>
      <c r="F64">
        <v>717.7</v>
      </c>
      <c r="G64">
        <v>135</v>
      </c>
      <c r="H64">
        <v>166.6</v>
      </c>
      <c r="I64">
        <v>0</v>
      </c>
      <c r="K64">
        <v>11.8</v>
      </c>
      <c r="L64">
        <v>404.3</v>
      </c>
      <c r="O64" t="s">
        <v>104</v>
      </c>
    </row>
    <row r="65" spans="1:15" x14ac:dyDescent="0.25">
      <c r="A65" s="1" t="s">
        <v>31</v>
      </c>
      <c r="B65" s="2">
        <v>2016</v>
      </c>
      <c r="C65" s="6" t="s">
        <v>96</v>
      </c>
      <c r="D65" s="6" t="s">
        <v>2277</v>
      </c>
      <c r="E65" t="s">
        <v>96</v>
      </c>
      <c r="F65">
        <v>77.599999999999994</v>
      </c>
      <c r="G65">
        <v>3.5</v>
      </c>
      <c r="H65">
        <v>65.7</v>
      </c>
      <c r="I65">
        <v>0</v>
      </c>
      <c r="K65">
        <v>8.4</v>
      </c>
      <c r="L65">
        <v>0</v>
      </c>
      <c r="O65" t="s">
        <v>104</v>
      </c>
    </row>
    <row r="66" spans="1:15" x14ac:dyDescent="0.25">
      <c r="A66" s="1" t="s">
        <v>31</v>
      </c>
      <c r="B66" s="2">
        <v>2016</v>
      </c>
      <c r="C66" s="6" t="s">
        <v>97</v>
      </c>
      <c r="D66" s="6" t="s">
        <v>2278</v>
      </c>
      <c r="E66" t="s">
        <v>97</v>
      </c>
      <c r="F66">
        <v>87.4</v>
      </c>
      <c r="G66">
        <v>26.7</v>
      </c>
      <c r="H66">
        <v>16.7</v>
      </c>
      <c r="I66">
        <v>8</v>
      </c>
      <c r="K66">
        <v>15</v>
      </c>
      <c r="L66">
        <v>21</v>
      </c>
      <c r="O66" t="s">
        <v>104</v>
      </c>
    </row>
    <row r="67" spans="1:15" x14ac:dyDescent="0.25">
      <c r="A67" s="1" t="s">
        <v>31</v>
      </c>
      <c r="B67" s="2">
        <v>2016</v>
      </c>
      <c r="C67" s="6" t="s">
        <v>98</v>
      </c>
      <c r="D67" s="6" t="s">
        <v>2279</v>
      </c>
      <c r="E67" t="s">
        <v>98</v>
      </c>
      <c r="F67">
        <v>458.1</v>
      </c>
      <c r="G67">
        <v>191</v>
      </c>
      <c r="H67">
        <v>205.8</v>
      </c>
      <c r="I67">
        <v>23</v>
      </c>
      <c r="K67">
        <v>9.6</v>
      </c>
      <c r="L67">
        <v>28.7</v>
      </c>
      <c r="O67" t="s">
        <v>104</v>
      </c>
    </row>
    <row r="68" spans="1:15" x14ac:dyDescent="0.25">
      <c r="A68" s="1" t="s">
        <v>31</v>
      </c>
      <c r="B68" s="2">
        <v>2016</v>
      </c>
      <c r="C68" s="6" t="s">
        <v>99</v>
      </c>
      <c r="D68" s="6" t="s">
        <v>2280</v>
      </c>
      <c r="E68" t="s">
        <v>99</v>
      </c>
      <c r="F68">
        <v>336.5</v>
      </c>
      <c r="G68">
        <v>0</v>
      </c>
      <c r="H68">
        <v>29.4</v>
      </c>
      <c r="I68">
        <v>0</v>
      </c>
      <c r="K68">
        <v>0</v>
      </c>
      <c r="L68">
        <v>307.10000000000002</v>
      </c>
      <c r="O68" t="s">
        <v>104</v>
      </c>
    </row>
    <row r="69" spans="1:15" x14ac:dyDescent="0.25">
      <c r="A69" s="1" t="s">
        <v>31</v>
      </c>
      <c r="B69" s="2">
        <v>2016</v>
      </c>
      <c r="C69" s="6" t="s">
        <v>100</v>
      </c>
      <c r="D69" s="6" t="s">
        <v>2281</v>
      </c>
      <c r="E69" t="s">
        <v>100</v>
      </c>
      <c r="F69">
        <v>148.1</v>
      </c>
      <c r="G69">
        <v>15</v>
      </c>
      <c r="H69">
        <v>114.2</v>
      </c>
      <c r="I69">
        <v>0</v>
      </c>
      <c r="K69">
        <v>0</v>
      </c>
      <c r="L69">
        <v>18.899999999999999</v>
      </c>
      <c r="O69" t="s">
        <v>104</v>
      </c>
    </row>
    <row r="70" spans="1:15" x14ac:dyDescent="0.25">
      <c r="A70" s="1" t="s">
        <v>31</v>
      </c>
      <c r="B70" s="2">
        <v>2016</v>
      </c>
      <c r="C70" s="6" t="s">
        <v>101</v>
      </c>
      <c r="D70" s="6" t="s">
        <v>2282</v>
      </c>
      <c r="E70" t="s">
        <v>101</v>
      </c>
      <c r="F70">
        <v>357.1</v>
      </c>
      <c r="G70">
        <v>70</v>
      </c>
      <c r="H70">
        <v>228.3</v>
      </c>
      <c r="I70">
        <v>0</v>
      </c>
      <c r="K70">
        <v>0</v>
      </c>
      <c r="L70">
        <v>58.8</v>
      </c>
      <c r="O70" t="s">
        <v>104</v>
      </c>
    </row>
    <row r="71" spans="1:15" x14ac:dyDescent="0.25">
      <c r="A71" s="1" t="s">
        <v>31</v>
      </c>
      <c r="B71" s="2">
        <v>2016</v>
      </c>
      <c r="C71" s="6" t="s">
        <v>102</v>
      </c>
      <c r="D71" s="6" t="s">
        <v>2283</v>
      </c>
      <c r="E71" t="s">
        <v>102</v>
      </c>
      <c r="F71">
        <v>106.1</v>
      </c>
      <c r="G71">
        <v>0</v>
      </c>
      <c r="H71">
        <v>48.1</v>
      </c>
      <c r="I71">
        <v>2</v>
      </c>
      <c r="K71">
        <v>0</v>
      </c>
      <c r="L71">
        <v>56</v>
      </c>
      <c r="O71" t="s">
        <v>104</v>
      </c>
    </row>
    <row r="72" spans="1:15" x14ac:dyDescent="0.25">
      <c r="A72" s="1" t="s">
        <v>31</v>
      </c>
      <c r="B72" s="2">
        <v>2016</v>
      </c>
      <c r="C72" s="6" t="s">
        <v>103</v>
      </c>
      <c r="D72" s="6" t="s">
        <v>2284</v>
      </c>
      <c r="E72" t="s">
        <v>103</v>
      </c>
      <c r="F72">
        <v>98.5</v>
      </c>
      <c r="G72">
        <v>24.8</v>
      </c>
      <c r="H72">
        <v>18.399999999999999</v>
      </c>
      <c r="I72">
        <v>0</v>
      </c>
      <c r="K72">
        <v>0</v>
      </c>
      <c r="L72">
        <v>55.3</v>
      </c>
      <c r="O72" t="s">
        <v>104</v>
      </c>
    </row>
    <row r="73" spans="1:15" x14ac:dyDescent="0.25">
      <c r="A73" s="2" t="s">
        <v>32</v>
      </c>
      <c r="B73" s="2">
        <v>2016</v>
      </c>
      <c r="C73" s="6" t="s">
        <v>105</v>
      </c>
      <c r="D73" s="6" t="s">
        <v>2285</v>
      </c>
      <c r="E73" t="s">
        <v>105</v>
      </c>
      <c r="F73">
        <v>266.18</v>
      </c>
      <c r="G73">
        <v>34.4</v>
      </c>
      <c r="H73">
        <v>59.5</v>
      </c>
      <c r="I73">
        <v>0</v>
      </c>
      <c r="J73">
        <v>0</v>
      </c>
      <c r="K73">
        <v>30</v>
      </c>
      <c r="L73">
        <v>108.78</v>
      </c>
      <c r="M73">
        <v>13</v>
      </c>
      <c r="N73">
        <v>20.5</v>
      </c>
      <c r="O73" t="s">
        <v>115</v>
      </c>
    </row>
    <row r="74" spans="1:15" x14ac:dyDescent="0.25">
      <c r="A74" s="1" t="s">
        <v>32</v>
      </c>
      <c r="B74" s="2">
        <v>2016</v>
      </c>
      <c r="C74" s="6" t="s">
        <v>106</v>
      </c>
      <c r="D74" s="6" t="s">
        <v>2286</v>
      </c>
      <c r="E74" t="s">
        <v>106</v>
      </c>
      <c r="F74">
        <v>383.42000000000007</v>
      </c>
      <c r="G74">
        <v>69.17</v>
      </c>
      <c r="H74">
        <v>122.5</v>
      </c>
      <c r="I74">
        <v>0</v>
      </c>
      <c r="J74">
        <v>9</v>
      </c>
      <c r="K74">
        <v>53.25</v>
      </c>
      <c r="L74">
        <v>103.4</v>
      </c>
      <c r="M74">
        <v>8</v>
      </c>
      <c r="N74">
        <v>18.100000000000001</v>
      </c>
      <c r="O74" t="s">
        <v>115</v>
      </c>
    </row>
    <row r="75" spans="1:15" x14ac:dyDescent="0.25">
      <c r="A75" s="1" t="s">
        <v>32</v>
      </c>
      <c r="B75" s="2">
        <v>2016</v>
      </c>
      <c r="C75" s="6" t="s">
        <v>107</v>
      </c>
      <c r="D75" s="6" t="s">
        <v>2287</v>
      </c>
      <c r="E75" t="s">
        <v>107</v>
      </c>
      <c r="F75">
        <v>226.1</v>
      </c>
      <c r="G75">
        <v>0</v>
      </c>
      <c r="H75">
        <v>73.5</v>
      </c>
      <c r="I75">
        <v>0</v>
      </c>
      <c r="J75">
        <v>0</v>
      </c>
      <c r="K75">
        <v>47.6</v>
      </c>
      <c r="L75">
        <v>90.6</v>
      </c>
      <c r="M75">
        <v>0</v>
      </c>
      <c r="N75">
        <v>14.4</v>
      </c>
      <c r="O75" t="s">
        <v>115</v>
      </c>
    </row>
    <row r="76" spans="1:15" x14ac:dyDescent="0.25">
      <c r="A76" s="1" t="s">
        <v>32</v>
      </c>
      <c r="B76" s="2">
        <v>2016</v>
      </c>
      <c r="C76" s="6" t="s">
        <v>108</v>
      </c>
      <c r="D76" s="6" t="s">
        <v>2288</v>
      </c>
      <c r="E76" t="s">
        <v>108</v>
      </c>
      <c r="F76">
        <v>161.80000000000001</v>
      </c>
      <c r="G76">
        <v>0</v>
      </c>
      <c r="H76">
        <v>58.7</v>
      </c>
      <c r="I76">
        <v>0</v>
      </c>
      <c r="J76">
        <v>0</v>
      </c>
      <c r="K76">
        <v>44.2</v>
      </c>
      <c r="L76">
        <v>52.9</v>
      </c>
      <c r="M76">
        <v>6</v>
      </c>
      <c r="N76">
        <v>0</v>
      </c>
      <c r="O76" t="s">
        <v>115</v>
      </c>
    </row>
    <row r="77" spans="1:15" x14ac:dyDescent="0.25">
      <c r="A77" s="1" t="s">
        <v>32</v>
      </c>
      <c r="B77" s="2">
        <v>2016</v>
      </c>
      <c r="C77" s="6" t="s">
        <v>109</v>
      </c>
      <c r="D77" s="6" t="s">
        <v>2289</v>
      </c>
      <c r="E77" t="s">
        <v>109</v>
      </c>
      <c r="F77">
        <v>164.8</v>
      </c>
      <c r="G77">
        <v>37.700000000000003</v>
      </c>
      <c r="H77">
        <v>76.400000000000006</v>
      </c>
      <c r="I77">
        <v>0</v>
      </c>
      <c r="J77">
        <v>1.8</v>
      </c>
      <c r="K77">
        <v>0</v>
      </c>
      <c r="L77">
        <v>48.9</v>
      </c>
      <c r="M77">
        <v>0</v>
      </c>
      <c r="N77">
        <v>0</v>
      </c>
      <c r="O77" t="s">
        <v>115</v>
      </c>
    </row>
    <row r="78" spans="1:15" x14ac:dyDescent="0.25">
      <c r="A78" s="1" t="s">
        <v>32</v>
      </c>
      <c r="B78" s="2">
        <v>2016</v>
      </c>
      <c r="C78" s="6" t="s">
        <v>110</v>
      </c>
      <c r="D78" s="6" t="s">
        <v>2290</v>
      </c>
      <c r="E78" t="s">
        <v>110</v>
      </c>
      <c r="F78">
        <v>364.7</v>
      </c>
      <c r="G78">
        <v>0</v>
      </c>
      <c r="H78">
        <v>51.4</v>
      </c>
      <c r="I78">
        <v>0</v>
      </c>
      <c r="J78">
        <v>0</v>
      </c>
      <c r="K78">
        <v>76.8</v>
      </c>
      <c r="L78">
        <v>216.8</v>
      </c>
      <c r="M78">
        <v>9</v>
      </c>
      <c r="N78">
        <v>10.7</v>
      </c>
      <c r="O78" t="s">
        <v>115</v>
      </c>
    </row>
    <row r="79" spans="1:15" x14ac:dyDescent="0.25">
      <c r="A79" s="1" t="s">
        <v>32</v>
      </c>
      <c r="B79" s="2">
        <v>2016</v>
      </c>
      <c r="C79" s="6" t="s">
        <v>111</v>
      </c>
      <c r="D79" s="6" t="s">
        <v>2291</v>
      </c>
      <c r="E79" t="s">
        <v>111</v>
      </c>
      <c r="F79">
        <v>584.94200000000001</v>
      </c>
      <c r="G79">
        <v>166.94200000000001</v>
      </c>
      <c r="H79">
        <v>89.9</v>
      </c>
      <c r="I79">
        <v>14</v>
      </c>
      <c r="J79">
        <v>0</v>
      </c>
      <c r="K79">
        <v>64.5</v>
      </c>
      <c r="L79">
        <v>201.6</v>
      </c>
      <c r="M79">
        <v>25</v>
      </c>
      <c r="N79">
        <v>23</v>
      </c>
      <c r="O79" t="s">
        <v>115</v>
      </c>
    </row>
    <row r="80" spans="1:15" x14ac:dyDescent="0.25">
      <c r="A80" s="1" t="s">
        <v>32</v>
      </c>
      <c r="B80" s="2">
        <v>2016</v>
      </c>
      <c r="C80" s="6" t="s">
        <v>112</v>
      </c>
      <c r="D80" s="6" t="s">
        <v>2292</v>
      </c>
      <c r="E80" t="s">
        <v>112</v>
      </c>
      <c r="F80">
        <v>281.3</v>
      </c>
      <c r="G80">
        <v>22.5</v>
      </c>
      <c r="H80">
        <v>33.700000000000003</v>
      </c>
      <c r="I80">
        <v>0</v>
      </c>
      <c r="J80">
        <v>0</v>
      </c>
      <c r="K80">
        <v>10.199999999999999</v>
      </c>
      <c r="L80">
        <v>164.5</v>
      </c>
      <c r="M80">
        <v>8</v>
      </c>
      <c r="N80">
        <v>42.4</v>
      </c>
      <c r="O80" t="s">
        <v>115</v>
      </c>
    </row>
    <row r="81" spans="1:15" x14ac:dyDescent="0.25">
      <c r="A81" s="1" t="s">
        <v>32</v>
      </c>
      <c r="B81" s="2">
        <v>2016</v>
      </c>
      <c r="C81" s="6" t="s">
        <v>113</v>
      </c>
      <c r="D81" s="6" t="s">
        <v>2293</v>
      </c>
      <c r="E81" t="s">
        <v>113</v>
      </c>
      <c r="F81">
        <v>464.81999999999994</v>
      </c>
      <c r="G81">
        <v>96.65</v>
      </c>
      <c r="H81">
        <v>109.8</v>
      </c>
      <c r="I81">
        <v>11.4</v>
      </c>
      <c r="J81">
        <v>0</v>
      </c>
      <c r="K81">
        <v>92.57</v>
      </c>
      <c r="L81">
        <v>133.69999999999999</v>
      </c>
      <c r="M81">
        <v>13</v>
      </c>
      <c r="N81">
        <v>7.7</v>
      </c>
      <c r="O81" t="s">
        <v>115</v>
      </c>
    </row>
    <row r="82" spans="1:15" x14ac:dyDescent="0.25">
      <c r="A82" s="1" t="s">
        <v>32</v>
      </c>
      <c r="B82" s="2">
        <v>2016</v>
      </c>
      <c r="C82" s="6" t="s">
        <v>114</v>
      </c>
      <c r="D82" s="6" t="s">
        <v>2294</v>
      </c>
      <c r="E82" t="s">
        <v>114</v>
      </c>
      <c r="F82">
        <v>76.510000000000005</v>
      </c>
      <c r="G82">
        <v>0</v>
      </c>
      <c r="H82">
        <v>43.1</v>
      </c>
      <c r="I82">
        <v>0</v>
      </c>
      <c r="J82">
        <v>0</v>
      </c>
      <c r="K82">
        <v>3.29</v>
      </c>
      <c r="L82">
        <v>30.12</v>
      </c>
      <c r="M82">
        <v>0</v>
      </c>
      <c r="N82">
        <v>0</v>
      </c>
      <c r="O82" t="s">
        <v>115</v>
      </c>
    </row>
    <row r="83" spans="1:15" x14ac:dyDescent="0.25">
      <c r="A83" s="2" t="s">
        <v>33</v>
      </c>
      <c r="B83" s="2">
        <v>2016</v>
      </c>
      <c r="C83" s="6" t="s">
        <v>116</v>
      </c>
      <c r="D83" s="6" t="s">
        <v>2295</v>
      </c>
      <c r="E83" t="s">
        <v>116</v>
      </c>
      <c r="F83">
        <v>137.1</v>
      </c>
      <c r="G83">
        <v>42.5</v>
      </c>
      <c r="H83">
        <v>6.1</v>
      </c>
      <c r="I83">
        <v>0</v>
      </c>
      <c r="J83">
        <v>0</v>
      </c>
      <c r="K83">
        <v>0</v>
      </c>
      <c r="L83">
        <v>88.5</v>
      </c>
      <c r="M83">
        <v>0</v>
      </c>
      <c r="N83">
        <v>0</v>
      </c>
      <c r="O83" t="s">
        <v>292</v>
      </c>
    </row>
    <row r="84" spans="1:15" x14ac:dyDescent="0.25">
      <c r="A84" s="1" t="s">
        <v>33</v>
      </c>
      <c r="B84" s="2">
        <v>2016</v>
      </c>
      <c r="C84" s="6" t="s">
        <v>117</v>
      </c>
      <c r="D84" s="6" t="s">
        <v>2296</v>
      </c>
      <c r="E84" t="s">
        <v>117</v>
      </c>
      <c r="F84">
        <v>175.1</v>
      </c>
      <c r="G84">
        <v>30.2</v>
      </c>
      <c r="H84">
        <v>38.9</v>
      </c>
      <c r="I84">
        <v>0</v>
      </c>
      <c r="J84">
        <v>0</v>
      </c>
      <c r="K84">
        <v>0</v>
      </c>
      <c r="L84">
        <v>103.5</v>
      </c>
      <c r="M84">
        <v>2.5</v>
      </c>
      <c r="N84">
        <v>0</v>
      </c>
      <c r="O84" t="s">
        <v>292</v>
      </c>
    </row>
    <row r="85" spans="1:15" x14ac:dyDescent="0.25">
      <c r="A85" s="1" t="s">
        <v>33</v>
      </c>
      <c r="B85" s="2">
        <v>2016</v>
      </c>
      <c r="C85" s="6" t="s">
        <v>118</v>
      </c>
      <c r="D85" s="6" t="s">
        <v>2297</v>
      </c>
      <c r="E85" t="s">
        <v>118</v>
      </c>
      <c r="F85">
        <v>309.95999999999998</v>
      </c>
      <c r="G85">
        <v>0</v>
      </c>
      <c r="H85">
        <v>43.4</v>
      </c>
      <c r="I85">
        <v>0</v>
      </c>
      <c r="J85">
        <v>0</v>
      </c>
      <c r="K85">
        <v>0</v>
      </c>
      <c r="L85">
        <v>266.56</v>
      </c>
      <c r="M85">
        <v>0</v>
      </c>
      <c r="N85">
        <v>0</v>
      </c>
      <c r="O85" t="s">
        <v>292</v>
      </c>
    </row>
    <row r="86" spans="1:15" x14ac:dyDescent="0.25">
      <c r="A86" s="1" t="s">
        <v>33</v>
      </c>
      <c r="B86" s="2">
        <v>2016</v>
      </c>
      <c r="C86" s="6" t="s">
        <v>119</v>
      </c>
      <c r="D86" s="6" t="s">
        <v>2298</v>
      </c>
      <c r="E86" t="s">
        <v>119</v>
      </c>
      <c r="F86">
        <v>14.88</v>
      </c>
      <c r="G86">
        <v>0</v>
      </c>
      <c r="H86">
        <v>8.5</v>
      </c>
      <c r="I86">
        <v>0</v>
      </c>
      <c r="J86">
        <v>0</v>
      </c>
      <c r="K86">
        <v>0</v>
      </c>
      <c r="L86">
        <v>6.38</v>
      </c>
      <c r="M86">
        <v>0</v>
      </c>
      <c r="N86">
        <v>0</v>
      </c>
      <c r="O86" t="s">
        <v>292</v>
      </c>
    </row>
    <row r="87" spans="1:15" x14ac:dyDescent="0.25">
      <c r="A87" s="1" t="s">
        <v>33</v>
      </c>
      <c r="B87" s="2">
        <v>2016</v>
      </c>
      <c r="C87" s="6" t="s">
        <v>120</v>
      </c>
      <c r="D87" s="6" t="s">
        <v>2299</v>
      </c>
      <c r="E87" t="s">
        <v>120</v>
      </c>
      <c r="F87">
        <v>230.3</v>
      </c>
      <c r="G87">
        <v>0</v>
      </c>
      <c r="H87">
        <v>45.5</v>
      </c>
      <c r="I87">
        <v>0</v>
      </c>
      <c r="J87">
        <v>0</v>
      </c>
      <c r="K87">
        <v>0</v>
      </c>
      <c r="L87">
        <v>154.69</v>
      </c>
      <c r="M87">
        <v>30.11</v>
      </c>
      <c r="N87">
        <v>0</v>
      </c>
      <c r="O87" t="s">
        <v>292</v>
      </c>
    </row>
    <row r="88" spans="1:15" x14ac:dyDescent="0.25">
      <c r="A88" s="1" t="s">
        <v>33</v>
      </c>
      <c r="B88" s="2">
        <v>2016</v>
      </c>
      <c r="C88" s="6" t="s">
        <v>121</v>
      </c>
      <c r="D88" s="6" t="s">
        <v>2300</v>
      </c>
      <c r="E88" t="s">
        <v>121</v>
      </c>
      <c r="F88">
        <v>99.25</v>
      </c>
      <c r="G88">
        <v>0</v>
      </c>
      <c r="H88">
        <v>24</v>
      </c>
      <c r="I88">
        <v>0</v>
      </c>
      <c r="J88">
        <v>0</v>
      </c>
      <c r="K88">
        <v>0</v>
      </c>
      <c r="L88">
        <v>59.55</v>
      </c>
      <c r="M88">
        <v>15.7</v>
      </c>
      <c r="N88">
        <v>0</v>
      </c>
      <c r="O88" t="s">
        <v>292</v>
      </c>
    </row>
    <row r="89" spans="1:15" x14ac:dyDescent="0.25">
      <c r="A89" s="1" t="s">
        <v>33</v>
      </c>
      <c r="B89" s="2">
        <v>2016</v>
      </c>
      <c r="C89" s="6" t="s">
        <v>122</v>
      </c>
      <c r="D89" s="6" t="s">
        <v>2301</v>
      </c>
      <c r="E89" t="s">
        <v>122</v>
      </c>
      <c r="F89">
        <v>132.93</v>
      </c>
      <c r="G89">
        <v>32</v>
      </c>
      <c r="H89">
        <v>10</v>
      </c>
      <c r="I89">
        <v>0</v>
      </c>
      <c r="J89">
        <v>0</v>
      </c>
      <c r="K89">
        <v>0</v>
      </c>
      <c r="L89">
        <v>76.78</v>
      </c>
      <c r="M89">
        <v>14.15</v>
      </c>
      <c r="N89">
        <v>0</v>
      </c>
      <c r="O89" t="s">
        <v>292</v>
      </c>
    </row>
    <row r="90" spans="1:15" x14ac:dyDescent="0.25">
      <c r="A90" s="1" t="s">
        <v>33</v>
      </c>
      <c r="B90" s="2">
        <v>2016</v>
      </c>
      <c r="C90" s="6" t="s">
        <v>123</v>
      </c>
      <c r="D90" s="6" t="s">
        <v>2302</v>
      </c>
      <c r="E90" t="s">
        <v>123</v>
      </c>
      <c r="F90">
        <v>51.4</v>
      </c>
      <c r="G90">
        <v>15.5</v>
      </c>
      <c r="H90">
        <v>17.899999999999999</v>
      </c>
      <c r="I90">
        <v>0</v>
      </c>
      <c r="J90">
        <v>0</v>
      </c>
      <c r="K90">
        <v>0</v>
      </c>
      <c r="L90">
        <v>18</v>
      </c>
      <c r="M90">
        <v>0</v>
      </c>
      <c r="N90">
        <v>0</v>
      </c>
      <c r="O90" t="s">
        <v>292</v>
      </c>
    </row>
    <row r="91" spans="1:15" x14ac:dyDescent="0.25">
      <c r="A91" s="1" t="s">
        <v>33</v>
      </c>
      <c r="B91" s="2">
        <v>2016</v>
      </c>
      <c r="C91" s="6" t="s">
        <v>124</v>
      </c>
      <c r="D91" s="6" t="s">
        <v>2303</v>
      </c>
      <c r="E91" t="s">
        <v>124</v>
      </c>
      <c r="F91">
        <v>228.1</v>
      </c>
      <c r="G91">
        <v>0</v>
      </c>
      <c r="H91">
        <v>85.5</v>
      </c>
      <c r="I91">
        <v>0</v>
      </c>
      <c r="J91">
        <v>0</v>
      </c>
      <c r="K91">
        <v>0</v>
      </c>
      <c r="L91">
        <v>142.6</v>
      </c>
      <c r="M91">
        <v>0</v>
      </c>
      <c r="N91">
        <v>0</v>
      </c>
      <c r="O91" t="s">
        <v>292</v>
      </c>
    </row>
    <row r="92" spans="1:15" x14ac:dyDescent="0.25">
      <c r="A92" s="1" t="s">
        <v>33</v>
      </c>
      <c r="B92" s="2">
        <v>2016</v>
      </c>
      <c r="C92" s="6" t="s">
        <v>125</v>
      </c>
      <c r="D92" s="6" t="s">
        <v>2304</v>
      </c>
      <c r="E92" t="s">
        <v>125</v>
      </c>
      <c r="F92">
        <v>241.3</v>
      </c>
      <c r="G92">
        <v>77.400000000000006</v>
      </c>
      <c r="H92">
        <v>37.799999999999997</v>
      </c>
      <c r="I92">
        <v>0</v>
      </c>
      <c r="J92">
        <v>0</v>
      </c>
      <c r="K92">
        <v>0</v>
      </c>
      <c r="L92">
        <v>123.2</v>
      </c>
      <c r="M92">
        <v>2.9</v>
      </c>
      <c r="N92">
        <v>0</v>
      </c>
      <c r="O92" t="s">
        <v>292</v>
      </c>
    </row>
    <row r="93" spans="1:15" x14ac:dyDescent="0.25">
      <c r="A93" s="1" t="s">
        <v>33</v>
      </c>
      <c r="B93" s="2">
        <v>2016</v>
      </c>
      <c r="C93" s="6" t="s">
        <v>126</v>
      </c>
      <c r="D93" s="6" t="s">
        <v>2305</v>
      </c>
      <c r="E93" t="s">
        <v>126</v>
      </c>
      <c r="F93">
        <v>47.76</v>
      </c>
      <c r="G93">
        <v>0</v>
      </c>
      <c r="H93">
        <v>12.6</v>
      </c>
      <c r="I93">
        <v>0</v>
      </c>
      <c r="J93">
        <v>0</v>
      </c>
      <c r="K93">
        <v>0</v>
      </c>
      <c r="L93">
        <v>28.46</v>
      </c>
      <c r="M93">
        <v>6.7</v>
      </c>
      <c r="N93">
        <v>0</v>
      </c>
      <c r="O93" t="s">
        <v>292</v>
      </c>
    </row>
    <row r="94" spans="1:15" x14ac:dyDescent="0.25">
      <c r="A94" s="1" t="s">
        <v>33</v>
      </c>
      <c r="B94" s="2">
        <v>2016</v>
      </c>
      <c r="C94" s="6" t="s">
        <v>127</v>
      </c>
      <c r="D94" s="6" t="s">
        <v>2306</v>
      </c>
      <c r="E94" t="s">
        <v>127</v>
      </c>
      <c r="F94">
        <v>169.03</v>
      </c>
      <c r="G94">
        <v>0</v>
      </c>
      <c r="H94">
        <v>33.5</v>
      </c>
      <c r="I94">
        <v>0</v>
      </c>
      <c r="J94">
        <v>0</v>
      </c>
      <c r="K94">
        <v>0</v>
      </c>
      <c r="L94">
        <v>129.69</v>
      </c>
      <c r="M94">
        <v>5.84</v>
      </c>
      <c r="N94">
        <v>0</v>
      </c>
      <c r="O94" t="s">
        <v>292</v>
      </c>
    </row>
    <row r="95" spans="1:15" x14ac:dyDescent="0.25">
      <c r="A95" s="1" t="s">
        <v>33</v>
      </c>
      <c r="B95" s="2">
        <v>2016</v>
      </c>
      <c r="C95" s="6" t="s">
        <v>128</v>
      </c>
      <c r="D95" s="6" t="s">
        <v>2307</v>
      </c>
      <c r="E95" t="s">
        <v>128</v>
      </c>
      <c r="F95">
        <v>119.3</v>
      </c>
      <c r="G95">
        <v>94</v>
      </c>
      <c r="H95">
        <v>0</v>
      </c>
      <c r="I95">
        <v>0</v>
      </c>
      <c r="J95">
        <v>0</v>
      </c>
      <c r="K95">
        <v>0</v>
      </c>
      <c r="L95">
        <v>25.3</v>
      </c>
      <c r="M95">
        <v>0</v>
      </c>
      <c r="N95">
        <v>0</v>
      </c>
      <c r="O95" t="s">
        <v>292</v>
      </c>
    </row>
    <row r="96" spans="1:15" x14ac:dyDescent="0.25">
      <c r="A96" s="1" t="s">
        <v>33</v>
      </c>
      <c r="B96" s="2">
        <v>2016</v>
      </c>
      <c r="C96" s="6" t="s">
        <v>129</v>
      </c>
      <c r="D96" s="6" t="s">
        <v>2308</v>
      </c>
      <c r="E96" t="s">
        <v>129</v>
      </c>
      <c r="F96">
        <v>127.41</v>
      </c>
      <c r="G96">
        <v>40.200000000000003</v>
      </c>
      <c r="H96">
        <v>2.9</v>
      </c>
      <c r="I96">
        <v>0</v>
      </c>
      <c r="J96">
        <v>0</v>
      </c>
      <c r="K96">
        <v>0</v>
      </c>
      <c r="L96">
        <v>77.709999999999994</v>
      </c>
      <c r="M96">
        <v>6.6</v>
      </c>
      <c r="N96">
        <v>0</v>
      </c>
      <c r="O96" t="s">
        <v>292</v>
      </c>
    </row>
    <row r="97" spans="1:15" x14ac:dyDescent="0.25">
      <c r="A97" s="1" t="s">
        <v>33</v>
      </c>
      <c r="B97" s="2">
        <v>2016</v>
      </c>
      <c r="C97" s="6" t="s">
        <v>130</v>
      </c>
      <c r="D97" s="6" t="s">
        <v>2309</v>
      </c>
      <c r="E97" t="s">
        <v>130</v>
      </c>
      <c r="F97">
        <v>166.56</v>
      </c>
      <c r="G97">
        <v>22.4</v>
      </c>
      <c r="H97">
        <v>33</v>
      </c>
      <c r="I97">
        <v>0</v>
      </c>
      <c r="J97">
        <v>0</v>
      </c>
      <c r="K97">
        <v>0</v>
      </c>
      <c r="L97">
        <v>103</v>
      </c>
      <c r="M97">
        <v>8.16</v>
      </c>
      <c r="N97">
        <v>0</v>
      </c>
      <c r="O97" t="s">
        <v>292</v>
      </c>
    </row>
    <row r="98" spans="1:15" x14ac:dyDescent="0.25">
      <c r="A98" s="1" t="s">
        <v>33</v>
      </c>
      <c r="B98" s="2">
        <v>2016</v>
      </c>
      <c r="C98" s="6" t="s">
        <v>131</v>
      </c>
      <c r="D98" s="6" t="s">
        <v>2310</v>
      </c>
      <c r="E98" t="s">
        <v>131</v>
      </c>
      <c r="F98">
        <v>110.55</v>
      </c>
      <c r="G98">
        <v>7.7</v>
      </c>
      <c r="H98">
        <v>43.15</v>
      </c>
      <c r="I98">
        <v>0</v>
      </c>
      <c r="J98">
        <v>0</v>
      </c>
      <c r="K98">
        <v>0</v>
      </c>
      <c r="L98">
        <v>59.7</v>
      </c>
      <c r="M98">
        <v>0</v>
      </c>
      <c r="N98">
        <v>0</v>
      </c>
      <c r="O98" t="s">
        <v>292</v>
      </c>
    </row>
    <row r="99" spans="1:15" x14ac:dyDescent="0.25">
      <c r="A99" s="1" t="s">
        <v>33</v>
      </c>
      <c r="B99" s="2">
        <v>2016</v>
      </c>
      <c r="C99" s="6" t="s">
        <v>132</v>
      </c>
      <c r="D99" s="6" t="s">
        <v>2311</v>
      </c>
      <c r="E99" t="s">
        <v>132</v>
      </c>
      <c r="F99">
        <v>123.6</v>
      </c>
      <c r="G99">
        <v>38</v>
      </c>
      <c r="H99">
        <v>25.4</v>
      </c>
      <c r="I99">
        <v>0</v>
      </c>
      <c r="J99">
        <v>0</v>
      </c>
      <c r="K99">
        <v>0</v>
      </c>
      <c r="L99">
        <v>54</v>
      </c>
      <c r="M99">
        <v>6.2</v>
      </c>
      <c r="N99">
        <v>0</v>
      </c>
      <c r="O99" t="s">
        <v>292</v>
      </c>
    </row>
    <row r="100" spans="1:15" x14ac:dyDescent="0.25">
      <c r="A100" s="1" t="s">
        <v>33</v>
      </c>
      <c r="B100" s="2">
        <v>2016</v>
      </c>
      <c r="C100" s="6" t="s">
        <v>133</v>
      </c>
      <c r="D100" s="6" t="s">
        <v>2312</v>
      </c>
      <c r="E100" t="s">
        <v>133</v>
      </c>
      <c r="F100">
        <v>98.8</v>
      </c>
      <c r="G100">
        <v>0</v>
      </c>
      <c r="H100">
        <v>20</v>
      </c>
      <c r="I100">
        <v>0</v>
      </c>
      <c r="J100">
        <v>0</v>
      </c>
      <c r="K100">
        <v>0</v>
      </c>
      <c r="L100">
        <v>66</v>
      </c>
      <c r="M100">
        <v>12.8</v>
      </c>
      <c r="N100">
        <v>0</v>
      </c>
      <c r="O100" t="s">
        <v>292</v>
      </c>
    </row>
    <row r="101" spans="1:15" x14ac:dyDescent="0.25">
      <c r="A101" s="1" t="s">
        <v>33</v>
      </c>
      <c r="B101" s="2">
        <v>2016</v>
      </c>
      <c r="C101" s="6" t="s">
        <v>134</v>
      </c>
      <c r="D101" s="6" t="s">
        <v>2313</v>
      </c>
      <c r="E101" t="s">
        <v>134</v>
      </c>
      <c r="F101">
        <v>270</v>
      </c>
      <c r="G101">
        <v>0</v>
      </c>
      <c r="H101">
        <v>82</v>
      </c>
      <c r="I101">
        <v>0</v>
      </c>
      <c r="J101">
        <v>0</v>
      </c>
      <c r="K101">
        <v>0</v>
      </c>
      <c r="L101">
        <v>176</v>
      </c>
      <c r="M101">
        <v>0</v>
      </c>
      <c r="N101">
        <v>12</v>
      </c>
      <c r="O101" t="s">
        <v>292</v>
      </c>
    </row>
    <row r="102" spans="1:15" x14ac:dyDescent="0.25">
      <c r="A102" s="1" t="s">
        <v>33</v>
      </c>
      <c r="B102" s="2">
        <v>2016</v>
      </c>
      <c r="C102" s="6" t="s">
        <v>135</v>
      </c>
      <c r="D102" s="6" t="s">
        <v>2314</v>
      </c>
      <c r="E102" t="s">
        <v>135</v>
      </c>
      <c r="F102">
        <v>67.8</v>
      </c>
      <c r="G102">
        <v>0</v>
      </c>
      <c r="H102">
        <v>46</v>
      </c>
      <c r="I102">
        <v>0</v>
      </c>
      <c r="J102">
        <v>0</v>
      </c>
      <c r="K102">
        <v>0</v>
      </c>
      <c r="L102">
        <v>21.8</v>
      </c>
      <c r="M102">
        <v>0</v>
      </c>
      <c r="N102">
        <v>0</v>
      </c>
      <c r="O102" t="s">
        <v>292</v>
      </c>
    </row>
    <row r="103" spans="1:15" x14ac:dyDescent="0.25">
      <c r="A103" s="1" t="s">
        <v>33</v>
      </c>
      <c r="B103" s="2">
        <v>2016</v>
      </c>
      <c r="C103" s="6" t="s">
        <v>136</v>
      </c>
      <c r="D103" s="6" t="s">
        <v>2315</v>
      </c>
      <c r="E103" t="s">
        <v>136</v>
      </c>
      <c r="F103">
        <v>11.9</v>
      </c>
      <c r="G103">
        <v>0</v>
      </c>
      <c r="H103">
        <v>5</v>
      </c>
      <c r="I103">
        <v>0</v>
      </c>
      <c r="J103">
        <v>0</v>
      </c>
      <c r="K103">
        <v>0</v>
      </c>
      <c r="L103">
        <v>6.9</v>
      </c>
      <c r="M103">
        <v>0</v>
      </c>
      <c r="N103">
        <v>0</v>
      </c>
      <c r="O103" t="s">
        <v>292</v>
      </c>
    </row>
    <row r="104" spans="1:15" x14ac:dyDescent="0.25">
      <c r="A104" s="1" t="s">
        <v>33</v>
      </c>
      <c r="B104" s="2">
        <v>2016</v>
      </c>
      <c r="C104" s="6" t="s">
        <v>137</v>
      </c>
      <c r="D104" s="6" t="s">
        <v>2316</v>
      </c>
      <c r="E104" t="s">
        <v>137</v>
      </c>
      <c r="F104">
        <v>170.95</v>
      </c>
      <c r="G104">
        <v>0</v>
      </c>
      <c r="H104">
        <v>39.799999999999997</v>
      </c>
      <c r="I104">
        <v>0</v>
      </c>
      <c r="J104">
        <v>0</v>
      </c>
      <c r="K104">
        <v>0</v>
      </c>
      <c r="L104">
        <v>126</v>
      </c>
      <c r="M104">
        <v>5.15</v>
      </c>
      <c r="N104">
        <v>0</v>
      </c>
      <c r="O104" t="s">
        <v>292</v>
      </c>
    </row>
    <row r="105" spans="1:15" x14ac:dyDescent="0.25">
      <c r="A105" s="1" t="s">
        <v>33</v>
      </c>
      <c r="B105" s="2">
        <v>2016</v>
      </c>
      <c r="C105" s="6" t="s">
        <v>138</v>
      </c>
      <c r="D105" s="6" t="s">
        <v>2317</v>
      </c>
      <c r="E105" t="s">
        <v>138</v>
      </c>
      <c r="F105">
        <v>268.2</v>
      </c>
      <c r="G105">
        <v>53.2</v>
      </c>
      <c r="H105">
        <v>100.1</v>
      </c>
      <c r="I105">
        <v>2.8</v>
      </c>
      <c r="J105">
        <v>0</v>
      </c>
      <c r="K105">
        <v>0</v>
      </c>
      <c r="L105">
        <v>110</v>
      </c>
      <c r="M105">
        <v>2.1</v>
      </c>
      <c r="N105">
        <v>0</v>
      </c>
      <c r="O105" t="s">
        <v>292</v>
      </c>
    </row>
    <row r="106" spans="1:15" x14ac:dyDescent="0.25">
      <c r="A106" s="1" t="s">
        <v>33</v>
      </c>
      <c r="B106" s="2">
        <v>2016</v>
      </c>
      <c r="C106" s="6" t="s">
        <v>139</v>
      </c>
      <c r="D106" s="6" t="s">
        <v>2318</v>
      </c>
      <c r="E106" t="s">
        <v>139</v>
      </c>
      <c r="F106">
        <v>63.2</v>
      </c>
      <c r="G106">
        <v>0</v>
      </c>
      <c r="H106">
        <v>20</v>
      </c>
      <c r="I106">
        <v>0</v>
      </c>
      <c r="J106">
        <v>0</v>
      </c>
      <c r="K106">
        <v>0</v>
      </c>
      <c r="L106">
        <v>43.2</v>
      </c>
      <c r="M106">
        <v>0</v>
      </c>
      <c r="N106">
        <v>0</v>
      </c>
      <c r="O106" t="s">
        <v>292</v>
      </c>
    </row>
    <row r="107" spans="1:15" x14ac:dyDescent="0.25">
      <c r="A107" s="1" t="s">
        <v>33</v>
      </c>
      <c r="B107" s="2">
        <v>2016</v>
      </c>
      <c r="C107" s="6" t="s">
        <v>140</v>
      </c>
      <c r="D107" s="6" t="s">
        <v>2319</v>
      </c>
      <c r="E107" t="s">
        <v>140</v>
      </c>
      <c r="F107">
        <v>78.819999999999993</v>
      </c>
      <c r="G107">
        <v>15.3</v>
      </c>
      <c r="H107">
        <v>37.5</v>
      </c>
      <c r="I107">
        <v>0</v>
      </c>
      <c r="J107">
        <v>0</v>
      </c>
      <c r="K107">
        <v>0</v>
      </c>
      <c r="L107">
        <v>24.42</v>
      </c>
      <c r="M107">
        <v>1.6</v>
      </c>
      <c r="N107">
        <v>0</v>
      </c>
      <c r="O107" t="s">
        <v>292</v>
      </c>
    </row>
    <row r="108" spans="1:15" x14ac:dyDescent="0.25">
      <c r="A108" s="1" t="s">
        <v>33</v>
      </c>
      <c r="B108" s="2">
        <v>2016</v>
      </c>
      <c r="C108" s="6" t="s">
        <v>141</v>
      </c>
      <c r="D108" s="6" t="s">
        <v>2320</v>
      </c>
      <c r="E108" t="s">
        <v>141</v>
      </c>
      <c r="F108">
        <v>207.5</v>
      </c>
      <c r="G108">
        <v>0</v>
      </c>
      <c r="H108">
        <v>34.200000000000003</v>
      </c>
      <c r="I108">
        <v>0</v>
      </c>
      <c r="J108">
        <v>0</v>
      </c>
      <c r="K108">
        <v>0</v>
      </c>
      <c r="L108">
        <v>173.3</v>
      </c>
      <c r="M108">
        <v>0</v>
      </c>
      <c r="N108">
        <v>0</v>
      </c>
      <c r="O108" t="s">
        <v>292</v>
      </c>
    </row>
    <row r="109" spans="1:15" x14ac:dyDescent="0.25">
      <c r="A109" s="1" t="s">
        <v>33</v>
      </c>
      <c r="B109" s="2">
        <v>2016</v>
      </c>
      <c r="C109" s="6" t="s">
        <v>142</v>
      </c>
      <c r="D109" s="6" t="s">
        <v>2321</v>
      </c>
      <c r="E109" t="s">
        <v>142</v>
      </c>
      <c r="F109">
        <v>458.78</v>
      </c>
      <c r="G109">
        <v>60.2</v>
      </c>
      <c r="H109">
        <v>56.2</v>
      </c>
      <c r="I109">
        <v>0</v>
      </c>
      <c r="J109">
        <v>0</v>
      </c>
      <c r="K109">
        <v>0</v>
      </c>
      <c r="L109">
        <v>339.08</v>
      </c>
      <c r="M109">
        <v>3.3</v>
      </c>
      <c r="N109">
        <v>0</v>
      </c>
      <c r="O109" t="s">
        <v>292</v>
      </c>
    </row>
    <row r="110" spans="1:15" x14ac:dyDescent="0.25">
      <c r="A110" s="1" t="s">
        <v>33</v>
      </c>
      <c r="B110" s="2">
        <v>2016</v>
      </c>
      <c r="C110" s="6" t="s">
        <v>143</v>
      </c>
      <c r="D110" s="6" t="s">
        <v>2322</v>
      </c>
      <c r="E110" t="s">
        <v>143</v>
      </c>
      <c r="F110">
        <v>636.4</v>
      </c>
      <c r="G110">
        <v>75.3</v>
      </c>
      <c r="H110">
        <v>42.5</v>
      </c>
      <c r="I110">
        <v>0</v>
      </c>
      <c r="J110">
        <v>0</v>
      </c>
      <c r="K110">
        <v>0</v>
      </c>
      <c r="L110">
        <v>487</v>
      </c>
      <c r="M110">
        <v>14.6</v>
      </c>
      <c r="N110">
        <v>17</v>
      </c>
      <c r="O110" t="s">
        <v>292</v>
      </c>
    </row>
    <row r="111" spans="1:15" x14ac:dyDescent="0.25">
      <c r="A111" s="1" t="s">
        <v>33</v>
      </c>
      <c r="B111" s="2">
        <v>2016</v>
      </c>
      <c r="C111" s="6" t="s">
        <v>144</v>
      </c>
      <c r="D111" s="6" t="s">
        <v>2323</v>
      </c>
      <c r="E111" t="s">
        <v>144</v>
      </c>
      <c r="F111">
        <v>41.88</v>
      </c>
      <c r="G111">
        <v>0</v>
      </c>
      <c r="H111">
        <v>17.62</v>
      </c>
      <c r="I111">
        <v>0</v>
      </c>
      <c r="J111">
        <v>0</v>
      </c>
      <c r="K111">
        <v>0</v>
      </c>
      <c r="L111">
        <v>24.26</v>
      </c>
      <c r="M111">
        <v>0</v>
      </c>
      <c r="N111">
        <v>0</v>
      </c>
      <c r="O111" t="s">
        <v>292</v>
      </c>
    </row>
    <row r="112" spans="1:15" x14ac:dyDescent="0.25">
      <c r="A112" s="1" t="s">
        <v>33</v>
      </c>
      <c r="B112" s="2">
        <v>2016</v>
      </c>
      <c r="C112" s="6" t="s">
        <v>145</v>
      </c>
      <c r="D112" s="6" t="s">
        <v>2324</v>
      </c>
      <c r="E112" t="s">
        <v>145</v>
      </c>
      <c r="F112">
        <v>404.3</v>
      </c>
      <c r="G112">
        <v>43.6</v>
      </c>
      <c r="H112">
        <v>157.4</v>
      </c>
      <c r="I112">
        <v>0</v>
      </c>
      <c r="J112">
        <v>0</v>
      </c>
      <c r="K112">
        <v>0</v>
      </c>
      <c r="L112">
        <v>182.8</v>
      </c>
      <c r="M112">
        <v>16.8</v>
      </c>
      <c r="N112">
        <v>3.7</v>
      </c>
      <c r="O112" t="s">
        <v>292</v>
      </c>
    </row>
    <row r="113" spans="1:15" x14ac:dyDescent="0.25">
      <c r="A113" s="1" t="s">
        <v>33</v>
      </c>
      <c r="B113" s="2">
        <v>2016</v>
      </c>
      <c r="C113" s="6" t="s">
        <v>146</v>
      </c>
      <c r="D113" s="6" t="s">
        <v>2325</v>
      </c>
      <c r="E113" t="s">
        <v>146</v>
      </c>
      <c r="F113">
        <v>157.66</v>
      </c>
      <c r="G113">
        <v>0</v>
      </c>
      <c r="H113">
        <v>47</v>
      </c>
      <c r="I113">
        <v>1.9</v>
      </c>
      <c r="J113">
        <v>0</v>
      </c>
      <c r="K113">
        <v>0</v>
      </c>
      <c r="L113">
        <v>102.76</v>
      </c>
      <c r="M113">
        <v>6</v>
      </c>
      <c r="N113">
        <v>0</v>
      </c>
      <c r="O113" t="s">
        <v>292</v>
      </c>
    </row>
    <row r="114" spans="1:15" x14ac:dyDescent="0.25">
      <c r="A114" s="1" t="s">
        <v>33</v>
      </c>
      <c r="B114" s="2">
        <v>2016</v>
      </c>
      <c r="C114" s="6" t="s">
        <v>147</v>
      </c>
      <c r="D114" s="6" t="s">
        <v>2326</v>
      </c>
      <c r="E114" t="s">
        <v>147</v>
      </c>
      <c r="F114">
        <v>125.6</v>
      </c>
      <c r="G114">
        <v>4.5999999999999996</v>
      </c>
      <c r="H114">
        <v>56.98</v>
      </c>
      <c r="I114">
        <v>0</v>
      </c>
      <c r="J114">
        <v>0</v>
      </c>
      <c r="K114">
        <v>0</v>
      </c>
      <c r="L114">
        <v>64.02</v>
      </c>
      <c r="M114">
        <v>0</v>
      </c>
      <c r="N114">
        <v>0</v>
      </c>
      <c r="O114" t="s">
        <v>292</v>
      </c>
    </row>
    <row r="115" spans="1:15" x14ac:dyDescent="0.25">
      <c r="A115" s="1" t="s">
        <v>33</v>
      </c>
      <c r="B115" s="2">
        <v>2016</v>
      </c>
      <c r="C115" s="6" t="s">
        <v>148</v>
      </c>
      <c r="D115" s="6" t="s">
        <v>2327</v>
      </c>
      <c r="E115" t="s">
        <v>148</v>
      </c>
      <c r="F115">
        <v>94.46</v>
      </c>
      <c r="G115">
        <v>0</v>
      </c>
      <c r="H115">
        <v>29.1</v>
      </c>
      <c r="I115">
        <v>0</v>
      </c>
      <c r="J115">
        <v>0</v>
      </c>
      <c r="K115">
        <v>0</v>
      </c>
      <c r="L115">
        <v>65.36</v>
      </c>
      <c r="M115">
        <v>0</v>
      </c>
      <c r="N115">
        <v>0</v>
      </c>
      <c r="O115" t="s">
        <v>292</v>
      </c>
    </row>
    <row r="116" spans="1:15" x14ac:dyDescent="0.25">
      <c r="A116" s="1" t="s">
        <v>33</v>
      </c>
      <c r="B116" s="2">
        <v>2016</v>
      </c>
      <c r="C116" s="6" t="s">
        <v>149</v>
      </c>
      <c r="D116" s="6" t="s">
        <v>2328</v>
      </c>
      <c r="E116" t="s">
        <v>149</v>
      </c>
      <c r="F116">
        <v>142.88</v>
      </c>
      <c r="G116">
        <v>24.5</v>
      </c>
      <c r="H116">
        <v>23.9</v>
      </c>
      <c r="I116">
        <v>0</v>
      </c>
      <c r="J116">
        <v>0</v>
      </c>
      <c r="K116">
        <v>0</v>
      </c>
      <c r="L116">
        <v>87.68</v>
      </c>
      <c r="M116">
        <v>6.8</v>
      </c>
      <c r="N116">
        <v>0</v>
      </c>
      <c r="O116" t="s">
        <v>292</v>
      </c>
    </row>
    <row r="117" spans="1:15" x14ac:dyDescent="0.25">
      <c r="A117" s="1" t="s">
        <v>33</v>
      </c>
      <c r="B117" s="2">
        <v>2016</v>
      </c>
      <c r="C117" s="6" t="s">
        <v>150</v>
      </c>
      <c r="D117" s="6" t="s">
        <v>2329</v>
      </c>
      <c r="E117" t="s">
        <v>150</v>
      </c>
      <c r="F117">
        <v>49.86</v>
      </c>
      <c r="G117">
        <v>0</v>
      </c>
      <c r="H117">
        <v>3.8</v>
      </c>
      <c r="I117">
        <v>0</v>
      </c>
      <c r="J117">
        <v>0</v>
      </c>
      <c r="K117">
        <v>0</v>
      </c>
      <c r="L117">
        <v>41.01</v>
      </c>
      <c r="M117">
        <v>5.05</v>
      </c>
      <c r="N117">
        <v>0</v>
      </c>
      <c r="O117" t="s">
        <v>292</v>
      </c>
    </row>
    <row r="118" spans="1:15" x14ac:dyDescent="0.25">
      <c r="A118" s="1" t="s">
        <v>33</v>
      </c>
      <c r="B118" s="2">
        <v>2016</v>
      </c>
      <c r="C118" s="6" t="s">
        <v>151</v>
      </c>
      <c r="D118" s="6" t="s">
        <v>2330</v>
      </c>
      <c r="E118" t="s">
        <v>151</v>
      </c>
      <c r="F118">
        <v>410.2</v>
      </c>
      <c r="G118">
        <v>53.1</v>
      </c>
      <c r="H118">
        <v>60.6</v>
      </c>
      <c r="I118">
        <v>0</v>
      </c>
      <c r="J118">
        <v>0</v>
      </c>
      <c r="K118">
        <v>0</v>
      </c>
      <c r="L118">
        <v>291.39999999999998</v>
      </c>
      <c r="M118">
        <v>5.0999999999999996</v>
      </c>
      <c r="N118">
        <v>0</v>
      </c>
      <c r="O118" t="s">
        <v>292</v>
      </c>
    </row>
    <row r="119" spans="1:15" x14ac:dyDescent="0.25">
      <c r="A119" s="1" t="s">
        <v>33</v>
      </c>
      <c r="B119" s="2">
        <v>2016</v>
      </c>
      <c r="C119" s="6" t="s">
        <v>152</v>
      </c>
      <c r="D119" s="6" t="s">
        <v>2331</v>
      </c>
      <c r="E119" t="s">
        <v>152</v>
      </c>
      <c r="F119">
        <v>132.52000000000001</v>
      </c>
      <c r="G119">
        <v>12.7</v>
      </c>
      <c r="H119">
        <v>9.3000000000000007</v>
      </c>
      <c r="I119">
        <v>0</v>
      </c>
      <c r="J119">
        <v>0</v>
      </c>
      <c r="K119">
        <v>0</v>
      </c>
      <c r="L119">
        <v>110.52</v>
      </c>
      <c r="M119">
        <v>0</v>
      </c>
      <c r="N119">
        <v>0</v>
      </c>
      <c r="O119" t="s">
        <v>292</v>
      </c>
    </row>
    <row r="120" spans="1:15" x14ac:dyDescent="0.25">
      <c r="A120" s="1" t="s">
        <v>33</v>
      </c>
      <c r="B120" s="2">
        <v>2016</v>
      </c>
      <c r="C120" s="6" t="s">
        <v>153</v>
      </c>
      <c r="D120" s="6" t="s">
        <v>2332</v>
      </c>
      <c r="E120" t="s">
        <v>153</v>
      </c>
      <c r="F120">
        <v>156.04</v>
      </c>
      <c r="G120">
        <v>19</v>
      </c>
      <c r="H120">
        <v>14.9</v>
      </c>
      <c r="I120">
        <v>0</v>
      </c>
      <c r="J120">
        <v>0</v>
      </c>
      <c r="K120">
        <v>0</v>
      </c>
      <c r="L120">
        <v>119.14</v>
      </c>
      <c r="M120">
        <v>0</v>
      </c>
      <c r="N120">
        <v>3</v>
      </c>
      <c r="O120" t="s">
        <v>292</v>
      </c>
    </row>
    <row r="121" spans="1:15" x14ac:dyDescent="0.25">
      <c r="A121" s="1" t="s">
        <v>33</v>
      </c>
      <c r="B121" s="2">
        <v>2016</v>
      </c>
      <c r="C121" s="6" t="s">
        <v>154</v>
      </c>
      <c r="D121" s="6" t="s">
        <v>2333</v>
      </c>
      <c r="E121" t="s">
        <v>154</v>
      </c>
      <c r="F121">
        <v>193.93</v>
      </c>
      <c r="G121">
        <v>0</v>
      </c>
      <c r="H121">
        <v>62</v>
      </c>
      <c r="I121">
        <v>0</v>
      </c>
      <c r="J121">
        <v>0</v>
      </c>
      <c r="K121">
        <v>0</v>
      </c>
      <c r="L121">
        <v>129.19</v>
      </c>
      <c r="M121">
        <v>2.74</v>
      </c>
      <c r="N121">
        <v>0</v>
      </c>
      <c r="O121" t="s">
        <v>292</v>
      </c>
    </row>
    <row r="122" spans="1:15" x14ac:dyDescent="0.25">
      <c r="A122" s="1" t="s">
        <v>33</v>
      </c>
      <c r="B122" s="2">
        <v>2016</v>
      </c>
      <c r="C122" s="6" t="s">
        <v>155</v>
      </c>
      <c r="D122" s="6" t="s">
        <v>2334</v>
      </c>
      <c r="E122" t="s">
        <v>155</v>
      </c>
      <c r="F122">
        <v>118.6</v>
      </c>
      <c r="G122">
        <v>20.9</v>
      </c>
      <c r="H122">
        <v>20.2</v>
      </c>
      <c r="I122">
        <v>0</v>
      </c>
      <c r="J122">
        <v>0</v>
      </c>
      <c r="K122">
        <v>0</v>
      </c>
      <c r="L122">
        <v>77.5</v>
      </c>
      <c r="M122">
        <v>0</v>
      </c>
      <c r="N122">
        <v>0</v>
      </c>
      <c r="O122" t="s">
        <v>292</v>
      </c>
    </row>
    <row r="123" spans="1:15" x14ac:dyDescent="0.25">
      <c r="A123" s="1" t="s">
        <v>33</v>
      </c>
      <c r="B123" s="2">
        <v>2016</v>
      </c>
      <c r="C123" s="6" t="s">
        <v>156</v>
      </c>
      <c r="D123" s="6" t="s">
        <v>2335</v>
      </c>
      <c r="E123" t="s">
        <v>156</v>
      </c>
      <c r="F123">
        <v>270.04000000000002</v>
      </c>
      <c r="G123">
        <v>5.44</v>
      </c>
      <c r="H123">
        <v>12</v>
      </c>
      <c r="I123">
        <v>0</v>
      </c>
      <c r="J123">
        <v>0</v>
      </c>
      <c r="K123">
        <v>0</v>
      </c>
      <c r="L123">
        <v>218.3</v>
      </c>
      <c r="M123">
        <v>34.299999999999997</v>
      </c>
      <c r="N123">
        <v>0</v>
      </c>
      <c r="O123" t="s">
        <v>292</v>
      </c>
    </row>
    <row r="124" spans="1:15" x14ac:dyDescent="0.25">
      <c r="A124" s="1" t="s">
        <v>33</v>
      </c>
      <c r="B124" s="2">
        <v>2016</v>
      </c>
      <c r="C124" s="6" t="s">
        <v>157</v>
      </c>
      <c r="D124" s="6" t="s">
        <v>2336</v>
      </c>
      <c r="E124" t="s">
        <v>157</v>
      </c>
      <c r="F124">
        <v>43.58</v>
      </c>
      <c r="G124">
        <v>5.9</v>
      </c>
      <c r="H124">
        <v>0</v>
      </c>
      <c r="I124">
        <v>0</v>
      </c>
      <c r="J124">
        <v>0</v>
      </c>
      <c r="K124">
        <v>0</v>
      </c>
      <c r="L124">
        <v>36.78</v>
      </c>
      <c r="M124">
        <v>0.9</v>
      </c>
      <c r="N124">
        <v>0</v>
      </c>
      <c r="O124" t="s">
        <v>292</v>
      </c>
    </row>
    <row r="125" spans="1:15" x14ac:dyDescent="0.25">
      <c r="A125" s="1" t="s">
        <v>33</v>
      </c>
      <c r="B125" s="2">
        <v>2016</v>
      </c>
      <c r="C125" s="6" t="s">
        <v>158</v>
      </c>
      <c r="D125" s="6" t="s">
        <v>2337</v>
      </c>
      <c r="E125" t="s">
        <v>158</v>
      </c>
      <c r="F125">
        <v>48.55</v>
      </c>
      <c r="G125">
        <v>13.8</v>
      </c>
      <c r="H125">
        <v>12.9</v>
      </c>
      <c r="I125">
        <v>0</v>
      </c>
      <c r="J125">
        <v>0</v>
      </c>
      <c r="K125">
        <v>0</v>
      </c>
      <c r="L125">
        <v>14.85</v>
      </c>
      <c r="M125">
        <v>7</v>
      </c>
      <c r="N125">
        <v>0</v>
      </c>
      <c r="O125" t="s">
        <v>292</v>
      </c>
    </row>
    <row r="126" spans="1:15" x14ac:dyDescent="0.25">
      <c r="A126" s="1" t="s">
        <v>33</v>
      </c>
      <c r="B126" s="2">
        <v>2016</v>
      </c>
      <c r="C126" s="6" t="s">
        <v>159</v>
      </c>
      <c r="D126" s="6" t="s">
        <v>2338</v>
      </c>
      <c r="E126" t="s">
        <v>159</v>
      </c>
      <c r="F126">
        <v>200.8</v>
      </c>
      <c r="G126">
        <v>49</v>
      </c>
      <c r="H126">
        <v>35.799999999999997</v>
      </c>
      <c r="I126">
        <v>0</v>
      </c>
      <c r="J126">
        <v>0</v>
      </c>
      <c r="K126">
        <v>0</v>
      </c>
      <c r="L126">
        <v>116</v>
      </c>
      <c r="M126">
        <v>0</v>
      </c>
      <c r="N126">
        <v>0</v>
      </c>
      <c r="O126" t="s">
        <v>292</v>
      </c>
    </row>
    <row r="127" spans="1:15" x14ac:dyDescent="0.25">
      <c r="A127" s="1" t="s">
        <v>33</v>
      </c>
      <c r="B127" s="2">
        <v>2016</v>
      </c>
      <c r="C127" s="6" t="s">
        <v>160</v>
      </c>
      <c r="D127" s="6" t="s">
        <v>2339</v>
      </c>
      <c r="E127" t="s">
        <v>160</v>
      </c>
      <c r="F127">
        <v>21.2</v>
      </c>
      <c r="G127">
        <v>0</v>
      </c>
      <c r="H127">
        <v>8.6</v>
      </c>
      <c r="I127">
        <v>0</v>
      </c>
      <c r="J127">
        <v>0</v>
      </c>
      <c r="K127">
        <v>0</v>
      </c>
      <c r="L127">
        <v>7.3</v>
      </c>
      <c r="M127">
        <v>5.3</v>
      </c>
      <c r="N127">
        <v>0</v>
      </c>
      <c r="O127" t="s">
        <v>292</v>
      </c>
    </row>
    <row r="128" spans="1:15" x14ac:dyDescent="0.25">
      <c r="A128" s="1" t="s">
        <v>33</v>
      </c>
      <c r="B128" s="2">
        <v>2016</v>
      </c>
      <c r="C128" s="6" t="s">
        <v>161</v>
      </c>
      <c r="D128" s="6" t="s">
        <v>2340</v>
      </c>
      <c r="E128" t="s">
        <v>161</v>
      </c>
      <c r="F128">
        <v>396</v>
      </c>
      <c r="G128">
        <v>116.7</v>
      </c>
      <c r="H128">
        <v>72</v>
      </c>
      <c r="I128">
        <v>0</v>
      </c>
      <c r="J128">
        <v>0</v>
      </c>
      <c r="K128">
        <v>0</v>
      </c>
      <c r="L128">
        <v>207.3</v>
      </c>
      <c r="M128">
        <v>0</v>
      </c>
      <c r="N128">
        <v>0</v>
      </c>
      <c r="O128" t="s">
        <v>292</v>
      </c>
    </row>
    <row r="129" spans="1:15" x14ac:dyDescent="0.25">
      <c r="A129" s="1" t="s">
        <v>33</v>
      </c>
      <c r="B129" s="2">
        <v>2016</v>
      </c>
      <c r="C129" s="6" t="s">
        <v>162</v>
      </c>
      <c r="D129" s="6" t="s">
        <v>2341</v>
      </c>
      <c r="E129" t="s">
        <v>162</v>
      </c>
      <c r="F129">
        <v>98.24</v>
      </c>
      <c r="G129">
        <v>21.4</v>
      </c>
      <c r="H129">
        <v>0</v>
      </c>
      <c r="I129">
        <v>0</v>
      </c>
      <c r="J129">
        <v>0</v>
      </c>
      <c r="K129">
        <v>0</v>
      </c>
      <c r="L129">
        <v>72.7</v>
      </c>
      <c r="M129">
        <v>4.1399999999999997</v>
      </c>
      <c r="N129">
        <v>0</v>
      </c>
      <c r="O129" t="s">
        <v>292</v>
      </c>
    </row>
    <row r="130" spans="1:15" x14ac:dyDescent="0.25">
      <c r="A130" s="1" t="s">
        <v>33</v>
      </c>
      <c r="B130" s="2">
        <v>2016</v>
      </c>
      <c r="C130" s="6" t="s">
        <v>80</v>
      </c>
      <c r="D130" s="6" t="s">
        <v>2261</v>
      </c>
      <c r="E130" t="s">
        <v>80</v>
      </c>
      <c r="F130">
        <v>255.67</v>
      </c>
      <c r="G130">
        <v>0</v>
      </c>
      <c r="H130">
        <v>86.7</v>
      </c>
      <c r="I130">
        <v>0</v>
      </c>
      <c r="J130">
        <v>0</v>
      </c>
      <c r="K130">
        <v>0</v>
      </c>
      <c r="L130">
        <v>156.77000000000001</v>
      </c>
      <c r="M130">
        <v>12.2</v>
      </c>
      <c r="N130">
        <v>0</v>
      </c>
      <c r="O130" t="s">
        <v>292</v>
      </c>
    </row>
    <row r="131" spans="1:15" x14ac:dyDescent="0.25">
      <c r="A131" s="1" t="s">
        <v>33</v>
      </c>
      <c r="B131" s="2">
        <v>2016</v>
      </c>
      <c r="C131" s="6" t="s">
        <v>163</v>
      </c>
      <c r="D131" s="6" t="s">
        <v>2342</v>
      </c>
      <c r="E131" t="s">
        <v>163</v>
      </c>
      <c r="F131">
        <v>517.82000000000005</v>
      </c>
      <c r="G131">
        <v>0</v>
      </c>
      <c r="H131">
        <v>84.5</v>
      </c>
      <c r="I131">
        <v>45.32</v>
      </c>
      <c r="J131">
        <v>0</v>
      </c>
      <c r="K131">
        <v>0</v>
      </c>
      <c r="L131">
        <v>369.7</v>
      </c>
      <c r="M131">
        <v>18.3</v>
      </c>
      <c r="N131">
        <v>0</v>
      </c>
      <c r="O131" t="s">
        <v>292</v>
      </c>
    </row>
    <row r="132" spans="1:15" x14ac:dyDescent="0.25">
      <c r="A132" s="1" t="s">
        <v>33</v>
      </c>
      <c r="B132" s="2">
        <v>2016</v>
      </c>
      <c r="C132" s="6" t="s">
        <v>164</v>
      </c>
      <c r="D132" s="6" t="s">
        <v>2343</v>
      </c>
      <c r="E132" t="s">
        <v>164</v>
      </c>
      <c r="F132">
        <v>31.99</v>
      </c>
      <c r="G132">
        <v>0</v>
      </c>
      <c r="H132">
        <v>18.5</v>
      </c>
      <c r="I132">
        <v>0</v>
      </c>
      <c r="J132">
        <v>0</v>
      </c>
      <c r="K132">
        <v>0</v>
      </c>
      <c r="L132">
        <v>9.7899999999999991</v>
      </c>
      <c r="M132">
        <v>3.7</v>
      </c>
      <c r="N132">
        <v>0</v>
      </c>
      <c r="O132" t="s">
        <v>292</v>
      </c>
    </row>
    <row r="133" spans="1:15" x14ac:dyDescent="0.25">
      <c r="A133" s="1" t="s">
        <v>33</v>
      </c>
      <c r="B133" s="2">
        <v>2016</v>
      </c>
      <c r="C133" s="6" t="s">
        <v>165</v>
      </c>
      <c r="D133" s="6" t="s">
        <v>2344</v>
      </c>
      <c r="E133" t="s">
        <v>165</v>
      </c>
      <c r="F133">
        <v>328.09</v>
      </c>
      <c r="G133">
        <v>10.8</v>
      </c>
      <c r="H133">
        <v>49.5</v>
      </c>
      <c r="I133">
        <v>0</v>
      </c>
      <c r="J133">
        <v>0</v>
      </c>
      <c r="K133">
        <v>0</v>
      </c>
      <c r="L133">
        <v>257.58999999999997</v>
      </c>
      <c r="M133">
        <v>10.199999999999999</v>
      </c>
      <c r="N133">
        <v>0</v>
      </c>
      <c r="O133" t="s">
        <v>292</v>
      </c>
    </row>
    <row r="134" spans="1:15" x14ac:dyDescent="0.25">
      <c r="A134" s="1" t="s">
        <v>33</v>
      </c>
      <c r="B134" s="2">
        <v>2016</v>
      </c>
      <c r="C134" s="6" t="s">
        <v>166</v>
      </c>
      <c r="D134" s="6" t="s">
        <v>2345</v>
      </c>
      <c r="E134" t="s">
        <v>166</v>
      </c>
      <c r="F134">
        <v>68.099999999999994</v>
      </c>
      <c r="G134">
        <v>0</v>
      </c>
      <c r="H134">
        <v>30.5</v>
      </c>
      <c r="I134">
        <v>0</v>
      </c>
      <c r="J134">
        <v>0</v>
      </c>
      <c r="K134">
        <v>0</v>
      </c>
      <c r="L134">
        <v>37.6</v>
      </c>
      <c r="M134">
        <v>0</v>
      </c>
      <c r="N134">
        <v>0</v>
      </c>
      <c r="O134" t="s">
        <v>292</v>
      </c>
    </row>
    <row r="135" spans="1:15" x14ac:dyDescent="0.25">
      <c r="A135" s="1" t="s">
        <v>33</v>
      </c>
      <c r="B135" s="2">
        <v>2016</v>
      </c>
      <c r="C135" s="6" t="s">
        <v>167</v>
      </c>
      <c r="D135" s="6" t="s">
        <v>2346</v>
      </c>
      <c r="E135" t="s">
        <v>167</v>
      </c>
      <c r="F135">
        <v>388.8</v>
      </c>
      <c r="G135">
        <v>100.5</v>
      </c>
      <c r="H135">
        <v>50.4</v>
      </c>
      <c r="I135">
        <v>0</v>
      </c>
      <c r="J135">
        <v>0</v>
      </c>
      <c r="K135">
        <v>0</v>
      </c>
      <c r="L135">
        <v>237.9</v>
      </c>
      <c r="M135">
        <v>0</v>
      </c>
      <c r="N135">
        <v>0</v>
      </c>
      <c r="O135" t="s">
        <v>292</v>
      </c>
    </row>
    <row r="136" spans="1:15" x14ac:dyDescent="0.25">
      <c r="A136" s="1" t="s">
        <v>33</v>
      </c>
      <c r="B136" s="2">
        <v>2016</v>
      </c>
      <c r="C136" s="6" t="s">
        <v>168</v>
      </c>
      <c r="D136" s="6" t="s">
        <v>2347</v>
      </c>
      <c r="E136" t="s">
        <v>168</v>
      </c>
      <c r="F136">
        <v>173.41</v>
      </c>
      <c r="G136">
        <v>0</v>
      </c>
      <c r="H136">
        <v>32.799999999999997</v>
      </c>
      <c r="I136">
        <v>0</v>
      </c>
      <c r="J136">
        <v>0</v>
      </c>
      <c r="K136">
        <v>0</v>
      </c>
      <c r="L136">
        <v>128.68</v>
      </c>
      <c r="M136">
        <v>11.93</v>
      </c>
      <c r="N136">
        <v>0</v>
      </c>
      <c r="O136" t="s">
        <v>292</v>
      </c>
    </row>
    <row r="137" spans="1:15" x14ac:dyDescent="0.25">
      <c r="A137" s="1" t="s">
        <v>33</v>
      </c>
      <c r="B137" s="2">
        <v>2016</v>
      </c>
      <c r="C137" s="6" t="s">
        <v>169</v>
      </c>
      <c r="D137" s="6" t="s">
        <v>2348</v>
      </c>
      <c r="E137" t="s">
        <v>169</v>
      </c>
      <c r="F137">
        <v>688.95</v>
      </c>
      <c r="G137">
        <v>37.200000000000003</v>
      </c>
      <c r="H137">
        <v>97.36</v>
      </c>
      <c r="I137">
        <v>0</v>
      </c>
      <c r="J137">
        <v>0</v>
      </c>
      <c r="K137">
        <v>0</v>
      </c>
      <c r="L137">
        <v>540.48</v>
      </c>
      <c r="M137">
        <v>13.91</v>
      </c>
      <c r="N137">
        <v>0</v>
      </c>
      <c r="O137" t="s">
        <v>292</v>
      </c>
    </row>
    <row r="138" spans="1:15" x14ac:dyDescent="0.25">
      <c r="A138" s="1" t="s">
        <v>33</v>
      </c>
      <c r="B138" s="2">
        <v>2016</v>
      </c>
      <c r="C138" s="6" t="s">
        <v>170</v>
      </c>
      <c r="D138" s="6" t="s">
        <v>2349</v>
      </c>
      <c r="E138" t="s">
        <v>170</v>
      </c>
      <c r="F138">
        <v>74.599999999999994</v>
      </c>
      <c r="G138">
        <v>0</v>
      </c>
      <c r="H138">
        <v>35.700000000000003</v>
      </c>
      <c r="I138">
        <v>0</v>
      </c>
      <c r="J138">
        <v>0</v>
      </c>
      <c r="K138">
        <v>0</v>
      </c>
      <c r="L138">
        <v>38.9</v>
      </c>
      <c r="M138">
        <v>0</v>
      </c>
      <c r="N138">
        <v>0</v>
      </c>
      <c r="O138" t="s">
        <v>292</v>
      </c>
    </row>
    <row r="139" spans="1:15" x14ac:dyDescent="0.25">
      <c r="A139" s="1" t="s">
        <v>33</v>
      </c>
      <c r="B139" s="2">
        <v>2016</v>
      </c>
      <c r="C139" s="6" t="s">
        <v>171</v>
      </c>
      <c r="D139" s="6" t="s">
        <v>2350</v>
      </c>
      <c r="E139" t="s">
        <v>171</v>
      </c>
      <c r="F139">
        <v>415.44</v>
      </c>
      <c r="G139">
        <v>70.5</v>
      </c>
      <c r="H139">
        <v>45.2</v>
      </c>
      <c r="I139">
        <v>21</v>
      </c>
      <c r="J139">
        <v>0</v>
      </c>
      <c r="K139">
        <v>0</v>
      </c>
      <c r="L139">
        <v>262.54000000000002</v>
      </c>
      <c r="M139">
        <v>14.4</v>
      </c>
      <c r="N139">
        <v>1.8</v>
      </c>
      <c r="O139" t="s">
        <v>292</v>
      </c>
    </row>
    <row r="140" spans="1:15" x14ac:dyDescent="0.25">
      <c r="A140" s="1" t="s">
        <v>33</v>
      </c>
      <c r="B140" s="2">
        <v>2016</v>
      </c>
      <c r="C140" s="6" t="s">
        <v>172</v>
      </c>
      <c r="D140" s="6" t="s">
        <v>2351</v>
      </c>
      <c r="E140" t="s">
        <v>172</v>
      </c>
      <c r="F140">
        <v>96.61</v>
      </c>
      <c r="G140">
        <v>59.75</v>
      </c>
      <c r="H140">
        <v>0.8</v>
      </c>
      <c r="I140">
        <v>0</v>
      </c>
      <c r="J140">
        <v>0</v>
      </c>
      <c r="K140">
        <v>0</v>
      </c>
      <c r="L140">
        <v>36.06</v>
      </c>
      <c r="M140">
        <v>0</v>
      </c>
      <c r="N140">
        <v>0</v>
      </c>
      <c r="O140" t="s">
        <v>292</v>
      </c>
    </row>
    <row r="141" spans="1:15" x14ac:dyDescent="0.25">
      <c r="A141" s="1" t="s">
        <v>33</v>
      </c>
      <c r="B141" s="2">
        <v>2016</v>
      </c>
      <c r="C141" s="6" t="s">
        <v>173</v>
      </c>
      <c r="D141" s="6" t="s">
        <v>2352</v>
      </c>
      <c r="E141" t="s">
        <v>173</v>
      </c>
      <c r="F141">
        <v>33.9</v>
      </c>
      <c r="G141">
        <v>9</v>
      </c>
      <c r="H141">
        <v>16.5</v>
      </c>
      <c r="I141">
        <v>0</v>
      </c>
      <c r="J141">
        <v>0</v>
      </c>
      <c r="K141">
        <v>0</v>
      </c>
      <c r="L141">
        <v>8.4</v>
      </c>
      <c r="M141">
        <v>0</v>
      </c>
      <c r="N141">
        <v>0</v>
      </c>
      <c r="O141" t="s">
        <v>292</v>
      </c>
    </row>
    <row r="142" spans="1:15" x14ac:dyDescent="0.25">
      <c r="A142" s="1" t="s">
        <v>33</v>
      </c>
      <c r="B142" s="2">
        <v>2016</v>
      </c>
      <c r="C142" s="6" t="s">
        <v>174</v>
      </c>
      <c r="D142" s="6" t="s">
        <v>2353</v>
      </c>
      <c r="E142" t="s">
        <v>174</v>
      </c>
      <c r="F142">
        <v>71.739999999999995</v>
      </c>
      <c r="G142">
        <v>12.9</v>
      </c>
      <c r="H142">
        <v>0</v>
      </c>
      <c r="I142">
        <v>0</v>
      </c>
      <c r="J142">
        <v>0</v>
      </c>
      <c r="K142">
        <v>0</v>
      </c>
      <c r="L142">
        <v>58.84</v>
      </c>
      <c r="M142">
        <v>0</v>
      </c>
      <c r="N142">
        <v>0</v>
      </c>
      <c r="O142" t="s">
        <v>292</v>
      </c>
    </row>
    <row r="143" spans="1:15" x14ac:dyDescent="0.25">
      <c r="A143" s="1" t="s">
        <v>33</v>
      </c>
      <c r="B143" s="2">
        <v>2016</v>
      </c>
      <c r="C143" s="6" t="s">
        <v>175</v>
      </c>
      <c r="D143" s="6" t="s">
        <v>2354</v>
      </c>
      <c r="E143" t="s">
        <v>175</v>
      </c>
      <c r="F143">
        <v>206.92</v>
      </c>
      <c r="G143">
        <v>0</v>
      </c>
      <c r="H143">
        <v>47.6</v>
      </c>
      <c r="I143">
        <v>0</v>
      </c>
      <c r="J143">
        <v>0</v>
      </c>
      <c r="K143">
        <v>0</v>
      </c>
      <c r="L143">
        <v>159.32</v>
      </c>
      <c r="M143">
        <v>0</v>
      </c>
      <c r="N143">
        <v>0</v>
      </c>
      <c r="O143" t="s">
        <v>292</v>
      </c>
    </row>
    <row r="144" spans="1:15" x14ac:dyDescent="0.25">
      <c r="A144" s="1" t="s">
        <v>33</v>
      </c>
      <c r="B144" s="2">
        <v>2016</v>
      </c>
      <c r="C144" s="6" t="s">
        <v>176</v>
      </c>
      <c r="D144" s="6" t="s">
        <v>2355</v>
      </c>
      <c r="E144" t="s">
        <v>176</v>
      </c>
      <c r="F144">
        <v>40.840000000000003</v>
      </c>
      <c r="G144">
        <v>4.4000000000000004</v>
      </c>
      <c r="H144">
        <v>0</v>
      </c>
      <c r="I144">
        <v>0</v>
      </c>
      <c r="J144">
        <v>0</v>
      </c>
      <c r="K144">
        <v>0</v>
      </c>
      <c r="L144">
        <v>36.44</v>
      </c>
      <c r="M144">
        <v>0</v>
      </c>
      <c r="N144">
        <v>0</v>
      </c>
      <c r="O144" t="s">
        <v>292</v>
      </c>
    </row>
    <row r="145" spans="1:15" x14ac:dyDescent="0.25">
      <c r="A145" s="1" t="s">
        <v>33</v>
      </c>
      <c r="B145" s="2">
        <v>2016</v>
      </c>
      <c r="C145" s="6" t="s">
        <v>177</v>
      </c>
      <c r="D145" s="6" t="s">
        <v>2356</v>
      </c>
      <c r="E145" t="s">
        <v>177</v>
      </c>
      <c r="F145">
        <v>84.39</v>
      </c>
      <c r="G145">
        <v>0</v>
      </c>
      <c r="H145">
        <v>25.29</v>
      </c>
      <c r="I145">
        <v>0</v>
      </c>
      <c r="J145">
        <v>0</v>
      </c>
      <c r="K145">
        <v>0</v>
      </c>
      <c r="L145">
        <v>54.4</v>
      </c>
      <c r="M145">
        <v>4.7</v>
      </c>
      <c r="N145">
        <v>0</v>
      </c>
      <c r="O145" t="s">
        <v>292</v>
      </c>
    </row>
    <row r="146" spans="1:15" x14ac:dyDescent="0.25">
      <c r="A146" s="1" t="s">
        <v>33</v>
      </c>
      <c r="B146" s="2">
        <v>2016</v>
      </c>
      <c r="C146" s="6" t="s">
        <v>178</v>
      </c>
      <c r="D146" s="6" t="s">
        <v>2357</v>
      </c>
      <c r="E146" t="s">
        <v>178</v>
      </c>
      <c r="F146">
        <v>10.3</v>
      </c>
      <c r="G146">
        <v>0</v>
      </c>
      <c r="H146">
        <v>10.3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292</v>
      </c>
    </row>
    <row r="147" spans="1:15" x14ac:dyDescent="0.25">
      <c r="A147" s="1" t="s">
        <v>33</v>
      </c>
      <c r="B147" s="2">
        <v>2016</v>
      </c>
      <c r="C147" s="6" t="s">
        <v>179</v>
      </c>
      <c r="D147" s="6" t="s">
        <v>2358</v>
      </c>
      <c r="E147" t="s">
        <v>179</v>
      </c>
      <c r="F147">
        <v>425.25</v>
      </c>
      <c r="G147">
        <v>41.9</v>
      </c>
      <c r="H147">
        <v>72.5</v>
      </c>
      <c r="I147">
        <v>12</v>
      </c>
      <c r="J147">
        <v>0</v>
      </c>
      <c r="K147">
        <v>0</v>
      </c>
      <c r="L147">
        <v>285.85000000000002</v>
      </c>
      <c r="M147">
        <v>13</v>
      </c>
      <c r="N147">
        <v>0</v>
      </c>
      <c r="O147" t="s">
        <v>292</v>
      </c>
    </row>
    <row r="148" spans="1:15" x14ac:dyDescent="0.25">
      <c r="A148" s="1" t="s">
        <v>33</v>
      </c>
      <c r="B148" s="2">
        <v>2016</v>
      </c>
      <c r="C148" s="6" t="s">
        <v>180</v>
      </c>
      <c r="D148" s="6" t="s">
        <v>2359</v>
      </c>
      <c r="E148" t="s">
        <v>180</v>
      </c>
      <c r="F148">
        <v>40.5</v>
      </c>
      <c r="G148">
        <v>0</v>
      </c>
      <c r="H148">
        <v>12</v>
      </c>
      <c r="I148">
        <v>0</v>
      </c>
      <c r="J148">
        <v>0</v>
      </c>
      <c r="K148">
        <v>0</v>
      </c>
      <c r="L148">
        <v>28.5</v>
      </c>
      <c r="M148">
        <v>0</v>
      </c>
      <c r="N148">
        <v>0</v>
      </c>
      <c r="O148" t="s">
        <v>292</v>
      </c>
    </row>
    <row r="149" spans="1:15" x14ac:dyDescent="0.25">
      <c r="A149" s="1" t="s">
        <v>33</v>
      </c>
      <c r="B149" s="2">
        <v>2016</v>
      </c>
      <c r="C149" s="6" t="s">
        <v>181</v>
      </c>
      <c r="D149" s="6" t="s">
        <v>2360</v>
      </c>
      <c r="E149" t="s">
        <v>181</v>
      </c>
      <c r="F149">
        <v>1293.07</v>
      </c>
      <c r="G149">
        <v>149.80000000000001</v>
      </c>
      <c r="H149">
        <v>225.25</v>
      </c>
      <c r="I149">
        <v>11</v>
      </c>
      <c r="J149">
        <v>0</v>
      </c>
      <c r="K149">
        <v>0</v>
      </c>
      <c r="L149">
        <v>806.52</v>
      </c>
      <c r="M149">
        <v>100.5</v>
      </c>
      <c r="N149">
        <v>0</v>
      </c>
      <c r="O149" t="s">
        <v>292</v>
      </c>
    </row>
    <row r="150" spans="1:15" x14ac:dyDescent="0.25">
      <c r="A150" s="1" t="s">
        <v>33</v>
      </c>
      <c r="B150" s="2">
        <v>2016</v>
      </c>
      <c r="C150" s="6" t="s">
        <v>182</v>
      </c>
      <c r="D150" s="6" t="s">
        <v>2361</v>
      </c>
      <c r="E150" t="s">
        <v>182</v>
      </c>
      <c r="F150">
        <v>34.619999999999997</v>
      </c>
      <c r="G150">
        <v>0</v>
      </c>
      <c r="H150">
        <v>15.18</v>
      </c>
      <c r="I150">
        <v>0</v>
      </c>
      <c r="J150">
        <v>0</v>
      </c>
      <c r="K150">
        <v>0</v>
      </c>
      <c r="L150">
        <v>16.739999999999998</v>
      </c>
      <c r="M150">
        <v>2.7</v>
      </c>
      <c r="N150">
        <v>0</v>
      </c>
      <c r="O150" t="s">
        <v>292</v>
      </c>
    </row>
    <row r="151" spans="1:15" x14ac:dyDescent="0.25">
      <c r="A151" s="1" t="s">
        <v>33</v>
      </c>
      <c r="B151" s="2">
        <v>2016</v>
      </c>
      <c r="C151" s="6" t="s">
        <v>183</v>
      </c>
      <c r="D151" s="6" t="s">
        <v>2362</v>
      </c>
      <c r="E151" t="s">
        <v>183</v>
      </c>
      <c r="F151">
        <v>462.1</v>
      </c>
      <c r="G151">
        <v>96.7</v>
      </c>
      <c r="H151">
        <v>101.1</v>
      </c>
      <c r="I151">
        <v>0</v>
      </c>
      <c r="J151">
        <v>0</v>
      </c>
      <c r="K151">
        <v>0</v>
      </c>
      <c r="L151">
        <v>262</v>
      </c>
      <c r="M151">
        <v>0</v>
      </c>
      <c r="N151">
        <v>2.2999999999999998</v>
      </c>
      <c r="O151" t="s">
        <v>292</v>
      </c>
    </row>
    <row r="152" spans="1:15" x14ac:dyDescent="0.25">
      <c r="A152" s="1" t="s">
        <v>33</v>
      </c>
      <c r="B152" s="2">
        <v>2016</v>
      </c>
      <c r="C152" s="6" t="s">
        <v>184</v>
      </c>
      <c r="D152" s="6" t="s">
        <v>2363</v>
      </c>
      <c r="E152" t="s">
        <v>184</v>
      </c>
      <c r="F152">
        <v>178.6</v>
      </c>
      <c r="G152">
        <v>38.6</v>
      </c>
      <c r="H152">
        <v>28</v>
      </c>
      <c r="I152">
        <v>0</v>
      </c>
      <c r="J152">
        <v>0</v>
      </c>
      <c r="K152">
        <v>0</v>
      </c>
      <c r="L152">
        <v>102.5</v>
      </c>
      <c r="M152">
        <v>9.5</v>
      </c>
      <c r="N152">
        <v>0</v>
      </c>
      <c r="O152" t="s">
        <v>292</v>
      </c>
    </row>
    <row r="153" spans="1:15" x14ac:dyDescent="0.25">
      <c r="A153" s="1" t="s">
        <v>33</v>
      </c>
      <c r="B153" s="2">
        <v>2016</v>
      </c>
      <c r="C153" s="6" t="s">
        <v>185</v>
      </c>
      <c r="D153" s="6" t="s">
        <v>2364</v>
      </c>
      <c r="E153" t="s">
        <v>185</v>
      </c>
      <c r="F153">
        <v>35.43</v>
      </c>
      <c r="G153">
        <v>0</v>
      </c>
      <c r="H153">
        <v>2</v>
      </c>
      <c r="I153">
        <v>0</v>
      </c>
      <c r="J153">
        <v>0</v>
      </c>
      <c r="K153">
        <v>0</v>
      </c>
      <c r="L153">
        <v>33.43</v>
      </c>
      <c r="M153">
        <v>0</v>
      </c>
      <c r="N153">
        <v>0</v>
      </c>
      <c r="O153" t="s">
        <v>292</v>
      </c>
    </row>
    <row r="154" spans="1:15" x14ac:dyDescent="0.25">
      <c r="A154" s="1" t="s">
        <v>33</v>
      </c>
      <c r="B154" s="2">
        <v>2016</v>
      </c>
      <c r="C154" s="6" t="s">
        <v>186</v>
      </c>
      <c r="D154" s="6" t="s">
        <v>2365</v>
      </c>
      <c r="E154" t="s">
        <v>186</v>
      </c>
      <c r="F154">
        <v>119.32</v>
      </c>
      <c r="G154">
        <v>16.3</v>
      </c>
      <c r="H154">
        <v>63</v>
      </c>
      <c r="I154">
        <v>0</v>
      </c>
      <c r="J154">
        <v>0</v>
      </c>
      <c r="K154">
        <v>0</v>
      </c>
      <c r="L154">
        <v>30</v>
      </c>
      <c r="M154">
        <v>10.02</v>
      </c>
      <c r="N154">
        <v>0</v>
      </c>
      <c r="O154" t="s">
        <v>292</v>
      </c>
    </row>
    <row r="155" spans="1:15" x14ac:dyDescent="0.25">
      <c r="A155" s="1" t="s">
        <v>33</v>
      </c>
      <c r="B155" s="2">
        <v>2016</v>
      </c>
      <c r="C155" s="6" t="s">
        <v>187</v>
      </c>
      <c r="D155" s="6" t="s">
        <v>2366</v>
      </c>
      <c r="E155" t="s">
        <v>187</v>
      </c>
      <c r="F155">
        <v>606.52</v>
      </c>
      <c r="G155">
        <v>106.41</v>
      </c>
      <c r="H155">
        <v>66.2</v>
      </c>
      <c r="I155">
        <v>0</v>
      </c>
      <c r="J155">
        <v>0</v>
      </c>
      <c r="K155">
        <v>0</v>
      </c>
      <c r="L155">
        <v>430.5</v>
      </c>
      <c r="M155">
        <v>3.41</v>
      </c>
      <c r="N155">
        <v>0</v>
      </c>
      <c r="O155" t="s">
        <v>292</v>
      </c>
    </row>
    <row r="156" spans="1:15" x14ac:dyDescent="0.25">
      <c r="A156" s="1" t="s">
        <v>33</v>
      </c>
      <c r="B156" s="2">
        <v>2016</v>
      </c>
      <c r="C156" s="6" t="s">
        <v>188</v>
      </c>
      <c r="D156" s="6" t="s">
        <v>2367</v>
      </c>
      <c r="E156" t="s">
        <v>188</v>
      </c>
      <c r="F156">
        <v>102.34</v>
      </c>
      <c r="G156">
        <v>0</v>
      </c>
      <c r="H156">
        <v>5.5</v>
      </c>
      <c r="I156">
        <v>0</v>
      </c>
      <c r="J156">
        <v>0</v>
      </c>
      <c r="K156">
        <v>0</v>
      </c>
      <c r="L156">
        <v>81.09</v>
      </c>
      <c r="M156">
        <v>15.75</v>
      </c>
      <c r="N156">
        <v>0</v>
      </c>
      <c r="O156" t="s">
        <v>292</v>
      </c>
    </row>
    <row r="157" spans="1:15" x14ac:dyDescent="0.25">
      <c r="A157" s="1" t="s">
        <v>33</v>
      </c>
      <c r="B157" s="2">
        <v>2016</v>
      </c>
      <c r="C157" s="6" t="s">
        <v>189</v>
      </c>
      <c r="D157" s="6" t="s">
        <v>2368</v>
      </c>
      <c r="E157" t="s">
        <v>189</v>
      </c>
      <c r="F157">
        <v>59.53</v>
      </c>
      <c r="G157">
        <v>0</v>
      </c>
      <c r="H157">
        <v>13</v>
      </c>
      <c r="I157">
        <v>0</v>
      </c>
      <c r="J157">
        <v>0</v>
      </c>
      <c r="K157">
        <v>0</v>
      </c>
      <c r="L157">
        <v>33.89</v>
      </c>
      <c r="M157">
        <v>12.64</v>
      </c>
      <c r="N157">
        <v>0</v>
      </c>
      <c r="O157" t="s">
        <v>292</v>
      </c>
    </row>
    <row r="158" spans="1:15" x14ac:dyDescent="0.25">
      <c r="A158" s="1" t="s">
        <v>33</v>
      </c>
      <c r="B158" s="2">
        <v>2016</v>
      </c>
      <c r="C158" s="6" t="s">
        <v>190</v>
      </c>
      <c r="D158" s="6" t="s">
        <v>2369</v>
      </c>
      <c r="E158" t="s">
        <v>190</v>
      </c>
      <c r="F158">
        <v>176.1</v>
      </c>
      <c r="G158">
        <v>28.4</v>
      </c>
      <c r="H158">
        <v>65.7</v>
      </c>
      <c r="I158">
        <v>6.2</v>
      </c>
      <c r="J158">
        <v>0</v>
      </c>
      <c r="K158">
        <v>0</v>
      </c>
      <c r="L158">
        <v>61.9</v>
      </c>
      <c r="M158">
        <v>13.9</v>
      </c>
      <c r="N158">
        <v>0</v>
      </c>
      <c r="O158" t="s">
        <v>292</v>
      </c>
    </row>
    <row r="159" spans="1:15" x14ac:dyDescent="0.25">
      <c r="A159" s="1" t="s">
        <v>33</v>
      </c>
      <c r="B159" s="2">
        <v>2016</v>
      </c>
      <c r="C159" s="6" t="s">
        <v>191</v>
      </c>
      <c r="D159" s="6" t="s">
        <v>2370</v>
      </c>
      <c r="E159" t="s">
        <v>191</v>
      </c>
      <c r="F159">
        <v>569.23</v>
      </c>
      <c r="G159">
        <v>108.75</v>
      </c>
      <c r="H159">
        <v>87.18</v>
      </c>
      <c r="I159">
        <v>0</v>
      </c>
      <c r="J159">
        <v>0</v>
      </c>
      <c r="K159">
        <v>0</v>
      </c>
      <c r="L159">
        <v>368.2</v>
      </c>
      <c r="M159">
        <v>3.7</v>
      </c>
      <c r="N159">
        <v>1.4</v>
      </c>
      <c r="O159" t="s">
        <v>292</v>
      </c>
    </row>
    <row r="160" spans="1:15" x14ac:dyDescent="0.25">
      <c r="A160" s="1" t="s">
        <v>33</v>
      </c>
      <c r="B160" s="2">
        <v>2016</v>
      </c>
      <c r="C160" s="6" t="s">
        <v>192</v>
      </c>
      <c r="D160" s="6" t="s">
        <v>2371</v>
      </c>
      <c r="E160" t="s">
        <v>192</v>
      </c>
      <c r="F160">
        <v>83.7</v>
      </c>
      <c r="G160">
        <v>14</v>
      </c>
      <c r="H160">
        <v>16.7</v>
      </c>
      <c r="I160">
        <v>0</v>
      </c>
      <c r="J160">
        <v>0</v>
      </c>
      <c r="K160">
        <v>0</v>
      </c>
      <c r="L160">
        <v>50</v>
      </c>
      <c r="M160">
        <v>3</v>
      </c>
      <c r="N160">
        <v>0</v>
      </c>
      <c r="O160" t="s">
        <v>292</v>
      </c>
    </row>
    <row r="161" spans="1:15" x14ac:dyDescent="0.25">
      <c r="A161" s="1" t="s">
        <v>33</v>
      </c>
      <c r="B161" s="2">
        <v>2016</v>
      </c>
      <c r="C161" s="6" t="s">
        <v>193</v>
      </c>
      <c r="D161" s="6" t="s">
        <v>2372</v>
      </c>
      <c r="E161" t="s">
        <v>193</v>
      </c>
      <c r="F161">
        <v>53.1</v>
      </c>
      <c r="G161">
        <v>21.3</v>
      </c>
      <c r="H161">
        <v>25</v>
      </c>
      <c r="I161">
        <v>0</v>
      </c>
      <c r="J161">
        <v>0</v>
      </c>
      <c r="K161">
        <v>0</v>
      </c>
      <c r="L161">
        <v>4.8</v>
      </c>
      <c r="M161">
        <v>2</v>
      </c>
      <c r="N161">
        <v>0</v>
      </c>
      <c r="O161" t="s">
        <v>292</v>
      </c>
    </row>
    <row r="162" spans="1:15" x14ac:dyDescent="0.25">
      <c r="A162" s="1" t="s">
        <v>33</v>
      </c>
      <c r="B162" s="2">
        <v>2016</v>
      </c>
      <c r="C162" s="6" t="s">
        <v>194</v>
      </c>
      <c r="D162" s="6" t="s">
        <v>2373</v>
      </c>
      <c r="E162" t="s">
        <v>194</v>
      </c>
      <c r="F162">
        <v>171.3</v>
      </c>
      <c r="G162">
        <v>0</v>
      </c>
      <c r="H162">
        <v>79.5</v>
      </c>
      <c r="I162">
        <v>0</v>
      </c>
      <c r="J162">
        <v>0</v>
      </c>
      <c r="K162">
        <v>0</v>
      </c>
      <c r="L162">
        <v>91.8</v>
      </c>
      <c r="M162">
        <v>0</v>
      </c>
      <c r="N162">
        <v>0</v>
      </c>
      <c r="O162" t="s">
        <v>292</v>
      </c>
    </row>
    <row r="163" spans="1:15" x14ac:dyDescent="0.25">
      <c r="A163" s="1" t="s">
        <v>33</v>
      </c>
      <c r="B163" s="2">
        <v>2016</v>
      </c>
      <c r="C163" s="6" t="s">
        <v>195</v>
      </c>
      <c r="D163" s="6" t="s">
        <v>2374</v>
      </c>
      <c r="E163" t="s">
        <v>195</v>
      </c>
      <c r="F163">
        <v>156.15</v>
      </c>
      <c r="G163">
        <v>0</v>
      </c>
      <c r="H163">
        <v>10</v>
      </c>
      <c r="I163">
        <v>0</v>
      </c>
      <c r="J163">
        <v>0</v>
      </c>
      <c r="K163">
        <v>0</v>
      </c>
      <c r="L163">
        <v>115.15</v>
      </c>
      <c r="M163">
        <v>31</v>
      </c>
      <c r="N163">
        <v>0</v>
      </c>
      <c r="O163" t="s">
        <v>292</v>
      </c>
    </row>
    <row r="164" spans="1:15" x14ac:dyDescent="0.25">
      <c r="A164" s="1" t="s">
        <v>33</v>
      </c>
      <c r="B164" s="2">
        <v>2016</v>
      </c>
      <c r="C164" s="6" t="s">
        <v>196</v>
      </c>
      <c r="D164" s="6" t="s">
        <v>2375</v>
      </c>
      <c r="E164" t="s">
        <v>196</v>
      </c>
      <c r="F164">
        <v>436.31</v>
      </c>
      <c r="G164">
        <v>68.599999999999994</v>
      </c>
      <c r="H164">
        <v>114</v>
      </c>
      <c r="I164">
        <v>0</v>
      </c>
      <c r="J164">
        <v>0</v>
      </c>
      <c r="K164">
        <v>0</v>
      </c>
      <c r="L164">
        <v>250.31</v>
      </c>
      <c r="M164">
        <v>3.4</v>
      </c>
      <c r="N164">
        <v>0</v>
      </c>
      <c r="O164" t="s">
        <v>292</v>
      </c>
    </row>
    <row r="165" spans="1:15" x14ac:dyDescent="0.25">
      <c r="A165" s="1" t="s">
        <v>33</v>
      </c>
      <c r="B165" s="2">
        <v>2016</v>
      </c>
      <c r="C165" s="6" t="s">
        <v>197</v>
      </c>
      <c r="D165" s="6" t="s">
        <v>2376</v>
      </c>
      <c r="E165" t="s">
        <v>197</v>
      </c>
      <c r="F165">
        <v>17.100000000000001</v>
      </c>
      <c r="G165">
        <v>0</v>
      </c>
      <c r="H165">
        <v>13.4</v>
      </c>
      <c r="I165">
        <v>0</v>
      </c>
      <c r="J165">
        <v>0</v>
      </c>
      <c r="K165">
        <v>0</v>
      </c>
      <c r="L165">
        <v>3.7</v>
      </c>
      <c r="M165">
        <v>0</v>
      </c>
      <c r="N165">
        <v>0</v>
      </c>
      <c r="O165" t="s">
        <v>292</v>
      </c>
    </row>
    <row r="166" spans="1:15" x14ac:dyDescent="0.25">
      <c r="A166" s="1" t="s">
        <v>33</v>
      </c>
      <c r="B166" s="2">
        <v>2016</v>
      </c>
      <c r="C166" s="6" t="s">
        <v>198</v>
      </c>
      <c r="D166" s="6" t="s">
        <v>2377</v>
      </c>
      <c r="E166" t="s">
        <v>198</v>
      </c>
      <c r="F166">
        <v>220.33</v>
      </c>
      <c r="G166">
        <v>55</v>
      </c>
      <c r="H166">
        <v>68.7</v>
      </c>
      <c r="I166">
        <v>12.2</v>
      </c>
      <c r="J166">
        <v>7.6</v>
      </c>
      <c r="K166">
        <v>0</v>
      </c>
      <c r="L166">
        <v>69.930000000000007</v>
      </c>
      <c r="M166">
        <v>6.9</v>
      </c>
      <c r="N166">
        <v>0</v>
      </c>
      <c r="O166" t="s">
        <v>292</v>
      </c>
    </row>
    <row r="167" spans="1:15" x14ac:dyDescent="0.25">
      <c r="A167" s="1" t="s">
        <v>33</v>
      </c>
      <c r="B167" s="2">
        <v>2016</v>
      </c>
      <c r="C167" s="6" t="s">
        <v>199</v>
      </c>
      <c r="D167" s="6" t="s">
        <v>2378</v>
      </c>
      <c r="E167" t="s">
        <v>199</v>
      </c>
      <c r="F167">
        <v>160.94</v>
      </c>
      <c r="G167">
        <v>17.2</v>
      </c>
      <c r="H167">
        <v>0.5</v>
      </c>
      <c r="I167">
        <v>22.5</v>
      </c>
      <c r="J167">
        <v>0</v>
      </c>
      <c r="K167">
        <v>0</v>
      </c>
      <c r="L167">
        <v>120.74</v>
      </c>
      <c r="M167">
        <v>0</v>
      </c>
      <c r="N167">
        <v>0</v>
      </c>
      <c r="O167" t="s">
        <v>292</v>
      </c>
    </row>
    <row r="168" spans="1:15" x14ac:dyDescent="0.25">
      <c r="A168" s="1" t="s">
        <v>33</v>
      </c>
      <c r="B168" s="2">
        <v>2016</v>
      </c>
      <c r="C168" s="6" t="s">
        <v>200</v>
      </c>
      <c r="D168" s="6" t="s">
        <v>2379</v>
      </c>
      <c r="E168" t="s">
        <v>200</v>
      </c>
      <c r="F168">
        <v>125.68</v>
      </c>
      <c r="G168">
        <v>0</v>
      </c>
      <c r="H168">
        <v>21.5</v>
      </c>
      <c r="I168">
        <v>13.5</v>
      </c>
      <c r="J168">
        <v>0</v>
      </c>
      <c r="K168">
        <v>0</v>
      </c>
      <c r="L168">
        <v>81.78</v>
      </c>
      <c r="M168">
        <v>8.9</v>
      </c>
      <c r="N168">
        <v>0</v>
      </c>
      <c r="O168" t="s">
        <v>292</v>
      </c>
    </row>
    <row r="169" spans="1:15" x14ac:dyDescent="0.25">
      <c r="A169" s="1" t="s">
        <v>33</v>
      </c>
      <c r="B169" s="2">
        <v>2016</v>
      </c>
      <c r="C169" s="6" t="s">
        <v>201</v>
      </c>
      <c r="D169" s="6" t="s">
        <v>2380</v>
      </c>
      <c r="E169" t="s">
        <v>201</v>
      </c>
      <c r="F169">
        <v>43.5</v>
      </c>
      <c r="G169">
        <v>0</v>
      </c>
      <c r="H169">
        <v>7.9</v>
      </c>
      <c r="I169">
        <v>2.8</v>
      </c>
      <c r="J169">
        <v>0</v>
      </c>
      <c r="K169">
        <v>0</v>
      </c>
      <c r="L169">
        <v>32.799999999999997</v>
      </c>
      <c r="M169">
        <v>0</v>
      </c>
      <c r="N169">
        <v>0</v>
      </c>
      <c r="O169" t="s">
        <v>292</v>
      </c>
    </row>
    <row r="170" spans="1:15" x14ac:dyDescent="0.25">
      <c r="A170" s="1" t="s">
        <v>33</v>
      </c>
      <c r="B170" s="2">
        <v>2016</v>
      </c>
      <c r="C170" s="6" t="s">
        <v>202</v>
      </c>
      <c r="D170" s="6" t="s">
        <v>2381</v>
      </c>
      <c r="E170" t="s">
        <v>202</v>
      </c>
      <c r="F170">
        <v>26.46</v>
      </c>
      <c r="G170">
        <v>0</v>
      </c>
      <c r="H170">
        <v>7.5</v>
      </c>
      <c r="I170">
        <v>0</v>
      </c>
      <c r="J170">
        <v>0</v>
      </c>
      <c r="K170">
        <v>0</v>
      </c>
      <c r="L170">
        <v>12.83</v>
      </c>
      <c r="M170">
        <v>6.13</v>
      </c>
      <c r="N170">
        <v>0</v>
      </c>
      <c r="O170" t="s">
        <v>292</v>
      </c>
    </row>
    <row r="171" spans="1:15" x14ac:dyDescent="0.25">
      <c r="A171" s="1" t="s">
        <v>33</v>
      </c>
      <c r="B171" s="2">
        <v>2016</v>
      </c>
      <c r="C171" s="6" t="s">
        <v>203</v>
      </c>
      <c r="D171" s="6" t="s">
        <v>2382</v>
      </c>
      <c r="E171" t="s">
        <v>203</v>
      </c>
      <c r="F171">
        <v>339.3</v>
      </c>
      <c r="G171">
        <v>0</v>
      </c>
      <c r="H171">
        <v>49.7</v>
      </c>
      <c r="I171">
        <v>0</v>
      </c>
      <c r="J171">
        <v>0</v>
      </c>
      <c r="K171">
        <v>0</v>
      </c>
      <c r="L171">
        <v>261</v>
      </c>
      <c r="M171">
        <v>26.8</v>
      </c>
      <c r="N171">
        <v>1.8</v>
      </c>
      <c r="O171" t="s">
        <v>292</v>
      </c>
    </row>
    <row r="172" spans="1:15" x14ac:dyDescent="0.25">
      <c r="A172" s="1" t="s">
        <v>33</v>
      </c>
      <c r="B172" s="2">
        <v>2016</v>
      </c>
      <c r="C172" s="6" t="s">
        <v>204</v>
      </c>
      <c r="D172" s="6" t="s">
        <v>2383</v>
      </c>
      <c r="E172" t="s">
        <v>204</v>
      </c>
      <c r="F172">
        <v>310.61</v>
      </c>
      <c r="G172">
        <v>0</v>
      </c>
      <c r="H172">
        <v>47.54</v>
      </c>
      <c r="I172">
        <v>15</v>
      </c>
      <c r="J172">
        <v>0</v>
      </c>
      <c r="K172">
        <v>0</v>
      </c>
      <c r="L172">
        <v>185.42</v>
      </c>
      <c r="M172">
        <v>62.65</v>
      </c>
      <c r="N172">
        <v>0</v>
      </c>
      <c r="O172" t="s">
        <v>292</v>
      </c>
    </row>
    <row r="173" spans="1:15" x14ac:dyDescent="0.25">
      <c r="A173" s="1" t="s">
        <v>33</v>
      </c>
      <c r="B173" s="2">
        <v>2016</v>
      </c>
      <c r="C173" s="6" t="s">
        <v>205</v>
      </c>
      <c r="D173" s="6" t="s">
        <v>2384</v>
      </c>
      <c r="E173" t="s">
        <v>205</v>
      </c>
      <c r="F173">
        <v>87.6</v>
      </c>
      <c r="G173">
        <v>0</v>
      </c>
      <c r="H173">
        <v>5.2</v>
      </c>
      <c r="I173">
        <v>0</v>
      </c>
      <c r="J173">
        <v>0</v>
      </c>
      <c r="K173">
        <v>0</v>
      </c>
      <c r="L173">
        <v>78.7</v>
      </c>
      <c r="M173">
        <v>3.7</v>
      </c>
      <c r="N173">
        <v>0</v>
      </c>
      <c r="O173" t="s">
        <v>292</v>
      </c>
    </row>
    <row r="174" spans="1:15" x14ac:dyDescent="0.25">
      <c r="A174" s="1" t="s">
        <v>33</v>
      </c>
      <c r="B174" s="2">
        <v>2016</v>
      </c>
      <c r="C174" s="6" t="s">
        <v>206</v>
      </c>
      <c r="D174" s="6" t="s">
        <v>2385</v>
      </c>
      <c r="E174" t="s">
        <v>206</v>
      </c>
      <c r="F174">
        <v>373.05</v>
      </c>
      <c r="G174">
        <v>0</v>
      </c>
      <c r="H174">
        <v>36.32</v>
      </c>
      <c r="I174">
        <v>0</v>
      </c>
      <c r="J174">
        <v>0</v>
      </c>
      <c r="K174">
        <v>0</v>
      </c>
      <c r="L174">
        <v>196.9</v>
      </c>
      <c r="M174">
        <v>139.83000000000001</v>
      </c>
      <c r="N174">
        <v>0</v>
      </c>
      <c r="O174" t="s">
        <v>292</v>
      </c>
    </row>
    <row r="175" spans="1:15" x14ac:dyDescent="0.25">
      <c r="A175" s="1" t="s">
        <v>33</v>
      </c>
      <c r="B175" s="2">
        <v>2016</v>
      </c>
      <c r="C175" s="6" t="s">
        <v>207</v>
      </c>
      <c r="D175" s="6" t="s">
        <v>2386</v>
      </c>
      <c r="E175" t="s">
        <v>207</v>
      </c>
      <c r="F175">
        <v>60.43</v>
      </c>
      <c r="G175">
        <v>22.5</v>
      </c>
      <c r="H175">
        <v>12</v>
      </c>
      <c r="I175">
        <v>0</v>
      </c>
      <c r="J175">
        <v>0</v>
      </c>
      <c r="K175">
        <v>0</v>
      </c>
      <c r="L175">
        <v>24.57</v>
      </c>
      <c r="M175">
        <v>1.36</v>
      </c>
      <c r="N175">
        <v>0</v>
      </c>
      <c r="O175" t="s">
        <v>292</v>
      </c>
    </row>
    <row r="176" spans="1:15" x14ac:dyDescent="0.25">
      <c r="A176" s="1" t="s">
        <v>33</v>
      </c>
      <c r="B176" s="2">
        <v>2016</v>
      </c>
      <c r="C176" s="6" t="s">
        <v>208</v>
      </c>
      <c r="D176" s="6" t="s">
        <v>2387</v>
      </c>
      <c r="E176" t="s">
        <v>208</v>
      </c>
      <c r="F176">
        <v>57.7</v>
      </c>
      <c r="G176">
        <v>6.7</v>
      </c>
      <c r="H176">
        <v>31</v>
      </c>
      <c r="I176">
        <v>0</v>
      </c>
      <c r="J176">
        <v>0</v>
      </c>
      <c r="K176">
        <v>0</v>
      </c>
      <c r="L176">
        <v>20</v>
      </c>
      <c r="M176">
        <v>0</v>
      </c>
      <c r="N176">
        <v>0</v>
      </c>
      <c r="O176" t="s">
        <v>292</v>
      </c>
    </row>
    <row r="177" spans="1:15" x14ac:dyDescent="0.25">
      <c r="A177" s="1" t="s">
        <v>33</v>
      </c>
      <c r="B177" s="2">
        <v>2016</v>
      </c>
      <c r="C177" s="6" t="s">
        <v>209</v>
      </c>
      <c r="D177" s="6" t="s">
        <v>2388</v>
      </c>
      <c r="E177" t="s">
        <v>209</v>
      </c>
      <c r="F177">
        <v>91.5</v>
      </c>
      <c r="G177">
        <v>0</v>
      </c>
      <c r="H177">
        <v>35.700000000000003</v>
      </c>
      <c r="I177">
        <v>0</v>
      </c>
      <c r="J177">
        <v>0</v>
      </c>
      <c r="K177">
        <v>0</v>
      </c>
      <c r="L177">
        <v>54.8</v>
      </c>
      <c r="M177">
        <v>1</v>
      </c>
      <c r="N177">
        <v>0</v>
      </c>
      <c r="O177" t="s">
        <v>292</v>
      </c>
    </row>
    <row r="178" spans="1:15" x14ac:dyDescent="0.25">
      <c r="A178" s="1" t="s">
        <v>33</v>
      </c>
      <c r="B178" s="2">
        <v>2016</v>
      </c>
      <c r="C178" s="6" t="s">
        <v>210</v>
      </c>
      <c r="D178" s="6" t="s">
        <v>2389</v>
      </c>
      <c r="E178" t="s">
        <v>210</v>
      </c>
      <c r="F178">
        <v>207.6</v>
      </c>
      <c r="G178">
        <v>28.6</v>
      </c>
      <c r="H178">
        <v>12</v>
      </c>
      <c r="I178">
        <v>0</v>
      </c>
      <c r="J178">
        <v>0</v>
      </c>
      <c r="K178">
        <v>0</v>
      </c>
      <c r="L178">
        <v>139.04</v>
      </c>
      <c r="M178">
        <v>27.96</v>
      </c>
      <c r="N178">
        <v>0</v>
      </c>
      <c r="O178" t="s">
        <v>292</v>
      </c>
    </row>
    <row r="179" spans="1:15" x14ac:dyDescent="0.25">
      <c r="A179" s="1" t="s">
        <v>33</v>
      </c>
      <c r="B179" s="2">
        <v>2016</v>
      </c>
      <c r="C179" s="6" t="s">
        <v>211</v>
      </c>
      <c r="D179" s="6" t="s">
        <v>2390</v>
      </c>
      <c r="E179" t="s">
        <v>211</v>
      </c>
      <c r="F179">
        <v>66.05</v>
      </c>
      <c r="G179">
        <v>0</v>
      </c>
      <c r="H179">
        <v>38</v>
      </c>
      <c r="I179">
        <v>0</v>
      </c>
      <c r="J179">
        <v>0</v>
      </c>
      <c r="K179">
        <v>0</v>
      </c>
      <c r="L179">
        <v>24.75</v>
      </c>
      <c r="M179">
        <v>3.3</v>
      </c>
      <c r="N179">
        <v>0</v>
      </c>
      <c r="O179" t="s">
        <v>292</v>
      </c>
    </row>
    <row r="180" spans="1:15" x14ac:dyDescent="0.25">
      <c r="A180" s="1" t="s">
        <v>33</v>
      </c>
      <c r="B180" s="2">
        <v>2016</v>
      </c>
      <c r="C180" s="6" t="s">
        <v>212</v>
      </c>
      <c r="D180" s="6" t="s">
        <v>2391</v>
      </c>
      <c r="E180" t="s">
        <v>212</v>
      </c>
      <c r="F180">
        <v>617.33000000000004</v>
      </c>
      <c r="G180">
        <v>80.900000000000006</v>
      </c>
      <c r="H180">
        <v>157.63999999999999</v>
      </c>
      <c r="I180">
        <v>0</v>
      </c>
      <c r="J180">
        <v>0</v>
      </c>
      <c r="K180">
        <v>0</v>
      </c>
      <c r="L180">
        <v>370.59</v>
      </c>
      <c r="M180">
        <v>5.5</v>
      </c>
      <c r="N180">
        <v>2.7</v>
      </c>
      <c r="O180" t="s">
        <v>292</v>
      </c>
    </row>
    <row r="181" spans="1:15" x14ac:dyDescent="0.25">
      <c r="A181" s="1" t="s">
        <v>33</v>
      </c>
      <c r="B181" s="2">
        <v>2016</v>
      </c>
      <c r="C181" s="6" t="s">
        <v>213</v>
      </c>
      <c r="D181" s="6" t="s">
        <v>2392</v>
      </c>
      <c r="E181" t="s">
        <v>213</v>
      </c>
      <c r="F181">
        <v>55.96</v>
      </c>
      <c r="G181">
        <v>0</v>
      </c>
      <c r="H181">
        <v>15.9</v>
      </c>
      <c r="I181">
        <v>0</v>
      </c>
      <c r="J181">
        <v>0</v>
      </c>
      <c r="K181">
        <v>0</v>
      </c>
      <c r="L181">
        <v>39.26</v>
      </c>
      <c r="M181">
        <v>0.8</v>
      </c>
      <c r="N181">
        <v>0</v>
      </c>
      <c r="O181" t="s">
        <v>292</v>
      </c>
    </row>
    <row r="182" spans="1:15" x14ac:dyDescent="0.25">
      <c r="A182" s="1" t="s">
        <v>33</v>
      </c>
      <c r="B182" s="2">
        <v>2016</v>
      </c>
      <c r="C182" s="6" t="s">
        <v>214</v>
      </c>
      <c r="D182" s="6" t="s">
        <v>2393</v>
      </c>
      <c r="E182" t="s">
        <v>214</v>
      </c>
      <c r="F182">
        <v>26.3</v>
      </c>
      <c r="G182">
        <v>7.3</v>
      </c>
      <c r="H182">
        <v>13</v>
      </c>
      <c r="I182">
        <v>0</v>
      </c>
      <c r="J182">
        <v>0</v>
      </c>
      <c r="K182">
        <v>0</v>
      </c>
      <c r="L182">
        <v>4.5</v>
      </c>
      <c r="M182">
        <v>1.5</v>
      </c>
      <c r="N182">
        <v>0</v>
      </c>
      <c r="O182" t="s">
        <v>292</v>
      </c>
    </row>
    <row r="183" spans="1:15" x14ac:dyDescent="0.25">
      <c r="A183" s="1" t="s">
        <v>33</v>
      </c>
      <c r="B183" s="2">
        <v>2016</v>
      </c>
      <c r="C183" s="6" t="s">
        <v>215</v>
      </c>
      <c r="D183" s="6" t="s">
        <v>2394</v>
      </c>
      <c r="E183" t="s">
        <v>215</v>
      </c>
      <c r="F183">
        <v>391.1</v>
      </c>
      <c r="G183">
        <v>73.7</v>
      </c>
      <c r="H183">
        <v>126.4</v>
      </c>
      <c r="I183">
        <v>3</v>
      </c>
      <c r="J183">
        <v>0</v>
      </c>
      <c r="K183">
        <v>0</v>
      </c>
      <c r="L183">
        <v>167</v>
      </c>
      <c r="M183">
        <v>21</v>
      </c>
      <c r="N183">
        <v>0</v>
      </c>
      <c r="O183" t="s">
        <v>292</v>
      </c>
    </row>
    <row r="184" spans="1:15" x14ac:dyDescent="0.25">
      <c r="A184" s="1" t="s">
        <v>33</v>
      </c>
      <c r="B184" s="2">
        <v>2016</v>
      </c>
      <c r="C184" s="6" t="s">
        <v>216</v>
      </c>
      <c r="D184" s="6" t="s">
        <v>2395</v>
      </c>
      <c r="E184" t="s">
        <v>216</v>
      </c>
      <c r="F184">
        <v>214.67</v>
      </c>
      <c r="G184">
        <v>0</v>
      </c>
      <c r="H184">
        <v>56.2</v>
      </c>
      <c r="I184">
        <v>0</v>
      </c>
      <c r="J184">
        <v>0</v>
      </c>
      <c r="K184">
        <v>0</v>
      </c>
      <c r="L184">
        <v>140.75</v>
      </c>
      <c r="M184">
        <v>17.72</v>
      </c>
      <c r="N184">
        <v>0</v>
      </c>
      <c r="O184" t="s">
        <v>292</v>
      </c>
    </row>
    <row r="185" spans="1:15" x14ac:dyDescent="0.25">
      <c r="A185" s="1" t="s">
        <v>33</v>
      </c>
      <c r="B185" s="2">
        <v>2016</v>
      </c>
      <c r="C185" s="6" t="s">
        <v>217</v>
      </c>
      <c r="D185" s="6" t="s">
        <v>2396</v>
      </c>
      <c r="E185" t="s">
        <v>217</v>
      </c>
      <c r="F185">
        <v>123.3</v>
      </c>
      <c r="G185">
        <v>19.7</v>
      </c>
      <c r="H185">
        <v>12</v>
      </c>
      <c r="I185">
        <v>0</v>
      </c>
      <c r="J185">
        <v>0</v>
      </c>
      <c r="K185">
        <v>0</v>
      </c>
      <c r="L185">
        <v>77</v>
      </c>
      <c r="M185">
        <v>14.6</v>
      </c>
      <c r="N185">
        <v>0</v>
      </c>
      <c r="O185" t="s">
        <v>292</v>
      </c>
    </row>
    <row r="186" spans="1:15" x14ac:dyDescent="0.25">
      <c r="A186" s="1" t="s">
        <v>33</v>
      </c>
      <c r="B186" s="2">
        <v>2016</v>
      </c>
      <c r="C186" s="6" t="s">
        <v>218</v>
      </c>
      <c r="D186" s="6" t="s">
        <v>2397</v>
      </c>
      <c r="E186" t="s">
        <v>218</v>
      </c>
      <c r="F186">
        <v>365.3</v>
      </c>
      <c r="G186">
        <v>0</v>
      </c>
      <c r="H186">
        <v>140.44</v>
      </c>
      <c r="I186">
        <v>0</v>
      </c>
      <c r="J186">
        <v>0</v>
      </c>
      <c r="K186">
        <v>0</v>
      </c>
      <c r="L186">
        <v>194.34</v>
      </c>
      <c r="M186">
        <v>30.52</v>
      </c>
      <c r="N186">
        <v>0</v>
      </c>
      <c r="O186" t="s">
        <v>292</v>
      </c>
    </row>
    <row r="187" spans="1:15" x14ac:dyDescent="0.25">
      <c r="A187" s="1" t="s">
        <v>33</v>
      </c>
      <c r="B187" s="2">
        <v>2016</v>
      </c>
      <c r="C187" s="6" t="s">
        <v>219</v>
      </c>
      <c r="D187" s="6" t="s">
        <v>2398</v>
      </c>
      <c r="E187" t="s">
        <v>219</v>
      </c>
      <c r="F187">
        <v>480.03</v>
      </c>
      <c r="G187">
        <v>164.9</v>
      </c>
      <c r="H187">
        <v>69.8</v>
      </c>
      <c r="I187">
        <v>9.1</v>
      </c>
      <c r="J187">
        <v>0</v>
      </c>
      <c r="K187">
        <v>0</v>
      </c>
      <c r="L187">
        <v>198.73</v>
      </c>
      <c r="M187">
        <v>33.1</v>
      </c>
      <c r="N187">
        <v>4.4000000000000004</v>
      </c>
      <c r="O187" t="s">
        <v>292</v>
      </c>
    </row>
    <row r="188" spans="1:15" x14ac:dyDescent="0.25">
      <c r="A188" s="1" t="s">
        <v>33</v>
      </c>
      <c r="B188" s="2">
        <v>2016</v>
      </c>
      <c r="C188" s="6" t="s">
        <v>220</v>
      </c>
      <c r="D188" s="6" t="s">
        <v>2399</v>
      </c>
      <c r="E188" t="s">
        <v>220</v>
      </c>
      <c r="F188">
        <v>36.799999999999997</v>
      </c>
      <c r="G188">
        <v>0</v>
      </c>
      <c r="H188">
        <v>19.7</v>
      </c>
      <c r="I188">
        <v>0</v>
      </c>
      <c r="J188">
        <v>0</v>
      </c>
      <c r="K188">
        <v>0</v>
      </c>
      <c r="L188">
        <v>17.100000000000001</v>
      </c>
      <c r="M188">
        <v>0</v>
      </c>
      <c r="N188">
        <v>0</v>
      </c>
      <c r="O188" t="s">
        <v>292</v>
      </c>
    </row>
    <row r="189" spans="1:15" x14ac:dyDescent="0.25">
      <c r="A189" s="1" t="s">
        <v>33</v>
      </c>
      <c r="B189" s="2">
        <v>2016</v>
      </c>
      <c r="C189" s="6" t="s">
        <v>221</v>
      </c>
      <c r="D189" s="6" t="s">
        <v>2400</v>
      </c>
      <c r="E189" t="s">
        <v>221</v>
      </c>
      <c r="F189">
        <v>176</v>
      </c>
      <c r="G189">
        <v>0</v>
      </c>
      <c r="H189">
        <v>50</v>
      </c>
      <c r="I189">
        <v>0</v>
      </c>
      <c r="J189">
        <v>0</v>
      </c>
      <c r="K189">
        <v>0</v>
      </c>
      <c r="L189">
        <v>126</v>
      </c>
      <c r="M189">
        <v>0</v>
      </c>
      <c r="N189">
        <v>0</v>
      </c>
      <c r="O189" t="s">
        <v>292</v>
      </c>
    </row>
    <row r="190" spans="1:15" x14ac:dyDescent="0.25">
      <c r="A190" s="1" t="s">
        <v>33</v>
      </c>
      <c r="B190" s="2">
        <v>2016</v>
      </c>
      <c r="C190" s="6" t="s">
        <v>222</v>
      </c>
      <c r="D190" s="6" t="s">
        <v>2401</v>
      </c>
      <c r="E190" t="s">
        <v>222</v>
      </c>
      <c r="F190">
        <v>141.72999999999999</v>
      </c>
      <c r="G190">
        <v>30.5</v>
      </c>
      <c r="H190">
        <v>12.8</v>
      </c>
      <c r="I190">
        <v>0</v>
      </c>
      <c r="J190">
        <v>0</v>
      </c>
      <c r="K190">
        <v>0</v>
      </c>
      <c r="L190">
        <v>98.43</v>
      </c>
      <c r="M190">
        <v>0</v>
      </c>
      <c r="N190">
        <v>0</v>
      </c>
      <c r="O190" t="s">
        <v>292</v>
      </c>
    </row>
    <row r="191" spans="1:15" x14ac:dyDescent="0.25">
      <c r="A191" s="1" t="s">
        <v>33</v>
      </c>
      <c r="B191" s="2">
        <v>2016</v>
      </c>
      <c r="C191" s="6" t="s">
        <v>223</v>
      </c>
      <c r="D191" s="6" t="s">
        <v>2402</v>
      </c>
      <c r="E191" t="s">
        <v>223</v>
      </c>
      <c r="F191">
        <v>54.25</v>
      </c>
      <c r="G191">
        <v>28.75</v>
      </c>
      <c r="H191">
        <v>15</v>
      </c>
      <c r="I191">
        <v>0</v>
      </c>
      <c r="J191">
        <v>0</v>
      </c>
      <c r="K191">
        <v>0</v>
      </c>
      <c r="L191">
        <v>10.5</v>
      </c>
      <c r="M191">
        <v>0</v>
      </c>
      <c r="N191">
        <v>0</v>
      </c>
      <c r="O191" t="s">
        <v>292</v>
      </c>
    </row>
    <row r="192" spans="1:15" x14ac:dyDescent="0.25">
      <c r="A192" s="1" t="s">
        <v>33</v>
      </c>
      <c r="B192" s="2">
        <v>2016</v>
      </c>
      <c r="C192" s="6" t="s">
        <v>224</v>
      </c>
      <c r="D192" s="6" t="s">
        <v>2403</v>
      </c>
      <c r="E192" t="s">
        <v>224</v>
      </c>
      <c r="F192">
        <v>108.23</v>
      </c>
      <c r="G192">
        <v>16.899999999999999</v>
      </c>
      <c r="H192">
        <v>20.2</v>
      </c>
      <c r="I192">
        <v>0</v>
      </c>
      <c r="J192">
        <v>0</v>
      </c>
      <c r="K192">
        <v>0</v>
      </c>
      <c r="L192">
        <v>65.63</v>
      </c>
      <c r="M192">
        <v>5.5</v>
      </c>
      <c r="N192">
        <v>0</v>
      </c>
      <c r="O192" t="s">
        <v>292</v>
      </c>
    </row>
    <row r="193" spans="1:15" x14ac:dyDescent="0.25">
      <c r="A193" s="1" t="s">
        <v>33</v>
      </c>
      <c r="B193" s="2">
        <v>2016</v>
      </c>
      <c r="C193" s="6" t="s">
        <v>225</v>
      </c>
      <c r="D193" s="6" t="s">
        <v>2404</v>
      </c>
      <c r="E193" t="s">
        <v>225</v>
      </c>
      <c r="F193">
        <v>90.27</v>
      </c>
      <c r="G193">
        <v>0</v>
      </c>
      <c r="H193">
        <v>30</v>
      </c>
      <c r="I193">
        <v>0</v>
      </c>
      <c r="J193">
        <v>0</v>
      </c>
      <c r="K193">
        <v>0</v>
      </c>
      <c r="L193">
        <v>60.27</v>
      </c>
      <c r="M193">
        <v>0</v>
      </c>
      <c r="N193">
        <v>0</v>
      </c>
      <c r="O193" t="s">
        <v>292</v>
      </c>
    </row>
    <row r="194" spans="1:15" x14ac:dyDescent="0.25">
      <c r="A194" s="1" t="s">
        <v>33</v>
      </c>
      <c r="B194" s="2">
        <v>2016</v>
      </c>
      <c r="C194" s="6" t="s">
        <v>226</v>
      </c>
      <c r="D194" s="6" t="s">
        <v>2405</v>
      </c>
      <c r="E194" t="s">
        <v>226</v>
      </c>
      <c r="F194">
        <v>44.2</v>
      </c>
      <c r="G194">
        <v>17</v>
      </c>
      <c r="H194">
        <v>5.5</v>
      </c>
      <c r="I194">
        <v>0</v>
      </c>
      <c r="J194">
        <v>0</v>
      </c>
      <c r="K194">
        <v>0</v>
      </c>
      <c r="L194">
        <v>18.2</v>
      </c>
      <c r="M194">
        <v>3.5</v>
      </c>
      <c r="N194">
        <v>0</v>
      </c>
      <c r="O194" t="s">
        <v>292</v>
      </c>
    </row>
    <row r="195" spans="1:15" x14ac:dyDescent="0.25">
      <c r="A195" s="1" t="s">
        <v>33</v>
      </c>
      <c r="B195" s="2">
        <v>2016</v>
      </c>
      <c r="C195" s="6" t="s">
        <v>227</v>
      </c>
      <c r="D195" s="6" t="s">
        <v>2406</v>
      </c>
      <c r="E195" t="s">
        <v>227</v>
      </c>
      <c r="F195">
        <v>146.94</v>
      </c>
      <c r="G195">
        <v>0</v>
      </c>
      <c r="H195">
        <v>83.4</v>
      </c>
      <c r="I195">
        <v>9.4</v>
      </c>
      <c r="J195">
        <v>0</v>
      </c>
      <c r="K195">
        <v>0</v>
      </c>
      <c r="L195">
        <v>50.9</v>
      </c>
      <c r="M195">
        <v>3.24</v>
      </c>
      <c r="N195">
        <v>0</v>
      </c>
      <c r="O195" t="s">
        <v>292</v>
      </c>
    </row>
    <row r="196" spans="1:15" x14ac:dyDescent="0.25">
      <c r="A196" s="1" t="s">
        <v>33</v>
      </c>
      <c r="B196" s="2">
        <v>2016</v>
      </c>
      <c r="C196" s="6" t="s">
        <v>228</v>
      </c>
      <c r="D196" s="6" t="s">
        <v>2407</v>
      </c>
      <c r="E196" t="s">
        <v>228</v>
      </c>
      <c r="F196">
        <v>341.85</v>
      </c>
      <c r="G196">
        <v>32</v>
      </c>
      <c r="H196">
        <v>14.2</v>
      </c>
      <c r="I196">
        <v>0</v>
      </c>
      <c r="J196">
        <v>0</v>
      </c>
      <c r="K196">
        <v>0</v>
      </c>
      <c r="L196">
        <v>295.64999999999998</v>
      </c>
      <c r="M196">
        <v>0</v>
      </c>
      <c r="N196">
        <v>0</v>
      </c>
      <c r="O196" t="s">
        <v>292</v>
      </c>
    </row>
    <row r="197" spans="1:15" x14ac:dyDescent="0.25">
      <c r="A197" s="1" t="s">
        <v>33</v>
      </c>
      <c r="B197" s="2">
        <v>2016</v>
      </c>
      <c r="C197" s="6" t="s">
        <v>229</v>
      </c>
      <c r="D197" s="6" t="s">
        <v>2408</v>
      </c>
      <c r="E197" t="s">
        <v>229</v>
      </c>
      <c r="F197">
        <v>533.13</v>
      </c>
      <c r="G197">
        <v>0</v>
      </c>
      <c r="H197">
        <v>157.19999999999999</v>
      </c>
      <c r="I197">
        <v>34.799999999999997</v>
      </c>
      <c r="J197">
        <v>0</v>
      </c>
      <c r="K197">
        <v>0</v>
      </c>
      <c r="L197">
        <v>341.13</v>
      </c>
      <c r="M197">
        <v>0</v>
      </c>
      <c r="N197">
        <v>0</v>
      </c>
      <c r="O197" t="s">
        <v>292</v>
      </c>
    </row>
    <row r="198" spans="1:15" x14ac:dyDescent="0.25">
      <c r="A198" s="1" t="s">
        <v>33</v>
      </c>
      <c r="B198" s="2">
        <v>2016</v>
      </c>
      <c r="C198" s="6" t="s">
        <v>230</v>
      </c>
      <c r="D198" s="6" t="s">
        <v>2409</v>
      </c>
      <c r="E198" t="s">
        <v>230</v>
      </c>
      <c r="F198">
        <v>588.29999999999995</v>
      </c>
      <c r="G198">
        <v>0</v>
      </c>
      <c r="H198">
        <v>146.69999999999999</v>
      </c>
      <c r="I198">
        <v>0</v>
      </c>
      <c r="J198">
        <v>0</v>
      </c>
      <c r="K198">
        <v>0</v>
      </c>
      <c r="L198">
        <v>438.1</v>
      </c>
      <c r="M198">
        <v>3.5</v>
      </c>
      <c r="N198">
        <v>0</v>
      </c>
      <c r="O198" t="s">
        <v>292</v>
      </c>
    </row>
    <row r="199" spans="1:15" x14ac:dyDescent="0.25">
      <c r="A199" s="1" t="s">
        <v>33</v>
      </c>
      <c r="B199" s="2">
        <v>2016</v>
      </c>
      <c r="C199" s="6" t="s">
        <v>231</v>
      </c>
      <c r="D199" s="6" t="s">
        <v>2410</v>
      </c>
      <c r="E199" t="s">
        <v>231</v>
      </c>
      <c r="F199">
        <v>120.38</v>
      </c>
      <c r="G199">
        <v>0</v>
      </c>
      <c r="H199">
        <v>16.940000000000001</v>
      </c>
      <c r="I199">
        <v>0</v>
      </c>
      <c r="J199">
        <v>0</v>
      </c>
      <c r="K199">
        <v>0</v>
      </c>
      <c r="L199">
        <v>91.44</v>
      </c>
      <c r="M199">
        <v>12</v>
      </c>
      <c r="N199">
        <v>0</v>
      </c>
      <c r="O199" t="s">
        <v>292</v>
      </c>
    </row>
    <row r="200" spans="1:15" x14ac:dyDescent="0.25">
      <c r="A200" s="1" t="s">
        <v>33</v>
      </c>
      <c r="B200" s="2">
        <v>2016</v>
      </c>
      <c r="C200" s="6" t="s">
        <v>232</v>
      </c>
      <c r="D200" s="6" t="s">
        <v>2411</v>
      </c>
      <c r="E200" t="s">
        <v>232</v>
      </c>
      <c r="F200">
        <v>192.04</v>
      </c>
      <c r="G200">
        <v>62.6</v>
      </c>
      <c r="H200">
        <v>9.6999999999999993</v>
      </c>
      <c r="I200">
        <v>0</v>
      </c>
      <c r="J200">
        <v>0</v>
      </c>
      <c r="K200">
        <v>0</v>
      </c>
      <c r="L200">
        <v>94.85</v>
      </c>
      <c r="M200">
        <v>15.86</v>
      </c>
      <c r="N200">
        <v>9.0299999999999994</v>
      </c>
      <c r="O200" t="s">
        <v>292</v>
      </c>
    </row>
    <row r="201" spans="1:15" x14ac:dyDescent="0.25">
      <c r="A201" s="2" t="s">
        <v>34</v>
      </c>
      <c r="B201" s="2">
        <v>2016</v>
      </c>
      <c r="C201" s="6" t="s">
        <v>233</v>
      </c>
      <c r="D201" s="6" t="s">
        <v>2412</v>
      </c>
      <c r="E201" t="s">
        <v>233</v>
      </c>
      <c r="F201">
        <v>532.54999999999995</v>
      </c>
      <c r="G201">
        <v>275.45</v>
      </c>
      <c r="H201">
        <v>249.6</v>
      </c>
      <c r="I201">
        <v>0</v>
      </c>
      <c r="J201">
        <v>0</v>
      </c>
      <c r="K201">
        <v>7.5</v>
      </c>
      <c r="L201">
        <v>0</v>
      </c>
      <c r="O201" t="s">
        <v>294</v>
      </c>
    </row>
    <row r="202" spans="1:15" x14ac:dyDescent="0.25">
      <c r="A202" s="1" t="s">
        <v>34</v>
      </c>
      <c r="B202" s="2">
        <v>2016</v>
      </c>
      <c r="C202" s="6" t="s">
        <v>119</v>
      </c>
      <c r="D202" s="6" t="s">
        <v>2298</v>
      </c>
      <c r="E202" t="s">
        <v>119</v>
      </c>
      <c r="F202">
        <v>264.61</v>
      </c>
      <c r="G202">
        <v>104.13</v>
      </c>
      <c r="H202">
        <v>73.180000000000007</v>
      </c>
      <c r="I202">
        <v>0</v>
      </c>
      <c r="J202">
        <v>0</v>
      </c>
      <c r="K202">
        <v>87.300000000000011</v>
      </c>
      <c r="L202">
        <v>0</v>
      </c>
      <c r="O202" t="s">
        <v>294</v>
      </c>
    </row>
    <row r="203" spans="1:15" x14ac:dyDescent="0.25">
      <c r="A203" s="1" t="s">
        <v>34</v>
      </c>
      <c r="B203" s="2">
        <v>2016</v>
      </c>
      <c r="C203" s="6" t="s">
        <v>68</v>
      </c>
      <c r="D203" s="6" t="s">
        <v>2249</v>
      </c>
      <c r="E203" t="s">
        <v>68</v>
      </c>
      <c r="F203">
        <v>206.35</v>
      </c>
      <c r="G203">
        <v>46.05</v>
      </c>
      <c r="H203">
        <v>49.9</v>
      </c>
      <c r="I203">
        <v>0</v>
      </c>
      <c r="J203">
        <v>0</v>
      </c>
      <c r="K203">
        <v>110.4</v>
      </c>
      <c r="L203">
        <v>0</v>
      </c>
      <c r="O203" t="s">
        <v>294</v>
      </c>
    </row>
    <row r="204" spans="1:15" x14ac:dyDescent="0.25">
      <c r="A204" s="1" t="s">
        <v>34</v>
      </c>
      <c r="B204" s="2">
        <v>2016</v>
      </c>
      <c r="C204" s="6" t="s">
        <v>234</v>
      </c>
      <c r="D204" s="6" t="s">
        <v>2413</v>
      </c>
      <c r="E204" t="s">
        <v>234</v>
      </c>
      <c r="F204">
        <v>24</v>
      </c>
      <c r="G204">
        <v>8</v>
      </c>
      <c r="H204">
        <v>16</v>
      </c>
      <c r="I204">
        <v>0</v>
      </c>
      <c r="J204">
        <v>0</v>
      </c>
      <c r="K204">
        <v>0</v>
      </c>
      <c r="L204">
        <v>0</v>
      </c>
      <c r="O204" t="s">
        <v>294</v>
      </c>
    </row>
    <row r="205" spans="1:15" x14ac:dyDescent="0.25">
      <c r="A205" s="1" t="s">
        <v>34</v>
      </c>
      <c r="B205" s="2">
        <v>2016</v>
      </c>
      <c r="C205" s="6" t="s">
        <v>235</v>
      </c>
      <c r="D205" s="6" t="s">
        <v>2414</v>
      </c>
      <c r="E205" t="s">
        <v>235</v>
      </c>
      <c r="F205">
        <v>241.1</v>
      </c>
      <c r="G205">
        <v>181.9</v>
      </c>
      <c r="H205">
        <v>25.2</v>
      </c>
      <c r="I205">
        <v>0</v>
      </c>
      <c r="J205">
        <v>0</v>
      </c>
      <c r="K205">
        <v>34</v>
      </c>
      <c r="L205">
        <v>0</v>
      </c>
      <c r="O205" t="s">
        <v>294</v>
      </c>
    </row>
    <row r="206" spans="1:15" x14ac:dyDescent="0.25">
      <c r="A206" s="1" t="s">
        <v>34</v>
      </c>
      <c r="B206" s="2">
        <v>2016</v>
      </c>
      <c r="C206" s="6" t="s">
        <v>236</v>
      </c>
      <c r="D206" s="6" t="s">
        <v>2415</v>
      </c>
      <c r="E206" t="s">
        <v>236</v>
      </c>
      <c r="F206">
        <v>176.1</v>
      </c>
      <c r="G206">
        <v>0</v>
      </c>
      <c r="H206">
        <v>134.6</v>
      </c>
      <c r="I206">
        <v>0</v>
      </c>
      <c r="J206">
        <v>0</v>
      </c>
      <c r="K206">
        <v>41.5</v>
      </c>
      <c r="L206">
        <v>0</v>
      </c>
      <c r="O206" t="s">
        <v>294</v>
      </c>
    </row>
    <row r="207" spans="1:15" x14ac:dyDescent="0.25">
      <c r="A207" s="1" t="s">
        <v>34</v>
      </c>
      <c r="B207" s="2">
        <v>2016</v>
      </c>
      <c r="C207" s="6" t="s">
        <v>237</v>
      </c>
      <c r="D207" s="6" t="s">
        <v>2416</v>
      </c>
      <c r="E207" t="s">
        <v>237</v>
      </c>
      <c r="F207">
        <v>388.02</v>
      </c>
      <c r="G207">
        <v>114.02</v>
      </c>
      <c r="H207">
        <v>265</v>
      </c>
      <c r="I207">
        <v>0</v>
      </c>
      <c r="J207">
        <v>0</v>
      </c>
      <c r="K207">
        <v>9</v>
      </c>
      <c r="L207">
        <v>0</v>
      </c>
      <c r="O207" t="s">
        <v>294</v>
      </c>
    </row>
    <row r="208" spans="1:15" x14ac:dyDescent="0.25">
      <c r="A208" s="1" t="s">
        <v>34</v>
      </c>
      <c r="B208" s="2">
        <v>2016</v>
      </c>
      <c r="C208" s="6" t="s">
        <v>238</v>
      </c>
      <c r="D208" s="6" t="s">
        <v>2417</v>
      </c>
      <c r="E208" t="s">
        <v>238</v>
      </c>
      <c r="F208">
        <v>132.06</v>
      </c>
      <c r="G208">
        <v>0</v>
      </c>
      <c r="H208">
        <v>18.059999999999999</v>
      </c>
      <c r="I208">
        <v>8</v>
      </c>
      <c r="J208">
        <v>0</v>
      </c>
      <c r="K208">
        <v>106</v>
      </c>
      <c r="L208">
        <v>0</v>
      </c>
      <c r="O208" t="s">
        <v>294</v>
      </c>
    </row>
    <row r="209" spans="1:15" x14ac:dyDescent="0.25">
      <c r="A209" s="1" t="s">
        <v>34</v>
      </c>
      <c r="B209" s="2">
        <v>2016</v>
      </c>
      <c r="C209" s="6" t="s">
        <v>239</v>
      </c>
      <c r="D209" s="6" t="s">
        <v>2418</v>
      </c>
      <c r="E209" t="s">
        <v>239</v>
      </c>
      <c r="F209">
        <v>350.20000000000005</v>
      </c>
      <c r="G209">
        <v>0</v>
      </c>
      <c r="H209">
        <v>216.4</v>
      </c>
      <c r="I209">
        <v>0</v>
      </c>
      <c r="J209">
        <v>0</v>
      </c>
      <c r="K209">
        <v>133.80000000000001</v>
      </c>
      <c r="L209">
        <v>0</v>
      </c>
      <c r="O209" t="s">
        <v>294</v>
      </c>
    </row>
    <row r="210" spans="1:15" x14ac:dyDescent="0.25">
      <c r="A210" s="1" t="s">
        <v>34</v>
      </c>
      <c r="B210" s="2">
        <v>2016</v>
      </c>
      <c r="C210" s="6" t="s">
        <v>240</v>
      </c>
      <c r="D210" s="6" t="s">
        <v>2419</v>
      </c>
      <c r="E210" t="s">
        <v>240</v>
      </c>
      <c r="F210">
        <v>259.07</v>
      </c>
      <c r="G210">
        <v>188.9</v>
      </c>
      <c r="H210">
        <v>70.17</v>
      </c>
      <c r="I210">
        <v>0</v>
      </c>
      <c r="J210">
        <v>0</v>
      </c>
      <c r="K210">
        <v>0</v>
      </c>
      <c r="L210">
        <v>0</v>
      </c>
      <c r="O210" t="s">
        <v>294</v>
      </c>
    </row>
    <row r="211" spans="1:15" x14ac:dyDescent="0.25">
      <c r="A211" s="1" t="s">
        <v>34</v>
      </c>
      <c r="B211" s="2">
        <v>2016</v>
      </c>
      <c r="C211" s="6" t="s">
        <v>241</v>
      </c>
      <c r="D211" s="6" t="s">
        <v>2420</v>
      </c>
      <c r="E211" t="s">
        <v>241</v>
      </c>
      <c r="F211">
        <v>651.84999999999991</v>
      </c>
      <c r="G211">
        <v>83.8</v>
      </c>
      <c r="H211">
        <v>568.04999999999995</v>
      </c>
      <c r="I211">
        <v>0</v>
      </c>
      <c r="J211">
        <v>0</v>
      </c>
      <c r="K211">
        <v>0</v>
      </c>
      <c r="L211">
        <v>0</v>
      </c>
      <c r="O211" t="s">
        <v>294</v>
      </c>
    </row>
    <row r="212" spans="1:15" x14ac:dyDescent="0.25">
      <c r="A212" s="1" t="s">
        <v>34</v>
      </c>
      <c r="B212" s="2">
        <v>2016</v>
      </c>
      <c r="C212" s="6" t="s">
        <v>242</v>
      </c>
      <c r="D212" s="6" t="s">
        <v>2421</v>
      </c>
      <c r="E212" t="s">
        <v>242</v>
      </c>
      <c r="F212">
        <v>122.36</v>
      </c>
      <c r="G212">
        <v>0</v>
      </c>
      <c r="H212">
        <v>22.16</v>
      </c>
      <c r="I212">
        <v>0</v>
      </c>
      <c r="J212">
        <v>0</v>
      </c>
      <c r="K212">
        <v>100.2</v>
      </c>
      <c r="L212">
        <v>0</v>
      </c>
      <c r="O212" t="s">
        <v>294</v>
      </c>
    </row>
    <row r="213" spans="1:15" x14ac:dyDescent="0.25">
      <c r="A213" s="1" t="s">
        <v>34</v>
      </c>
      <c r="B213" s="2">
        <v>2016</v>
      </c>
      <c r="C213" s="6" t="s">
        <v>243</v>
      </c>
      <c r="D213" s="6" t="s">
        <v>2422</v>
      </c>
      <c r="E213" t="s">
        <v>243</v>
      </c>
      <c r="F213">
        <v>92.600000000000009</v>
      </c>
      <c r="G213">
        <v>30</v>
      </c>
      <c r="H213">
        <v>58.9</v>
      </c>
      <c r="I213">
        <v>0</v>
      </c>
      <c r="J213">
        <v>0</v>
      </c>
      <c r="K213">
        <v>3.7</v>
      </c>
      <c r="L213">
        <v>0</v>
      </c>
      <c r="O213" t="s">
        <v>294</v>
      </c>
    </row>
    <row r="214" spans="1:15" x14ac:dyDescent="0.25">
      <c r="A214" s="1" t="s">
        <v>34</v>
      </c>
      <c r="B214" s="2">
        <v>2016</v>
      </c>
      <c r="C214" s="6" t="s">
        <v>244</v>
      </c>
      <c r="D214" s="6" t="s">
        <v>2423</v>
      </c>
      <c r="E214" t="s">
        <v>244</v>
      </c>
      <c r="F214">
        <v>566.02</v>
      </c>
      <c r="G214">
        <v>357.51</v>
      </c>
      <c r="H214">
        <v>62.61</v>
      </c>
      <c r="I214">
        <v>0</v>
      </c>
      <c r="J214">
        <v>0</v>
      </c>
      <c r="K214">
        <v>145.9</v>
      </c>
      <c r="L214">
        <v>0</v>
      </c>
      <c r="O214" t="s">
        <v>294</v>
      </c>
    </row>
    <row r="215" spans="1:15" x14ac:dyDescent="0.25">
      <c r="A215" s="1" t="s">
        <v>34</v>
      </c>
      <c r="B215" s="2">
        <v>2016</v>
      </c>
      <c r="C215" s="6" t="s">
        <v>245</v>
      </c>
      <c r="D215" s="6" t="s">
        <v>2424</v>
      </c>
      <c r="E215" t="s">
        <v>245</v>
      </c>
      <c r="F215">
        <v>50.4</v>
      </c>
      <c r="G215">
        <v>0</v>
      </c>
      <c r="H215">
        <v>0</v>
      </c>
      <c r="I215">
        <v>0</v>
      </c>
      <c r="J215">
        <v>0</v>
      </c>
      <c r="K215">
        <v>50.4</v>
      </c>
      <c r="L215">
        <v>0</v>
      </c>
      <c r="O215" t="s">
        <v>294</v>
      </c>
    </row>
    <row r="216" spans="1:15" x14ac:dyDescent="0.25">
      <c r="A216" s="1" t="s">
        <v>34</v>
      </c>
      <c r="B216" s="2">
        <v>2016</v>
      </c>
      <c r="C216" s="6" t="s">
        <v>246</v>
      </c>
      <c r="D216" s="6" t="s">
        <v>2425</v>
      </c>
      <c r="E216" t="s">
        <v>246</v>
      </c>
      <c r="F216">
        <v>40.9</v>
      </c>
      <c r="G216">
        <v>0</v>
      </c>
      <c r="H216">
        <v>25.9</v>
      </c>
      <c r="I216">
        <v>0</v>
      </c>
      <c r="J216">
        <v>0</v>
      </c>
      <c r="K216">
        <v>15</v>
      </c>
      <c r="L216">
        <v>0</v>
      </c>
      <c r="O216" t="s">
        <v>294</v>
      </c>
    </row>
    <row r="217" spans="1:15" x14ac:dyDescent="0.25">
      <c r="A217" s="1" t="s">
        <v>34</v>
      </c>
      <c r="B217" s="2">
        <v>2016</v>
      </c>
      <c r="C217" s="6" t="s">
        <v>247</v>
      </c>
      <c r="D217" s="6" t="s">
        <v>2426</v>
      </c>
      <c r="E217" t="s">
        <v>247</v>
      </c>
      <c r="F217">
        <v>185.13</v>
      </c>
      <c r="G217">
        <v>68.540000000000006</v>
      </c>
      <c r="H217">
        <v>28.189999999999998</v>
      </c>
      <c r="I217">
        <v>35.9</v>
      </c>
      <c r="J217">
        <v>0</v>
      </c>
      <c r="K217">
        <v>52.5</v>
      </c>
      <c r="L217">
        <v>0</v>
      </c>
      <c r="O217" t="s">
        <v>294</v>
      </c>
    </row>
    <row r="218" spans="1:15" x14ac:dyDescent="0.25">
      <c r="A218" s="1" t="s">
        <v>34</v>
      </c>
      <c r="B218" s="2">
        <v>2016</v>
      </c>
      <c r="C218" s="6" t="s">
        <v>109</v>
      </c>
      <c r="D218" s="6" t="s">
        <v>2289</v>
      </c>
      <c r="E218" t="s">
        <v>109</v>
      </c>
      <c r="F218">
        <v>464.36</v>
      </c>
      <c r="G218">
        <v>65.900000000000006</v>
      </c>
      <c r="H218">
        <v>314.36</v>
      </c>
      <c r="I218">
        <v>0</v>
      </c>
      <c r="J218">
        <v>0</v>
      </c>
      <c r="K218">
        <v>84.1</v>
      </c>
      <c r="L218">
        <v>0</v>
      </c>
      <c r="O218" t="s">
        <v>294</v>
      </c>
    </row>
    <row r="219" spans="1:15" x14ac:dyDescent="0.25">
      <c r="A219" s="1" t="s">
        <v>34</v>
      </c>
      <c r="B219" s="2">
        <v>2016</v>
      </c>
      <c r="C219" s="6" t="s">
        <v>248</v>
      </c>
      <c r="D219" s="6" t="s">
        <v>2427</v>
      </c>
      <c r="E219" t="s">
        <v>248</v>
      </c>
      <c r="F219">
        <v>83.6</v>
      </c>
      <c r="G219">
        <v>0</v>
      </c>
      <c r="H219">
        <v>32.299999999999997</v>
      </c>
      <c r="I219">
        <v>0</v>
      </c>
      <c r="J219">
        <v>0</v>
      </c>
      <c r="K219">
        <v>51.3</v>
      </c>
      <c r="L219">
        <v>0</v>
      </c>
      <c r="O219" t="s">
        <v>294</v>
      </c>
    </row>
    <row r="220" spans="1:15" x14ac:dyDescent="0.25">
      <c r="A220" s="1" t="s">
        <v>34</v>
      </c>
      <c r="B220" s="2">
        <v>2016</v>
      </c>
      <c r="C220" s="6" t="s">
        <v>249</v>
      </c>
      <c r="D220" s="6" t="s">
        <v>2428</v>
      </c>
      <c r="E220" t="s">
        <v>249</v>
      </c>
      <c r="F220">
        <v>239.23000000000002</v>
      </c>
      <c r="G220">
        <v>40.299999999999997</v>
      </c>
      <c r="H220">
        <v>198.93</v>
      </c>
      <c r="I220">
        <v>0</v>
      </c>
      <c r="J220">
        <v>0</v>
      </c>
      <c r="K220">
        <v>0</v>
      </c>
      <c r="L220">
        <v>0</v>
      </c>
      <c r="O220" t="s">
        <v>294</v>
      </c>
    </row>
    <row r="221" spans="1:15" x14ac:dyDescent="0.25">
      <c r="A221" s="1" t="s">
        <v>34</v>
      </c>
      <c r="B221" s="2">
        <v>2016</v>
      </c>
      <c r="C221" s="6" t="s">
        <v>250</v>
      </c>
      <c r="D221" s="6" t="s">
        <v>2429</v>
      </c>
      <c r="E221" t="s">
        <v>250</v>
      </c>
      <c r="F221">
        <v>91.100000000000009</v>
      </c>
      <c r="G221">
        <v>0</v>
      </c>
      <c r="H221">
        <v>43.7</v>
      </c>
      <c r="I221">
        <v>0</v>
      </c>
      <c r="J221">
        <v>0</v>
      </c>
      <c r="K221">
        <v>47.400000000000006</v>
      </c>
      <c r="L221">
        <v>0</v>
      </c>
      <c r="O221" t="s">
        <v>294</v>
      </c>
    </row>
    <row r="222" spans="1:15" x14ac:dyDescent="0.25">
      <c r="A222" s="1" t="s">
        <v>34</v>
      </c>
      <c r="B222" s="2">
        <v>2016</v>
      </c>
      <c r="C222" s="6" t="s">
        <v>251</v>
      </c>
      <c r="D222" s="6" t="s">
        <v>2430</v>
      </c>
      <c r="E222" t="s">
        <v>251</v>
      </c>
      <c r="F222">
        <v>32</v>
      </c>
      <c r="G222">
        <v>0</v>
      </c>
      <c r="H222">
        <v>25.4</v>
      </c>
      <c r="I222">
        <v>0</v>
      </c>
      <c r="J222">
        <v>0</v>
      </c>
      <c r="K222">
        <v>6.6</v>
      </c>
      <c r="L222">
        <v>0</v>
      </c>
      <c r="O222" t="s">
        <v>294</v>
      </c>
    </row>
    <row r="223" spans="1:15" x14ac:dyDescent="0.25">
      <c r="A223" s="1" t="s">
        <v>34</v>
      </c>
      <c r="B223" s="2">
        <v>2016</v>
      </c>
      <c r="C223" s="6" t="s">
        <v>252</v>
      </c>
      <c r="D223" s="6" t="s">
        <v>2431</v>
      </c>
      <c r="E223" t="s">
        <v>252</v>
      </c>
      <c r="F223">
        <v>48.3</v>
      </c>
      <c r="G223">
        <v>48.3</v>
      </c>
      <c r="H223">
        <v>0</v>
      </c>
      <c r="I223">
        <v>0</v>
      </c>
      <c r="J223">
        <v>0</v>
      </c>
      <c r="K223">
        <v>0</v>
      </c>
      <c r="L223">
        <v>0</v>
      </c>
      <c r="O223" t="s">
        <v>294</v>
      </c>
    </row>
    <row r="224" spans="1:15" x14ac:dyDescent="0.25">
      <c r="A224" s="1" t="s">
        <v>34</v>
      </c>
      <c r="B224" s="2">
        <v>2016</v>
      </c>
      <c r="C224" s="6" t="s">
        <v>253</v>
      </c>
      <c r="D224" s="6" t="s">
        <v>2432</v>
      </c>
      <c r="E224" t="s">
        <v>253</v>
      </c>
      <c r="F224">
        <v>193.89999999999998</v>
      </c>
      <c r="G224">
        <v>0</v>
      </c>
      <c r="H224">
        <v>160.89999999999998</v>
      </c>
      <c r="I224">
        <v>0</v>
      </c>
      <c r="J224">
        <v>0</v>
      </c>
      <c r="K224">
        <v>33</v>
      </c>
      <c r="L224">
        <v>0</v>
      </c>
      <c r="O224" t="s">
        <v>294</v>
      </c>
    </row>
    <row r="225" spans="1:15" x14ac:dyDescent="0.25">
      <c r="A225" s="1" t="s">
        <v>34</v>
      </c>
      <c r="B225" s="2">
        <v>2016</v>
      </c>
      <c r="C225" s="6" t="s">
        <v>254</v>
      </c>
      <c r="D225" s="6" t="s">
        <v>2433</v>
      </c>
      <c r="E225" t="s">
        <v>254</v>
      </c>
      <c r="F225">
        <v>105.2</v>
      </c>
      <c r="G225">
        <v>49.1</v>
      </c>
      <c r="H225">
        <v>6.2</v>
      </c>
      <c r="I225">
        <v>0</v>
      </c>
      <c r="J225">
        <v>0</v>
      </c>
      <c r="K225">
        <v>49.9</v>
      </c>
      <c r="L225">
        <v>0</v>
      </c>
      <c r="O225" t="s">
        <v>294</v>
      </c>
    </row>
    <row r="226" spans="1:15" x14ac:dyDescent="0.25">
      <c r="A226" s="1" t="s">
        <v>34</v>
      </c>
      <c r="B226" s="2">
        <v>2016</v>
      </c>
      <c r="C226" s="6" t="s">
        <v>255</v>
      </c>
      <c r="D226" s="6" t="s">
        <v>2434</v>
      </c>
      <c r="E226" t="s">
        <v>255</v>
      </c>
      <c r="F226">
        <v>561.51</v>
      </c>
      <c r="G226">
        <v>0</v>
      </c>
      <c r="H226">
        <v>445.11</v>
      </c>
      <c r="I226">
        <v>0</v>
      </c>
      <c r="J226">
        <v>0</v>
      </c>
      <c r="K226">
        <v>116.39999999999999</v>
      </c>
      <c r="L226">
        <v>0</v>
      </c>
      <c r="O226" t="s">
        <v>294</v>
      </c>
    </row>
    <row r="227" spans="1:15" x14ac:dyDescent="0.25">
      <c r="A227" s="1" t="s">
        <v>34</v>
      </c>
      <c r="B227" s="2">
        <v>2016</v>
      </c>
      <c r="C227" s="6" t="s">
        <v>256</v>
      </c>
      <c r="D227" s="6" t="s">
        <v>2435</v>
      </c>
      <c r="E227" t="s">
        <v>256</v>
      </c>
      <c r="F227">
        <v>18</v>
      </c>
      <c r="G227">
        <v>18</v>
      </c>
      <c r="H227">
        <v>0</v>
      </c>
      <c r="I227">
        <v>0</v>
      </c>
      <c r="J227">
        <v>0</v>
      </c>
      <c r="K227">
        <v>0</v>
      </c>
      <c r="L227">
        <v>0</v>
      </c>
      <c r="O227" t="s">
        <v>294</v>
      </c>
    </row>
    <row r="228" spans="1:15" x14ac:dyDescent="0.25">
      <c r="A228" s="1" t="s">
        <v>34</v>
      </c>
      <c r="B228" s="2">
        <v>2016</v>
      </c>
      <c r="C228" s="6" t="s">
        <v>257</v>
      </c>
      <c r="D228" s="6" t="s">
        <v>2436</v>
      </c>
      <c r="E228" t="s">
        <v>257</v>
      </c>
      <c r="F228">
        <v>207.23000000000002</v>
      </c>
      <c r="G228">
        <v>58.93</v>
      </c>
      <c r="H228">
        <v>7.3</v>
      </c>
      <c r="I228">
        <v>0</v>
      </c>
      <c r="J228">
        <v>0</v>
      </c>
      <c r="K228">
        <v>141</v>
      </c>
      <c r="L228">
        <v>0</v>
      </c>
      <c r="O228" t="s">
        <v>294</v>
      </c>
    </row>
    <row r="229" spans="1:15" x14ac:dyDescent="0.25">
      <c r="A229" s="1" t="s">
        <v>34</v>
      </c>
      <c r="B229" s="2">
        <v>2016</v>
      </c>
      <c r="C229" s="6" t="s">
        <v>258</v>
      </c>
      <c r="D229" s="6" t="s">
        <v>2437</v>
      </c>
      <c r="E229" t="s">
        <v>258</v>
      </c>
      <c r="F229">
        <v>82.300000000000011</v>
      </c>
      <c r="G229">
        <v>0</v>
      </c>
      <c r="H229">
        <v>0</v>
      </c>
      <c r="I229">
        <v>28.9</v>
      </c>
      <c r="J229">
        <v>0</v>
      </c>
      <c r="K229">
        <v>53.400000000000006</v>
      </c>
      <c r="L229">
        <v>0</v>
      </c>
      <c r="O229" t="s">
        <v>294</v>
      </c>
    </row>
    <row r="230" spans="1:15" x14ac:dyDescent="0.25">
      <c r="A230" s="1" t="s">
        <v>34</v>
      </c>
      <c r="B230" s="2">
        <v>2016</v>
      </c>
      <c r="C230" s="6" t="s">
        <v>77</v>
      </c>
      <c r="D230" s="6" t="s">
        <v>2258</v>
      </c>
      <c r="E230" t="s">
        <v>77</v>
      </c>
      <c r="F230">
        <v>512.08000000000004</v>
      </c>
      <c r="G230">
        <v>141</v>
      </c>
      <c r="H230">
        <v>264.48</v>
      </c>
      <c r="I230">
        <v>0</v>
      </c>
      <c r="J230">
        <v>0</v>
      </c>
      <c r="K230">
        <v>106.60000000000001</v>
      </c>
      <c r="L230">
        <v>0</v>
      </c>
      <c r="O230" t="s">
        <v>294</v>
      </c>
    </row>
    <row r="231" spans="1:15" x14ac:dyDescent="0.25">
      <c r="A231" s="1" t="s">
        <v>34</v>
      </c>
      <c r="B231" s="2">
        <v>2016</v>
      </c>
      <c r="C231" s="6" t="s">
        <v>259</v>
      </c>
      <c r="D231" s="6" t="s">
        <v>2438</v>
      </c>
      <c r="E231" t="s">
        <v>259</v>
      </c>
      <c r="F231">
        <v>109.66999999999999</v>
      </c>
      <c r="G231">
        <v>86.07</v>
      </c>
      <c r="H231">
        <v>17.100000000000001</v>
      </c>
      <c r="I231">
        <v>0</v>
      </c>
      <c r="J231">
        <v>0</v>
      </c>
      <c r="K231">
        <v>6.5</v>
      </c>
      <c r="L231">
        <v>0</v>
      </c>
      <c r="O231" t="s">
        <v>294</v>
      </c>
    </row>
    <row r="232" spans="1:15" x14ac:dyDescent="0.25">
      <c r="A232" s="1" t="s">
        <v>34</v>
      </c>
      <c r="B232" s="2">
        <v>2016</v>
      </c>
      <c r="C232" s="6" t="s">
        <v>260</v>
      </c>
      <c r="D232" s="6" t="s">
        <v>2439</v>
      </c>
      <c r="E232" t="s">
        <v>260</v>
      </c>
      <c r="F232">
        <v>101.35</v>
      </c>
      <c r="G232">
        <v>0</v>
      </c>
      <c r="H232">
        <v>54.85</v>
      </c>
      <c r="I232">
        <v>0</v>
      </c>
      <c r="J232">
        <v>0</v>
      </c>
      <c r="K232">
        <v>46.5</v>
      </c>
      <c r="L232">
        <v>0</v>
      </c>
      <c r="O232" t="s">
        <v>294</v>
      </c>
    </row>
    <row r="233" spans="1:15" x14ac:dyDescent="0.25">
      <c r="A233" s="1" t="s">
        <v>34</v>
      </c>
      <c r="B233" s="2">
        <v>2016</v>
      </c>
      <c r="C233" s="6" t="s">
        <v>261</v>
      </c>
      <c r="D233" s="6" t="s">
        <v>2440</v>
      </c>
      <c r="E233" t="s">
        <v>261</v>
      </c>
      <c r="F233">
        <v>95.9</v>
      </c>
      <c r="G233">
        <v>0</v>
      </c>
      <c r="H233">
        <v>66</v>
      </c>
      <c r="I233">
        <v>0</v>
      </c>
      <c r="J233">
        <v>0</v>
      </c>
      <c r="K233">
        <v>29.9</v>
      </c>
      <c r="L233">
        <v>0</v>
      </c>
      <c r="O233" t="s">
        <v>294</v>
      </c>
    </row>
    <row r="234" spans="1:15" x14ac:dyDescent="0.25">
      <c r="A234" s="1" t="s">
        <v>34</v>
      </c>
      <c r="B234" s="2">
        <v>2016</v>
      </c>
      <c r="C234" s="6" t="s">
        <v>262</v>
      </c>
      <c r="D234" s="6" t="s">
        <v>2441</v>
      </c>
      <c r="E234" t="s">
        <v>262</v>
      </c>
      <c r="F234">
        <v>252.79999999999998</v>
      </c>
      <c r="G234">
        <v>144.1</v>
      </c>
      <c r="H234">
        <v>16</v>
      </c>
      <c r="I234">
        <v>0</v>
      </c>
      <c r="J234">
        <v>0</v>
      </c>
      <c r="K234">
        <v>92.699999999999989</v>
      </c>
      <c r="L234">
        <v>0</v>
      </c>
      <c r="O234" t="s">
        <v>294</v>
      </c>
    </row>
    <row r="235" spans="1:15" x14ac:dyDescent="0.25">
      <c r="A235" s="1" t="s">
        <v>34</v>
      </c>
      <c r="B235" s="2">
        <v>2016</v>
      </c>
      <c r="C235" s="6" t="s">
        <v>79</v>
      </c>
      <c r="D235" s="6" t="s">
        <v>2260</v>
      </c>
      <c r="E235" t="s">
        <v>79</v>
      </c>
      <c r="F235">
        <v>523.03</v>
      </c>
      <c r="G235">
        <v>250.03</v>
      </c>
      <c r="H235">
        <v>190.60000000000002</v>
      </c>
      <c r="I235">
        <v>0</v>
      </c>
      <c r="J235">
        <v>0</v>
      </c>
      <c r="K235">
        <v>82.4</v>
      </c>
      <c r="L235">
        <v>0</v>
      </c>
      <c r="O235" t="s">
        <v>294</v>
      </c>
    </row>
    <row r="236" spans="1:15" x14ac:dyDescent="0.25">
      <c r="A236" s="1" t="s">
        <v>34</v>
      </c>
      <c r="B236" s="2">
        <v>2016</v>
      </c>
      <c r="C236" s="6" t="s">
        <v>80</v>
      </c>
      <c r="D236" s="6" t="s">
        <v>2261</v>
      </c>
      <c r="E236" t="s">
        <v>80</v>
      </c>
      <c r="F236">
        <v>160.81</v>
      </c>
      <c r="G236">
        <v>132.65</v>
      </c>
      <c r="H236">
        <v>28.16</v>
      </c>
      <c r="I236">
        <v>0</v>
      </c>
      <c r="J236">
        <v>0</v>
      </c>
      <c r="K236">
        <v>0</v>
      </c>
      <c r="L236">
        <v>0</v>
      </c>
      <c r="O236" t="s">
        <v>294</v>
      </c>
    </row>
    <row r="237" spans="1:15" x14ac:dyDescent="0.25">
      <c r="A237" s="1" t="s">
        <v>34</v>
      </c>
      <c r="B237" s="2">
        <v>2016</v>
      </c>
      <c r="C237" s="6" t="s">
        <v>263</v>
      </c>
      <c r="D237" s="6" t="s">
        <v>2442</v>
      </c>
      <c r="E237" t="s">
        <v>263</v>
      </c>
      <c r="F237">
        <v>101.80000000000001</v>
      </c>
      <c r="G237">
        <v>0</v>
      </c>
      <c r="H237">
        <v>67.7</v>
      </c>
      <c r="I237">
        <v>0</v>
      </c>
      <c r="J237">
        <v>0</v>
      </c>
      <c r="K237">
        <v>34.1</v>
      </c>
      <c r="L237">
        <v>0</v>
      </c>
      <c r="O237" t="s">
        <v>294</v>
      </c>
    </row>
    <row r="238" spans="1:15" x14ac:dyDescent="0.25">
      <c r="A238" s="1" t="s">
        <v>34</v>
      </c>
      <c r="B238" s="2">
        <v>2016</v>
      </c>
      <c r="C238" s="6" t="s">
        <v>264</v>
      </c>
      <c r="D238" s="6" t="s">
        <v>2443</v>
      </c>
      <c r="E238" t="s">
        <v>264</v>
      </c>
      <c r="F238">
        <v>84.09</v>
      </c>
      <c r="G238">
        <v>64.5</v>
      </c>
      <c r="H238">
        <v>19.59</v>
      </c>
      <c r="I238">
        <v>0</v>
      </c>
      <c r="J238">
        <v>0</v>
      </c>
      <c r="K238">
        <v>0</v>
      </c>
      <c r="L238">
        <v>0</v>
      </c>
      <c r="O238" t="s">
        <v>294</v>
      </c>
    </row>
    <row r="239" spans="1:15" x14ac:dyDescent="0.25">
      <c r="A239" s="1" t="s">
        <v>34</v>
      </c>
      <c r="B239" s="2">
        <v>2016</v>
      </c>
      <c r="C239" s="6" t="s">
        <v>265</v>
      </c>
      <c r="D239" s="6" t="s">
        <v>2444</v>
      </c>
      <c r="E239" t="s">
        <v>265</v>
      </c>
      <c r="F239">
        <v>101.84</v>
      </c>
      <c r="G239">
        <v>33.15</v>
      </c>
      <c r="H239">
        <v>68.69</v>
      </c>
      <c r="I239">
        <v>0</v>
      </c>
      <c r="J239">
        <v>0</v>
      </c>
      <c r="K239">
        <v>0</v>
      </c>
      <c r="L239">
        <v>0</v>
      </c>
      <c r="O239" t="s">
        <v>294</v>
      </c>
    </row>
    <row r="240" spans="1:15" x14ac:dyDescent="0.25">
      <c r="A240" s="1" t="s">
        <v>34</v>
      </c>
      <c r="B240" s="2">
        <v>2016</v>
      </c>
      <c r="C240" s="6" t="s">
        <v>266</v>
      </c>
      <c r="D240" s="6" t="s">
        <v>2445</v>
      </c>
      <c r="E240" t="s">
        <v>266</v>
      </c>
      <c r="F240">
        <v>457.94000000000005</v>
      </c>
      <c r="G240">
        <v>0</v>
      </c>
      <c r="H240">
        <v>264.84000000000003</v>
      </c>
      <c r="I240">
        <v>0</v>
      </c>
      <c r="J240">
        <v>0</v>
      </c>
      <c r="K240">
        <v>193.10000000000002</v>
      </c>
      <c r="L240">
        <v>0</v>
      </c>
      <c r="O240" t="s">
        <v>294</v>
      </c>
    </row>
    <row r="241" spans="1:15" x14ac:dyDescent="0.25">
      <c r="A241" s="1" t="s">
        <v>34</v>
      </c>
      <c r="B241" s="2">
        <v>2016</v>
      </c>
      <c r="C241" s="6" t="s">
        <v>267</v>
      </c>
      <c r="D241" s="6" t="s">
        <v>2446</v>
      </c>
      <c r="E241" t="s">
        <v>267</v>
      </c>
      <c r="F241">
        <v>60.300000000000004</v>
      </c>
      <c r="G241">
        <v>0</v>
      </c>
      <c r="H241">
        <v>23.6</v>
      </c>
      <c r="I241">
        <v>0</v>
      </c>
      <c r="J241">
        <v>0</v>
      </c>
      <c r="K241">
        <v>36.700000000000003</v>
      </c>
      <c r="L241">
        <v>0</v>
      </c>
      <c r="O241" t="s">
        <v>294</v>
      </c>
    </row>
    <row r="242" spans="1:15" x14ac:dyDescent="0.25">
      <c r="A242" s="1" t="s">
        <v>34</v>
      </c>
      <c r="B242" s="2">
        <v>2016</v>
      </c>
      <c r="C242" s="6" t="s">
        <v>268</v>
      </c>
      <c r="D242" s="6" t="s">
        <v>2447</v>
      </c>
      <c r="E242" t="s">
        <v>268</v>
      </c>
      <c r="F242">
        <v>155.5</v>
      </c>
      <c r="G242">
        <v>0</v>
      </c>
      <c r="H242">
        <v>43.1</v>
      </c>
      <c r="I242">
        <v>0</v>
      </c>
      <c r="J242">
        <v>0</v>
      </c>
      <c r="K242">
        <v>112.4</v>
      </c>
      <c r="L242">
        <v>0</v>
      </c>
      <c r="O242" t="s">
        <v>294</v>
      </c>
    </row>
    <row r="243" spans="1:15" x14ac:dyDescent="0.25">
      <c r="A243" s="1" t="s">
        <v>34</v>
      </c>
      <c r="B243" s="2">
        <v>2016</v>
      </c>
      <c r="C243" s="6" t="s">
        <v>269</v>
      </c>
      <c r="D243" s="6" t="s">
        <v>2448</v>
      </c>
      <c r="E243" t="s">
        <v>269</v>
      </c>
      <c r="F243">
        <v>178.60000000000002</v>
      </c>
      <c r="G243">
        <v>0</v>
      </c>
      <c r="H243">
        <v>101.8</v>
      </c>
      <c r="I243">
        <v>0</v>
      </c>
      <c r="J243">
        <v>0</v>
      </c>
      <c r="K243">
        <v>76.800000000000011</v>
      </c>
      <c r="L243">
        <v>0</v>
      </c>
      <c r="O243" t="s">
        <v>294</v>
      </c>
    </row>
    <row r="244" spans="1:15" x14ac:dyDescent="0.25">
      <c r="A244" s="1" t="s">
        <v>34</v>
      </c>
      <c r="B244" s="2">
        <v>2016</v>
      </c>
      <c r="C244" s="6" t="s">
        <v>82</v>
      </c>
      <c r="D244" s="6" t="s">
        <v>2263</v>
      </c>
      <c r="E244" t="s">
        <v>82</v>
      </c>
      <c r="F244">
        <v>77.900000000000006</v>
      </c>
      <c r="G244">
        <v>19</v>
      </c>
      <c r="H244">
        <v>0</v>
      </c>
      <c r="I244">
        <v>0</v>
      </c>
      <c r="J244">
        <v>0</v>
      </c>
      <c r="K244">
        <v>58.9</v>
      </c>
      <c r="L244">
        <v>0</v>
      </c>
      <c r="O244" t="s">
        <v>294</v>
      </c>
    </row>
    <row r="245" spans="1:15" x14ac:dyDescent="0.25">
      <c r="A245" s="1" t="s">
        <v>34</v>
      </c>
      <c r="B245" s="2">
        <v>2016</v>
      </c>
      <c r="C245" s="6" t="s">
        <v>270</v>
      </c>
      <c r="D245" s="6" t="s">
        <v>2449</v>
      </c>
      <c r="E245" t="s">
        <v>270</v>
      </c>
      <c r="F245">
        <v>147.1</v>
      </c>
      <c r="G245">
        <v>25</v>
      </c>
      <c r="H245">
        <v>122.1</v>
      </c>
      <c r="I245">
        <v>0</v>
      </c>
      <c r="J245">
        <v>0</v>
      </c>
      <c r="K245">
        <v>0</v>
      </c>
      <c r="L245">
        <v>0</v>
      </c>
      <c r="O245" t="s">
        <v>294</v>
      </c>
    </row>
    <row r="246" spans="1:15" x14ac:dyDescent="0.25">
      <c r="A246" s="1" t="s">
        <v>34</v>
      </c>
      <c r="B246" s="2">
        <v>2016</v>
      </c>
      <c r="C246" s="6" t="s">
        <v>84</v>
      </c>
      <c r="D246" s="6" t="s">
        <v>2265</v>
      </c>
      <c r="E246" t="s">
        <v>84</v>
      </c>
      <c r="O246" t="s">
        <v>294</v>
      </c>
    </row>
    <row r="247" spans="1:15" x14ac:dyDescent="0.25">
      <c r="A247" s="1" t="s">
        <v>34</v>
      </c>
      <c r="B247" s="2">
        <v>2016</v>
      </c>
      <c r="C247" s="6" t="s">
        <v>271</v>
      </c>
      <c r="D247" s="6" t="s">
        <v>2450</v>
      </c>
      <c r="E247" t="s">
        <v>271</v>
      </c>
      <c r="F247">
        <v>97.199999999999989</v>
      </c>
      <c r="G247">
        <v>0</v>
      </c>
      <c r="H247">
        <v>0</v>
      </c>
      <c r="I247">
        <v>17.399999999999999</v>
      </c>
      <c r="J247">
        <v>0</v>
      </c>
      <c r="K247">
        <v>79.8</v>
      </c>
      <c r="L247">
        <v>0</v>
      </c>
      <c r="O247" t="s">
        <v>294</v>
      </c>
    </row>
    <row r="248" spans="1:15" x14ac:dyDescent="0.25">
      <c r="A248" s="1" t="s">
        <v>34</v>
      </c>
      <c r="B248" s="2">
        <v>2016</v>
      </c>
      <c r="C248" s="6" t="s">
        <v>272</v>
      </c>
      <c r="D248" s="6" t="s">
        <v>2451</v>
      </c>
      <c r="E248" t="s">
        <v>272</v>
      </c>
      <c r="F248">
        <v>640.22</v>
      </c>
      <c r="G248">
        <v>0</v>
      </c>
      <c r="H248">
        <v>625.22</v>
      </c>
      <c r="I248">
        <v>0</v>
      </c>
      <c r="J248">
        <v>0</v>
      </c>
      <c r="K248">
        <v>15</v>
      </c>
      <c r="L248">
        <v>0</v>
      </c>
      <c r="O248" t="s">
        <v>294</v>
      </c>
    </row>
    <row r="249" spans="1:15" x14ac:dyDescent="0.25">
      <c r="A249" s="1" t="s">
        <v>34</v>
      </c>
      <c r="B249" s="2">
        <v>2016</v>
      </c>
      <c r="C249" s="6" t="s">
        <v>273</v>
      </c>
      <c r="D249" s="6" t="s">
        <v>2452</v>
      </c>
      <c r="E249" t="s">
        <v>273</v>
      </c>
      <c r="F249">
        <v>172</v>
      </c>
      <c r="G249">
        <v>0</v>
      </c>
      <c r="H249">
        <v>90</v>
      </c>
      <c r="I249">
        <v>0</v>
      </c>
      <c r="J249">
        <v>0</v>
      </c>
      <c r="K249">
        <v>82</v>
      </c>
      <c r="L249">
        <v>0</v>
      </c>
      <c r="O249" t="s">
        <v>294</v>
      </c>
    </row>
    <row r="250" spans="1:15" x14ac:dyDescent="0.25">
      <c r="A250" s="1" t="s">
        <v>34</v>
      </c>
      <c r="B250" s="2">
        <v>2016</v>
      </c>
      <c r="C250" s="6" t="s">
        <v>274</v>
      </c>
      <c r="D250" s="6" t="s">
        <v>2453</v>
      </c>
      <c r="E250" t="s">
        <v>274</v>
      </c>
      <c r="F250">
        <v>108.80000000000001</v>
      </c>
      <c r="G250">
        <v>42</v>
      </c>
      <c r="H250">
        <v>66.800000000000011</v>
      </c>
      <c r="I250">
        <v>0</v>
      </c>
      <c r="J250">
        <v>0</v>
      </c>
      <c r="K250">
        <v>0</v>
      </c>
      <c r="L250">
        <v>0</v>
      </c>
      <c r="O250" t="s">
        <v>294</v>
      </c>
    </row>
    <row r="251" spans="1:15" x14ac:dyDescent="0.25">
      <c r="A251" s="1" t="s">
        <v>34</v>
      </c>
      <c r="B251" s="2">
        <v>2016</v>
      </c>
      <c r="C251" s="6" t="s">
        <v>88</v>
      </c>
      <c r="D251" s="6" t="s">
        <v>2269</v>
      </c>
      <c r="E251" t="s">
        <v>88</v>
      </c>
      <c r="F251">
        <v>175.66</v>
      </c>
      <c r="G251">
        <v>40</v>
      </c>
      <c r="H251">
        <v>95.66</v>
      </c>
      <c r="I251">
        <v>40</v>
      </c>
      <c r="J251">
        <v>0</v>
      </c>
      <c r="K251">
        <v>0</v>
      </c>
      <c r="L251">
        <v>0</v>
      </c>
      <c r="O251" t="s">
        <v>294</v>
      </c>
    </row>
    <row r="252" spans="1:15" x14ac:dyDescent="0.25">
      <c r="A252" s="1" t="s">
        <v>34</v>
      </c>
      <c r="B252" s="2">
        <v>2016</v>
      </c>
      <c r="C252" s="6" t="s">
        <v>275</v>
      </c>
      <c r="D252" s="6" t="s">
        <v>2454</v>
      </c>
      <c r="E252" t="s">
        <v>275</v>
      </c>
      <c r="F252">
        <v>248.39999999999998</v>
      </c>
      <c r="G252">
        <v>30.1</v>
      </c>
      <c r="H252">
        <v>168.2</v>
      </c>
      <c r="I252">
        <v>0</v>
      </c>
      <c r="J252">
        <v>0</v>
      </c>
      <c r="K252">
        <v>50.099999999999994</v>
      </c>
      <c r="L252">
        <v>0</v>
      </c>
      <c r="O252" t="s">
        <v>294</v>
      </c>
    </row>
    <row r="253" spans="1:15" x14ac:dyDescent="0.25">
      <c r="A253" s="1" t="s">
        <v>34</v>
      </c>
      <c r="B253" s="2">
        <v>2016</v>
      </c>
      <c r="C253" s="6" t="s">
        <v>276</v>
      </c>
      <c r="D253" s="6" t="s">
        <v>2455</v>
      </c>
      <c r="E253" t="s">
        <v>276</v>
      </c>
      <c r="F253">
        <v>30.1</v>
      </c>
      <c r="G253">
        <v>19.600000000000001</v>
      </c>
      <c r="H253">
        <v>0</v>
      </c>
      <c r="I253">
        <v>0</v>
      </c>
      <c r="J253">
        <v>0</v>
      </c>
      <c r="K253">
        <v>10.5</v>
      </c>
      <c r="L253">
        <v>0</v>
      </c>
      <c r="O253" t="s">
        <v>294</v>
      </c>
    </row>
    <row r="254" spans="1:15" x14ac:dyDescent="0.25">
      <c r="A254" s="1" t="s">
        <v>34</v>
      </c>
      <c r="B254" s="2">
        <v>2016</v>
      </c>
      <c r="C254" s="6" t="s">
        <v>277</v>
      </c>
      <c r="D254" s="6" t="s">
        <v>2456</v>
      </c>
      <c r="E254" t="s">
        <v>277</v>
      </c>
      <c r="F254">
        <v>298.10000000000002</v>
      </c>
      <c r="G254">
        <v>0</v>
      </c>
      <c r="H254">
        <v>223.9</v>
      </c>
      <c r="I254">
        <v>32.6</v>
      </c>
      <c r="J254">
        <v>0</v>
      </c>
      <c r="K254">
        <v>41.6</v>
      </c>
      <c r="L254">
        <v>0</v>
      </c>
      <c r="O254" t="s">
        <v>294</v>
      </c>
    </row>
    <row r="255" spans="1:15" x14ac:dyDescent="0.25">
      <c r="A255" s="1" t="s">
        <v>34</v>
      </c>
      <c r="B255" s="2">
        <v>2016</v>
      </c>
      <c r="C255" s="6" t="s">
        <v>278</v>
      </c>
      <c r="D255" s="6" t="s">
        <v>2457</v>
      </c>
      <c r="E255" t="s">
        <v>278</v>
      </c>
      <c r="F255">
        <v>95.399999999999991</v>
      </c>
      <c r="G255">
        <v>7</v>
      </c>
      <c r="H255">
        <v>88.399999999999991</v>
      </c>
      <c r="I255">
        <v>0</v>
      </c>
      <c r="J255">
        <v>0</v>
      </c>
      <c r="K255">
        <v>0</v>
      </c>
      <c r="L255">
        <v>0</v>
      </c>
      <c r="O255" t="s">
        <v>294</v>
      </c>
    </row>
    <row r="256" spans="1:15" x14ac:dyDescent="0.25">
      <c r="A256" s="1" t="s">
        <v>34</v>
      </c>
      <c r="B256" s="2">
        <v>2016</v>
      </c>
      <c r="C256" s="6" t="s">
        <v>279</v>
      </c>
      <c r="D256" s="6" t="s">
        <v>2458</v>
      </c>
      <c r="E256" t="s">
        <v>279</v>
      </c>
      <c r="F256">
        <v>65.900000000000006</v>
      </c>
      <c r="G256">
        <v>0</v>
      </c>
      <c r="H256">
        <v>30.7</v>
      </c>
      <c r="I256">
        <v>0</v>
      </c>
      <c r="J256">
        <v>0</v>
      </c>
      <c r="K256">
        <v>35.200000000000003</v>
      </c>
      <c r="L256">
        <v>0</v>
      </c>
      <c r="O256" t="s">
        <v>294</v>
      </c>
    </row>
    <row r="257" spans="1:15" x14ac:dyDescent="0.25">
      <c r="A257" s="1" t="s">
        <v>34</v>
      </c>
      <c r="B257" s="2">
        <v>2016</v>
      </c>
      <c r="C257" s="6" t="s">
        <v>280</v>
      </c>
      <c r="D257" s="6" t="s">
        <v>2459</v>
      </c>
      <c r="E257" t="s">
        <v>280</v>
      </c>
      <c r="F257">
        <v>141.13</v>
      </c>
      <c r="G257">
        <v>0</v>
      </c>
      <c r="H257">
        <v>112.13</v>
      </c>
      <c r="I257">
        <v>0</v>
      </c>
      <c r="J257">
        <v>0</v>
      </c>
      <c r="K257">
        <v>29</v>
      </c>
      <c r="L257">
        <v>0</v>
      </c>
      <c r="O257" t="s">
        <v>294</v>
      </c>
    </row>
    <row r="258" spans="1:15" x14ac:dyDescent="0.25">
      <c r="A258" s="1" t="s">
        <v>34</v>
      </c>
      <c r="B258" s="2">
        <v>2016</v>
      </c>
      <c r="C258" s="6" t="s">
        <v>281</v>
      </c>
      <c r="D258" s="6" t="s">
        <v>2460</v>
      </c>
      <c r="E258" t="s">
        <v>281</v>
      </c>
      <c r="F258">
        <v>20.55</v>
      </c>
      <c r="G258">
        <v>0</v>
      </c>
      <c r="H258">
        <v>20.55</v>
      </c>
      <c r="I258">
        <v>0</v>
      </c>
      <c r="J258">
        <v>0</v>
      </c>
      <c r="K258">
        <v>0</v>
      </c>
      <c r="L258">
        <v>0</v>
      </c>
      <c r="O258" t="s">
        <v>294</v>
      </c>
    </row>
    <row r="259" spans="1:15" x14ac:dyDescent="0.25">
      <c r="A259" s="1" t="s">
        <v>34</v>
      </c>
      <c r="B259" s="2">
        <v>2016</v>
      </c>
      <c r="C259" s="6" t="s">
        <v>282</v>
      </c>
      <c r="D259" s="6" t="s">
        <v>2461</v>
      </c>
      <c r="E259" t="s">
        <v>282</v>
      </c>
      <c r="F259">
        <v>72.460000000000008</v>
      </c>
      <c r="G259">
        <v>30</v>
      </c>
      <c r="H259">
        <v>42.46</v>
      </c>
      <c r="I259">
        <v>0</v>
      </c>
      <c r="J259">
        <v>0</v>
      </c>
      <c r="K259">
        <v>0</v>
      </c>
      <c r="L259">
        <v>0</v>
      </c>
      <c r="O259" t="s">
        <v>294</v>
      </c>
    </row>
    <row r="260" spans="1:15" x14ac:dyDescent="0.25">
      <c r="A260" s="1" t="s">
        <v>34</v>
      </c>
      <c r="B260" s="2">
        <v>2016</v>
      </c>
      <c r="C260" s="6" t="s">
        <v>283</v>
      </c>
      <c r="D260" s="6" t="s">
        <v>2462</v>
      </c>
      <c r="E260" t="s">
        <v>283</v>
      </c>
      <c r="F260">
        <v>32.796999999999997</v>
      </c>
      <c r="G260">
        <v>10</v>
      </c>
      <c r="H260">
        <v>16.192</v>
      </c>
      <c r="I260">
        <v>0</v>
      </c>
      <c r="J260">
        <v>0</v>
      </c>
      <c r="K260">
        <v>6.6050000000000004</v>
      </c>
      <c r="L260">
        <v>0</v>
      </c>
      <c r="O260" t="s">
        <v>294</v>
      </c>
    </row>
    <row r="261" spans="1:15" x14ac:dyDescent="0.25">
      <c r="A261" s="1" t="s">
        <v>34</v>
      </c>
      <c r="B261" s="2">
        <v>2016</v>
      </c>
      <c r="C261" s="6" t="s">
        <v>284</v>
      </c>
      <c r="D261" s="6" t="s">
        <v>2463</v>
      </c>
      <c r="E261" t="s">
        <v>284</v>
      </c>
      <c r="F261">
        <v>161.10000000000002</v>
      </c>
      <c r="G261">
        <v>50.5</v>
      </c>
      <c r="H261">
        <v>90.8</v>
      </c>
      <c r="I261">
        <v>0</v>
      </c>
      <c r="J261">
        <v>0</v>
      </c>
      <c r="K261">
        <v>19.799999999999997</v>
      </c>
      <c r="L261">
        <v>0</v>
      </c>
      <c r="O261" t="s">
        <v>294</v>
      </c>
    </row>
    <row r="262" spans="1:15" x14ac:dyDescent="0.25">
      <c r="A262" s="1" t="s">
        <v>34</v>
      </c>
      <c r="B262" s="2">
        <v>2016</v>
      </c>
      <c r="C262" s="6" t="s">
        <v>285</v>
      </c>
      <c r="D262" s="6" t="s">
        <v>2464</v>
      </c>
      <c r="E262" t="s">
        <v>285</v>
      </c>
      <c r="F262">
        <v>182.49</v>
      </c>
      <c r="G262">
        <v>72.900000000000006</v>
      </c>
      <c r="H262">
        <v>65.36</v>
      </c>
      <c r="I262">
        <v>0</v>
      </c>
      <c r="J262">
        <v>0</v>
      </c>
      <c r="K262">
        <v>44.230000000000004</v>
      </c>
      <c r="L262">
        <v>0</v>
      </c>
      <c r="O262" t="s">
        <v>294</v>
      </c>
    </row>
    <row r="263" spans="1:15" x14ac:dyDescent="0.25">
      <c r="A263" s="1" t="s">
        <v>34</v>
      </c>
      <c r="B263" s="2">
        <v>2016</v>
      </c>
      <c r="C263" s="6" t="s">
        <v>286</v>
      </c>
      <c r="D263" s="6" t="s">
        <v>2465</v>
      </c>
      <c r="E263" t="s">
        <v>286</v>
      </c>
      <c r="F263">
        <v>145.49</v>
      </c>
      <c r="G263">
        <v>67.5</v>
      </c>
      <c r="H263">
        <v>77.989999999999995</v>
      </c>
      <c r="I263">
        <v>0</v>
      </c>
      <c r="J263">
        <v>0</v>
      </c>
      <c r="K263">
        <v>0</v>
      </c>
      <c r="L263">
        <v>0</v>
      </c>
      <c r="O263" t="s">
        <v>294</v>
      </c>
    </row>
    <row r="264" spans="1:15" x14ac:dyDescent="0.25">
      <c r="A264" s="1" t="s">
        <v>34</v>
      </c>
      <c r="B264" s="2">
        <v>2016</v>
      </c>
      <c r="C264" s="6" t="s">
        <v>287</v>
      </c>
      <c r="D264" s="6" t="s">
        <v>2466</v>
      </c>
      <c r="E264" t="s">
        <v>287</v>
      </c>
      <c r="F264">
        <v>113</v>
      </c>
      <c r="G264">
        <v>31</v>
      </c>
      <c r="H264">
        <v>82</v>
      </c>
      <c r="I264">
        <v>0</v>
      </c>
      <c r="J264">
        <v>0</v>
      </c>
      <c r="K264">
        <v>0</v>
      </c>
      <c r="L264">
        <v>0</v>
      </c>
      <c r="O264" t="s">
        <v>294</v>
      </c>
    </row>
    <row r="265" spans="1:15" x14ac:dyDescent="0.25">
      <c r="A265" s="1" t="s">
        <v>34</v>
      </c>
      <c r="B265" s="2">
        <v>2016</v>
      </c>
      <c r="C265" s="6" t="s">
        <v>288</v>
      </c>
      <c r="D265" s="6" t="s">
        <v>2467</v>
      </c>
      <c r="E265" t="s">
        <v>288</v>
      </c>
      <c r="F265">
        <v>142.1</v>
      </c>
      <c r="G265">
        <v>0</v>
      </c>
      <c r="H265">
        <v>62.7</v>
      </c>
      <c r="I265">
        <v>25</v>
      </c>
      <c r="J265">
        <v>0</v>
      </c>
      <c r="K265">
        <v>54.4</v>
      </c>
      <c r="L265">
        <v>0</v>
      </c>
      <c r="O265" t="s">
        <v>294</v>
      </c>
    </row>
    <row r="266" spans="1:15" x14ac:dyDescent="0.25">
      <c r="A266" s="1" t="s">
        <v>34</v>
      </c>
      <c r="B266" s="2">
        <v>2016</v>
      </c>
      <c r="C266" s="6" t="s">
        <v>289</v>
      </c>
      <c r="D266" s="6" t="s">
        <v>2468</v>
      </c>
      <c r="E266" t="s">
        <v>289</v>
      </c>
      <c r="F266">
        <v>125.59</v>
      </c>
      <c r="G266">
        <v>0</v>
      </c>
      <c r="H266">
        <v>34.5</v>
      </c>
      <c r="I266">
        <v>14.1</v>
      </c>
      <c r="J266">
        <v>0</v>
      </c>
      <c r="K266">
        <v>76.990000000000009</v>
      </c>
      <c r="L266">
        <v>0</v>
      </c>
      <c r="O266" t="s">
        <v>294</v>
      </c>
    </row>
    <row r="267" spans="1:15" x14ac:dyDescent="0.25">
      <c r="A267" s="1" t="s">
        <v>34</v>
      </c>
      <c r="B267" s="2">
        <v>2016</v>
      </c>
      <c r="C267" s="6" t="s">
        <v>290</v>
      </c>
      <c r="D267" s="6" t="s">
        <v>2469</v>
      </c>
      <c r="E267" t="s">
        <v>290</v>
      </c>
      <c r="F267">
        <v>120.22499999999999</v>
      </c>
      <c r="G267">
        <v>55.05</v>
      </c>
      <c r="H267">
        <v>0</v>
      </c>
      <c r="I267">
        <v>0</v>
      </c>
      <c r="J267">
        <v>0</v>
      </c>
      <c r="K267">
        <v>65.174999999999997</v>
      </c>
      <c r="L267">
        <v>0</v>
      </c>
      <c r="O267" t="s">
        <v>294</v>
      </c>
    </row>
    <row r="268" spans="1:15" x14ac:dyDescent="0.25">
      <c r="A268" s="2" t="s">
        <v>35</v>
      </c>
      <c r="B268" s="2">
        <v>2016</v>
      </c>
      <c r="C268" s="6" t="s">
        <v>295</v>
      </c>
      <c r="D268" s="6" t="s">
        <v>2470</v>
      </c>
      <c r="E268" t="s">
        <v>295</v>
      </c>
      <c r="F268">
        <v>476.9</v>
      </c>
      <c r="G268">
        <v>84.9</v>
      </c>
      <c r="H268">
        <v>18</v>
      </c>
      <c r="I268">
        <v>29</v>
      </c>
      <c r="J268">
        <v>0</v>
      </c>
      <c r="K268">
        <v>230</v>
      </c>
      <c r="L268">
        <v>82</v>
      </c>
      <c r="M268">
        <v>33</v>
      </c>
      <c r="O268" t="s">
        <v>332</v>
      </c>
    </row>
    <row r="269" spans="1:15" x14ac:dyDescent="0.25">
      <c r="A269" s="1" t="s">
        <v>35</v>
      </c>
      <c r="B269" s="2">
        <v>2016</v>
      </c>
      <c r="C269" s="6" t="s">
        <v>296</v>
      </c>
      <c r="D269" s="6" t="s">
        <v>2471</v>
      </c>
      <c r="E269" t="s">
        <v>296</v>
      </c>
      <c r="F269">
        <v>319</v>
      </c>
      <c r="G269">
        <v>0</v>
      </c>
      <c r="H269">
        <v>62</v>
      </c>
      <c r="I269">
        <v>29</v>
      </c>
      <c r="J269">
        <v>0</v>
      </c>
      <c r="K269">
        <v>144</v>
      </c>
      <c r="L269">
        <v>20</v>
      </c>
      <c r="M269">
        <v>64</v>
      </c>
      <c r="O269" t="s">
        <v>332</v>
      </c>
    </row>
    <row r="270" spans="1:15" x14ac:dyDescent="0.25">
      <c r="A270" s="1" t="s">
        <v>35</v>
      </c>
      <c r="B270" s="2">
        <v>2016</v>
      </c>
      <c r="C270" s="6" t="s">
        <v>297</v>
      </c>
      <c r="D270" s="6" t="s">
        <v>2472</v>
      </c>
      <c r="E270" t="s">
        <v>297</v>
      </c>
      <c r="F270">
        <v>190</v>
      </c>
      <c r="G270">
        <v>0</v>
      </c>
      <c r="H270">
        <v>38</v>
      </c>
      <c r="I270">
        <v>19</v>
      </c>
      <c r="J270">
        <v>0</v>
      </c>
      <c r="K270">
        <v>101</v>
      </c>
      <c r="L270">
        <v>27</v>
      </c>
      <c r="M270">
        <v>5</v>
      </c>
      <c r="O270" t="s">
        <v>332</v>
      </c>
    </row>
    <row r="271" spans="1:15" x14ac:dyDescent="0.25">
      <c r="A271" s="1" t="s">
        <v>35</v>
      </c>
      <c r="B271" s="2">
        <v>2016</v>
      </c>
      <c r="C271" s="6" t="s">
        <v>298</v>
      </c>
      <c r="D271" s="6" t="s">
        <v>2473</v>
      </c>
      <c r="E271" t="s">
        <v>298</v>
      </c>
      <c r="F271">
        <v>517.1</v>
      </c>
      <c r="G271">
        <v>176.1</v>
      </c>
      <c r="H271">
        <v>80</v>
      </c>
      <c r="I271">
        <v>32</v>
      </c>
      <c r="J271">
        <v>0</v>
      </c>
      <c r="K271">
        <v>214</v>
      </c>
      <c r="L271">
        <v>15</v>
      </c>
      <c r="M271">
        <v>0</v>
      </c>
      <c r="O271" t="s">
        <v>332</v>
      </c>
    </row>
    <row r="272" spans="1:15" x14ac:dyDescent="0.25">
      <c r="A272" s="1" t="s">
        <v>35</v>
      </c>
      <c r="B272" s="2">
        <v>2016</v>
      </c>
      <c r="C272" s="6" t="s">
        <v>299</v>
      </c>
      <c r="D272" s="6" t="s">
        <v>2474</v>
      </c>
      <c r="E272" t="s">
        <v>299</v>
      </c>
      <c r="F272">
        <v>1300.8</v>
      </c>
      <c r="G272">
        <v>407.8</v>
      </c>
      <c r="H272">
        <v>294</v>
      </c>
      <c r="I272">
        <v>40</v>
      </c>
      <c r="J272">
        <v>0</v>
      </c>
      <c r="K272">
        <v>485</v>
      </c>
      <c r="L272">
        <v>35</v>
      </c>
      <c r="M272">
        <v>39</v>
      </c>
      <c r="O272" t="s">
        <v>332</v>
      </c>
    </row>
    <row r="273" spans="1:15" x14ac:dyDescent="0.25">
      <c r="A273" s="1" t="s">
        <v>35</v>
      </c>
      <c r="B273" s="2">
        <v>2016</v>
      </c>
      <c r="C273" s="6" t="s">
        <v>300</v>
      </c>
      <c r="D273" s="6" t="s">
        <v>2475</v>
      </c>
      <c r="E273" t="s">
        <v>300</v>
      </c>
      <c r="F273">
        <v>462</v>
      </c>
      <c r="G273">
        <v>0</v>
      </c>
      <c r="H273">
        <v>82</v>
      </c>
      <c r="I273">
        <v>13</v>
      </c>
      <c r="J273">
        <v>0</v>
      </c>
      <c r="K273">
        <v>284</v>
      </c>
      <c r="L273">
        <v>50</v>
      </c>
      <c r="M273">
        <v>33</v>
      </c>
      <c r="O273" t="s">
        <v>332</v>
      </c>
    </row>
    <row r="274" spans="1:15" x14ac:dyDescent="0.25">
      <c r="A274" s="1" t="s">
        <v>35</v>
      </c>
      <c r="B274" s="2">
        <v>2016</v>
      </c>
      <c r="C274" s="6" t="s">
        <v>301</v>
      </c>
      <c r="D274" s="6" t="s">
        <v>2476</v>
      </c>
      <c r="E274" t="s">
        <v>301</v>
      </c>
      <c r="F274">
        <v>287</v>
      </c>
      <c r="G274">
        <v>0</v>
      </c>
      <c r="H274">
        <v>12</v>
      </c>
      <c r="I274">
        <v>15</v>
      </c>
      <c r="J274">
        <v>0</v>
      </c>
      <c r="K274">
        <v>241</v>
      </c>
      <c r="L274">
        <v>15</v>
      </c>
      <c r="M274">
        <v>4</v>
      </c>
      <c r="O274" t="s">
        <v>332</v>
      </c>
    </row>
    <row r="275" spans="1:15" x14ac:dyDescent="0.25">
      <c r="A275" s="1" t="s">
        <v>35</v>
      </c>
      <c r="B275" s="2">
        <v>2016</v>
      </c>
      <c r="C275" s="6" t="s">
        <v>302</v>
      </c>
      <c r="D275" s="6" t="s">
        <v>2477</v>
      </c>
      <c r="E275" t="s">
        <v>302</v>
      </c>
      <c r="F275">
        <v>334.3</v>
      </c>
      <c r="G275">
        <v>80.3</v>
      </c>
      <c r="H275">
        <v>114</v>
      </c>
      <c r="I275">
        <v>14</v>
      </c>
      <c r="J275">
        <v>0</v>
      </c>
      <c r="K275">
        <v>98</v>
      </c>
      <c r="L275">
        <v>13</v>
      </c>
      <c r="M275">
        <v>15</v>
      </c>
      <c r="O275" t="s">
        <v>332</v>
      </c>
    </row>
    <row r="276" spans="1:15" x14ac:dyDescent="0.25">
      <c r="A276" s="1" t="s">
        <v>35</v>
      </c>
      <c r="B276" s="2">
        <v>2016</v>
      </c>
      <c r="C276" s="6" t="s">
        <v>303</v>
      </c>
      <c r="D276" s="6" t="s">
        <v>2478</v>
      </c>
      <c r="E276" t="s">
        <v>303</v>
      </c>
      <c r="F276">
        <v>217.5</v>
      </c>
      <c r="G276">
        <v>70.5</v>
      </c>
      <c r="H276">
        <v>85</v>
      </c>
      <c r="I276">
        <v>20</v>
      </c>
      <c r="J276">
        <v>0</v>
      </c>
      <c r="K276">
        <v>30</v>
      </c>
      <c r="L276">
        <v>12</v>
      </c>
      <c r="M276">
        <v>0</v>
      </c>
      <c r="O276" t="s">
        <v>332</v>
      </c>
    </row>
    <row r="277" spans="1:15" x14ac:dyDescent="0.25">
      <c r="A277" s="1" t="s">
        <v>35</v>
      </c>
      <c r="B277" s="2">
        <v>2016</v>
      </c>
      <c r="C277" s="6" t="s">
        <v>304</v>
      </c>
      <c r="D277" s="6" t="s">
        <v>2479</v>
      </c>
      <c r="E277" t="s">
        <v>304</v>
      </c>
      <c r="F277">
        <v>724.5</v>
      </c>
      <c r="G277">
        <v>37.5</v>
      </c>
      <c r="H277">
        <v>15</v>
      </c>
      <c r="I277">
        <v>13</v>
      </c>
      <c r="J277">
        <v>0</v>
      </c>
      <c r="K277">
        <v>459</v>
      </c>
      <c r="L277">
        <v>125</v>
      </c>
      <c r="M277">
        <v>75</v>
      </c>
      <c r="O277" t="s">
        <v>332</v>
      </c>
    </row>
    <row r="278" spans="1:15" x14ac:dyDescent="0.25">
      <c r="A278" s="1" t="s">
        <v>35</v>
      </c>
      <c r="B278" s="2">
        <v>2016</v>
      </c>
      <c r="C278" s="6" t="s">
        <v>78</v>
      </c>
      <c r="D278" s="6" t="s">
        <v>2259</v>
      </c>
      <c r="E278" t="s">
        <v>78</v>
      </c>
      <c r="F278">
        <v>357</v>
      </c>
      <c r="G278">
        <v>179</v>
      </c>
      <c r="H278">
        <v>52</v>
      </c>
      <c r="I278">
        <v>12</v>
      </c>
      <c r="J278">
        <v>0</v>
      </c>
      <c r="K278">
        <v>45</v>
      </c>
      <c r="L278">
        <v>51</v>
      </c>
      <c r="M278">
        <v>18</v>
      </c>
      <c r="O278" t="s">
        <v>332</v>
      </c>
    </row>
    <row r="279" spans="1:15" x14ac:dyDescent="0.25">
      <c r="A279" s="1" t="s">
        <v>35</v>
      </c>
      <c r="B279" s="2">
        <v>2016</v>
      </c>
      <c r="C279" s="6" t="s">
        <v>305</v>
      </c>
      <c r="D279" s="6" t="s">
        <v>2480</v>
      </c>
      <c r="E279" t="s">
        <v>305</v>
      </c>
      <c r="F279">
        <v>271</v>
      </c>
      <c r="G279">
        <v>20</v>
      </c>
      <c r="H279">
        <v>50</v>
      </c>
      <c r="I279">
        <v>12</v>
      </c>
      <c r="J279">
        <v>0</v>
      </c>
      <c r="K279">
        <v>153</v>
      </c>
      <c r="L279">
        <v>24</v>
      </c>
      <c r="M279">
        <v>12</v>
      </c>
      <c r="O279" t="s">
        <v>332</v>
      </c>
    </row>
    <row r="280" spans="1:15" x14ac:dyDescent="0.25">
      <c r="A280" s="1" t="s">
        <v>35</v>
      </c>
      <c r="B280" s="2">
        <v>2016</v>
      </c>
      <c r="C280" s="6" t="s">
        <v>306</v>
      </c>
      <c r="D280" s="6" t="s">
        <v>2481</v>
      </c>
      <c r="E280" t="s">
        <v>306</v>
      </c>
      <c r="F280">
        <v>317.10000000000002</v>
      </c>
      <c r="G280">
        <v>160.1</v>
      </c>
      <c r="H280">
        <v>40</v>
      </c>
      <c r="I280">
        <v>11</v>
      </c>
      <c r="J280">
        <v>0</v>
      </c>
      <c r="K280">
        <v>81</v>
      </c>
      <c r="L280">
        <v>22</v>
      </c>
      <c r="M280">
        <v>3</v>
      </c>
      <c r="O280" t="s">
        <v>332</v>
      </c>
    </row>
    <row r="281" spans="1:15" x14ac:dyDescent="0.25">
      <c r="A281" s="1" t="s">
        <v>35</v>
      </c>
      <c r="B281" s="2">
        <v>2016</v>
      </c>
      <c r="C281" s="6" t="s">
        <v>307</v>
      </c>
      <c r="D281" s="6" t="s">
        <v>2482</v>
      </c>
      <c r="E281" t="s">
        <v>307</v>
      </c>
      <c r="F281">
        <v>583.1</v>
      </c>
      <c r="G281">
        <v>230.1</v>
      </c>
      <c r="H281">
        <v>52</v>
      </c>
      <c r="I281">
        <v>10</v>
      </c>
      <c r="J281">
        <v>0</v>
      </c>
      <c r="K281">
        <v>228</v>
      </c>
      <c r="L281">
        <v>42</v>
      </c>
      <c r="M281">
        <v>21</v>
      </c>
      <c r="O281" t="s">
        <v>332</v>
      </c>
    </row>
    <row r="282" spans="1:15" x14ac:dyDescent="0.25">
      <c r="A282" s="1" t="s">
        <v>35</v>
      </c>
      <c r="B282" s="2">
        <v>2016</v>
      </c>
      <c r="C282" s="6" t="s">
        <v>308</v>
      </c>
      <c r="D282" s="6" t="s">
        <v>2483</v>
      </c>
      <c r="E282" t="s">
        <v>308</v>
      </c>
      <c r="F282">
        <v>1009.4</v>
      </c>
      <c r="G282">
        <v>40.4</v>
      </c>
      <c r="H282">
        <v>180</v>
      </c>
      <c r="I282">
        <v>41</v>
      </c>
      <c r="J282">
        <v>0</v>
      </c>
      <c r="K282">
        <v>630</v>
      </c>
      <c r="L282">
        <v>48</v>
      </c>
      <c r="M282">
        <v>70</v>
      </c>
      <c r="O282" t="s">
        <v>332</v>
      </c>
    </row>
    <row r="283" spans="1:15" x14ac:dyDescent="0.25">
      <c r="A283" s="1" t="s">
        <v>35</v>
      </c>
      <c r="B283" s="2">
        <v>2016</v>
      </c>
      <c r="C283" s="6" t="s">
        <v>309</v>
      </c>
      <c r="D283" s="6" t="s">
        <v>2484</v>
      </c>
      <c r="E283" t="s">
        <v>309</v>
      </c>
      <c r="F283">
        <v>263</v>
      </c>
      <c r="G283">
        <v>60</v>
      </c>
      <c r="H283">
        <v>27</v>
      </c>
      <c r="I283">
        <v>14</v>
      </c>
      <c r="J283">
        <v>0</v>
      </c>
      <c r="K283">
        <v>139</v>
      </c>
      <c r="L283">
        <v>3</v>
      </c>
      <c r="M283">
        <v>20</v>
      </c>
      <c r="O283" t="s">
        <v>332</v>
      </c>
    </row>
    <row r="284" spans="1:15" x14ac:dyDescent="0.25">
      <c r="A284" s="1" t="s">
        <v>35</v>
      </c>
      <c r="B284" s="2">
        <v>2016</v>
      </c>
      <c r="C284" s="6" t="s">
        <v>310</v>
      </c>
      <c r="D284" s="6" t="s">
        <v>2485</v>
      </c>
      <c r="E284" t="s">
        <v>310</v>
      </c>
      <c r="F284">
        <v>226.6</v>
      </c>
      <c r="G284">
        <v>45.6</v>
      </c>
      <c r="H284">
        <v>80</v>
      </c>
      <c r="I284">
        <v>16</v>
      </c>
      <c r="J284">
        <v>0</v>
      </c>
      <c r="K284">
        <v>77</v>
      </c>
      <c r="L284">
        <v>5</v>
      </c>
      <c r="M284">
        <v>3</v>
      </c>
      <c r="O284" t="s">
        <v>332</v>
      </c>
    </row>
    <row r="285" spans="1:15" x14ac:dyDescent="0.25">
      <c r="A285" s="1" t="s">
        <v>35</v>
      </c>
      <c r="B285" s="2">
        <v>2016</v>
      </c>
      <c r="C285" s="6" t="s">
        <v>311</v>
      </c>
      <c r="D285" s="6" t="s">
        <v>2486</v>
      </c>
      <c r="E285" t="s">
        <v>311</v>
      </c>
      <c r="F285">
        <v>278</v>
      </c>
      <c r="G285">
        <v>39</v>
      </c>
      <c r="H285">
        <v>19</v>
      </c>
      <c r="I285">
        <v>14</v>
      </c>
      <c r="J285">
        <v>0</v>
      </c>
      <c r="K285">
        <v>162</v>
      </c>
      <c r="L285">
        <v>9</v>
      </c>
      <c r="M285">
        <v>35</v>
      </c>
      <c r="O285" t="s">
        <v>332</v>
      </c>
    </row>
    <row r="286" spans="1:15" x14ac:dyDescent="0.25">
      <c r="A286" s="1" t="s">
        <v>35</v>
      </c>
      <c r="B286" s="2">
        <v>2016</v>
      </c>
      <c r="C286" s="6" t="s">
        <v>88</v>
      </c>
      <c r="D286" s="6" t="s">
        <v>2269</v>
      </c>
      <c r="E286" t="s">
        <v>88</v>
      </c>
      <c r="F286">
        <v>284.39999999999998</v>
      </c>
      <c r="G286">
        <v>23.4</v>
      </c>
      <c r="H286">
        <v>5</v>
      </c>
      <c r="I286">
        <v>10</v>
      </c>
      <c r="J286">
        <v>0</v>
      </c>
      <c r="K286">
        <v>194</v>
      </c>
      <c r="L286">
        <v>7</v>
      </c>
      <c r="M286">
        <v>45</v>
      </c>
      <c r="O286" t="s">
        <v>332</v>
      </c>
    </row>
    <row r="287" spans="1:15" x14ac:dyDescent="0.25">
      <c r="A287" s="1" t="s">
        <v>35</v>
      </c>
      <c r="B287" s="2">
        <v>2016</v>
      </c>
      <c r="C287" s="6" t="s">
        <v>312</v>
      </c>
      <c r="D287" s="6" t="s">
        <v>2487</v>
      </c>
      <c r="E287" t="s">
        <v>312</v>
      </c>
      <c r="F287">
        <v>420</v>
      </c>
      <c r="G287">
        <v>0</v>
      </c>
      <c r="H287">
        <v>3.5</v>
      </c>
      <c r="I287">
        <v>34.5</v>
      </c>
      <c r="J287">
        <v>0</v>
      </c>
      <c r="K287">
        <v>181</v>
      </c>
      <c r="L287">
        <v>143</v>
      </c>
      <c r="M287">
        <v>58</v>
      </c>
      <c r="O287" t="s">
        <v>332</v>
      </c>
    </row>
    <row r="288" spans="1:15" x14ac:dyDescent="0.25">
      <c r="A288" s="1" t="s">
        <v>35</v>
      </c>
      <c r="B288" s="2">
        <v>2016</v>
      </c>
      <c r="C288" s="6" t="s">
        <v>313</v>
      </c>
      <c r="D288" s="6" t="s">
        <v>2488</v>
      </c>
      <c r="E288" t="s">
        <v>313</v>
      </c>
      <c r="F288">
        <v>150</v>
      </c>
      <c r="G288">
        <v>30</v>
      </c>
      <c r="H288">
        <v>32</v>
      </c>
      <c r="I288">
        <v>18</v>
      </c>
      <c r="J288">
        <v>0</v>
      </c>
      <c r="K288">
        <v>56</v>
      </c>
      <c r="L288">
        <v>4</v>
      </c>
      <c r="M288">
        <v>10</v>
      </c>
      <c r="O288" t="s">
        <v>332</v>
      </c>
    </row>
    <row r="289" spans="1:15" x14ac:dyDescent="0.25">
      <c r="A289" s="1" t="s">
        <v>35</v>
      </c>
      <c r="B289" s="2">
        <v>2016</v>
      </c>
      <c r="C289" s="6" t="s">
        <v>314</v>
      </c>
      <c r="D289" s="6" t="s">
        <v>2489</v>
      </c>
      <c r="E289" t="s">
        <v>314</v>
      </c>
      <c r="F289">
        <v>240.1</v>
      </c>
      <c r="G289">
        <v>73.099999999999994</v>
      </c>
      <c r="H289">
        <v>33</v>
      </c>
      <c r="I289">
        <v>9</v>
      </c>
      <c r="J289">
        <v>0</v>
      </c>
      <c r="K289">
        <v>117</v>
      </c>
      <c r="L289">
        <v>8</v>
      </c>
      <c r="M289">
        <v>0</v>
      </c>
      <c r="O289" t="s">
        <v>332</v>
      </c>
    </row>
    <row r="290" spans="1:15" x14ac:dyDescent="0.25">
      <c r="A290" s="1" t="s">
        <v>35</v>
      </c>
      <c r="B290" s="2">
        <v>2016</v>
      </c>
      <c r="C290" s="6" t="s">
        <v>315</v>
      </c>
      <c r="D290" s="6" t="s">
        <v>2490</v>
      </c>
      <c r="E290" t="s">
        <v>315</v>
      </c>
      <c r="F290">
        <v>73</v>
      </c>
      <c r="G290">
        <v>0</v>
      </c>
      <c r="H290">
        <v>45</v>
      </c>
      <c r="I290">
        <v>20</v>
      </c>
      <c r="J290">
        <v>0</v>
      </c>
      <c r="K290">
        <v>3</v>
      </c>
      <c r="L290">
        <v>5</v>
      </c>
      <c r="M290">
        <v>0</v>
      </c>
      <c r="O290" t="s">
        <v>332</v>
      </c>
    </row>
    <row r="291" spans="1:15" x14ac:dyDescent="0.25">
      <c r="A291" s="1" t="s">
        <v>35</v>
      </c>
      <c r="B291" s="2">
        <v>2016</v>
      </c>
      <c r="C291" s="6" t="s">
        <v>316</v>
      </c>
      <c r="D291" s="6" t="s">
        <v>2491</v>
      </c>
      <c r="E291" t="s">
        <v>316</v>
      </c>
      <c r="F291">
        <v>636</v>
      </c>
      <c r="G291">
        <v>149</v>
      </c>
      <c r="H291">
        <v>48</v>
      </c>
      <c r="I291">
        <v>22</v>
      </c>
      <c r="J291">
        <v>0</v>
      </c>
      <c r="K291">
        <v>345</v>
      </c>
      <c r="L291">
        <v>40</v>
      </c>
      <c r="M291">
        <v>32</v>
      </c>
      <c r="O291" t="s">
        <v>332</v>
      </c>
    </row>
    <row r="292" spans="1:15" x14ac:dyDescent="0.25">
      <c r="A292" s="1" t="s">
        <v>35</v>
      </c>
      <c r="B292" s="2">
        <v>2016</v>
      </c>
      <c r="C292" s="6" t="s">
        <v>317</v>
      </c>
      <c r="D292" s="6" t="s">
        <v>2492</v>
      </c>
      <c r="E292" t="s">
        <v>317</v>
      </c>
      <c r="F292">
        <v>251.6</v>
      </c>
      <c r="G292">
        <v>95.6</v>
      </c>
      <c r="H292">
        <v>6</v>
      </c>
      <c r="I292">
        <v>8</v>
      </c>
      <c r="J292">
        <v>0</v>
      </c>
      <c r="K292">
        <v>104</v>
      </c>
      <c r="L292">
        <v>38</v>
      </c>
      <c r="M292">
        <v>0</v>
      </c>
      <c r="O292" t="s">
        <v>332</v>
      </c>
    </row>
    <row r="293" spans="1:15" x14ac:dyDescent="0.25">
      <c r="A293" s="1" t="s">
        <v>35</v>
      </c>
      <c r="B293" s="2">
        <v>2016</v>
      </c>
      <c r="C293" s="6" t="s">
        <v>318</v>
      </c>
      <c r="D293" s="6" t="s">
        <v>2493</v>
      </c>
      <c r="E293" t="s">
        <v>318</v>
      </c>
      <c r="F293">
        <v>245</v>
      </c>
      <c r="G293">
        <v>0</v>
      </c>
      <c r="H293">
        <v>23</v>
      </c>
      <c r="I293">
        <v>10</v>
      </c>
      <c r="J293">
        <v>0</v>
      </c>
      <c r="K293">
        <v>167</v>
      </c>
      <c r="L293">
        <v>32</v>
      </c>
      <c r="M293">
        <v>13</v>
      </c>
      <c r="O293" t="s">
        <v>332</v>
      </c>
    </row>
    <row r="294" spans="1:15" x14ac:dyDescent="0.25">
      <c r="A294" s="1" t="s">
        <v>35</v>
      </c>
      <c r="B294" s="2">
        <v>2016</v>
      </c>
      <c r="C294" s="6" t="s">
        <v>319</v>
      </c>
      <c r="D294" s="6" t="s">
        <v>2494</v>
      </c>
      <c r="E294" t="s">
        <v>319</v>
      </c>
      <c r="F294">
        <v>750.5</v>
      </c>
      <c r="G294">
        <v>30.5</v>
      </c>
      <c r="H294">
        <v>68</v>
      </c>
      <c r="I294">
        <v>15</v>
      </c>
      <c r="J294">
        <v>0</v>
      </c>
      <c r="K294">
        <v>520</v>
      </c>
      <c r="L294">
        <v>72</v>
      </c>
      <c r="M294">
        <v>45</v>
      </c>
      <c r="O294" t="s">
        <v>332</v>
      </c>
    </row>
    <row r="295" spans="1:15" x14ac:dyDescent="0.25">
      <c r="A295" s="1" t="s">
        <v>35</v>
      </c>
      <c r="B295" s="2">
        <v>2016</v>
      </c>
      <c r="C295" s="6" t="s">
        <v>320</v>
      </c>
      <c r="D295" s="6" t="s">
        <v>2495</v>
      </c>
      <c r="E295" t="s">
        <v>320</v>
      </c>
      <c r="F295">
        <v>276</v>
      </c>
      <c r="G295">
        <v>0</v>
      </c>
      <c r="H295">
        <v>17</v>
      </c>
      <c r="I295">
        <v>14</v>
      </c>
      <c r="J295">
        <v>0</v>
      </c>
      <c r="K295">
        <v>211</v>
      </c>
      <c r="L295">
        <v>27</v>
      </c>
      <c r="M295">
        <v>7</v>
      </c>
      <c r="O295" t="s">
        <v>332</v>
      </c>
    </row>
    <row r="296" spans="1:15" x14ac:dyDescent="0.25">
      <c r="A296" s="1" t="s">
        <v>35</v>
      </c>
      <c r="B296" s="2">
        <v>2016</v>
      </c>
      <c r="C296" s="6" t="s">
        <v>321</v>
      </c>
      <c r="D296" s="6" t="s">
        <v>2496</v>
      </c>
      <c r="E296" t="s">
        <v>321</v>
      </c>
      <c r="F296">
        <v>264</v>
      </c>
      <c r="G296">
        <v>47</v>
      </c>
      <c r="H296">
        <v>44</v>
      </c>
      <c r="I296">
        <v>13</v>
      </c>
      <c r="J296">
        <v>0</v>
      </c>
      <c r="K296">
        <v>122</v>
      </c>
      <c r="L296">
        <v>15</v>
      </c>
      <c r="M296">
        <v>23</v>
      </c>
      <c r="O296" t="s">
        <v>332</v>
      </c>
    </row>
    <row r="297" spans="1:15" x14ac:dyDescent="0.25">
      <c r="A297" s="1" t="s">
        <v>35</v>
      </c>
      <c r="B297" s="2">
        <v>2016</v>
      </c>
      <c r="C297" s="6" t="s">
        <v>322</v>
      </c>
      <c r="D297" s="6" t="s">
        <v>2497</v>
      </c>
      <c r="E297" t="s">
        <v>322</v>
      </c>
      <c r="F297">
        <v>103</v>
      </c>
      <c r="G297">
        <v>0</v>
      </c>
      <c r="H297">
        <v>28</v>
      </c>
      <c r="I297">
        <v>13</v>
      </c>
      <c r="J297">
        <v>0</v>
      </c>
      <c r="K297">
        <v>29</v>
      </c>
      <c r="L297">
        <v>23</v>
      </c>
      <c r="M297">
        <v>10</v>
      </c>
      <c r="O297" t="s">
        <v>332</v>
      </c>
    </row>
    <row r="298" spans="1:15" x14ac:dyDescent="0.25">
      <c r="A298" s="1" t="s">
        <v>35</v>
      </c>
      <c r="B298" s="2">
        <v>2016</v>
      </c>
      <c r="C298" s="6" t="s">
        <v>323</v>
      </c>
      <c r="D298" s="6" t="s">
        <v>2498</v>
      </c>
      <c r="E298" t="s">
        <v>323</v>
      </c>
      <c r="F298">
        <v>212</v>
      </c>
      <c r="G298">
        <v>23</v>
      </c>
      <c r="H298">
        <v>38</v>
      </c>
      <c r="I298">
        <v>14</v>
      </c>
      <c r="J298">
        <v>0</v>
      </c>
      <c r="K298">
        <v>81</v>
      </c>
      <c r="L298">
        <v>31</v>
      </c>
      <c r="M298">
        <v>25</v>
      </c>
      <c r="O298" t="s">
        <v>332</v>
      </c>
    </row>
    <row r="299" spans="1:15" x14ac:dyDescent="0.25">
      <c r="A299" s="1" t="s">
        <v>35</v>
      </c>
      <c r="B299" s="2">
        <v>2016</v>
      </c>
      <c r="C299" s="6" t="s">
        <v>324</v>
      </c>
      <c r="D299" s="6" t="s">
        <v>2499</v>
      </c>
      <c r="E299" t="s">
        <v>324</v>
      </c>
      <c r="F299">
        <v>193.3</v>
      </c>
      <c r="G299">
        <v>29.3</v>
      </c>
      <c r="H299">
        <v>36</v>
      </c>
      <c r="I299">
        <v>10</v>
      </c>
      <c r="J299">
        <v>0</v>
      </c>
      <c r="K299">
        <v>94</v>
      </c>
      <c r="L299">
        <v>10</v>
      </c>
      <c r="M299">
        <v>14</v>
      </c>
      <c r="O299" t="s">
        <v>332</v>
      </c>
    </row>
    <row r="300" spans="1:15" x14ac:dyDescent="0.25">
      <c r="A300" s="1" t="s">
        <v>35</v>
      </c>
      <c r="B300" s="2">
        <v>2016</v>
      </c>
      <c r="C300" s="6" t="s">
        <v>325</v>
      </c>
      <c r="D300" s="6" t="s">
        <v>2500</v>
      </c>
      <c r="E300" t="s">
        <v>325</v>
      </c>
      <c r="F300">
        <v>896</v>
      </c>
      <c r="G300">
        <v>127</v>
      </c>
      <c r="H300">
        <v>103</v>
      </c>
      <c r="I300">
        <v>19</v>
      </c>
      <c r="J300">
        <v>0</v>
      </c>
      <c r="K300">
        <v>620</v>
      </c>
      <c r="L300">
        <v>12</v>
      </c>
      <c r="M300">
        <v>15</v>
      </c>
      <c r="O300" t="s">
        <v>332</v>
      </c>
    </row>
    <row r="301" spans="1:15" x14ac:dyDescent="0.25">
      <c r="A301" s="1" t="s">
        <v>35</v>
      </c>
      <c r="B301" s="2">
        <v>2016</v>
      </c>
      <c r="C301" s="6" t="s">
        <v>326</v>
      </c>
      <c r="D301" s="6" t="s">
        <v>2501</v>
      </c>
      <c r="E301" t="s">
        <v>326</v>
      </c>
      <c r="F301">
        <v>125</v>
      </c>
      <c r="G301">
        <v>0</v>
      </c>
      <c r="H301">
        <v>11</v>
      </c>
      <c r="I301">
        <v>22</v>
      </c>
      <c r="J301">
        <v>0</v>
      </c>
      <c r="K301">
        <v>65</v>
      </c>
      <c r="L301">
        <v>10</v>
      </c>
      <c r="M301">
        <v>17</v>
      </c>
      <c r="O301" t="s">
        <v>332</v>
      </c>
    </row>
    <row r="302" spans="1:15" x14ac:dyDescent="0.25">
      <c r="A302" s="1" t="s">
        <v>35</v>
      </c>
      <c r="B302" s="2">
        <v>2016</v>
      </c>
      <c r="C302" s="6" t="s">
        <v>327</v>
      </c>
      <c r="D302" s="6" t="s">
        <v>2502</v>
      </c>
      <c r="E302" t="s">
        <v>327</v>
      </c>
      <c r="F302">
        <v>766</v>
      </c>
      <c r="G302">
        <v>0</v>
      </c>
      <c r="H302">
        <v>183</v>
      </c>
      <c r="I302">
        <v>9</v>
      </c>
      <c r="J302">
        <v>0</v>
      </c>
      <c r="K302">
        <v>544</v>
      </c>
      <c r="L302">
        <v>5</v>
      </c>
      <c r="M302">
        <v>25</v>
      </c>
      <c r="O302" t="s">
        <v>332</v>
      </c>
    </row>
    <row r="303" spans="1:15" x14ac:dyDescent="0.25">
      <c r="A303" s="1" t="s">
        <v>35</v>
      </c>
      <c r="B303" s="2">
        <v>2016</v>
      </c>
      <c r="C303" s="6" t="s">
        <v>328</v>
      </c>
      <c r="D303" s="6" t="s">
        <v>2503</v>
      </c>
      <c r="E303" t="s">
        <v>328</v>
      </c>
      <c r="F303">
        <v>832</v>
      </c>
      <c r="G303">
        <v>78</v>
      </c>
      <c r="H303">
        <v>55</v>
      </c>
      <c r="I303">
        <v>35</v>
      </c>
      <c r="J303">
        <v>0</v>
      </c>
      <c r="K303">
        <v>484</v>
      </c>
      <c r="L303">
        <v>112</v>
      </c>
      <c r="M303">
        <v>68</v>
      </c>
      <c r="O303" t="s">
        <v>332</v>
      </c>
    </row>
    <row r="304" spans="1:15" x14ac:dyDescent="0.25">
      <c r="A304" s="1" t="s">
        <v>35</v>
      </c>
      <c r="B304" s="2">
        <v>2016</v>
      </c>
      <c r="C304" s="6" t="s">
        <v>329</v>
      </c>
      <c r="D304" s="6" t="s">
        <v>2504</v>
      </c>
      <c r="E304" t="s">
        <v>329</v>
      </c>
      <c r="F304">
        <v>335</v>
      </c>
      <c r="G304">
        <v>99</v>
      </c>
      <c r="H304">
        <v>42</v>
      </c>
      <c r="I304">
        <v>10</v>
      </c>
      <c r="J304">
        <v>0</v>
      </c>
      <c r="K304">
        <v>146</v>
      </c>
      <c r="L304">
        <v>38</v>
      </c>
      <c r="M304">
        <v>0</v>
      </c>
      <c r="O304" t="s">
        <v>332</v>
      </c>
    </row>
    <row r="305" spans="1:15" x14ac:dyDescent="0.25">
      <c r="A305" s="1" t="s">
        <v>35</v>
      </c>
      <c r="B305" s="2">
        <v>2016</v>
      </c>
      <c r="C305" s="6" t="s">
        <v>330</v>
      </c>
      <c r="D305" s="6" t="s">
        <v>2505</v>
      </c>
      <c r="E305" t="s">
        <v>330</v>
      </c>
      <c r="F305">
        <v>374</v>
      </c>
      <c r="G305">
        <v>0</v>
      </c>
      <c r="H305">
        <v>0</v>
      </c>
      <c r="I305">
        <v>12</v>
      </c>
      <c r="J305">
        <v>0</v>
      </c>
      <c r="K305">
        <v>287</v>
      </c>
      <c r="L305">
        <v>5</v>
      </c>
      <c r="M305">
        <v>70</v>
      </c>
      <c r="O305" t="s">
        <v>332</v>
      </c>
    </row>
    <row r="306" spans="1:15" x14ac:dyDescent="0.25">
      <c r="A306" s="1" t="s">
        <v>35</v>
      </c>
      <c r="B306" s="2">
        <v>2016</v>
      </c>
      <c r="C306" s="6" t="s">
        <v>331</v>
      </c>
      <c r="D306" s="6" t="s">
        <v>2506</v>
      </c>
      <c r="E306" t="s">
        <v>331</v>
      </c>
      <c r="F306">
        <v>132.9</v>
      </c>
      <c r="G306">
        <v>21.9</v>
      </c>
      <c r="H306">
        <v>44</v>
      </c>
      <c r="I306">
        <v>10</v>
      </c>
      <c r="J306">
        <v>0</v>
      </c>
      <c r="K306">
        <v>39</v>
      </c>
      <c r="L306">
        <v>15</v>
      </c>
      <c r="M306">
        <v>3</v>
      </c>
      <c r="O306" t="s">
        <v>332</v>
      </c>
    </row>
    <row r="307" spans="1:15" x14ac:dyDescent="0.25">
      <c r="A307" s="2" t="s">
        <v>376</v>
      </c>
      <c r="B307" s="2">
        <v>2016</v>
      </c>
      <c r="C307" s="6" t="s">
        <v>66</v>
      </c>
      <c r="D307" s="6" t="s">
        <v>2247</v>
      </c>
      <c r="E307" t="s">
        <v>66</v>
      </c>
      <c r="F307">
        <v>189.8</v>
      </c>
      <c r="G307">
        <v>9.5</v>
      </c>
      <c r="H307">
        <v>59.2</v>
      </c>
      <c r="I307">
        <v>18.7</v>
      </c>
      <c r="J307">
        <v>43.1</v>
      </c>
      <c r="K307">
        <v>59.3</v>
      </c>
      <c r="M307">
        <v>0</v>
      </c>
      <c r="O307" t="s">
        <v>377</v>
      </c>
    </row>
    <row r="308" spans="1:15" x14ac:dyDescent="0.25">
      <c r="A308" s="1" t="s">
        <v>376</v>
      </c>
      <c r="B308" s="2">
        <v>2016</v>
      </c>
      <c r="C308" s="6" t="s">
        <v>333</v>
      </c>
      <c r="D308" s="6" t="s">
        <v>2507</v>
      </c>
      <c r="E308" t="s">
        <v>333</v>
      </c>
      <c r="F308">
        <v>288.58</v>
      </c>
      <c r="G308">
        <v>66.08</v>
      </c>
      <c r="H308">
        <v>74.099999999999994</v>
      </c>
      <c r="I308">
        <v>5</v>
      </c>
      <c r="J308">
        <v>39.5</v>
      </c>
      <c r="K308">
        <v>94.7</v>
      </c>
      <c r="M308">
        <v>9.1999999999999993</v>
      </c>
      <c r="O308" t="s">
        <v>377</v>
      </c>
    </row>
    <row r="309" spans="1:15" x14ac:dyDescent="0.25">
      <c r="A309" s="1" t="s">
        <v>376</v>
      </c>
      <c r="B309" s="2">
        <v>2016</v>
      </c>
      <c r="C309" s="6" t="s">
        <v>334</v>
      </c>
      <c r="D309" s="6" t="s">
        <v>2508</v>
      </c>
      <c r="E309" t="s">
        <v>334</v>
      </c>
      <c r="F309">
        <v>176</v>
      </c>
      <c r="G309">
        <v>0</v>
      </c>
      <c r="H309">
        <v>60.7</v>
      </c>
      <c r="I309">
        <v>0.7</v>
      </c>
      <c r="J309">
        <v>42.5</v>
      </c>
      <c r="K309">
        <v>72.099999999999994</v>
      </c>
      <c r="M309">
        <v>0</v>
      </c>
      <c r="O309" t="s">
        <v>377</v>
      </c>
    </row>
    <row r="310" spans="1:15" x14ac:dyDescent="0.25">
      <c r="A310" s="1" t="s">
        <v>376</v>
      </c>
      <c r="B310" s="2">
        <v>2016</v>
      </c>
      <c r="C310" s="6" t="s">
        <v>335</v>
      </c>
      <c r="D310" s="6" t="s">
        <v>2509</v>
      </c>
      <c r="E310" t="s">
        <v>335</v>
      </c>
      <c r="F310">
        <v>143.673</v>
      </c>
      <c r="G310">
        <v>29.073</v>
      </c>
      <c r="H310">
        <v>9.4</v>
      </c>
      <c r="I310">
        <v>0</v>
      </c>
      <c r="J310">
        <v>64.400000000000006</v>
      </c>
      <c r="K310">
        <v>40.799999999999997</v>
      </c>
      <c r="M310">
        <v>0</v>
      </c>
      <c r="O310" t="s">
        <v>377</v>
      </c>
    </row>
    <row r="311" spans="1:15" x14ac:dyDescent="0.25">
      <c r="A311" s="1" t="s">
        <v>376</v>
      </c>
      <c r="B311" s="2">
        <v>2016</v>
      </c>
      <c r="C311" s="6" t="s">
        <v>336</v>
      </c>
      <c r="D311" s="6" t="s">
        <v>2510</v>
      </c>
      <c r="E311" t="s">
        <v>336</v>
      </c>
      <c r="F311">
        <v>163.4</v>
      </c>
      <c r="G311">
        <v>0</v>
      </c>
      <c r="H311">
        <v>6.5</v>
      </c>
      <c r="I311">
        <v>0</v>
      </c>
      <c r="J311">
        <v>43</v>
      </c>
      <c r="K311">
        <v>101.9</v>
      </c>
      <c r="M311">
        <v>12</v>
      </c>
      <c r="O311" t="s">
        <v>377</v>
      </c>
    </row>
    <row r="312" spans="1:15" x14ac:dyDescent="0.25">
      <c r="A312" s="1" t="s">
        <v>376</v>
      </c>
      <c r="B312" s="2">
        <v>2016</v>
      </c>
      <c r="C312" s="6" t="s">
        <v>337</v>
      </c>
      <c r="D312" s="6" t="s">
        <v>2511</v>
      </c>
      <c r="E312" t="s">
        <v>337</v>
      </c>
      <c r="F312">
        <v>317.14</v>
      </c>
      <c r="G312">
        <v>49.04</v>
      </c>
      <c r="H312">
        <v>123.5</v>
      </c>
      <c r="I312">
        <v>10.5</v>
      </c>
      <c r="J312">
        <v>95.1</v>
      </c>
      <c r="K312">
        <v>39</v>
      </c>
      <c r="M312">
        <v>0</v>
      </c>
      <c r="O312" t="s">
        <v>377</v>
      </c>
    </row>
    <row r="313" spans="1:15" x14ac:dyDescent="0.25">
      <c r="A313" s="1" t="s">
        <v>376</v>
      </c>
      <c r="B313" s="2">
        <v>2016</v>
      </c>
      <c r="C313" s="6" t="s">
        <v>338</v>
      </c>
      <c r="D313" s="6" t="s">
        <v>2512</v>
      </c>
      <c r="E313" t="s">
        <v>338</v>
      </c>
      <c r="F313">
        <v>161</v>
      </c>
      <c r="G313">
        <v>0</v>
      </c>
      <c r="H313">
        <v>45.4</v>
      </c>
      <c r="I313">
        <v>0</v>
      </c>
      <c r="J313">
        <v>47.3</v>
      </c>
      <c r="K313">
        <v>68.3</v>
      </c>
      <c r="M313">
        <v>0</v>
      </c>
      <c r="O313" t="s">
        <v>377</v>
      </c>
    </row>
    <row r="314" spans="1:15" x14ac:dyDescent="0.25">
      <c r="A314" s="1" t="s">
        <v>376</v>
      </c>
      <c r="B314" s="2">
        <v>2016</v>
      </c>
      <c r="C314" s="6" t="s">
        <v>339</v>
      </c>
      <c r="D314" s="6" t="s">
        <v>2513</v>
      </c>
      <c r="E314" t="s">
        <v>339</v>
      </c>
      <c r="F314">
        <v>122.1</v>
      </c>
      <c r="G314">
        <v>13.2</v>
      </c>
      <c r="H314">
        <v>33.799999999999997</v>
      </c>
      <c r="I314">
        <v>0</v>
      </c>
      <c r="J314">
        <v>66.400000000000006</v>
      </c>
      <c r="K314">
        <v>8.6999999999999993</v>
      </c>
      <c r="M314">
        <v>0</v>
      </c>
      <c r="O314" t="s">
        <v>377</v>
      </c>
    </row>
    <row r="315" spans="1:15" x14ac:dyDescent="0.25">
      <c r="A315" s="1" t="s">
        <v>376</v>
      </c>
      <c r="B315" s="2">
        <v>2016</v>
      </c>
      <c r="C315" s="6" t="s">
        <v>340</v>
      </c>
      <c r="D315" s="6" t="s">
        <v>2514</v>
      </c>
      <c r="E315" t="s">
        <v>340</v>
      </c>
      <c r="F315">
        <v>146.4</v>
      </c>
      <c r="G315">
        <v>0</v>
      </c>
      <c r="H315">
        <v>55.4</v>
      </c>
      <c r="I315">
        <v>0</v>
      </c>
      <c r="J315">
        <v>62.8</v>
      </c>
      <c r="K315">
        <v>28.2</v>
      </c>
      <c r="M315">
        <v>0</v>
      </c>
      <c r="O315" t="s">
        <v>377</v>
      </c>
    </row>
    <row r="316" spans="1:15" x14ac:dyDescent="0.25">
      <c r="A316" s="1" t="s">
        <v>376</v>
      </c>
      <c r="B316" s="2">
        <v>2016</v>
      </c>
      <c r="C316" s="6" t="s">
        <v>341</v>
      </c>
      <c r="D316" s="6" t="s">
        <v>2515</v>
      </c>
      <c r="E316" t="s">
        <v>341</v>
      </c>
      <c r="F316">
        <v>145.07</v>
      </c>
      <c r="G316">
        <v>22.37</v>
      </c>
      <c r="H316">
        <v>15</v>
      </c>
      <c r="I316">
        <v>20.2</v>
      </c>
      <c r="J316">
        <v>21.7</v>
      </c>
      <c r="K316">
        <v>62.8</v>
      </c>
      <c r="M316">
        <v>3</v>
      </c>
      <c r="O316" t="s">
        <v>377</v>
      </c>
    </row>
    <row r="317" spans="1:15" x14ac:dyDescent="0.25">
      <c r="A317" s="1" t="s">
        <v>376</v>
      </c>
      <c r="B317" s="2">
        <v>2016</v>
      </c>
      <c r="C317" s="6" t="s">
        <v>342</v>
      </c>
      <c r="D317" s="6" t="s">
        <v>2516</v>
      </c>
      <c r="E317" t="s">
        <v>342</v>
      </c>
      <c r="F317">
        <v>134.19999999999999</v>
      </c>
      <c r="G317">
        <v>0</v>
      </c>
      <c r="H317">
        <v>49.7</v>
      </c>
      <c r="I317">
        <v>0</v>
      </c>
      <c r="J317">
        <v>51.8</v>
      </c>
      <c r="K317">
        <v>32.700000000000003</v>
      </c>
      <c r="M317">
        <v>0</v>
      </c>
      <c r="O317" t="s">
        <v>377</v>
      </c>
    </row>
    <row r="318" spans="1:15" x14ac:dyDescent="0.25">
      <c r="A318" s="1" t="s">
        <v>376</v>
      </c>
      <c r="B318" s="2">
        <v>2016</v>
      </c>
      <c r="C318" s="6" t="s">
        <v>343</v>
      </c>
      <c r="D318" s="6" t="s">
        <v>2517</v>
      </c>
      <c r="E318" t="s">
        <v>343</v>
      </c>
      <c r="F318">
        <v>458.55</v>
      </c>
      <c r="G318">
        <v>88.25</v>
      </c>
      <c r="H318">
        <v>107.3</v>
      </c>
      <c r="I318">
        <v>19.7</v>
      </c>
      <c r="J318">
        <v>72.2</v>
      </c>
      <c r="K318">
        <v>171.1</v>
      </c>
      <c r="M318">
        <v>0</v>
      </c>
      <c r="O318" t="s">
        <v>377</v>
      </c>
    </row>
    <row r="319" spans="1:15" x14ac:dyDescent="0.25">
      <c r="A319" s="1" t="s">
        <v>376</v>
      </c>
      <c r="B319" s="2">
        <v>2016</v>
      </c>
      <c r="C319" s="6" t="s">
        <v>344</v>
      </c>
      <c r="D319" s="6" t="s">
        <v>2518</v>
      </c>
      <c r="E319" t="s">
        <v>344</v>
      </c>
      <c r="F319">
        <v>503.33</v>
      </c>
      <c r="G319">
        <v>64.430000000000007</v>
      </c>
      <c r="H319">
        <v>175.2</v>
      </c>
      <c r="I319">
        <v>62.3</v>
      </c>
      <c r="J319">
        <v>52</v>
      </c>
      <c r="K319">
        <v>149.4</v>
      </c>
      <c r="M319">
        <v>0</v>
      </c>
      <c r="O319" t="s">
        <v>377</v>
      </c>
    </row>
    <row r="320" spans="1:15" x14ac:dyDescent="0.25">
      <c r="A320" s="1" t="s">
        <v>376</v>
      </c>
      <c r="B320" s="2">
        <v>2016</v>
      </c>
      <c r="C320" s="6" t="s">
        <v>345</v>
      </c>
      <c r="D320" s="6" t="s">
        <v>2519</v>
      </c>
      <c r="E320" t="s">
        <v>345</v>
      </c>
      <c r="F320">
        <v>150.6</v>
      </c>
      <c r="G320">
        <v>0</v>
      </c>
      <c r="H320">
        <v>92.2</v>
      </c>
      <c r="I320">
        <v>3.6</v>
      </c>
      <c r="J320">
        <v>29.3</v>
      </c>
      <c r="K320">
        <v>25.5</v>
      </c>
      <c r="M320">
        <v>0</v>
      </c>
      <c r="O320" t="s">
        <v>377</v>
      </c>
    </row>
    <row r="321" spans="1:15" x14ac:dyDescent="0.25">
      <c r="A321" s="1" t="s">
        <v>376</v>
      </c>
      <c r="B321" s="2">
        <v>2016</v>
      </c>
      <c r="C321" s="6" t="s">
        <v>346</v>
      </c>
      <c r="D321" s="6" t="s">
        <v>2520</v>
      </c>
      <c r="E321" t="s">
        <v>346</v>
      </c>
      <c r="F321">
        <v>499.88299999999998</v>
      </c>
      <c r="G321">
        <v>127.083</v>
      </c>
      <c r="H321">
        <v>81.7</v>
      </c>
      <c r="I321">
        <v>7.5</v>
      </c>
      <c r="J321">
        <v>80.099999999999994</v>
      </c>
      <c r="K321">
        <v>203.5</v>
      </c>
      <c r="M321">
        <v>0</v>
      </c>
      <c r="O321" t="s">
        <v>377</v>
      </c>
    </row>
    <row r="322" spans="1:15" x14ac:dyDescent="0.25">
      <c r="A322" s="1" t="s">
        <v>376</v>
      </c>
      <c r="B322" s="2">
        <v>2016</v>
      </c>
      <c r="C322" s="6" t="s">
        <v>347</v>
      </c>
      <c r="D322" s="6" t="s">
        <v>2521</v>
      </c>
      <c r="E322" t="s">
        <v>347</v>
      </c>
      <c r="F322">
        <v>137.1</v>
      </c>
      <c r="G322">
        <v>0</v>
      </c>
      <c r="H322">
        <v>44.2</v>
      </c>
      <c r="I322">
        <v>0</v>
      </c>
      <c r="J322">
        <v>37.4</v>
      </c>
      <c r="K322">
        <v>21</v>
      </c>
      <c r="M322">
        <v>34.5</v>
      </c>
      <c r="O322" t="s">
        <v>377</v>
      </c>
    </row>
    <row r="323" spans="1:15" x14ac:dyDescent="0.25">
      <c r="A323" s="1" t="s">
        <v>376</v>
      </c>
      <c r="B323" s="2">
        <v>2016</v>
      </c>
      <c r="C323" s="6" t="s">
        <v>348</v>
      </c>
      <c r="D323" s="6" t="s">
        <v>2522</v>
      </c>
      <c r="E323" t="s">
        <v>348</v>
      </c>
      <c r="F323">
        <v>306.5</v>
      </c>
      <c r="G323">
        <v>18</v>
      </c>
      <c r="H323">
        <v>51.4</v>
      </c>
      <c r="I323">
        <v>4.8</v>
      </c>
      <c r="J323">
        <v>188.2</v>
      </c>
      <c r="K323">
        <v>44.1</v>
      </c>
      <c r="M323">
        <v>0</v>
      </c>
      <c r="O323" t="s">
        <v>377</v>
      </c>
    </row>
    <row r="324" spans="1:15" x14ac:dyDescent="0.25">
      <c r="A324" s="1" t="s">
        <v>376</v>
      </c>
      <c r="B324" s="2">
        <v>2016</v>
      </c>
      <c r="C324" s="6" t="s">
        <v>349</v>
      </c>
      <c r="D324" s="6" t="s">
        <v>2523</v>
      </c>
      <c r="E324" t="s">
        <v>349</v>
      </c>
      <c r="F324">
        <v>748.29</v>
      </c>
      <c r="G324">
        <v>64.989999999999995</v>
      </c>
      <c r="H324">
        <v>188.5</v>
      </c>
      <c r="I324">
        <v>30.1</v>
      </c>
      <c r="J324">
        <v>105.5</v>
      </c>
      <c r="K324">
        <v>318.7</v>
      </c>
      <c r="M324">
        <v>40.5</v>
      </c>
      <c r="O324" t="s">
        <v>377</v>
      </c>
    </row>
    <row r="325" spans="1:15" x14ac:dyDescent="0.25">
      <c r="A325" s="1" t="s">
        <v>376</v>
      </c>
      <c r="B325" s="2">
        <v>2016</v>
      </c>
      <c r="C325" s="6" t="s">
        <v>350</v>
      </c>
      <c r="D325" s="6" t="s">
        <v>2524</v>
      </c>
      <c r="E325" t="s">
        <v>350</v>
      </c>
      <c r="F325">
        <v>994.5</v>
      </c>
      <c r="G325">
        <v>48.5</v>
      </c>
      <c r="H325">
        <v>117.3</v>
      </c>
      <c r="I325">
        <v>12.7</v>
      </c>
      <c r="J325">
        <v>96.4</v>
      </c>
      <c r="K325">
        <v>318.39999999999998</v>
      </c>
      <c r="M325">
        <v>401.2</v>
      </c>
      <c r="O325" t="s">
        <v>377</v>
      </c>
    </row>
    <row r="326" spans="1:15" x14ac:dyDescent="0.25">
      <c r="A326" s="1" t="s">
        <v>376</v>
      </c>
      <c r="B326" s="2">
        <v>2016</v>
      </c>
      <c r="C326" s="6" t="s">
        <v>351</v>
      </c>
      <c r="D326" s="6" t="s">
        <v>2525</v>
      </c>
      <c r="E326" t="s">
        <v>351</v>
      </c>
      <c r="F326">
        <v>80</v>
      </c>
      <c r="G326">
        <v>1</v>
      </c>
      <c r="H326">
        <v>43.1</v>
      </c>
      <c r="I326">
        <v>0</v>
      </c>
      <c r="J326">
        <v>25.5</v>
      </c>
      <c r="K326">
        <v>10.4</v>
      </c>
      <c r="M326">
        <v>0</v>
      </c>
      <c r="O326" t="s">
        <v>377</v>
      </c>
    </row>
    <row r="327" spans="1:15" x14ac:dyDescent="0.25">
      <c r="A327" s="1" t="s">
        <v>376</v>
      </c>
      <c r="B327" s="2">
        <v>2016</v>
      </c>
      <c r="C327" s="6" t="s">
        <v>88</v>
      </c>
      <c r="D327" s="6" t="s">
        <v>2269</v>
      </c>
      <c r="E327" t="s">
        <v>88</v>
      </c>
      <c r="F327">
        <v>222.17</v>
      </c>
      <c r="G327">
        <v>42.37</v>
      </c>
      <c r="H327">
        <v>44.3</v>
      </c>
      <c r="I327">
        <v>0</v>
      </c>
      <c r="J327">
        <v>68.5</v>
      </c>
      <c r="K327">
        <v>52.6</v>
      </c>
      <c r="M327">
        <v>14.4</v>
      </c>
      <c r="O327" t="s">
        <v>377</v>
      </c>
    </row>
    <row r="328" spans="1:15" x14ac:dyDescent="0.25">
      <c r="A328" s="1" t="s">
        <v>376</v>
      </c>
      <c r="B328" s="2">
        <v>2016</v>
      </c>
      <c r="C328" s="6" t="s">
        <v>352</v>
      </c>
      <c r="D328" s="6" t="s">
        <v>2526</v>
      </c>
      <c r="E328" t="s">
        <v>352</v>
      </c>
      <c r="F328">
        <v>779.48</v>
      </c>
      <c r="G328">
        <v>40.28</v>
      </c>
      <c r="H328">
        <v>133.4</v>
      </c>
      <c r="I328">
        <v>23.6</v>
      </c>
      <c r="J328">
        <v>284.2</v>
      </c>
      <c r="K328">
        <v>264.39999999999998</v>
      </c>
      <c r="M328">
        <v>33.6</v>
      </c>
      <c r="O328" t="s">
        <v>377</v>
      </c>
    </row>
    <row r="329" spans="1:15" x14ac:dyDescent="0.25">
      <c r="A329" s="1" t="s">
        <v>376</v>
      </c>
      <c r="B329" s="2">
        <v>2016</v>
      </c>
      <c r="C329" s="6" t="s">
        <v>316</v>
      </c>
      <c r="D329" s="6" t="s">
        <v>2491</v>
      </c>
      <c r="E329" t="s">
        <v>316</v>
      </c>
      <c r="F329">
        <v>79.5</v>
      </c>
      <c r="G329">
        <v>0</v>
      </c>
      <c r="H329">
        <v>7.3</v>
      </c>
      <c r="I329">
        <v>1.8</v>
      </c>
      <c r="J329">
        <v>57.7</v>
      </c>
      <c r="K329">
        <v>12.7</v>
      </c>
      <c r="M329">
        <v>0</v>
      </c>
      <c r="O329" t="s">
        <v>377</v>
      </c>
    </row>
    <row r="330" spans="1:15" x14ac:dyDescent="0.25">
      <c r="A330" s="1" t="s">
        <v>376</v>
      </c>
      <c r="B330" s="2">
        <v>2016</v>
      </c>
      <c r="C330" s="6" t="s">
        <v>353</v>
      </c>
      <c r="D330" s="6" t="s">
        <v>2527</v>
      </c>
      <c r="E330" t="s">
        <v>353</v>
      </c>
      <c r="F330">
        <v>156</v>
      </c>
      <c r="G330">
        <v>0</v>
      </c>
      <c r="H330">
        <v>57.1</v>
      </c>
      <c r="I330">
        <v>0</v>
      </c>
      <c r="J330">
        <v>33.6</v>
      </c>
      <c r="K330">
        <v>65.3</v>
      </c>
      <c r="M330">
        <v>0</v>
      </c>
      <c r="O330" t="s">
        <v>377</v>
      </c>
    </row>
    <row r="331" spans="1:15" x14ac:dyDescent="0.25">
      <c r="A331" s="1" t="s">
        <v>376</v>
      </c>
      <c r="B331" s="2">
        <v>2016</v>
      </c>
      <c r="C331" s="6" t="s">
        <v>354</v>
      </c>
      <c r="D331" s="6" t="s">
        <v>2528</v>
      </c>
      <c r="E331" t="s">
        <v>354</v>
      </c>
      <c r="F331">
        <v>297.39999999999998</v>
      </c>
      <c r="G331">
        <v>0</v>
      </c>
      <c r="H331">
        <v>63.6</v>
      </c>
      <c r="I331">
        <v>5.2</v>
      </c>
      <c r="J331">
        <v>76.5</v>
      </c>
      <c r="K331">
        <v>152.1</v>
      </c>
      <c r="M331">
        <v>0</v>
      </c>
      <c r="O331" t="s">
        <v>377</v>
      </c>
    </row>
    <row r="332" spans="1:15" x14ac:dyDescent="0.25">
      <c r="A332" s="1" t="s">
        <v>376</v>
      </c>
      <c r="B332" s="2">
        <v>2016</v>
      </c>
      <c r="C332" s="6" t="s">
        <v>355</v>
      </c>
      <c r="D332" s="6" t="s">
        <v>2529</v>
      </c>
      <c r="E332" t="s">
        <v>355</v>
      </c>
      <c r="F332">
        <v>283.96499999999997</v>
      </c>
      <c r="G332">
        <v>67.665000000000006</v>
      </c>
      <c r="H332">
        <v>68.5</v>
      </c>
      <c r="I332">
        <v>0</v>
      </c>
      <c r="J332">
        <v>77.3</v>
      </c>
      <c r="K332">
        <v>61.5</v>
      </c>
      <c r="M332">
        <v>9</v>
      </c>
      <c r="O332" t="s">
        <v>377</v>
      </c>
    </row>
    <row r="333" spans="1:15" x14ac:dyDescent="0.25">
      <c r="A333" s="1" t="s">
        <v>376</v>
      </c>
      <c r="B333" s="2">
        <v>2016</v>
      </c>
      <c r="C333" s="6" t="s">
        <v>356</v>
      </c>
      <c r="D333" s="6" t="s">
        <v>2530</v>
      </c>
      <c r="E333" t="s">
        <v>356</v>
      </c>
      <c r="F333">
        <v>164.1</v>
      </c>
      <c r="G333">
        <v>35.4</v>
      </c>
      <c r="H333">
        <v>52.3</v>
      </c>
      <c r="I333">
        <v>3.6</v>
      </c>
      <c r="J333">
        <v>35.9</v>
      </c>
      <c r="K333">
        <v>36.9</v>
      </c>
      <c r="M333">
        <v>0</v>
      </c>
      <c r="O333" t="s">
        <v>377</v>
      </c>
    </row>
    <row r="334" spans="1:15" x14ac:dyDescent="0.25">
      <c r="A334" s="1" t="s">
        <v>376</v>
      </c>
      <c r="B334" s="2">
        <v>2016</v>
      </c>
      <c r="C334" s="6" t="s">
        <v>357</v>
      </c>
      <c r="D334" s="6" t="s">
        <v>2531</v>
      </c>
      <c r="E334" t="s">
        <v>357</v>
      </c>
      <c r="F334">
        <v>310.08</v>
      </c>
      <c r="G334">
        <v>54.48</v>
      </c>
      <c r="H334">
        <v>82.9</v>
      </c>
      <c r="I334">
        <v>0</v>
      </c>
      <c r="J334">
        <v>40.4</v>
      </c>
      <c r="K334">
        <v>99.3</v>
      </c>
      <c r="M334">
        <v>33</v>
      </c>
      <c r="O334" t="s">
        <v>377</v>
      </c>
    </row>
    <row r="335" spans="1:15" x14ac:dyDescent="0.25">
      <c r="A335" s="1" t="s">
        <v>376</v>
      </c>
      <c r="B335" s="2">
        <v>2016</v>
      </c>
      <c r="C335" s="6" t="s">
        <v>358</v>
      </c>
      <c r="D335" s="6" t="s">
        <v>2532</v>
      </c>
      <c r="E335" t="s">
        <v>358</v>
      </c>
      <c r="F335">
        <v>753.78</v>
      </c>
      <c r="G335">
        <v>103.08</v>
      </c>
      <c r="H335">
        <v>111.4</v>
      </c>
      <c r="I335">
        <v>37.4</v>
      </c>
      <c r="J335">
        <v>41.6</v>
      </c>
      <c r="K335">
        <v>288</v>
      </c>
      <c r="M335">
        <v>172.3</v>
      </c>
      <c r="O335" t="s">
        <v>377</v>
      </c>
    </row>
    <row r="336" spans="1:15" x14ac:dyDescent="0.25">
      <c r="A336" s="1" t="s">
        <v>376</v>
      </c>
      <c r="B336" s="2">
        <v>2016</v>
      </c>
      <c r="C336" s="6" t="s">
        <v>359</v>
      </c>
      <c r="D336" s="6" t="s">
        <v>2533</v>
      </c>
      <c r="E336" t="s">
        <v>359</v>
      </c>
      <c r="F336">
        <v>216.4</v>
      </c>
      <c r="G336">
        <v>0</v>
      </c>
      <c r="H336">
        <v>52.6</v>
      </c>
      <c r="I336">
        <v>11.8</v>
      </c>
      <c r="J336">
        <v>35.5</v>
      </c>
      <c r="K336">
        <v>59.2</v>
      </c>
      <c r="M336">
        <v>57.3</v>
      </c>
      <c r="O336" t="s">
        <v>377</v>
      </c>
    </row>
    <row r="337" spans="1:15" x14ac:dyDescent="0.25">
      <c r="A337" s="1" t="s">
        <v>376</v>
      </c>
      <c r="B337" s="2">
        <v>2016</v>
      </c>
      <c r="C337" s="6" t="s">
        <v>360</v>
      </c>
      <c r="D337" s="6" t="s">
        <v>2534</v>
      </c>
      <c r="E337" t="s">
        <v>360</v>
      </c>
      <c r="F337">
        <v>208</v>
      </c>
      <c r="G337">
        <v>63.5</v>
      </c>
      <c r="H337">
        <v>95.6</v>
      </c>
      <c r="I337">
        <v>5.0999999999999996</v>
      </c>
      <c r="J337">
        <v>31.6</v>
      </c>
      <c r="K337">
        <v>12.2</v>
      </c>
      <c r="M337">
        <v>0</v>
      </c>
      <c r="O337" t="s">
        <v>377</v>
      </c>
    </row>
    <row r="338" spans="1:15" x14ac:dyDescent="0.25">
      <c r="A338" s="1" t="s">
        <v>376</v>
      </c>
      <c r="B338" s="2">
        <v>2016</v>
      </c>
      <c r="C338" s="6" t="s">
        <v>361</v>
      </c>
      <c r="D338" s="6" t="s">
        <v>2535</v>
      </c>
      <c r="E338" t="s">
        <v>361</v>
      </c>
      <c r="F338">
        <v>624.58000000000004</v>
      </c>
      <c r="G338">
        <v>111.08</v>
      </c>
      <c r="H338">
        <v>63.3</v>
      </c>
      <c r="I338">
        <v>0</v>
      </c>
      <c r="J338">
        <v>39</v>
      </c>
      <c r="K338">
        <v>245.4</v>
      </c>
      <c r="M338">
        <v>165.8</v>
      </c>
      <c r="O338" t="s">
        <v>377</v>
      </c>
    </row>
    <row r="339" spans="1:15" x14ac:dyDescent="0.25">
      <c r="A339" s="1" t="s">
        <v>376</v>
      </c>
      <c r="B339" s="2">
        <v>2016</v>
      </c>
      <c r="C339" s="6" t="s">
        <v>362</v>
      </c>
      <c r="D339" s="6" t="s">
        <v>2536</v>
      </c>
      <c r="E339" t="s">
        <v>362</v>
      </c>
      <c r="F339">
        <v>583</v>
      </c>
      <c r="G339">
        <v>87</v>
      </c>
      <c r="H339">
        <v>66</v>
      </c>
      <c r="I339">
        <v>23</v>
      </c>
      <c r="J339">
        <v>46</v>
      </c>
      <c r="K339">
        <v>361</v>
      </c>
      <c r="M339">
        <v>0</v>
      </c>
      <c r="O339" t="s">
        <v>377</v>
      </c>
    </row>
    <row r="340" spans="1:15" x14ac:dyDescent="0.25">
      <c r="A340" s="1" t="s">
        <v>376</v>
      </c>
      <c r="B340" s="2">
        <v>2016</v>
      </c>
      <c r="C340" s="6" t="s">
        <v>363</v>
      </c>
      <c r="D340" s="6" t="s">
        <v>2537</v>
      </c>
      <c r="E340" t="s">
        <v>363</v>
      </c>
      <c r="F340">
        <v>123.2</v>
      </c>
      <c r="G340">
        <v>0</v>
      </c>
      <c r="H340">
        <v>55.9</v>
      </c>
      <c r="I340">
        <v>8.9</v>
      </c>
      <c r="J340">
        <v>16.100000000000001</v>
      </c>
      <c r="K340">
        <v>36.35</v>
      </c>
      <c r="M340">
        <v>5.95</v>
      </c>
      <c r="O340" t="s">
        <v>377</v>
      </c>
    </row>
    <row r="341" spans="1:15" x14ac:dyDescent="0.25">
      <c r="A341" s="1" t="s">
        <v>376</v>
      </c>
      <c r="B341" s="2">
        <v>2016</v>
      </c>
      <c r="C341" s="6" t="s">
        <v>364</v>
      </c>
      <c r="D341" s="6" t="s">
        <v>2538</v>
      </c>
      <c r="E341" t="s">
        <v>364</v>
      </c>
      <c r="F341">
        <v>115.8</v>
      </c>
      <c r="G341">
        <v>0</v>
      </c>
      <c r="H341">
        <v>24.1</v>
      </c>
      <c r="I341">
        <v>0</v>
      </c>
      <c r="J341">
        <v>59.5</v>
      </c>
      <c r="K341">
        <v>32.200000000000003</v>
      </c>
      <c r="M341">
        <v>0</v>
      </c>
      <c r="O341" t="s">
        <v>377</v>
      </c>
    </row>
    <row r="342" spans="1:15" x14ac:dyDescent="0.25">
      <c r="A342" s="1" t="s">
        <v>376</v>
      </c>
      <c r="B342" s="2">
        <v>2016</v>
      </c>
      <c r="C342" s="6" t="s">
        <v>365</v>
      </c>
      <c r="D342" s="6" t="s">
        <v>2539</v>
      </c>
      <c r="E342" t="s">
        <v>365</v>
      </c>
      <c r="F342">
        <v>63.3</v>
      </c>
      <c r="G342">
        <v>0</v>
      </c>
      <c r="H342">
        <v>39.5</v>
      </c>
      <c r="I342">
        <v>1.2</v>
      </c>
      <c r="J342">
        <v>16.399999999999999</v>
      </c>
      <c r="K342">
        <v>6.2</v>
      </c>
      <c r="M342">
        <v>0</v>
      </c>
      <c r="O342" t="s">
        <v>377</v>
      </c>
    </row>
    <row r="343" spans="1:15" x14ac:dyDescent="0.25">
      <c r="A343" s="1" t="s">
        <v>376</v>
      </c>
      <c r="B343" s="2">
        <v>2016</v>
      </c>
      <c r="C343" s="6" t="s">
        <v>366</v>
      </c>
      <c r="D343" s="6" t="s">
        <v>2540</v>
      </c>
      <c r="E343" t="s">
        <v>366</v>
      </c>
      <c r="F343">
        <v>448.75</v>
      </c>
      <c r="G343">
        <v>116.55</v>
      </c>
      <c r="H343">
        <v>84.1</v>
      </c>
      <c r="I343">
        <v>0</v>
      </c>
      <c r="J343">
        <v>22</v>
      </c>
      <c r="K343">
        <v>163</v>
      </c>
      <c r="M343">
        <v>63.1</v>
      </c>
      <c r="O343" t="s">
        <v>377</v>
      </c>
    </row>
    <row r="344" spans="1:15" x14ac:dyDescent="0.25">
      <c r="A344" s="1" t="s">
        <v>376</v>
      </c>
      <c r="B344" s="2">
        <v>2016</v>
      </c>
      <c r="C344" s="6" t="s">
        <v>367</v>
      </c>
      <c r="D344" s="6" t="s">
        <v>2541</v>
      </c>
      <c r="E344" t="s">
        <v>367</v>
      </c>
      <c r="F344">
        <v>66</v>
      </c>
      <c r="G344">
        <v>14</v>
      </c>
      <c r="H344">
        <v>11.5</v>
      </c>
      <c r="I344">
        <v>0</v>
      </c>
      <c r="J344">
        <v>35</v>
      </c>
      <c r="K344">
        <v>5.5</v>
      </c>
      <c r="M344">
        <v>0</v>
      </c>
      <c r="O344" t="s">
        <v>377</v>
      </c>
    </row>
    <row r="345" spans="1:15" x14ac:dyDescent="0.25">
      <c r="A345" s="1" t="s">
        <v>376</v>
      </c>
      <c r="B345" s="2">
        <v>2016</v>
      </c>
      <c r="C345" s="6" t="s">
        <v>368</v>
      </c>
      <c r="D345" s="6" t="s">
        <v>2542</v>
      </c>
      <c r="E345" t="s">
        <v>368</v>
      </c>
      <c r="F345">
        <v>173.8</v>
      </c>
      <c r="G345">
        <v>9.5</v>
      </c>
      <c r="H345">
        <v>79.8</v>
      </c>
      <c r="I345">
        <v>0</v>
      </c>
      <c r="J345">
        <v>39.9</v>
      </c>
      <c r="K345">
        <v>44.6</v>
      </c>
      <c r="M345">
        <v>0</v>
      </c>
      <c r="O345" t="s">
        <v>377</v>
      </c>
    </row>
    <row r="346" spans="1:15" x14ac:dyDescent="0.25">
      <c r="A346" s="1" t="s">
        <v>376</v>
      </c>
      <c r="B346" s="2">
        <v>2016</v>
      </c>
      <c r="C346" s="6" t="s">
        <v>369</v>
      </c>
      <c r="D346" s="6" t="s">
        <v>2543</v>
      </c>
      <c r="E346" t="s">
        <v>369</v>
      </c>
      <c r="F346">
        <v>129.80000000000001</v>
      </c>
      <c r="G346">
        <v>0</v>
      </c>
      <c r="H346">
        <v>19.5</v>
      </c>
      <c r="I346">
        <v>0</v>
      </c>
      <c r="J346">
        <v>52.5</v>
      </c>
      <c r="K346">
        <v>39.1</v>
      </c>
      <c r="M346">
        <v>18.7</v>
      </c>
      <c r="O346" t="s">
        <v>377</v>
      </c>
    </row>
    <row r="347" spans="1:15" x14ac:dyDescent="0.25">
      <c r="A347" s="1" t="s">
        <v>376</v>
      </c>
      <c r="B347" s="2">
        <v>2016</v>
      </c>
      <c r="C347" s="6" t="s">
        <v>370</v>
      </c>
      <c r="D347" s="6" t="s">
        <v>2544</v>
      </c>
      <c r="E347" t="s">
        <v>370</v>
      </c>
      <c r="F347">
        <v>59.972000000000001</v>
      </c>
      <c r="G347">
        <v>25.172000000000001</v>
      </c>
      <c r="H347">
        <v>9.9</v>
      </c>
      <c r="I347">
        <v>0</v>
      </c>
      <c r="J347">
        <v>10.7</v>
      </c>
      <c r="K347">
        <v>14.2</v>
      </c>
      <c r="M347">
        <v>0</v>
      </c>
      <c r="O347" t="s">
        <v>377</v>
      </c>
    </row>
    <row r="348" spans="1:15" x14ac:dyDescent="0.25">
      <c r="A348" s="1" t="s">
        <v>376</v>
      </c>
      <c r="B348" s="2">
        <v>2016</v>
      </c>
      <c r="C348" s="6" t="s">
        <v>371</v>
      </c>
      <c r="D348" s="6" t="s">
        <v>2545</v>
      </c>
      <c r="E348" t="s">
        <v>371</v>
      </c>
      <c r="F348">
        <v>343.976</v>
      </c>
      <c r="G348">
        <v>54.776000000000003</v>
      </c>
      <c r="H348">
        <v>56.1</v>
      </c>
      <c r="I348">
        <v>11.5</v>
      </c>
      <c r="J348">
        <v>79.2</v>
      </c>
      <c r="K348">
        <v>142.4</v>
      </c>
      <c r="M348">
        <v>0</v>
      </c>
      <c r="O348" t="s">
        <v>377</v>
      </c>
    </row>
    <row r="349" spans="1:15" x14ac:dyDescent="0.25">
      <c r="A349" s="1" t="s">
        <v>376</v>
      </c>
      <c r="B349" s="2">
        <v>2016</v>
      </c>
      <c r="C349" s="6" t="s">
        <v>372</v>
      </c>
      <c r="D349" s="6" t="s">
        <v>2546</v>
      </c>
      <c r="E349" t="s">
        <v>372</v>
      </c>
      <c r="F349">
        <v>392.7</v>
      </c>
      <c r="G349">
        <v>4</v>
      </c>
      <c r="H349">
        <v>78.099999999999994</v>
      </c>
      <c r="I349">
        <v>1</v>
      </c>
      <c r="J349">
        <v>28.7</v>
      </c>
      <c r="K349">
        <v>102.5</v>
      </c>
      <c r="M349">
        <v>178.4</v>
      </c>
      <c r="O349" t="s">
        <v>377</v>
      </c>
    </row>
    <row r="350" spans="1:15" x14ac:dyDescent="0.25">
      <c r="A350" s="1" t="s">
        <v>376</v>
      </c>
      <c r="B350" s="2">
        <v>2016</v>
      </c>
      <c r="C350" s="6" t="s">
        <v>373</v>
      </c>
      <c r="D350" s="6" t="s">
        <v>2547</v>
      </c>
      <c r="E350" t="s">
        <v>373</v>
      </c>
      <c r="F350">
        <v>67.144000000000005</v>
      </c>
      <c r="G350">
        <v>5.5439999999999996</v>
      </c>
      <c r="H350">
        <v>1.5</v>
      </c>
      <c r="I350">
        <v>0</v>
      </c>
      <c r="J350">
        <v>54.3</v>
      </c>
      <c r="K350">
        <v>5.8</v>
      </c>
      <c r="M350">
        <v>0</v>
      </c>
      <c r="O350" t="s">
        <v>377</v>
      </c>
    </row>
    <row r="351" spans="1:15" x14ac:dyDescent="0.25">
      <c r="A351" s="1" t="s">
        <v>376</v>
      </c>
      <c r="B351" s="2">
        <v>2016</v>
      </c>
      <c r="C351" s="6" t="s">
        <v>374</v>
      </c>
      <c r="D351" s="6" t="s">
        <v>2548</v>
      </c>
      <c r="E351" t="s">
        <v>374</v>
      </c>
      <c r="F351">
        <v>363.5</v>
      </c>
      <c r="G351">
        <v>0</v>
      </c>
      <c r="H351">
        <v>31.6</v>
      </c>
      <c r="I351">
        <v>0</v>
      </c>
      <c r="J351">
        <v>3.5</v>
      </c>
      <c r="K351">
        <v>257.5</v>
      </c>
      <c r="M351">
        <v>70.900000000000006</v>
      </c>
      <c r="O351" t="s">
        <v>377</v>
      </c>
    </row>
    <row r="352" spans="1:15" x14ac:dyDescent="0.25">
      <c r="A352" s="1" t="s">
        <v>376</v>
      </c>
      <c r="B352" s="2">
        <v>2016</v>
      </c>
      <c r="C352" s="6" t="s">
        <v>375</v>
      </c>
      <c r="D352" s="6" t="s">
        <v>2549</v>
      </c>
      <c r="E352" t="s">
        <v>375</v>
      </c>
      <c r="F352">
        <v>219.4</v>
      </c>
      <c r="G352">
        <v>16.7</v>
      </c>
      <c r="H352">
        <v>78.099999999999994</v>
      </c>
      <c r="I352">
        <v>0.6</v>
      </c>
      <c r="J352">
        <v>36.9</v>
      </c>
      <c r="K352">
        <v>87.1</v>
      </c>
      <c r="M352">
        <v>0</v>
      </c>
      <c r="O352" t="s">
        <v>377</v>
      </c>
    </row>
    <row r="353" spans="1:15" x14ac:dyDescent="0.25">
      <c r="A353" s="2" t="s">
        <v>460</v>
      </c>
      <c r="B353" s="2">
        <v>2016</v>
      </c>
      <c r="C353" s="6" t="s">
        <v>378</v>
      </c>
      <c r="D353" s="6" t="s">
        <v>2550</v>
      </c>
      <c r="E353" t="s">
        <v>378</v>
      </c>
      <c r="F353">
        <v>502.2</v>
      </c>
      <c r="G353">
        <v>125.5</v>
      </c>
      <c r="H353">
        <v>0</v>
      </c>
      <c r="I353">
        <v>0</v>
      </c>
      <c r="J353">
        <v>122.9</v>
      </c>
      <c r="K353">
        <v>114.1</v>
      </c>
      <c r="M353">
        <v>139.69999999999999</v>
      </c>
      <c r="O353" s="3" t="s">
        <v>461</v>
      </c>
    </row>
    <row r="354" spans="1:15" x14ac:dyDescent="0.25">
      <c r="A354" s="1" t="s">
        <v>460</v>
      </c>
      <c r="B354" s="2">
        <v>2016</v>
      </c>
      <c r="C354" s="6" t="s">
        <v>379</v>
      </c>
      <c r="D354" s="6" t="s">
        <v>2551</v>
      </c>
      <c r="E354" t="s">
        <v>379</v>
      </c>
      <c r="F354">
        <v>197.9</v>
      </c>
      <c r="G354">
        <v>0</v>
      </c>
      <c r="H354">
        <v>17</v>
      </c>
      <c r="I354">
        <v>0</v>
      </c>
      <c r="J354">
        <v>0</v>
      </c>
      <c r="K354">
        <v>13.2</v>
      </c>
      <c r="M354">
        <v>167.7</v>
      </c>
      <c r="O354" s="3" t="s">
        <v>461</v>
      </c>
    </row>
    <row r="355" spans="1:15" x14ac:dyDescent="0.25">
      <c r="A355" s="1" t="s">
        <v>460</v>
      </c>
      <c r="B355" s="2">
        <v>2016</v>
      </c>
      <c r="C355" s="6" t="s">
        <v>380</v>
      </c>
      <c r="D355" s="6" t="s">
        <v>2552</v>
      </c>
      <c r="E355" t="s">
        <v>380</v>
      </c>
      <c r="F355">
        <v>434.5</v>
      </c>
      <c r="G355">
        <v>0</v>
      </c>
      <c r="H355">
        <v>47</v>
      </c>
      <c r="I355">
        <v>0</v>
      </c>
      <c r="J355">
        <v>29.7</v>
      </c>
      <c r="K355">
        <v>199.3</v>
      </c>
      <c r="M355">
        <v>158.5</v>
      </c>
      <c r="O355" s="3" t="s">
        <v>461</v>
      </c>
    </row>
    <row r="356" spans="1:15" x14ac:dyDescent="0.25">
      <c r="A356" s="1" t="s">
        <v>460</v>
      </c>
      <c r="B356" s="2">
        <v>2016</v>
      </c>
      <c r="C356" s="6" t="s">
        <v>381</v>
      </c>
      <c r="D356" s="6" t="s">
        <v>2553</v>
      </c>
      <c r="E356" t="s">
        <v>381</v>
      </c>
      <c r="F356">
        <v>396.3</v>
      </c>
      <c r="G356">
        <v>0</v>
      </c>
      <c r="H356">
        <v>48.5</v>
      </c>
      <c r="I356">
        <v>163</v>
      </c>
      <c r="J356">
        <v>36</v>
      </c>
      <c r="K356">
        <v>10.9</v>
      </c>
      <c r="M356">
        <v>137.9</v>
      </c>
      <c r="O356" s="3" t="s">
        <v>461</v>
      </c>
    </row>
    <row r="357" spans="1:15" x14ac:dyDescent="0.25">
      <c r="A357" s="1" t="s">
        <v>460</v>
      </c>
      <c r="B357" s="2">
        <v>2016</v>
      </c>
      <c r="C357" s="6" t="s">
        <v>382</v>
      </c>
      <c r="D357" s="6" t="s">
        <v>2554</v>
      </c>
      <c r="E357" t="s">
        <v>382</v>
      </c>
      <c r="F357">
        <v>227.9</v>
      </c>
      <c r="G357">
        <v>0</v>
      </c>
      <c r="H357">
        <v>63.1</v>
      </c>
      <c r="I357">
        <v>16.5</v>
      </c>
      <c r="J357">
        <v>13.3</v>
      </c>
      <c r="K357">
        <v>95.4</v>
      </c>
      <c r="M357">
        <v>39.6</v>
      </c>
      <c r="O357" s="3" t="s">
        <v>461</v>
      </c>
    </row>
    <row r="358" spans="1:15" x14ac:dyDescent="0.25">
      <c r="A358" s="1" t="s">
        <v>460</v>
      </c>
      <c r="B358" s="2">
        <v>2016</v>
      </c>
      <c r="C358" s="6" t="s">
        <v>383</v>
      </c>
      <c r="D358" s="6" t="s">
        <v>2555</v>
      </c>
      <c r="E358" t="s">
        <v>383</v>
      </c>
      <c r="F358">
        <v>13</v>
      </c>
      <c r="G358">
        <v>8</v>
      </c>
      <c r="H358">
        <v>0</v>
      </c>
      <c r="I358">
        <v>0</v>
      </c>
      <c r="J358">
        <v>1.3</v>
      </c>
      <c r="K358">
        <v>1.7</v>
      </c>
      <c r="M358">
        <v>2</v>
      </c>
      <c r="O358" s="3" t="s">
        <v>461</v>
      </c>
    </row>
    <row r="359" spans="1:15" x14ac:dyDescent="0.25">
      <c r="A359" s="1" t="s">
        <v>460</v>
      </c>
      <c r="B359" s="2">
        <v>2016</v>
      </c>
      <c r="C359" s="6" t="s">
        <v>384</v>
      </c>
      <c r="D359" s="6" t="s">
        <v>2556</v>
      </c>
      <c r="E359" t="s">
        <v>384</v>
      </c>
      <c r="F359">
        <v>119.2</v>
      </c>
      <c r="G359">
        <v>0</v>
      </c>
      <c r="H359">
        <v>83.5</v>
      </c>
      <c r="I359">
        <v>0</v>
      </c>
      <c r="J359">
        <v>4.2</v>
      </c>
      <c r="K359">
        <v>0</v>
      </c>
      <c r="M359">
        <v>31.5</v>
      </c>
      <c r="O359" s="3" t="s">
        <v>461</v>
      </c>
    </row>
    <row r="360" spans="1:15" x14ac:dyDescent="0.25">
      <c r="A360" s="1" t="s">
        <v>460</v>
      </c>
      <c r="B360" s="2">
        <v>2016</v>
      </c>
      <c r="C360" s="6" t="s">
        <v>385</v>
      </c>
      <c r="D360" s="6" t="s">
        <v>2557</v>
      </c>
      <c r="E360" t="s">
        <v>385</v>
      </c>
      <c r="F360">
        <v>294.7</v>
      </c>
      <c r="G360">
        <v>42.5</v>
      </c>
      <c r="H360">
        <v>29.8</v>
      </c>
      <c r="I360">
        <v>45.2</v>
      </c>
      <c r="J360">
        <v>5.4</v>
      </c>
      <c r="K360">
        <v>107.8</v>
      </c>
      <c r="M360">
        <v>64</v>
      </c>
      <c r="O360" s="3" t="s">
        <v>461</v>
      </c>
    </row>
    <row r="361" spans="1:15" x14ac:dyDescent="0.25">
      <c r="A361" s="1" t="s">
        <v>460</v>
      </c>
      <c r="B361" s="2">
        <v>2016</v>
      </c>
      <c r="C361" s="6" t="s">
        <v>386</v>
      </c>
      <c r="D361" s="6" t="s">
        <v>2558</v>
      </c>
      <c r="E361" t="s">
        <v>386</v>
      </c>
      <c r="F361">
        <v>64.900000000000006</v>
      </c>
      <c r="G361">
        <v>0</v>
      </c>
      <c r="H361">
        <v>21.4</v>
      </c>
      <c r="I361">
        <v>0</v>
      </c>
      <c r="J361">
        <v>0</v>
      </c>
      <c r="K361">
        <v>36.5</v>
      </c>
      <c r="M361">
        <v>7</v>
      </c>
      <c r="O361" s="3" t="s">
        <v>461</v>
      </c>
    </row>
    <row r="362" spans="1:15" x14ac:dyDescent="0.25">
      <c r="A362" s="1" t="s">
        <v>460</v>
      </c>
      <c r="B362" s="2">
        <v>2016</v>
      </c>
      <c r="C362" s="6" t="s">
        <v>387</v>
      </c>
      <c r="D362" s="6" t="s">
        <v>2559</v>
      </c>
      <c r="E362" t="s">
        <v>387</v>
      </c>
      <c r="F362">
        <v>58.4</v>
      </c>
      <c r="G362">
        <v>0</v>
      </c>
      <c r="H362">
        <v>0</v>
      </c>
      <c r="I362">
        <v>0</v>
      </c>
      <c r="J362">
        <v>8.3000000000000007</v>
      </c>
      <c r="K362">
        <v>50.1</v>
      </c>
      <c r="M362">
        <v>0</v>
      </c>
      <c r="O362" s="3" t="s">
        <v>461</v>
      </c>
    </row>
    <row r="363" spans="1:15" x14ac:dyDescent="0.25">
      <c r="A363" s="1" t="s">
        <v>460</v>
      </c>
      <c r="B363" s="2">
        <v>2016</v>
      </c>
      <c r="C363" s="6" t="s">
        <v>388</v>
      </c>
      <c r="D363" s="6" t="s">
        <v>2560</v>
      </c>
      <c r="E363" t="s">
        <v>388</v>
      </c>
      <c r="F363">
        <v>175.6</v>
      </c>
      <c r="G363">
        <v>53</v>
      </c>
      <c r="H363">
        <v>30</v>
      </c>
      <c r="I363">
        <v>0</v>
      </c>
      <c r="J363">
        <v>0</v>
      </c>
      <c r="K363">
        <v>89.1</v>
      </c>
      <c r="M363">
        <v>3.5</v>
      </c>
      <c r="O363" s="3" t="s">
        <v>461</v>
      </c>
    </row>
    <row r="364" spans="1:15" x14ac:dyDescent="0.25">
      <c r="A364" s="1" t="s">
        <v>460</v>
      </c>
      <c r="B364" s="2">
        <v>2016</v>
      </c>
      <c r="C364" s="6" t="s">
        <v>389</v>
      </c>
      <c r="D364" s="6" t="s">
        <v>2561</v>
      </c>
      <c r="E364" t="s">
        <v>389</v>
      </c>
      <c r="F364">
        <v>495.6</v>
      </c>
      <c r="G364">
        <v>22.1</v>
      </c>
      <c r="H364">
        <v>84.9</v>
      </c>
      <c r="I364">
        <v>63.3</v>
      </c>
      <c r="J364">
        <v>44.6</v>
      </c>
      <c r="K364">
        <v>149.80000000000001</v>
      </c>
      <c r="M364">
        <v>130.9</v>
      </c>
      <c r="O364" s="3" t="s">
        <v>461</v>
      </c>
    </row>
    <row r="365" spans="1:15" x14ac:dyDescent="0.25">
      <c r="A365" s="1" t="s">
        <v>460</v>
      </c>
      <c r="B365" s="2">
        <v>2016</v>
      </c>
      <c r="C365" s="6" t="s">
        <v>390</v>
      </c>
      <c r="D365" s="6" t="s">
        <v>2562</v>
      </c>
      <c r="E365" t="s">
        <v>390</v>
      </c>
      <c r="F365">
        <v>614.79999999999995</v>
      </c>
      <c r="G365">
        <v>33.9</v>
      </c>
      <c r="H365">
        <v>59.1</v>
      </c>
      <c r="I365">
        <v>19</v>
      </c>
      <c r="J365">
        <v>37.700000000000003</v>
      </c>
      <c r="K365">
        <v>96.9</v>
      </c>
      <c r="M365">
        <v>368.2</v>
      </c>
      <c r="O365" s="3" t="s">
        <v>461</v>
      </c>
    </row>
    <row r="366" spans="1:15" x14ac:dyDescent="0.25">
      <c r="A366" s="1" t="s">
        <v>460</v>
      </c>
      <c r="B366" s="2">
        <v>2016</v>
      </c>
      <c r="C366" s="6" t="s">
        <v>391</v>
      </c>
      <c r="D366" s="6" t="s">
        <v>2563</v>
      </c>
      <c r="E366" t="s">
        <v>391</v>
      </c>
      <c r="F366">
        <v>143.19999999999999</v>
      </c>
      <c r="G366">
        <v>21</v>
      </c>
      <c r="H366">
        <v>28.9</v>
      </c>
      <c r="I366">
        <v>25.9</v>
      </c>
      <c r="J366">
        <v>26.7</v>
      </c>
      <c r="K366">
        <v>10.4</v>
      </c>
      <c r="M366">
        <v>30.3</v>
      </c>
      <c r="O366" s="3" t="s">
        <v>461</v>
      </c>
    </row>
    <row r="367" spans="1:15" x14ac:dyDescent="0.25">
      <c r="A367" s="1" t="s">
        <v>460</v>
      </c>
      <c r="B367" s="2">
        <v>2016</v>
      </c>
      <c r="C367" s="6" t="s">
        <v>392</v>
      </c>
      <c r="D367" s="6" t="s">
        <v>2564</v>
      </c>
      <c r="E367" t="s">
        <v>392</v>
      </c>
      <c r="F367">
        <v>77.099999999999994</v>
      </c>
      <c r="G367">
        <v>12.6</v>
      </c>
      <c r="H367">
        <v>0</v>
      </c>
      <c r="I367">
        <v>0</v>
      </c>
      <c r="J367">
        <v>21.7</v>
      </c>
      <c r="K367">
        <v>10.4</v>
      </c>
      <c r="M367">
        <v>32.4</v>
      </c>
      <c r="O367" s="3" t="s">
        <v>461</v>
      </c>
    </row>
    <row r="368" spans="1:15" x14ac:dyDescent="0.25">
      <c r="A368" s="1" t="s">
        <v>460</v>
      </c>
      <c r="B368" s="2">
        <v>2016</v>
      </c>
      <c r="C368" s="6" t="s">
        <v>393</v>
      </c>
      <c r="D368" s="6" t="s">
        <v>2565</v>
      </c>
      <c r="E368" t="s">
        <v>393</v>
      </c>
      <c r="F368">
        <v>37.9</v>
      </c>
      <c r="G368">
        <v>0</v>
      </c>
      <c r="H368">
        <v>0</v>
      </c>
      <c r="I368">
        <v>0</v>
      </c>
      <c r="J368">
        <v>4.0999999999999996</v>
      </c>
      <c r="K368">
        <v>2</v>
      </c>
      <c r="M368">
        <v>31.8</v>
      </c>
      <c r="O368" s="3" t="s">
        <v>461</v>
      </c>
    </row>
    <row r="369" spans="1:15" x14ac:dyDescent="0.25">
      <c r="A369" s="1" t="s">
        <v>460</v>
      </c>
      <c r="B369" s="2">
        <v>2016</v>
      </c>
      <c r="C369" s="6" t="s">
        <v>394</v>
      </c>
      <c r="D369" s="6" t="s">
        <v>2566</v>
      </c>
      <c r="E369" t="s">
        <v>394</v>
      </c>
      <c r="F369">
        <v>284.39999999999998</v>
      </c>
      <c r="G369">
        <v>60.1</v>
      </c>
      <c r="H369">
        <v>0</v>
      </c>
      <c r="I369">
        <v>0</v>
      </c>
      <c r="J369">
        <v>35.5</v>
      </c>
      <c r="K369">
        <v>159.1</v>
      </c>
      <c r="M369">
        <v>29.7</v>
      </c>
      <c r="O369" s="3" t="s">
        <v>461</v>
      </c>
    </row>
    <row r="370" spans="1:15" x14ac:dyDescent="0.25">
      <c r="A370" s="1" t="s">
        <v>460</v>
      </c>
      <c r="B370" s="2">
        <v>2016</v>
      </c>
      <c r="C370" s="6" t="s">
        <v>395</v>
      </c>
      <c r="D370" s="6" t="s">
        <v>2567</v>
      </c>
      <c r="E370" t="s">
        <v>395</v>
      </c>
      <c r="F370">
        <v>422.3</v>
      </c>
      <c r="G370">
        <v>74.3</v>
      </c>
      <c r="H370">
        <v>110.2</v>
      </c>
      <c r="I370">
        <v>51.5</v>
      </c>
      <c r="J370">
        <v>10.9</v>
      </c>
      <c r="K370">
        <v>89.6</v>
      </c>
      <c r="M370">
        <v>85.8</v>
      </c>
      <c r="O370" s="3" t="s">
        <v>461</v>
      </c>
    </row>
    <row r="371" spans="1:15" x14ac:dyDescent="0.25">
      <c r="A371" s="1" t="s">
        <v>460</v>
      </c>
      <c r="B371" s="2">
        <v>2016</v>
      </c>
      <c r="C371" s="6" t="s">
        <v>396</v>
      </c>
      <c r="D371" s="6" t="s">
        <v>2568</v>
      </c>
      <c r="E371" t="s">
        <v>396</v>
      </c>
      <c r="F371">
        <v>419.8</v>
      </c>
      <c r="G371">
        <v>0</v>
      </c>
      <c r="H371">
        <v>69.8</v>
      </c>
      <c r="I371">
        <v>0</v>
      </c>
      <c r="J371">
        <v>4</v>
      </c>
      <c r="K371">
        <v>182</v>
      </c>
      <c r="M371">
        <v>164</v>
      </c>
      <c r="O371" s="3" t="s">
        <v>461</v>
      </c>
    </row>
    <row r="372" spans="1:15" x14ac:dyDescent="0.25">
      <c r="A372" s="1" t="s">
        <v>460</v>
      </c>
      <c r="B372" s="2">
        <v>2016</v>
      </c>
      <c r="C372" s="6" t="s">
        <v>397</v>
      </c>
      <c r="D372" s="6" t="s">
        <v>2569</v>
      </c>
      <c r="E372" t="s">
        <v>397</v>
      </c>
      <c r="F372">
        <v>304.39999999999998</v>
      </c>
      <c r="G372">
        <v>0</v>
      </c>
      <c r="H372">
        <v>82.6</v>
      </c>
      <c r="I372">
        <v>12.8</v>
      </c>
      <c r="J372">
        <v>0</v>
      </c>
      <c r="K372">
        <v>71.5</v>
      </c>
      <c r="M372">
        <v>137.5</v>
      </c>
      <c r="O372" s="3" t="s">
        <v>461</v>
      </c>
    </row>
    <row r="373" spans="1:15" x14ac:dyDescent="0.25">
      <c r="A373" s="1" t="s">
        <v>460</v>
      </c>
      <c r="B373" s="2">
        <v>2016</v>
      </c>
      <c r="C373" s="6" t="s">
        <v>398</v>
      </c>
      <c r="D373" s="6" t="s">
        <v>2570</v>
      </c>
      <c r="E373" t="s">
        <v>398</v>
      </c>
      <c r="F373">
        <v>94.1</v>
      </c>
      <c r="G373">
        <v>0</v>
      </c>
      <c r="H373">
        <v>49</v>
      </c>
      <c r="I373">
        <v>0</v>
      </c>
      <c r="J373">
        <v>8.3000000000000007</v>
      </c>
      <c r="K373">
        <v>36.799999999999997</v>
      </c>
      <c r="M373">
        <v>0</v>
      </c>
      <c r="O373" s="3" t="s">
        <v>461</v>
      </c>
    </row>
    <row r="374" spans="1:15" x14ac:dyDescent="0.25">
      <c r="A374" s="1" t="s">
        <v>460</v>
      </c>
      <c r="B374" s="2">
        <v>2016</v>
      </c>
      <c r="C374" s="6" t="s">
        <v>399</v>
      </c>
      <c r="D374" s="6" t="s">
        <v>2571</v>
      </c>
      <c r="E374" t="s">
        <v>399</v>
      </c>
      <c r="F374">
        <v>90.2</v>
      </c>
      <c r="G374">
        <v>27.8</v>
      </c>
      <c r="H374">
        <v>0</v>
      </c>
      <c r="I374">
        <v>0</v>
      </c>
      <c r="J374">
        <v>19.8</v>
      </c>
      <c r="K374">
        <v>16.5</v>
      </c>
      <c r="M374">
        <v>26.1</v>
      </c>
      <c r="O374" s="3" t="s">
        <v>461</v>
      </c>
    </row>
    <row r="375" spans="1:15" x14ac:dyDescent="0.25">
      <c r="A375" s="1" t="s">
        <v>460</v>
      </c>
      <c r="B375" s="2">
        <v>2016</v>
      </c>
      <c r="C375" s="6" t="s">
        <v>400</v>
      </c>
      <c r="D375" s="6" t="s">
        <v>2572</v>
      </c>
      <c r="E375" t="s">
        <v>400</v>
      </c>
      <c r="F375">
        <v>105.9</v>
      </c>
      <c r="G375">
        <v>0</v>
      </c>
      <c r="H375">
        <v>37.299999999999997</v>
      </c>
      <c r="I375">
        <v>0</v>
      </c>
      <c r="J375">
        <v>27</v>
      </c>
      <c r="K375">
        <v>18.8</v>
      </c>
      <c r="M375">
        <v>22.8</v>
      </c>
      <c r="O375" s="3" t="s">
        <v>461</v>
      </c>
    </row>
    <row r="376" spans="1:15" x14ac:dyDescent="0.25">
      <c r="A376" s="1" t="s">
        <v>460</v>
      </c>
      <c r="B376" s="2">
        <v>2016</v>
      </c>
      <c r="C376" s="6" t="s">
        <v>401</v>
      </c>
      <c r="D376" s="6" t="s">
        <v>2573</v>
      </c>
      <c r="E376" t="s">
        <v>401</v>
      </c>
      <c r="F376">
        <v>147.9</v>
      </c>
      <c r="G376">
        <v>0</v>
      </c>
      <c r="H376">
        <v>0</v>
      </c>
      <c r="I376">
        <v>0</v>
      </c>
      <c r="J376">
        <v>17.3</v>
      </c>
      <c r="K376">
        <v>75.599999999999994</v>
      </c>
      <c r="M376">
        <v>55</v>
      </c>
      <c r="O376" s="3" t="s">
        <v>461</v>
      </c>
    </row>
    <row r="377" spans="1:15" x14ac:dyDescent="0.25">
      <c r="A377" s="1" t="s">
        <v>460</v>
      </c>
      <c r="B377" s="2">
        <v>2016</v>
      </c>
      <c r="C377" s="6" t="s">
        <v>402</v>
      </c>
      <c r="D377" s="6" t="s">
        <v>2574</v>
      </c>
      <c r="E377" t="s">
        <v>402</v>
      </c>
      <c r="F377">
        <v>434.7</v>
      </c>
      <c r="G377">
        <v>42</v>
      </c>
      <c r="H377">
        <v>55.8</v>
      </c>
      <c r="I377">
        <v>34.6</v>
      </c>
      <c r="J377">
        <v>91.6</v>
      </c>
      <c r="K377">
        <v>95.5</v>
      </c>
      <c r="M377">
        <v>115.2</v>
      </c>
      <c r="O377" s="3" t="s">
        <v>461</v>
      </c>
    </row>
    <row r="378" spans="1:15" x14ac:dyDescent="0.25">
      <c r="A378" s="1" t="s">
        <v>460</v>
      </c>
      <c r="B378" s="2">
        <v>2016</v>
      </c>
      <c r="C378" s="6" t="s">
        <v>403</v>
      </c>
      <c r="D378" s="6" t="s">
        <v>2575</v>
      </c>
      <c r="E378" t="s">
        <v>403</v>
      </c>
      <c r="F378">
        <v>745</v>
      </c>
      <c r="G378">
        <v>123</v>
      </c>
      <c r="H378">
        <v>11.1</v>
      </c>
      <c r="I378">
        <v>290.3</v>
      </c>
      <c r="J378">
        <v>53.3</v>
      </c>
      <c r="K378">
        <v>108.3</v>
      </c>
      <c r="M378">
        <v>159</v>
      </c>
      <c r="O378" s="3" t="s">
        <v>461</v>
      </c>
    </row>
    <row r="379" spans="1:15" x14ac:dyDescent="0.25">
      <c r="A379" s="1" t="s">
        <v>460</v>
      </c>
      <c r="B379" s="2">
        <v>2016</v>
      </c>
      <c r="C379" s="6" t="s">
        <v>404</v>
      </c>
      <c r="D379" s="6" t="s">
        <v>2576</v>
      </c>
      <c r="E379" t="s">
        <v>404</v>
      </c>
      <c r="F379">
        <v>172.2</v>
      </c>
      <c r="G379">
        <v>15.5</v>
      </c>
      <c r="H379">
        <v>32</v>
      </c>
      <c r="I379">
        <v>0</v>
      </c>
      <c r="J379">
        <v>39.6</v>
      </c>
      <c r="K379">
        <v>19.8</v>
      </c>
      <c r="M379">
        <v>65.3</v>
      </c>
      <c r="O379" s="3" t="s">
        <v>461</v>
      </c>
    </row>
    <row r="380" spans="1:15" x14ac:dyDescent="0.25">
      <c r="A380" s="1" t="s">
        <v>460</v>
      </c>
      <c r="B380" s="2">
        <v>2016</v>
      </c>
      <c r="C380" s="6" t="s">
        <v>405</v>
      </c>
      <c r="D380" s="6" t="s">
        <v>2577</v>
      </c>
      <c r="E380" t="s">
        <v>405</v>
      </c>
      <c r="F380">
        <v>92.4</v>
      </c>
      <c r="G380">
        <v>0</v>
      </c>
      <c r="H380">
        <v>20.399999999999999</v>
      </c>
      <c r="I380">
        <v>0</v>
      </c>
      <c r="J380">
        <v>0</v>
      </c>
      <c r="K380">
        <v>21.5</v>
      </c>
      <c r="M380">
        <v>50.5</v>
      </c>
      <c r="O380" s="3" t="s">
        <v>461</v>
      </c>
    </row>
    <row r="381" spans="1:15" x14ac:dyDescent="0.25">
      <c r="A381" s="1" t="s">
        <v>460</v>
      </c>
      <c r="B381" s="2">
        <v>2016</v>
      </c>
      <c r="C381" s="6" t="s">
        <v>406</v>
      </c>
      <c r="D381" s="6" t="s">
        <v>2578</v>
      </c>
      <c r="E381" t="s">
        <v>406</v>
      </c>
      <c r="F381">
        <v>155.80000000000001</v>
      </c>
      <c r="G381">
        <v>7.4</v>
      </c>
      <c r="H381">
        <v>0</v>
      </c>
      <c r="I381">
        <v>0</v>
      </c>
      <c r="J381">
        <v>35.299999999999997</v>
      </c>
      <c r="K381">
        <v>42.1</v>
      </c>
      <c r="M381">
        <v>71</v>
      </c>
      <c r="O381" s="3" t="s">
        <v>461</v>
      </c>
    </row>
    <row r="382" spans="1:15" x14ac:dyDescent="0.25">
      <c r="A382" s="1" t="s">
        <v>460</v>
      </c>
      <c r="B382" s="2">
        <v>2016</v>
      </c>
      <c r="C382" s="6" t="s">
        <v>407</v>
      </c>
      <c r="D382" s="6" t="s">
        <v>2579</v>
      </c>
      <c r="E382" t="s">
        <v>407</v>
      </c>
      <c r="F382">
        <v>44.7</v>
      </c>
      <c r="G382">
        <v>0</v>
      </c>
      <c r="H382">
        <v>23</v>
      </c>
      <c r="I382">
        <v>0</v>
      </c>
      <c r="J382">
        <v>2</v>
      </c>
      <c r="K382">
        <v>19.7</v>
      </c>
      <c r="M382">
        <v>0</v>
      </c>
      <c r="O382" s="3" t="s">
        <v>461</v>
      </c>
    </row>
    <row r="383" spans="1:15" x14ac:dyDescent="0.25">
      <c r="A383" s="1" t="s">
        <v>460</v>
      </c>
      <c r="B383" s="2">
        <v>2016</v>
      </c>
      <c r="C383" s="6" t="s">
        <v>408</v>
      </c>
      <c r="D383" s="6" t="s">
        <v>2580</v>
      </c>
      <c r="E383" t="s">
        <v>408</v>
      </c>
      <c r="F383">
        <v>378.8</v>
      </c>
      <c r="G383">
        <v>52.9</v>
      </c>
      <c r="H383">
        <v>0</v>
      </c>
      <c r="I383">
        <v>0</v>
      </c>
      <c r="J383">
        <v>50.1</v>
      </c>
      <c r="K383">
        <v>29.4</v>
      </c>
      <c r="M383">
        <v>246.4</v>
      </c>
      <c r="O383" s="3" t="s">
        <v>461</v>
      </c>
    </row>
    <row r="384" spans="1:15" x14ac:dyDescent="0.25">
      <c r="A384" s="1" t="s">
        <v>460</v>
      </c>
      <c r="B384" s="2">
        <v>2016</v>
      </c>
      <c r="C384" s="6" t="s">
        <v>409</v>
      </c>
      <c r="D384" s="6" t="s">
        <v>2581</v>
      </c>
      <c r="E384" t="s">
        <v>409</v>
      </c>
      <c r="F384">
        <v>280</v>
      </c>
      <c r="G384">
        <v>102.5</v>
      </c>
      <c r="H384">
        <v>13.9</v>
      </c>
      <c r="I384">
        <v>0</v>
      </c>
      <c r="J384">
        <v>24.6</v>
      </c>
      <c r="K384">
        <v>23.2</v>
      </c>
      <c r="M384">
        <v>115.8</v>
      </c>
      <c r="O384" s="3" t="s">
        <v>461</v>
      </c>
    </row>
    <row r="385" spans="1:15" x14ac:dyDescent="0.25">
      <c r="A385" s="1" t="s">
        <v>460</v>
      </c>
      <c r="B385" s="2">
        <v>2016</v>
      </c>
      <c r="C385" s="6" t="s">
        <v>410</v>
      </c>
      <c r="D385" s="6" t="s">
        <v>2582</v>
      </c>
      <c r="E385" t="s">
        <v>410</v>
      </c>
      <c r="F385">
        <v>108.1</v>
      </c>
      <c r="G385">
        <v>32.5</v>
      </c>
      <c r="H385">
        <v>0</v>
      </c>
      <c r="I385">
        <v>0</v>
      </c>
      <c r="J385">
        <v>38.200000000000003</v>
      </c>
      <c r="K385">
        <v>6.6</v>
      </c>
      <c r="M385">
        <v>30.8</v>
      </c>
      <c r="O385" s="3" t="s">
        <v>461</v>
      </c>
    </row>
    <row r="386" spans="1:15" x14ac:dyDescent="0.25">
      <c r="A386" s="1" t="s">
        <v>460</v>
      </c>
      <c r="B386" s="2">
        <v>2016</v>
      </c>
      <c r="C386" s="6" t="s">
        <v>411</v>
      </c>
      <c r="D386" s="6" t="s">
        <v>2583</v>
      </c>
      <c r="E386" t="s">
        <v>411</v>
      </c>
      <c r="F386">
        <v>101.6</v>
      </c>
      <c r="G386">
        <v>14</v>
      </c>
      <c r="H386">
        <v>0</v>
      </c>
      <c r="I386">
        <v>0</v>
      </c>
      <c r="J386">
        <v>15.6</v>
      </c>
      <c r="K386">
        <v>30.3</v>
      </c>
      <c r="M386">
        <v>41.7</v>
      </c>
      <c r="O386" s="3" t="s">
        <v>461</v>
      </c>
    </row>
    <row r="387" spans="1:15" x14ac:dyDescent="0.25">
      <c r="A387" s="1" t="s">
        <v>460</v>
      </c>
      <c r="B387" s="2">
        <v>2016</v>
      </c>
      <c r="C387" s="6" t="s">
        <v>412</v>
      </c>
      <c r="D387" s="6" t="s">
        <v>2584</v>
      </c>
      <c r="E387" t="s">
        <v>412</v>
      </c>
      <c r="F387">
        <v>495.7</v>
      </c>
      <c r="G387">
        <v>67.900000000000006</v>
      </c>
      <c r="H387">
        <v>68</v>
      </c>
      <c r="I387">
        <v>129.19999999999999</v>
      </c>
      <c r="J387">
        <v>7.3</v>
      </c>
      <c r="K387">
        <v>156.1</v>
      </c>
      <c r="M387">
        <v>67.2</v>
      </c>
      <c r="O387" s="3" t="s">
        <v>461</v>
      </c>
    </row>
    <row r="388" spans="1:15" x14ac:dyDescent="0.25">
      <c r="A388" s="1" t="s">
        <v>460</v>
      </c>
      <c r="B388" s="2">
        <v>2016</v>
      </c>
      <c r="C388" s="6" t="s">
        <v>413</v>
      </c>
      <c r="D388" s="6" t="s">
        <v>2585</v>
      </c>
      <c r="E388" t="s">
        <v>413</v>
      </c>
      <c r="F388">
        <v>105.5</v>
      </c>
      <c r="G388">
        <v>30</v>
      </c>
      <c r="H388">
        <v>0</v>
      </c>
      <c r="I388">
        <v>0</v>
      </c>
      <c r="J388">
        <v>18.8</v>
      </c>
      <c r="K388">
        <v>55.2</v>
      </c>
      <c r="M388">
        <v>1.5</v>
      </c>
      <c r="O388" s="3" t="s">
        <v>461</v>
      </c>
    </row>
    <row r="389" spans="1:15" x14ac:dyDescent="0.25">
      <c r="A389" s="1" t="s">
        <v>460</v>
      </c>
      <c r="B389" s="2">
        <v>2016</v>
      </c>
      <c r="C389" s="6" t="s">
        <v>414</v>
      </c>
      <c r="D389" s="6" t="s">
        <v>2586</v>
      </c>
      <c r="E389" t="s">
        <v>414</v>
      </c>
      <c r="F389">
        <v>278</v>
      </c>
      <c r="G389">
        <v>0</v>
      </c>
      <c r="H389">
        <v>64.599999999999994</v>
      </c>
      <c r="I389">
        <v>0</v>
      </c>
      <c r="J389">
        <v>34.200000000000003</v>
      </c>
      <c r="K389">
        <v>117.4</v>
      </c>
      <c r="M389">
        <v>61.8</v>
      </c>
      <c r="O389" s="3" t="s">
        <v>461</v>
      </c>
    </row>
    <row r="390" spans="1:15" x14ac:dyDescent="0.25">
      <c r="A390" s="1" t="s">
        <v>460</v>
      </c>
      <c r="B390" s="2">
        <v>2016</v>
      </c>
      <c r="C390" s="6" t="s">
        <v>415</v>
      </c>
      <c r="D390" s="6" t="s">
        <v>2587</v>
      </c>
      <c r="E390" t="s">
        <v>415</v>
      </c>
      <c r="F390">
        <v>114.8</v>
      </c>
      <c r="G390">
        <v>46.5</v>
      </c>
      <c r="H390">
        <v>16.399999999999999</v>
      </c>
      <c r="I390">
        <v>0</v>
      </c>
      <c r="J390">
        <v>35.299999999999997</v>
      </c>
      <c r="K390">
        <v>16.600000000000001</v>
      </c>
      <c r="M390">
        <v>0</v>
      </c>
      <c r="O390" s="3" t="s">
        <v>461</v>
      </c>
    </row>
    <row r="391" spans="1:15" x14ac:dyDescent="0.25">
      <c r="A391" s="1" t="s">
        <v>460</v>
      </c>
      <c r="B391" s="2">
        <v>2016</v>
      </c>
      <c r="C391" s="6" t="s">
        <v>416</v>
      </c>
      <c r="D391" s="6" t="s">
        <v>2588</v>
      </c>
      <c r="E391" t="s">
        <v>416</v>
      </c>
      <c r="F391">
        <v>72.7</v>
      </c>
      <c r="G391">
        <v>0</v>
      </c>
      <c r="H391">
        <v>13.6</v>
      </c>
      <c r="I391">
        <v>0</v>
      </c>
      <c r="J391">
        <v>14.7</v>
      </c>
      <c r="K391">
        <v>12.5</v>
      </c>
      <c r="M391">
        <v>31.9</v>
      </c>
      <c r="O391" s="3" t="s">
        <v>461</v>
      </c>
    </row>
    <row r="392" spans="1:15" x14ac:dyDescent="0.25">
      <c r="A392" s="1" t="s">
        <v>460</v>
      </c>
      <c r="B392" s="2">
        <v>2016</v>
      </c>
      <c r="C392" s="6" t="s">
        <v>417</v>
      </c>
      <c r="D392" s="6" t="s">
        <v>2589</v>
      </c>
      <c r="E392" t="s">
        <v>417</v>
      </c>
      <c r="F392">
        <v>57.5</v>
      </c>
      <c r="G392">
        <v>0</v>
      </c>
      <c r="H392">
        <v>21.7</v>
      </c>
      <c r="I392">
        <v>0</v>
      </c>
      <c r="J392">
        <v>5.5</v>
      </c>
      <c r="K392">
        <v>8.5</v>
      </c>
      <c r="M392">
        <v>21.8</v>
      </c>
      <c r="O392" s="3" t="s">
        <v>461</v>
      </c>
    </row>
    <row r="393" spans="1:15" x14ac:dyDescent="0.25">
      <c r="A393" s="1" t="s">
        <v>460</v>
      </c>
      <c r="B393" s="2">
        <v>2016</v>
      </c>
      <c r="C393" s="6" t="s">
        <v>418</v>
      </c>
      <c r="D393" s="6" t="s">
        <v>2590</v>
      </c>
      <c r="E393" t="s">
        <v>418</v>
      </c>
      <c r="F393">
        <v>118.8</v>
      </c>
      <c r="G393">
        <v>11</v>
      </c>
      <c r="H393">
        <v>36.200000000000003</v>
      </c>
      <c r="I393">
        <v>0</v>
      </c>
      <c r="J393">
        <v>11.9</v>
      </c>
      <c r="K393">
        <v>43.6</v>
      </c>
      <c r="M393">
        <v>16.100000000000001</v>
      </c>
      <c r="O393" s="3" t="s">
        <v>461</v>
      </c>
    </row>
    <row r="394" spans="1:15" x14ac:dyDescent="0.25">
      <c r="A394" s="1" t="s">
        <v>460</v>
      </c>
      <c r="B394" s="2">
        <v>2016</v>
      </c>
      <c r="C394" s="6" t="s">
        <v>419</v>
      </c>
      <c r="D394" s="6" t="s">
        <v>2591</v>
      </c>
      <c r="E394" t="s">
        <v>419</v>
      </c>
      <c r="F394">
        <v>61.5</v>
      </c>
      <c r="G394">
        <v>0</v>
      </c>
      <c r="H394">
        <v>28.5</v>
      </c>
      <c r="I394">
        <v>12</v>
      </c>
      <c r="J394">
        <v>0</v>
      </c>
      <c r="K394">
        <v>21</v>
      </c>
      <c r="M394">
        <v>0</v>
      </c>
      <c r="O394" s="3" t="s">
        <v>461</v>
      </c>
    </row>
    <row r="395" spans="1:15" x14ac:dyDescent="0.25">
      <c r="A395" s="1" t="s">
        <v>460</v>
      </c>
      <c r="B395" s="2">
        <v>2016</v>
      </c>
      <c r="C395" s="6" t="s">
        <v>420</v>
      </c>
      <c r="D395" s="6" t="s">
        <v>2592</v>
      </c>
      <c r="E395" t="s">
        <v>420</v>
      </c>
      <c r="F395">
        <v>142.80000000000001</v>
      </c>
      <c r="G395">
        <v>35.200000000000003</v>
      </c>
      <c r="H395">
        <v>10</v>
      </c>
      <c r="I395">
        <v>31</v>
      </c>
      <c r="J395">
        <v>20.399999999999999</v>
      </c>
      <c r="K395">
        <v>46.2</v>
      </c>
      <c r="M395">
        <v>0</v>
      </c>
      <c r="O395" s="3" t="s">
        <v>461</v>
      </c>
    </row>
    <row r="396" spans="1:15" x14ac:dyDescent="0.25">
      <c r="A396" s="1" t="s">
        <v>460</v>
      </c>
      <c r="B396" s="2">
        <v>2016</v>
      </c>
      <c r="C396" s="6" t="s">
        <v>421</v>
      </c>
      <c r="D396" s="6" t="s">
        <v>2593</v>
      </c>
      <c r="E396" t="s">
        <v>421</v>
      </c>
      <c r="F396">
        <v>68</v>
      </c>
      <c r="G396">
        <v>35</v>
      </c>
      <c r="H396">
        <v>0</v>
      </c>
      <c r="I396">
        <v>0</v>
      </c>
      <c r="J396">
        <v>2.7</v>
      </c>
      <c r="K396">
        <v>11</v>
      </c>
      <c r="M396">
        <v>19.3</v>
      </c>
      <c r="O396" s="3" t="s">
        <v>461</v>
      </c>
    </row>
    <row r="397" spans="1:15" x14ac:dyDescent="0.25">
      <c r="A397" s="1" t="s">
        <v>460</v>
      </c>
      <c r="B397" s="2">
        <v>2016</v>
      </c>
      <c r="C397" s="6" t="s">
        <v>422</v>
      </c>
      <c r="D397" s="6" t="s">
        <v>2594</v>
      </c>
      <c r="E397" t="s">
        <v>422</v>
      </c>
      <c r="F397">
        <v>469.1</v>
      </c>
      <c r="G397">
        <v>83.6</v>
      </c>
      <c r="H397">
        <v>0</v>
      </c>
      <c r="I397">
        <v>0</v>
      </c>
      <c r="J397">
        <v>30.4</v>
      </c>
      <c r="K397">
        <v>189.7</v>
      </c>
      <c r="M397">
        <v>165.4</v>
      </c>
      <c r="O397" s="3" t="s">
        <v>461</v>
      </c>
    </row>
    <row r="398" spans="1:15" x14ac:dyDescent="0.25">
      <c r="A398" s="1" t="s">
        <v>460</v>
      </c>
      <c r="B398" s="2">
        <v>2016</v>
      </c>
      <c r="C398" s="6" t="s">
        <v>423</v>
      </c>
      <c r="D398" s="6" t="s">
        <v>2595</v>
      </c>
      <c r="E398" t="s">
        <v>423</v>
      </c>
      <c r="F398">
        <v>182.7</v>
      </c>
      <c r="G398">
        <v>57.9</v>
      </c>
      <c r="H398">
        <v>4.8</v>
      </c>
      <c r="I398">
        <v>44.2</v>
      </c>
      <c r="J398">
        <v>7.6</v>
      </c>
      <c r="K398">
        <v>68.2</v>
      </c>
      <c r="M398">
        <v>0</v>
      </c>
      <c r="O398" s="3" t="s">
        <v>461</v>
      </c>
    </row>
    <row r="399" spans="1:15" x14ac:dyDescent="0.25">
      <c r="A399" s="1" t="s">
        <v>460</v>
      </c>
      <c r="B399" s="2">
        <v>2016</v>
      </c>
      <c r="C399" s="6" t="s">
        <v>424</v>
      </c>
      <c r="D399" s="6" t="s">
        <v>2596</v>
      </c>
      <c r="E399" t="s">
        <v>424</v>
      </c>
      <c r="F399">
        <v>233.2</v>
      </c>
      <c r="G399">
        <v>0</v>
      </c>
      <c r="H399">
        <v>92</v>
      </c>
      <c r="I399">
        <v>0</v>
      </c>
      <c r="J399">
        <v>12.8</v>
      </c>
      <c r="K399">
        <v>20.9</v>
      </c>
      <c r="M399">
        <v>107.5</v>
      </c>
      <c r="O399" s="3" t="s">
        <v>461</v>
      </c>
    </row>
    <row r="400" spans="1:15" x14ac:dyDescent="0.25">
      <c r="A400" s="1" t="s">
        <v>460</v>
      </c>
      <c r="B400" s="2">
        <v>2016</v>
      </c>
      <c r="C400" s="6" t="s">
        <v>425</v>
      </c>
      <c r="D400" s="6" t="s">
        <v>2597</v>
      </c>
      <c r="E400" t="s">
        <v>425</v>
      </c>
      <c r="F400">
        <v>70.3</v>
      </c>
      <c r="G400">
        <v>25</v>
      </c>
      <c r="H400">
        <v>8</v>
      </c>
      <c r="I400">
        <v>0</v>
      </c>
      <c r="J400">
        <v>11.5</v>
      </c>
      <c r="K400">
        <v>17</v>
      </c>
      <c r="M400">
        <v>8.8000000000000007</v>
      </c>
      <c r="O400" s="3" t="s">
        <v>461</v>
      </c>
    </row>
    <row r="401" spans="1:15" x14ac:dyDescent="0.25">
      <c r="A401" s="1" t="s">
        <v>460</v>
      </c>
      <c r="B401" s="2">
        <v>2016</v>
      </c>
      <c r="C401" s="6" t="s">
        <v>426</v>
      </c>
      <c r="D401" s="6" t="s">
        <v>2598</v>
      </c>
      <c r="E401" t="s">
        <v>426</v>
      </c>
      <c r="F401">
        <v>153.5</v>
      </c>
      <c r="G401">
        <v>0</v>
      </c>
      <c r="H401">
        <v>22.5</v>
      </c>
      <c r="I401">
        <v>86.5</v>
      </c>
      <c r="J401">
        <v>0</v>
      </c>
      <c r="K401">
        <v>44.5</v>
      </c>
      <c r="M401">
        <v>0</v>
      </c>
      <c r="O401" s="3" t="s">
        <v>461</v>
      </c>
    </row>
    <row r="402" spans="1:15" x14ac:dyDescent="0.25">
      <c r="A402" s="1" t="s">
        <v>460</v>
      </c>
      <c r="B402" s="2">
        <v>2016</v>
      </c>
      <c r="C402" s="6" t="s">
        <v>427</v>
      </c>
      <c r="D402" s="6" t="s">
        <v>2599</v>
      </c>
      <c r="E402" t="s">
        <v>427</v>
      </c>
      <c r="F402">
        <v>338.5</v>
      </c>
      <c r="G402">
        <v>0</v>
      </c>
      <c r="H402">
        <v>55.7</v>
      </c>
      <c r="I402">
        <v>24</v>
      </c>
      <c r="J402">
        <v>0</v>
      </c>
      <c r="K402">
        <v>38.1</v>
      </c>
      <c r="M402">
        <v>220.7</v>
      </c>
      <c r="O402" s="3" t="s">
        <v>461</v>
      </c>
    </row>
    <row r="403" spans="1:15" x14ac:dyDescent="0.25">
      <c r="A403" s="1" t="s">
        <v>460</v>
      </c>
      <c r="B403" s="2">
        <v>2016</v>
      </c>
      <c r="C403" s="6" t="s">
        <v>428</v>
      </c>
      <c r="D403" s="6" t="s">
        <v>2600</v>
      </c>
      <c r="E403" t="s">
        <v>428</v>
      </c>
      <c r="F403">
        <v>100.1</v>
      </c>
      <c r="G403">
        <v>0</v>
      </c>
      <c r="H403">
        <v>12.5</v>
      </c>
      <c r="I403">
        <v>0</v>
      </c>
      <c r="J403">
        <v>28.7</v>
      </c>
      <c r="K403">
        <v>48.9</v>
      </c>
      <c r="M403">
        <v>10</v>
      </c>
      <c r="O403" s="3" t="s">
        <v>461</v>
      </c>
    </row>
    <row r="404" spans="1:15" x14ac:dyDescent="0.25">
      <c r="A404" s="1" t="s">
        <v>460</v>
      </c>
      <c r="B404" s="2">
        <v>2016</v>
      </c>
      <c r="C404" s="6" t="s">
        <v>429</v>
      </c>
      <c r="D404" s="6" t="s">
        <v>2601</v>
      </c>
      <c r="E404" t="s">
        <v>429</v>
      </c>
      <c r="F404">
        <v>300.10000000000002</v>
      </c>
      <c r="G404">
        <v>0</v>
      </c>
      <c r="H404">
        <v>57.6</v>
      </c>
      <c r="I404">
        <v>11.4</v>
      </c>
      <c r="J404">
        <v>81.900000000000006</v>
      </c>
      <c r="K404">
        <v>90.2</v>
      </c>
      <c r="M404">
        <v>59</v>
      </c>
      <c r="O404" s="3" t="s">
        <v>461</v>
      </c>
    </row>
    <row r="405" spans="1:15" x14ac:dyDescent="0.25">
      <c r="A405" s="1" t="s">
        <v>460</v>
      </c>
      <c r="B405" s="2">
        <v>2016</v>
      </c>
      <c r="C405" s="6" t="s">
        <v>430</v>
      </c>
      <c r="D405" s="6" t="s">
        <v>2602</v>
      </c>
      <c r="E405" t="s">
        <v>430</v>
      </c>
      <c r="F405">
        <v>230.8</v>
      </c>
      <c r="G405">
        <v>20.5</v>
      </c>
      <c r="H405">
        <v>35.1</v>
      </c>
      <c r="I405">
        <v>0</v>
      </c>
      <c r="J405">
        <v>85.5</v>
      </c>
      <c r="K405">
        <v>27.8</v>
      </c>
      <c r="M405">
        <v>61.9</v>
      </c>
      <c r="O405" s="3" t="s">
        <v>461</v>
      </c>
    </row>
    <row r="406" spans="1:15" x14ac:dyDescent="0.25">
      <c r="A406" s="1" t="s">
        <v>460</v>
      </c>
      <c r="B406" s="2">
        <v>2016</v>
      </c>
      <c r="C406" s="6" t="s">
        <v>431</v>
      </c>
      <c r="D406" s="6" t="s">
        <v>2603</v>
      </c>
      <c r="E406" t="s">
        <v>431</v>
      </c>
      <c r="F406">
        <v>144.69999999999999</v>
      </c>
      <c r="G406">
        <v>0</v>
      </c>
      <c r="H406">
        <v>22.3</v>
      </c>
      <c r="I406">
        <v>19.7</v>
      </c>
      <c r="J406">
        <v>0</v>
      </c>
      <c r="K406">
        <v>11.2</v>
      </c>
      <c r="M406">
        <v>91.5</v>
      </c>
      <c r="O406" s="3" t="s">
        <v>461</v>
      </c>
    </row>
    <row r="407" spans="1:15" x14ac:dyDescent="0.25">
      <c r="A407" s="1" t="s">
        <v>460</v>
      </c>
      <c r="B407" s="2">
        <v>2016</v>
      </c>
      <c r="C407" s="6" t="s">
        <v>432</v>
      </c>
      <c r="D407" s="6" t="s">
        <v>2604</v>
      </c>
      <c r="E407" t="s">
        <v>432</v>
      </c>
      <c r="F407">
        <v>576.29999999999995</v>
      </c>
      <c r="G407">
        <v>56.4</v>
      </c>
      <c r="H407">
        <v>30.5</v>
      </c>
      <c r="I407">
        <v>47</v>
      </c>
      <c r="J407">
        <v>39.5</v>
      </c>
      <c r="K407">
        <v>93.7</v>
      </c>
      <c r="M407">
        <v>309.2</v>
      </c>
      <c r="O407" s="3" t="s">
        <v>461</v>
      </c>
    </row>
    <row r="408" spans="1:15" x14ac:dyDescent="0.25">
      <c r="A408" s="1" t="s">
        <v>460</v>
      </c>
      <c r="B408" s="2">
        <v>2016</v>
      </c>
      <c r="C408" s="6" t="s">
        <v>433</v>
      </c>
      <c r="D408" s="6" t="s">
        <v>2605</v>
      </c>
      <c r="E408" t="s">
        <v>433</v>
      </c>
      <c r="F408">
        <v>153.30000000000001</v>
      </c>
      <c r="G408">
        <v>25.6</v>
      </c>
      <c r="H408">
        <v>32.700000000000003</v>
      </c>
      <c r="I408">
        <v>0</v>
      </c>
      <c r="J408">
        <v>1.8</v>
      </c>
      <c r="K408">
        <v>24.9</v>
      </c>
      <c r="M408">
        <v>68.3</v>
      </c>
      <c r="O408" s="3" t="s">
        <v>461</v>
      </c>
    </row>
    <row r="409" spans="1:15" x14ac:dyDescent="0.25">
      <c r="A409" s="1" t="s">
        <v>460</v>
      </c>
      <c r="B409" s="2">
        <v>2016</v>
      </c>
      <c r="C409" s="6" t="s">
        <v>434</v>
      </c>
      <c r="D409" s="6" t="s">
        <v>2606</v>
      </c>
      <c r="E409" t="s">
        <v>434</v>
      </c>
      <c r="F409">
        <v>47.4</v>
      </c>
      <c r="G409">
        <v>21.4</v>
      </c>
      <c r="H409">
        <v>0</v>
      </c>
      <c r="I409">
        <v>0</v>
      </c>
      <c r="J409">
        <v>8</v>
      </c>
      <c r="K409">
        <v>13.1</v>
      </c>
      <c r="M409">
        <v>4.9000000000000004</v>
      </c>
      <c r="O409" s="3" t="s">
        <v>461</v>
      </c>
    </row>
    <row r="410" spans="1:15" x14ac:dyDescent="0.25">
      <c r="A410" s="1" t="s">
        <v>460</v>
      </c>
      <c r="B410" s="2">
        <v>2016</v>
      </c>
      <c r="C410" s="6" t="s">
        <v>435</v>
      </c>
      <c r="D410" s="6" t="s">
        <v>2607</v>
      </c>
      <c r="E410" t="s">
        <v>435</v>
      </c>
      <c r="F410">
        <v>250.5</v>
      </c>
      <c r="G410">
        <v>0</v>
      </c>
      <c r="H410">
        <v>34.1</v>
      </c>
      <c r="I410">
        <v>10</v>
      </c>
      <c r="J410">
        <v>14.8</v>
      </c>
      <c r="K410">
        <v>80.5</v>
      </c>
      <c r="M410">
        <v>111.1</v>
      </c>
      <c r="O410" s="3" t="s">
        <v>461</v>
      </c>
    </row>
    <row r="411" spans="1:15" x14ac:dyDescent="0.25">
      <c r="A411" s="1" t="s">
        <v>460</v>
      </c>
      <c r="B411" s="2">
        <v>2016</v>
      </c>
      <c r="C411" s="6" t="s">
        <v>436</v>
      </c>
      <c r="D411" s="6" t="s">
        <v>2608</v>
      </c>
      <c r="E411" t="s">
        <v>436</v>
      </c>
      <c r="F411">
        <v>321.3</v>
      </c>
      <c r="G411">
        <v>0</v>
      </c>
      <c r="H411">
        <v>128.9</v>
      </c>
      <c r="I411">
        <v>30.6</v>
      </c>
      <c r="J411">
        <v>43.2</v>
      </c>
      <c r="K411">
        <v>66.099999999999994</v>
      </c>
      <c r="M411">
        <v>52.5</v>
      </c>
      <c r="O411" s="3" t="s">
        <v>461</v>
      </c>
    </row>
    <row r="412" spans="1:15" x14ac:dyDescent="0.25">
      <c r="A412" s="1" t="s">
        <v>460</v>
      </c>
      <c r="B412" s="2">
        <v>2016</v>
      </c>
      <c r="C412" s="6" t="s">
        <v>437</v>
      </c>
      <c r="D412" s="6" t="s">
        <v>2609</v>
      </c>
      <c r="E412" t="s">
        <v>437</v>
      </c>
      <c r="F412">
        <v>398.2</v>
      </c>
      <c r="G412">
        <v>83.1</v>
      </c>
      <c r="H412">
        <v>32</v>
      </c>
      <c r="I412">
        <v>0</v>
      </c>
      <c r="J412">
        <v>62.8</v>
      </c>
      <c r="K412">
        <v>83.9</v>
      </c>
      <c r="M412">
        <v>136.4</v>
      </c>
      <c r="O412" s="3" t="s">
        <v>461</v>
      </c>
    </row>
    <row r="413" spans="1:15" x14ac:dyDescent="0.25">
      <c r="A413" s="1" t="s">
        <v>460</v>
      </c>
      <c r="B413" s="2">
        <v>2016</v>
      </c>
      <c r="C413" s="6" t="s">
        <v>438</v>
      </c>
      <c r="D413" s="6" t="s">
        <v>2610</v>
      </c>
      <c r="E413" t="s">
        <v>438</v>
      </c>
      <c r="F413">
        <v>357.2</v>
      </c>
      <c r="G413">
        <v>0</v>
      </c>
      <c r="H413">
        <v>0</v>
      </c>
      <c r="I413">
        <v>153</v>
      </c>
      <c r="J413">
        <v>24.3</v>
      </c>
      <c r="K413">
        <v>0</v>
      </c>
      <c r="M413">
        <v>179.9</v>
      </c>
      <c r="O413" s="3" t="s">
        <v>461</v>
      </c>
    </row>
    <row r="414" spans="1:15" x14ac:dyDescent="0.25">
      <c r="A414" s="1" t="s">
        <v>460</v>
      </c>
      <c r="B414" s="2">
        <v>2016</v>
      </c>
      <c r="C414" s="6" t="s">
        <v>439</v>
      </c>
      <c r="D414" s="6" t="s">
        <v>2611</v>
      </c>
      <c r="E414" t="s">
        <v>439</v>
      </c>
      <c r="F414">
        <v>280.3</v>
      </c>
      <c r="G414">
        <v>64.599999999999994</v>
      </c>
      <c r="H414">
        <v>20.9</v>
      </c>
      <c r="I414">
        <v>43.9</v>
      </c>
      <c r="J414">
        <v>44.4</v>
      </c>
      <c r="K414">
        <v>53.9</v>
      </c>
      <c r="M414">
        <v>52.6</v>
      </c>
      <c r="O414" s="3" t="s">
        <v>461</v>
      </c>
    </row>
    <row r="415" spans="1:15" x14ac:dyDescent="0.25">
      <c r="A415" s="1" t="s">
        <v>460</v>
      </c>
      <c r="B415" s="2">
        <v>2016</v>
      </c>
      <c r="C415" s="6" t="s">
        <v>440</v>
      </c>
      <c r="D415" s="6" t="s">
        <v>2612</v>
      </c>
      <c r="E415" t="s">
        <v>440</v>
      </c>
      <c r="F415">
        <v>226.5</v>
      </c>
      <c r="G415">
        <v>29.2</v>
      </c>
      <c r="H415">
        <v>0</v>
      </c>
      <c r="I415">
        <v>0</v>
      </c>
      <c r="J415">
        <v>9.1</v>
      </c>
      <c r="K415">
        <v>55.1</v>
      </c>
      <c r="M415">
        <v>133.1</v>
      </c>
      <c r="O415" s="3" t="s">
        <v>461</v>
      </c>
    </row>
    <row r="416" spans="1:15" x14ac:dyDescent="0.25">
      <c r="A416" s="1" t="s">
        <v>460</v>
      </c>
      <c r="B416" s="2">
        <v>2016</v>
      </c>
      <c r="C416" s="6" t="s">
        <v>441</v>
      </c>
      <c r="D416" s="6" t="s">
        <v>2613</v>
      </c>
      <c r="E416" t="s">
        <v>441</v>
      </c>
      <c r="F416">
        <v>802.3</v>
      </c>
      <c r="G416">
        <v>67.2</v>
      </c>
      <c r="H416">
        <v>128.80000000000001</v>
      </c>
      <c r="I416">
        <v>37.4</v>
      </c>
      <c r="J416">
        <v>24.6</v>
      </c>
      <c r="K416">
        <v>146.19999999999999</v>
      </c>
      <c r="M416">
        <v>398.1</v>
      </c>
      <c r="O416" s="3" t="s">
        <v>461</v>
      </c>
    </row>
    <row r="417" spans="1:15" x14ac:dyDescent="0.25">
      <c r="A417" s="1" t="s">
        <v>460</v>
      </c>
      <c r="B417" s="2">
        <v>2016</v>
      </c>
      <c r="C417" s="6" t="s">
        <v>442</v>
      </c>
      <c r="D417" s="6" t="s">
        <v>2614</v>
      </c>
      <c r="E417" t="s">
        <v>442</v>
      </c>
      <c r="F417">
        <v>336.6</v>
      </c>
      <c r="G417">
        <v>58.9</v>
      </c>
      <c r="H417">
        <v>0</v>
      </c>
      <c r="I417">
        <v>0</v>
      </c>
      <c r="J417">
        <v>40.4</v>
      </c>
      <c r="K417">
        <v>141.6</v>
      </c>
      <c r="M417">
        <v>95.7</v>
      </c>
      <c r="O417" s="3" t="s">
        <v>461</v>
      </c>
    </row>
    <row r="418" spans="1:15" x14ac:dyDescent="0.25">
      <c r="A418" s="1" t="s">
        <v>460</v>
      </c>
      <c r="B418" s="2">
        <v>2016</v>
      </c>
      <c r="C418" s="6" t="s">
        <v>443</v>
      </c>
      <c r="D418" s="6" t="s">
        <v>2615</v>
      </c>
      <c r="E418" t="s">
        <v>443</v>
      </c>
      <c r="F418">
        <v>188.5</v>
      </c>
      <c r="G418">
        <v>12.1</v>
      </c>
      <c r="H418">
        <v>68.900000000000006</v>
      </c>
      <c r="I418">
        <v>7</v>
      </c>
      <c r="J418">
        <v>25.9</v>
      </c>
      <c r="K418">
        <v>69.7</v>
      </c>
      <c r="M418">
        <v>4.9000000000000004</v>
      </c>
      <c r="O418" s="3" t="s">
        <v>461</v>
      </c>
    </row>
    <row r="419" spans="1:15" x14ac:dyDescent="0.25">
      <c r="A419" s="1" t="s">
        <v>460</v>
      </c>
      <c r="B419" s="2">
        <v>2016</v>
      </c>
      <c r="C419" s="6" t="s">
        <v>444</v>
      </c>
      <c r="D419" s="6" t="s">
        <v>2616</v>
      </c>
      <c r="E419" t="s">
        <v>444</v>
      </c>
      <c r="F419">
        <v>158.80000000000001</v>
      </c>
      <c r="G419">
        <v>0</v>
      </c>
      <c r="H419">
        <v>20</v>
      </c>
      <c r="I419">
        <v>0</v>
      </c>
      <c r="J419">
        <v>7</v>
      </c>
      <c r="K419">
        <v>73.099999999999994</v>
      </c>
      <c r="M419">
        <v>58.7</v>
      </c>
      <c r="O419" s="3" t="s">
        <v>461</v>
      </c>
    </row>
    <row r="420" spans="1:15" x14ac:dyDescent="0.25">
      <c r="A420" s="1" t="s">
        <v>460</v>
      </c>
      <c r="B420" s="2">
        <v>2016</v>
      </c>
      <c r="C420" s="6" t="s">
        <v>445</v>
      </c>
      <c r="D420" s="6" t="s">
        <v>2617</v>
      </c>
      <c r="E420" t="s">
        <v>445</v>
      </c>
      <c r="F420">
        <v>50.2</v>
      </c>
      <c r="G420">
        <v>11</v>
      </c>
      <c r="H420">
        <v>0</v>
      </c>
      <c r="I420">
        <v>0</v>
      </c>
      <c r="J420">
        <v>5.8</v>
      </c>
      <c r="K420">
        <v>33.4</v>
      </c>
      <c r="M420">
        <v>0</v>
      </c>
      <c r="O420" s="3" t="s">
        <v>461</v>
      </c>
    </row>
    <row r="421" spans="1:15" x14ac:dyDescent="0.25">
      <c r="A421" s="1" t="s">
        <v>460</v>
      </c>
      <c r="B421" s="2">
        <v>2016</v>
      </c>
      <c r="C421" s="6" t="s">
        <v>446</v>
      </c>
      <c r="D421" s="6" t="s">
        <v>2618</v>
      </c>
      <c r="E421" t="s">
        <v>446</v>
      </c>
      <c r="F421">
        <v>283.8</v>
      </c>
      <c r="G421">
        <v>0</v>
      </c>
      <c r="H421">
        <v>62</v>
      </c>
      <c r="I421">
        <v>0</v>
      </c>
      <c r="J421">
        <v>34.4</v>
      </c>
      <c r="K421">
        <v>148.6</v>
      </c>
      <c r="M421">
        <v>38.799999999999997</v>
      </c>
      <c r="O421" s="3" t="s">
        <v>461</v>
      </c>
    </row>
    <row r="422" spans="1:15" x14ac:dyDescent="0.25">
      <c r="A422" s="1" t="s">
        <v>460</v>
      </c>
      <c r="B422" s="2">
        <v>2016</v>
      </c>
      <c r="C422" s="6" t="s">
        <v>447</v>
      </c>
      <c r="D422" s="6" t="s">
        <v>2619</v>
      </c>
      <c r="E422" t="s">
        <v>447</v>
      </c>
      <c r="F422">
        <v>204.2</v>
      </c>
      <c r="G422">
        <v>0</v>
      </c>
      <c r="H422">
        <v>34.200000000000003</v>
      </c>
      <c r="I422">
        <v>0</v>
      </c>
      <c r="J422">
        <v>7</v>
      </c>
      <c r="K422">
        <v>84.1</v>
      </c>
      <c r="M422">
        <v>78.900000000000006</v>
      </c>
      <c r="O422" s="3" t="s">
        <v>461</v>
      </c>
    </row>
    <row r="423" spans="1:15" x14ac:dyDescent="0.25">
      <c r="A423" s="1" t="s">
        <v>460</v>
      </c>
      <c r="B423" s="2">
        <v>2016</v>
      </c>
      <c r="C423" s="6" t="s">
        <v>448</v>
      </c>
      <c r="D423" s="6" t="s">
        <v>2620</v>
      </c>
      <c r="E423" t="s">
        <v>448</v>
      </c>
      <c r="F423">
        <v>143.5</v>
      </c>
      <c r="G423">
        <v>0</v>
      </c>
      <c r="H423">
        <v>34.9</v>
      </c>
      <c r="I423">
        <v>7.8</v>
      </c>
      <c r="J423">
        <v>11</v>
      </c>
      <c r="K423">
        <v>21.3</v>
      </c>
      <c r="M423">
        <v>68.5</v>
      </c>
      <c r="O423" s="3" t="s">
        <v>461</v>
      </c>
    </row>
    <row r="424" spans="1:15" x14ac:dyDescent="0.25">
      <c r="A424" s="1" t="s">
        <v>460</v>
      </c>
      <c r="B424" s="2">
        <v>2016</v>
      </c>
      <c r="C424" s="6" t="s">
        <v>449</v>
      </c>
      <c r="D424" s="6" t="s">
        <v>2621</v>
      </c>
      <c r="E424" t="s">
        <v>449</v>
      </c>
      <c r="F424">
        <v>71.5</v>
      </c>
      <c r="G424">
        <v>0</v>
      </c>
      <c r="H424">
        <v>31</v>
      </c>
      <c r="I424">
        <v>4</v>
      </c>
      <c r="J424">
        <v>6.2</v>
      </c>
      <c r="K424">
        <v>13.5</v>
      </c>
      <c r="M424">
        <v>16.8</v>
      </c>
      <c r="O424" s="3" t="s">
        <v>461</v>
      </c>
    </row>
    <row r="425" spans="1:15" x14ac:dyDescent="0.25">
      <c r="A425" s="1" t="s">
        <v>460</v>
      </c>
      <c r="B425" s="2">
        <v>2016</v>
      </c>
      <c r="C425" s="6" t="s">
        <v>450</v>
      </c>
      <c r="D425" s="6" t="s">
        <v>2622</v>
      </c>
      <c r="E425" t="s">
        <v>450</v>
      </c>
      <c r="F425">
        <v>232.5</v>
      </c>
      <c r="G425">
        <v>49.5</v>
      </c>
      <c r="H425">
        <v>21.5</v>
      </c>
      <c r="I425">
        <v>0</v>
      </c>
      <c r="J425">
        <v>14.7</v>
      </c>
      <c r="K425">
        <v>100.9</v>
      </c>
      <c r="M425">
        <v>45.9</v>
      </c>
      <c r="O425" s="3" t="s">
        <v>461</v>
      </c>
    </row>
    <row r="426" spans="1:15" x14ac:dyDescent="0.25">
      <c r="A426" s="1" t="s">
        <v>460</v>
      </c>
      <c r="B426" s="2">
        <v>2016</v>
      </c>
      <c r="C426" s="6" t="s">
        <v>451</v>
      </c>
      <c r="D426" s="6" t="s">
        <v>2623</v>
      </c>
      <c r="E426" t="s">
        <v>451</v>
      </c>
      <c r="F426">
        <v>45.6</v>
      </c>
      <c r="G426">
        <v>28.8</v>
      </c>
      <c r="H426">
        <v>0</v>
      </c>
      <c r="I426">
        <v>0</v>
      </c>
      <c r="J426">
        <v>9.6999999999999993</v>
      </c>
      <c r="K426">
        <v>7.1</v>
      </c>
      <c r="M426">
        <v>0</v>
      </c>
      <c r="O426" s="3" t="s">
        <v>461</v>
      </c>
    </row>
    <row r="427" spans="1:15" x14ac:dyDescent="0.25">
      <c r="A427" s="1" t="s">
        <v>460</v>
      </c>
      <c r="B427" s="2">
        <v>2016</v>
      </c>
      <c r="C427" s="6" t="s">
        <v>452</v>
      </c>
      <c r="D427" s="6" t="s">
        <v>2624</v>
      </c>
      <c r="E427" t="s">
        <v>452</v>
      </c>
      <c r="F427">
        <v>129.1</v>
      </c>
      <c r="G427">
        <v>0</v>
      </c>
      <c r="H427">
        <v>41.4</v>
      </c>
      <c r="I427">
        <v>0</v>
      </c>
      <c r="J427">
        <v>11</v>
      </c>
      <c r="K427">
        <v>27.2</v>
      </c>
      <c r="M427">
        <v>49.5</v>
      </c>
      <c r="O427" s="3" t="s">
        <v>461</v>
      </c>
    </row>
    <row r="428" spans="1:15" x14ac:dyDescent="0.25">
      <c r="A428" s="1" t="s">
        <v>460</v>
      </c>
      <c r="B428" s="2">
        <v>2016</v>
      </c>
      <c r="C428" s="6" t="s">
        <v>453</v>
      </c>
      <c r="D428" s="6" t="s">
        <v>2625</v>
      </c>
      <c r="E428" t="s">
        <v>453</v>
      </c>
      <c r="F428">
        <v>84.4</v>
      </c>
      <c r="G428">
        <v>10</v>
      </c>
      <c r="H428">
        <v>0</v>
      </c>
      <c r="I428">
        <v>0</v>
      </c>
      <c r="J428">
        <v>0</v>
      </c>
      <c r="K428">
        <v>33.9</v>
      </c>
      <c r="M428">
        <v>40.5</v>
      </c>
      <c r="O428" s="3" t="s">
        <v>461</v>
      </c>
    </row>
    <row r="429" spans="1:15" x14ac:dyDescent="0.25">
      <c r="A429" s="1" t="s">
        <v>460</v>
      </c>
      <c r="B429" s="2">
        <v>2016</v>
      </c>
      <c r="C429" s="6" t="s">
        <v>454</v>
      </c>
      <c r="D429" s="6" t="s">
        <v>2626</v>
      </c>
      <c r="E429" t="s">
        <v>454</v>
      </c>
      <c r="F429">
        <v>193.5</v>
      </c>
      <c r="G429">
        <v>0</v>
      </c>
      <c r="H429">
        <v>32</v>
      </c>
      <c r="I429">
        <v>0</v>
      </c>
      <c r="J429">
        <v>14</v>
      </c>
      <c r="K429">
        <v>46.8</v>
      </c>
      <c r="M429">
        <v>100.7</v>
      </c>
      <c r="O429" s="3" t="s">
        <v>461</v>
      </c>
    </row>
    <row r="430" spans="1:15" x14ac:dyDescent="0.25">
      <c r="A430" s="1" t="s">
        <v>460</v>
      </c>
      <c r="B430" s="2">
        <v>2016</v>
      </c>
      <c r="C430" s="6" t="s">
        <v>455</v>
      </c>
      <c r="D430" s="6" t="s">
        <v>2627</v>
      </c>
      <c r="E430" t="s">
        <v>455</v>
      </c>
      <c r="F430">
        <v>26.5</v>
      </c>
      <c r="G430">
        <v>0</v>
      </c>
      <c r="H430">
        <v>6</v>
      </c>
      <c r="I430">
        <v>0</v>
      </c>
      <c r="J430">
        <v>0</v>
      </c>
      <c r="K430">
        <v>1.5</v>
      </c>
      <c r="M430">
        <v>19</v>
      </c>
      <c r="O430" s="3" t="s">
        <v>461</v>
      </c>
    </row>
    <row r="431" spans="1:15" x14ac:dyDescent="0.25">
      <c r="A431" s="1" t="s">
        <v>460</v>
      </c>
      <c r="B431" s="2">
        <v>2016</v>
      </c>
      <c r="C431" s="6" t="s">
        <v>456</v>
      </c>
      <c r="D431" s="6" t="s">
        <v>2628</v>
      </c>
      <c r="E431" t="s">
        <v>456</v>
      </c>
      <c r="F431">
        <v>304.10000000000002</v>
      </c>
      <c r="G431">
        <v>105.3</v>
      </c>
      <c r="H431">
        <v>0</v>
      </c>
      <c r="I431">
        <v>0</v>
      </c>
      <c r="J431">
        <v>19.600000000000001</v>
      </c>
      <c r="K431">
        <v>106.7</v>
      </c>
      <c r="M431">
        <v>72.5</v>
      </c>
      <c r="O431" s="3" t="s">
        <v>461</v>
      </c>
    </row>
    <row r="432" spans="1:15" x14ac:dyDescent="0.25">
      <c r="A432" s="1" t="s">
        <v>460</v>
      </c>
      <c r="B432" s="2">
        <v>2016</v>
      </c>
      <c r="C432" s="6" t="s">
        <v>457</v>
      </c>
      <c r="D432" s="6" t="s">
        <v>2629</v>
      </c>
      <c r="E432" t="s">
        <v>457</v>
      </c>
      <c r="F432">
        <v>444.1</v>
      </c>
      <c r="G432">
        <v>0</v>
      </c>
      <c r="H432">
        <v>125.7</v>
      </c>
      <c r="I432">
        <v>32</v>
      </c>
      <c r="J432">
        <v>15.2</v>
      </c>
      <c r="K432">
        <v>29</v>
      </c>
      <c r="M432">
        <v>242.2</v>
      </c>
      <c r="O432" s="3" t="s">
        <v>461</v>
      </c>
    </row>
    <row r="433" spans="1:15" x14ac:dyDescent="0.25">
      <c r="A433" s="1" t="s">
        <v>460</v>
      </c>
      <c r="B433" s="2">
        <v>2016</v>
      </c>
      <c r="C433" s="6" t="s">
        <v>458</v>
      </c>
      <c r="D433" s="6" t="s">
        <v>2630</v>
      </c>
      <c r="E433" t="s">
        <v>458</v>
      </c>
      <c r="F433">
        <v>124.8</v>
      </c>
      <c r="G433">
        <v>0</v>
      </c>
      <c r="H433">
        <v>49.8</v>
      </c>
      <c r="J433">
        <v>0</v>
      </c>
      <c r="K433">
        <v>49.3</v>
      </c>
      <c r="M433">
        <v>25.4</v>
      </c>
      <c r="O433" s="3" t="s">
        <v>461</v>
      </c>
    </row>
    <row r="434" spans="1:15" x14ac:dyDescent="0.25">
      <c r="A434" s="2" t="s">
        <v>545</v>
      </c>
      <c r="B434" s="2">
        <v>2016</v>
      </c>
      <c r="C434" s="6" t="s">
        <v>462</v>
      </c>
      <c r="D434" s="6" t="s">
        <v>2631</v>
      </c>
      <c r="E434" t="s">
        <v>462</v>
      </c>
      <c r="F434">
        <v>185.76</v>
      </c>
      <c r="G434">
        <v>0</v>
      </c>
      <c r="H434">
        <v>11.2</v>
      </c>
      <c r="I434">
        <v>0</v>
      </c>
      <c r="J434">
        <v>0</v>
      </c>
      <c r="K434">
        <v>139.82</v>
      </c>
      <c r="M434">
        <v>34.74</v>
      </c>
      <c r="O434" t="s">
        <v>546</v>
      </c>
    </row>
    <row r="435" spans="1:15" x14ac:dyDescent="0.25">
      <c r="A435" s="1" t="s">
        <v>545</v>
      </c>
      <c r="B435" s="2">
        <v>2016</v>
      </c>
      <c r="C435" s="6" t="s">
        <v>463</v>
      </c>
      <c r="D435" s="6" t="s">
        <v>2632</v>
      </c>
      <c r="E435" t="s">
        <v>463</v>
      </c>
      <c r="F435">
        <v>188.13</v>
      </c>
      <c r="G435">
        <v>31.009999999999998</v>
      </c>
      <c r="H435">
        <v>14</v>
      </c>
      <c r="I435">
        <v>0</v>
      </c>
      <c r="J435">
        <v>0</v>
      </c>
      <c r="K435">
        <v>57.519999999999996</v>
      </c>
      <c r="M435">
        <v>85.6</v>
      </c>
      <c r="O435" t="s">
        <v>546</v>
      </c>
    </row>
    <row r="436" spans="1:15" x14ac:dyDescent="0.25">
      <c r="A436" s="1" t="s">
        <v>545</v>
      </c>
      <c r="B436" s="2">
        <v>2016</v>
      </c>
      <c r="C436" s="6" t="s">
        <v>464</v>
      </c>
      <c r="D436" s="6" t="s">
        <v>2633</v>
      </c>
      <c r="E436" t="s">
        <v>464</v>
      </c>
      <c r="F436">
        <v>127.88</v>
      </c>
      <c r="G436">
        <v>1.6</v>
      </c>
      <c r="H436">
        <v>49.76</v>
      </c>
      <c r="I436">
        <v>0</v>
      </c>
      <c r="J436">
        <v>0</v>
      </c>
      <c r="K436">
        <v>52.400000000000006</v>
      </c>
      <c r="M436">
        <v>24.119999999999997</v>
      </c>
      <c r="O436" t="s">
        <v>546</v>
      </c>
    </row>
    <row r="437" spans="1:15" x14ac:dyDescent="0.25">
      <c r="A437" s="1" t="s">
        <v>545</v>
      </c>
      <c r="B437" s="2">
        <v>2016</v>
      </c>
      <c r="C437" s="6" t="s">
        <v>465</v>
      </c>
      <c r="D437" s="6" t="s">
        <v>2634</v>
      </c>
      <c r="E437" t="s">
        <v>465</v>
      </c>
      <c r="F437">
        <v>81.22</v>
      </c>
      <c r="G437">
        <v>0</v>
      </c>
      <c r="H437">
        <v>23.3</v>
      </c>
      <c r="I437">
        <v>0</v>
      </c>
      <c r="J437">
        <v>0</v>
      </c>
      <c r="K437">
        <v>55.42</v>
      </c>
      <c r="M437">
        <v>2.5</v>
      </c>
      <c r="O437" t="s">
        <v>546</v>
      </c>
    </row>
    <row r="438" spans="1:15" x14ac:dyDescent="0.25">
      <c r="A438" s="1" t="s">
        <v>545</v>
      </c>
      <c r="B438" s="2">
        <v>2016</v>
      </c>
      <c r="C438" s="6" t="s">
        <v>466</v>
      </c>
      <c r="D438" s="6" t="s">
        <v>2635</v>
      </c>
      <c r="E438" t="s">
        <v>466</v>
      </c>
      <c r="F438">
        <v>32.03</v>
      </c>
      <c r="G438">
        <v>0</v>
      </c>
      <c r="H438">
        <v>28.03</v>
      </c>
      <c r="I438">
        <v>0</v>
      </c>
      <c r="J438">
        <v>0</v>
      </c>
      <c r="K438">
        <v>4</v>
      </c>
      <c r="M438">
        <v>0</v>
      </c>
      <c r="O438" t="s">
        <v>546</v>
      </c>
    </row>
    <row r="439" spans="1:15" x14ac:dyDescent="0.25">
      <c r="A439" s="1" t="s">
        <v>545</v>
      </c>
      <c r="B439" s="2">
        <v>2016</v>
      </c>
      <c r="C439" s="6" t="s">
        <v>467</v>
      </c>
      <c r="D439" s="6" t="s">
        <v>2636</v>
      </c>
      <c r="E439" t="s">
        <v>467</v>
      </c>
      <c r="F439">
        <v>114.1</v>
      </c>
      <c r="G439">
        <v>29.6</v>
      </c>
      <c r="H439">
        <v>15</v>
      </c>
      <c r="I439">
        <v>3</v>
      </c>
      <c r="J439">
        <v>0</v>
      </c>
      <c r="K439">
        <v>30.5</v>
      </c>
      <c r="M439">
        <v>36</v>
      </c>
      <c r="O439" t="s">
        <v>546</v>
      </c>
    </row>
    <row r="440" spans="1:15" x14ac:dyDescent="0.25">
      <c r="A440" s="1" t="s">
        <v>545</v>
      </c>
      <c r="B440" s="2">
        <v>2016</v>
      </c>
      <c r="C440" s="6" t="s">
        <v>468</v>
      </c>
      <c r="D440" s="6" t="s">
        <v>2637</v>
      </c>
      <c r="E440" t="s">
        <v>468</v>
      </c>
      <c r="F440">
        <v>108.19999999999999</v>
      </c>
      <c r="G440">
        <v>0</v>
      </c>
      <c r="H440">
        <v>21.3</v>
      </c>
      <c r="I440">
        <v>0</v>
      </c>
      <c r="J440">
        <v>0</v>
      </c>
      <c r="K440">
        <v>71.3</v>
      </c>
      <c r="M440">
        <v>15.599999999999998</v>
      </c>
      <c r="O440" t="s">
        <v>546</v>
      </c>
    </row>
    <row r="441" spans="1:15" x14ac:dyDescent="0.25">
      <c r="A441" s="1" t="s">
        <v>545</v>
      </c>
      <c r="B441" s="2">
        <v>2016</v>
      </c>
      <c r="C441" s="6" t="s">
        <v>469</v>
      </c>
      <c r="D441" s="6" t="s">
        <v>2638</v>
      </c>
      <c r="E441" t="s">
        <v>469</v>
      </c>
      <c r="F441">
        <v>110.9</v>
      </c>
      <c r="G441">
        <v>4</v>
      </c>
      <c r="H441">
        <v>51.5</v>
      </c>
      <c r="I441">
        <v>0</v>
      </c>
      <c r="J441">
        <v>0</v>
      </c>
      <c r="K441">
        <v>22.4</v>
      </c>
      <c r="M441">
        <v>33</v>
      </c>
      <c r="O441" t="s">
        <v>546</v>
      </c>
    </row>
    <row r="442" spans="1:15" x14ac:dyDescent="0.25">
      <c r="A442" s="1" t="s">
        <v>545</v>
      </c>
      <c r="B442" s="2">
        <v>2016</v>
      </c>
      <c r="C442" s="6" t="s">
        <v>470</v>
      </c>
      <c r="D442" s="6" t="s">
        <v>2639</v>
      </c>
      <c r="E442" t="s">
        <v>470</v>
      </c>
      <c r="F442">
        <v>39.160000000000004</v>
      </c>
      <c r="G442">
        <v>8</v>
      </c>
      <c r="H442">
        <v>13.06</v>
      </c>
      <c r="I442">
        <v>0</v>
      </c>
      <c r="J442">
        <v>0</v>
      </c>
      <c r="K442">
        <v>0</v>
      </c>
      <c r="M442">
        <v>18.100000000000001</v>
      </c>
      <c r="O442" t="s">
        <v>546</v>
      </c>
    </row>
    <row r="443" spans="1:15" x14ac:dyDescent="0.25">
      <c r="A443" s="1" t="s">
        <v>545</v>
      </c>
      <c r="B443" s="2">
        <v>2016</v>
      </c>
      <c r="C443" s="6" t="s">
        <v>471</v>
      </c>
      <c r="D443" s="6" t="s">
        <v>2640</v>
      </c>
      <c r="E443" t="s">
        <v>471</v>
      </c>
      <c r="F443">
        <v>101.23</v>
      </c>
      <c r="G443">
        <v>0</v>
      </c>
      <c r="H443">
        <v>45.02</v>
      </c>
      <c r="I443">
        <v>0</v>
      </c>
      <c r="J443">
        <v>0</v>
      </c>
      <c r="K443">
        <v>40.21</v>
      </c>
      <c r="M443">
        <v>16</v>
      </c>
      <c r="O443" t="s">
        <v>546</v>
      </c>
    </row>
    <row r="444" spans="1:15" x14ac:dyDescent="0.25">
      <c r="A444" s="1" t="s">
        <v>545</v>
      </c>
      <c r="B444" s="2">
        <v>2016</v>
      </c>
      <c r="C444" s="6" t="s">
        <v>472</v>
      </c>
      <c r="D444" s="6" t="s">
        <v>2641</v>
      </c>
      <c r="E444" t="s">
        <v>472</v>
      </c>
      <c r="F444">
        <v>46.59</v>
      </c>
      <c r="G444">
        <v>16</v>
      </c>
      <c r="H444">
        <v>21.09</v>
      </c>
      <c r="I444">
        <v>0</v>
      </c>
      <c r="J444">
        <v>0</v>
      </c>
      <c r="K444">
        <v>0</v>
      </c>
      <c r="M444">
        <v>9.5</v>
      </c>
      <c r="O444" t="s">
        <v>546</v>
      </c>
    </row>
    <row r="445" spans="1:15" x14ac:dyDescent="0.25">
      <c r="A445" s="1" t="s">
        <v>545</v>
      </c>
      <c r="B445" s="2">
        <v>2016</v>
      </c>
      <c r="C445" s="6" t="s">
        <v>473</v>
      </c>
      <c r="D445" s="6" t="s">
        <v>2642</v>
      </c>
      <c r="E445" t="s">
        <v>473</v>
      </c>
      <c r="F445">
        <v>317.85000000000002</v>
      </c>
      <c r="G445">
        <v>31.72</v>
      </c>
      <c r="H445">
        <v>15.3</v>
      </c>
      <c r="I445">
        <v>0</v>
      </c>
      <c r="J445">
        <v>0</v>
      </c>
      <c r="K445">
        <v>185.73</v>
      </c>
      <c r="M445">
        <v>85.1</v>
      </c>
      <c r="O445" t="s">
        <v>546</v>
      </c>
    </row>
    <row r="446" spans="1:15" x14ac:dyDescent="0.25">
      <c r="A446" s="1" t="s">
        <v>545</v>
      </c>
      <c r="B446" s="2">
        <v>2016</v>
      </c>
      <c r="C446" s="6" t="s">
        <v>474</v>
      </c>
      <c r="D446" s="6" t="s">
        <v>2643</v>
      </c>
      <c r="E446" t="s">
        <v>474</v>
      </c>
      <c r="F446">
        <v>126.44</v>
      </c>
      <c r="G446">
        <v>8.6</v>
      </c>
      <c r="H446">
        <v>86.8</v>
      </c>
      <c r="I446">
        <v>0</v>
      </c>
      <c r="J446">
        <v>0</v>
      </c>
      <c r="K446">
        <v>29.040000000000003</v>
      </c>
      <c r="M446">
        <v>2</v>
      </c>
      <c r="O446" t="s">
        <v>546</v>
      </c>
    </row>
    <row r="447" spans="1:15" x14ac:dyDescent="0.25">
      <c r="A447" s="1" t="s">
        <v>545</v>
      </c>
      <c r="B447" s="2">
        <v>2016</v>
      </c>
      <c r="C447" s="6" t="s">
        <v>475</v>
      </c>
      <c r="D447" s="6" t="s">
        <v>2644</v>
      </c>
      <c r="E447" t="s">
        <v>475</v>
      </c>
      <c r="F447">
        <v>252.78000000000003</v>
      </c>
      <c r="G447">
        <v>0</v>
      </c>
      <c r="H447">
        <v>106.27</v>
      </c>
      <c r="I447">
        <v>0</v>
      </c>
      <c r="J447">
        <v>0</v>
      </c>
      <c r="K447">
        <v>126.96000000000001</v>
      </c>
      <c r="M447">
        <v>19.55</v>
      </c>
      <c r="O447" t="s">
        <v>546</v>
      </c>
    </row>
    <row r="448" spans="1:15" x14ac:dyDescent="0.25">
      <c r="A448" s="1" t="s">
        <v>545</v>
      </c>
      <c r="B448" s="2">
        <v>2016</v>
      </c>
      <c r="C448" s="6" t="s">
        <v>476</v>
      </c>
      <c r="D448" s="6" t="s">
        <v>2645</v>
      </c>
      <c r="E448" t="s">
        <v>476</v>
      </c>
      <c r="F448">
        <v>79.739999999999995</v>
      </c>
      <c r="G448">
        <v>0</v>
      </c>
      <c r="H448">
        <v>25.64</v>
      </c>
      <c r="I448">
        <v>4.5</v>
      </c>
      <c r="J448">
        <v>0</v>
      </c>
      <c r="K448">
        <v>44.599999999999994</v>
      </c>
      <c r="M448">
        <v>5</v>
      </c>
      <c r="O448" t="s">
        <v>546</v>
      </c>
    </row>
    <row r="449" spans="1:15" x14ac:dyDescent="0.25">
      <c r="A449" s="1" t="s">
        <v>545</v>
      </c>
      <c r="B449" s="2">
        <v>2016</v>
      </c>
      <c r="C449" s="6" t="s">
        <v>477</v>
      </c>
      <c r="D449" s="6" t="s">
        <v>2646</v>
      </c>
      <c r="E449" t="s">
        <v>477</v>
      </c>
      <c r="F449">
        <v>187.10000000000002</v>
      </c>
      <c r="G449">
        <v>32.6</v>
      </c>
      <c r="H449">
        <v>45.2</v>
      </c>
      <c r="I449">
        <v>0</v>
      </c>
      <c r="J449">
        <v>0</v>
      </c>
      <c r="K449">
        <v>76.3</v>
      </c>
      <c r="M449">
        <v>33</v>
      </c>
      <c r="O449" t="s">
        <v>546</v>
      </c>
    </row>
    <row r="450" spans="1:15" x14ac:dyDescent="0.25">
      <c r="A450" s="1" t="s">
        <v>545</v>
      </c>
      <c r="B450" s="2">
        <v>2016</v>
      </c>
      <c r="C450" s="6" t="s">
        <v>478</v>
      </c>
      <c r="D450" s="6" t="s">
        <v>2647</v>
      </c>
      <c r="E450" t="s">
        <v>478</v>
      </c>
      <c r="F450">
        <v>46</v>
      </c>
      <c r="G450">
        <v>0</v>
      </c>
      <c r="H450">
        <v>26.5</v>
      </c>
      <c r="I450">
        <v>0</v>
      </c>
      <c r="J450">
        <v>0</v>
      </c>
      <c r="K450">
        <v>0</v>
      </c>
      <c r="M450">
        <v>19.5</v>
      </c>
      <c r="O450" t="s">
        <v>546</v>
      </c>
    </row>
    <row r="451" spans="1:15" x14ac:dyDescent="0.25">
      <c r="A451" s="1" t="s">
        <v>545</v>
      </c>
      <c r="B451" s="2">
        <v>2016</v>
      </c>
      <c r="C451" s="6" t="s">
        <v>479</v>
      </c>
      <c r="D451" s="6" t="s">
        <v>2648</v>
      </c>
      <c r="E451" t="s">
        <v>479</v>
      </c>
      <c r="F451">
        <v>186.63</v>
      </c>
      <c r="G451">
        <v>0</v>
      </c>
      <c r="H451">
        <v>38.08</v>
      </c>
      <c r="I451">
        <v>0</v>
      </c>
      <c r="J451">
        <v>0</v>
      </c>
      <c r="K451">
        <v>104.7</v>
      </c>
      <c r="M451">
        <v>43.849999999999994</v>
      </c>
      <c r="O451" t="s">
        <v>546</v>
      </c>
    </row>
    <row r="452" spans="1:15" x14ac:dyDescent="0.25">
      <c r="A452" s="1" t="s">
        <v>545</v>
      </c>
      <c r="B452" s="2">
        <v>2016</v>
      </c>
      <c r="C452" s="6" t="s">
        <v>480</v>
      </c>
      <c r="D452" s="6" t="s">
        <v>2649</v>
      </c>
      <c r="E452" t="s">
        <v>480</v>
      </c>
      <c r="F452">
        <v>56.93</v>
      </c>
      <c r="G452">
        <v>10.9</v>
      </c>
      <c r="H452">
        <v>5.63</v>
      </c>
      <c r="I452">
        <v>0</v>
      </c>
      <c r="J452">
        <v>0</v>
      </c>
      <c r="K452">
        <v>33.4</v>
      </c>
      <c r="M452">
        <v>7</v>
      </c>
      <c r="O452" t="s">
        <v>546</v>
      </c>
    </row>
    <row r="453" spans="1:15" x14ac:dyDescent="0.25">
      <c r="A453" s="1" t="s">
        <v>545</v>
      </c>
      <c r="B453" s="2">
        <v>2016</v>
      </c>
      <c r="C453" s="6" t="s">
        <v>481</v>
      </c>
      <c r="D453" s="6" t="s">
        <v>2650</v>
      </c>
      <c r="E453" t="s">
        <v>481</v>
      </c>
      <c r="F453">
        <v>92.14</v>
      </c>
      <c r="G453">
        <v>0</v>
      </c>
      <c r="H453">
        <v>18.8</v>
      </c>
      <c r="I453">
        <v>2.2999999999999998</v>
      </c>
      <c r="J453">
        <v>0</v>
      </c>
      <c r="K453">
        <v>59.739999999999995</v>
      </c>
      <c r="M453">
        <v>11.3</v>
      </c>
      <c r="O453" t="s">
        <v>546</v>
      </c>
    </row>
    <row r="454" spans="1:15" x14ac:dyDescent="0.25">
      <c r="A454" s="1" t="s">
        <v>545</v>
      </c>
      <c r="B454" s="2">
        <v>2016</v>
      </c>
      <c r="C454" s="6" t="s">
        <v>482</v>
      </c>
      <c r="D454" s="6" t="s">
        <v>2651</v>
      </c>
      <c r="E454" t="s">
        <v>482</v>
      </c>
      <c r="F454">
        <v>34.4</v>
      </c>
      <c r="G454">
        <v>20.5</v>
      </c>
      <c r="H454">
        <v>7.9</v>
      </c>
      <c r="I454">
        <v>0</v>
      </c>
      <c r="J454">
        <v>0</v>
      </c>
      <c r="K454">
        <v>0</v>
      </c>
      <c r="M454">
        <v>6</v>
      </c>
      <c r="O454" t="s">
        <v>546</v>
      </c>
    </row>
    <row r="455" spans="1:15" x14ac:dyDescent="0.25">
      <c r="A455" s="1" t="s">
        <v>545</v>
      </c>
      <c r="B455" s="2">
        <v>2016</v>
      </c>
      <c r="C455" s="6" t="s">
        <v>483</v>
      </c>
      <c r="D455" s="6" t="s">
        <v>2652</v>
      </c>
      <c r="E455" t="s">
        <v>483</v>
      </c>
      <c r="F455">
        <v>124.49999999999999</v>
      </c>
      <c r="G455">
        <v>18.7</v>
      </c>
      <c r="H455">
        <v>11</v>
      </c>
      <c r="I455">
        <v>0</v>
      </c>
      <c r="J455">
        <v>0</v>
      </c>
      <c r="K455">
        <v>59.999999999999993</v>
      </c>
      <c r="M455">
        <v>34.799999999999997</v>
      </c>
      <c r="O455" t="s">
        <v>546</v>
      </c>
    </row>
    <row r="456" spans="1:15" x14ac:dyDescent="0.25">
      <c r="A456" s="1" t="s">
        <v>545</v>
      </c>
      <c r="B456" s="2">
        <v>2016</v>
      </c>
      <c r="C456" s="6" t="s">
        <v>74</v>
      </c>
      <c r="D456" s="6" t="s">
        <v>2255</v>
      </c>
      <c r="E456" t="s">
        <v>74</v>
      </c>
      <c r="F456">
        <v>24.93</v>
      </c>
      <c r="G456">
        <v>0</v>
      </c>
      <c r="H456">
        <v>24.93</v>
      </c>
      <c r="I456">
        <v>0</v>
      </c>
      <c r="J456">
        <v>0</v>
      </c>
      <c r="K456">
        <v>0</v>
      </c>
      <c r="M456">
        <v>0</v>
      </c>
      <c r="O456" t="s">
        <v>546</v>
      </c>
    </row>
    <row r="457" spans="1:15" x14ac:dyDescent="0.25">
      <c r="A457" s="1" t="s">
        <v>545</v>
      </c>
      <c r="B457" s="2">
        <v>2016</v>
      </c>
      <c r="C457" s="6" t="s">
        <v>484</v>
      </c>
      <c r="D457" s="6" t="s">
        <v>2653</v>
      </c>
      <c r="E457" t="s">
        <v>484</v>
      </c>
      <c r="F457">
        <v>215.38</v>
      </c>
      <c r="G457">
        <v>0</v>
      </c>
      <c r="H457">
        <v>26.16</v>
      </c>
      <c r="I457">
        <v>0</v>
      </c>
      <c r="J457">
        <v>0</v>
      </c>
      <c r="K457">
        <v>116</v>
      </c>
      <c r="M457">
        <v>73.22</v>
      </c>
      <c r="O457" t="s">
        <v>546</v>
      </c>
    </row>
    <row r="458" spans="1:15" x14ac:dyDescent="0.25">
      <c r="A458" s="1" t="s">
        <v>545</v>
      </c>
      <c r="B458" s="2">
        <v>2016</v>
      </c>
      <c r="C458" s="6" t="s">
        <v>485</v>
      </c>
      <c r="D458" s="6" t="s">
        <v>2654</v>
      </c>
      <c r="E458" t="s">
        <v>485</v>
      </c>
      <c r="F458">
        <v>231.92</v>
      </c>
      <c r="G458">
        <v>20.82</v>
      </c>
      <c r="H458">
        <v>30.24</v>
      </c>
      <c r="I458">
        <v>0</v>
      </c>
      <c r="J458">
        <v>0</v>
      </c>
      <c r="K458">
        <v>151.95999999999998</v>
      </c>
      <c r="M458">
        <v>28.9</v>
      </c>
      <c r="O458" t="s">
        <v>546</v>
      </c>
    </row>
    <row r="459" spans="1:15" x14ac:dyDescent="0.25">
      <c r="A459" s="1" t="s">
        <v>545</v>
      </c>
      <c r="B459" s="2">
        <v>2016</v>
      </c>
      <c r="C459" s="6" t="s">
        <v>486</v>
      </c>
      <c r="D459" s="6" t="s">
        <v>2655</v>
      </c>
      <c r="E459" t="s">
        <v>486</v>
      </c>
      <c r="F459">
        <v>122.42999999999999</v>
      </c>
      <c r="G459">
        <v>0</v>
      </c>
      <c r="H459">
        <v>29.32</v>
      </c>
      <c r="I459">
        <v>0</v>
      </c>
      <c r="J459">
        <v>0</v>
      </c>
      <c r="K459">
        <v>70.41</v>
      </c>
      <c r="M459">
        <v>22.7</v>
      </c>
      <c r="O459" t="s">
        <v>546</v>
      </c>
    </row>
    <row r="460" spans="1:15" x14ac:dyDescent="0.25">
      <c r="A460" s="1" t="s">
        <v>545</v>
      </c>
      <c r="B460" s="2">
        <v>2016</v>
      </c>
      <c r="C460" s="6" t="s">
        <v>487</v>
      </c>
      <c r="D460" s="6" t="s">
        <v>2656</v>
      </c>
      <c r="E460" t="s">
        <v>487</v>
      </c>
      <c r="F460">
        <v>188.98</v>
      </c>
      <c r="G460">
        <v>0</v>
      </c>
      <c r="H460">
        <v>30.5</v>
      </c>
      <c r="I460">
        <v>0</v>
      </c>
      <c r="J460">
        <v>0</v>
      </c>
      <c r="K460">
        <v>128.34</v>
      </c>
      <c r="M460">
        <v>30.139999999999997</v>
      </c>
      <c r="O460" t="s">
        <v>546</v>
      </c>
    </row>
    <row r="461" spans="1:15" x14ac:dyDescent="0.25">
      <c r="A461" s="1" t="s">
        <v>545</v>
      </c>
      <c r="B461" s="2">
        <v>2016</v>
      </c>
      <c r="C461" s="6" t="s">
        <v>488</v>
      </c>
      <c r="D461" s="6" t="s">
        <v>2657</v>
      </c>
      <c r="E461" t="s">
        <v>488</v>
      </c>
      <c r="F461">
        <v>370.23</v>
      </c>
      <c r="G461">
        <v>26.7</v>
      </c>
      <c r="H461">
        <v>108.04</v>
      </c>
      <c r="I461">
        <v>0</v>
      </c>
      <c r="J461">
        <v>0</v>
      </c>
      <c r="K461">
        <v>188.83000000000004</v>
      </c>
      <c r="M461">
        <v>46.66</v>
      </c>
      <c r="O461" t="s">
        <v>546</v>
      </c>
    </row>
    <row r="462" spans="1:15" x14ac:dyDescent="0.25">
      <c r="A462" s="1" t="s">
        <v>545</v>
      </c>
      <c r="B462" s="2">
        <v>2016</v>
      </c>
      <c r="C462" s="6" t="s">
        <v>489</v>
      </c>
      <c r="D462" s="6" t="s">
        <v>2658</v>
      </c>
      <c r="E462" t="s">
        <v>489</v>
      </c>
      <c r="F462">
        <v>148.19</v>
      </c>
      <c r="G462">
        <v>42.26</v>
      </c>
      <c r="H462">
        <v>32.130000000000003</v>
      </c>
      <c r="I462">
        <v>43.9</v>
      </c>
      <c r="J462">
        <v>0</v>
      </c>
      <c r="K462">
        <v>20.399999999999999</v>
      </c>
      <c r="M462">
        <v>9.5</v>
      </c>
      <c r="O462" t="s">
        <v>546</v>
      </c>
    </row>
    <row r="463" spans="1:15" x14ac:dyDescent="0.25">
      <c r="A463" s="1" t="s">
        <v>545</v>
      </c>
      <c r="B463" s="2">
        <v>2016</v>
      </c>
      <c r="C463" s="6" t="s">
        <v>490</v>
      </c>
      <c r="D463" s="6" t="s">
        <v>2659</v>
      </c>
      <c r="E463" t="s">
        <v>490</v>
      </c>
      <c r="F463">
        <v>234.1</v>
      </c>
      <c r="G463">
        <v>25.3</v>
      </c>
      <c r="H463">
        <v>157.6</v>
      </c>
      <c r="I463">
        <v>0</v>
      </c>
      <c r="J463">
        <v>0</v>
      </c>
      <c r="K463">
        <v>24.1</v>
      </c>
      <c r="M463">
        <v>27.1</v>
      </c>
      <c r="O463" t="s">
        <v>546</v>
      </c>
    </row>
    <row r="464" spans="1:15" x14ac:dyDescent="0.25">
      <c r="A464" s="1" t="s">
        <v>545</v>
      </c>
      <c r="B464" s="2">
        <v>2016</v>
      </c>
      <c r="C464" s="6" t="s">
        <v>491</v>
      </c>
      <c r="D464" s="6" t="s">
        <v>2660</v>
      </c>
      <c r="E464" t="s">
        <v>491</v>
      </c>
      <c r="F464">
        <v>187.32000000000002</v>
      </c>
      <c r="G464">
        <v>31.9</v>
      </c>
      <c r="H464">
        <v>16.77</v>
      </c>
      <c r="I464">
        <v>0</v>
      </c>
      <c r="J464">
        <v>0</v>
      </c>
      <c r="K464">
        <v>133.80000000000001</v>
      </c>
      <c r="M464">
        <v>4.8499999999999996</v>
      </c>
      <c r="O464" t="s">
        <v>546</v>
      </c>
    </row>
    <row r="465" spans="1:15" x14ac:dyDescent="0.25">
      <c r="A465" s="1" t="s">
        <v>545</v>
      </c>
      <c r="B465" s="2">
        <v>2016</v>
      </c>
      <c r="C465" s="6" t="s">
        <v>492</v>
      </c>
      <c r="D465" s="6" t="s">
        <v>2661</v>
      </c>
      <c r="E465" t="s">
        <v>492</v>
      </c>
      <c r="F465">
        <v>36.729999999999997</v>
      </c>
      <c r="G465">
        <v>0</v>
      </c>
      <c r="H465">
        <v>20.5</v>
      </c>
      <c r="I465">
        <v>0</v>
      </c>
      <c r="J465">
        <v>0</v>
      </c>
      <c r="K465">
        <v>16.229999999999997</v>
      </c>
      <c r="M465">
        <v>0</v>
      </c>
      <c r="O465" t="s">
        <v>546</v>
      </c>
    </row>
    <row r="466" spans="1:15" x14ac:dyDescent="0.25">
      <c r="A466" s="1" t="s">
        <v>545</v>
      </c>
      <c r="B466" s="2">
        <v>2016</v>
      </c>
      <c r="C466" s="6" t="s">
        <v>493</v>
      </c>
      <c r="D466" s="6" t="s">
        <v>2662</v>
      </c>
      <c r="E466" t="s">
        <v>493</v>
      </c>
      <c r="F466">
        <v>75.3</v>
      </c>
      <c r="G466">
        <v>2.7</v>
      </c>
      <c r="H466">
        <v>27.3</v>
      </c>
      <c r="I466">
        <v>0</v>
      </c>
      <c r="J466">
        <v>0</v>
      </c>
      <c r="K466">
        <v>43.8</v>
      </c>
      <c r="M466">
        <v>1.5</v>
      </c>
      <c r="O466" t="s">
        <v>546</v>
      </c>
    </row>
    <row r="467" spans="1:15" x14ac:dyDescent="0.25">
      <c r="A467" s="1" t="s">
        <v>545</v>
      </c>
      <c r="B467" s="2">
        <v>2016</v>
      </c>
      <c r="C467" s="6" t="s">
        <v>494</v>
      </c>
      <c r="D467" s="6" t="s">
        <v>2663</v>
      </c>
      <c r="E467" t="s">
        <v>494</v>
      </c>
      <c r="F467">
        <v>186.95999999999998</v>
      </c>
      <c r="G467">
        <v>24.2</v>
      </c>
      <c r="H467">
        <v>7.1</v>
      </c>
      <c r="I467">
        <v>0</v>
      </c>
      <c r="J467">
        <v>0</v>
      </c>
      <c r="K467">
        <v>127.1</v>
      </c>
      <c r="M467">
        <v>28.56</v>
      </c>
      <c r="O467" t="s">
        <v>546</v>
      </c>
    </row>
    <row r="468" spans="1:15" x14ac:dyDescent="0.25">
      <c r="A468" s="1" t="s">
        <v>545</v>
      </c>
      <c r="B468" s="2">
        <v>2016</v>
      </c>
      <c r="C468" s="6" t="s">
        <v>495</v>
      </c>
      <c r="D468" s="6" t="s">
        <v>2664</v>
      </c>
      <c r="E468" t="s">
        <v>495</v>
      </c>
      <c r="F468">
        <v>108.81</v>
      </c>
      <c r="G468">
        <v>4.4000000000000004</v>
      </c>
      <c r="H468">
        <v>24.22</v>
      </c>
      <c r="I468">
        <v>0</v>
      </c>
      <c r="J468">
        <v>0</v>
      </c>
      <c r="K468">
        <v>68.59</v>
      </c>
      <c r="M468">
        <v>11.600000000000001</v>
      </c>
      <c r="O468" t="s">
        <v>546</v>
      </c>
    </row>
    <row r="469" spans="1:15" x14ac:dyDescent="0.25">
      <c r="A469" s="1" t="s">
        <v>545</v>
      </c>
      <c r="B469" s="2">
        <v>2016</v>
      </c>
      <c r="C469" s="6" t="s">
        <v>496</v>
      </c>
      <c r="D469" s="6" t="s">
        <v>2665</v>
      </c>
      <c r="E469" t="s">
        <v>496</v>
      </c>
      <c r="F469">
        <v>109.9</v>
      </c>
      <c r="G469">
        <v>0</v>
      </c>
      <c r="H469">
        <v>25.5</v>
      </c>
      <c r="I469">
        <v>0</v>
      </c>
      <c r="J469">
        <v>0</v>
      </c>
      <c r="K469">
        <v>79.2</v>
      </c>
      <c r="M469">
        <v>5.2</v>
      </c>
      <c r="O469" t="s">
        <v>546</v>
      </c>
    </row>
    <row r="470" spans="1:15" x14ac:dyDescent="0.25">
      <c r="A470" s="1" t="s">
        <v>545</v>
      </c>
      <c r="B470" s="2">
        <v>2016</v>
      </c>
      <c r="C470" s="6" t="s">
        <v>497</v>
      </c>
      <c r="D470" s="6" t="s">
        <v>2666</v>
      </c>
      <c r="E470" t="s">
        <v>497</v>
      </c>
      <c r="F470">
        <v>371.14500000000004</v>
      </c>
      <c r="G470">
        <v>6.6</v>
      </c>
      <c r="H470">
        <v>66.61</v>
      </c>
      <c r="I470">
        <v>0</v>
      </c>
      <c r="J470">
        <v>0</v>
      </c>
      <c r="K470">
        <v>167.77000000000004</v>
      </c>
      <c r="M470">
        <v>130.16500000000002</v>
      </c>
      <c r="O470" t="s">
        <v>546</v>
      </c>
    </row>
    <row r="471" spans="1:15" x14ac:dyDescent="0.25">
      <c r="A471" s="1" t="s">
        <v>545</v>
      </c>
      <c r="B471" s="2">
        <v>2016</v>
      </c>
      <c r="C471" s="6" t="s">
        <v>498</v>
      </c>
      <c r="D471" s="6" t="s">
        <v>2667</v>
      </c>
      <c r="E471" t="s">
        <v>498</v>
      </c>
      <c r="F471">
        <v>64.06</v>
      </c>
      <c r="G471">
        <v>9.4</v>
      </c>
      <c r="H471">
        <v>25.46</v>
      </c>
      <c r="I471">
        <v>0</v>
      </c>
      <c r="J471">
        <v>0</v>
      </c>
      <c r="K471">
        <v>22.9</v>
      </c>
      <c r="M471">
        <v>6.3000000000000007</v>
      </c>
      <c r="O471" t="s">
        <v>546</v>
      </c>
    </row>
    <row r="472" spans="1:15" x14ac:dyDescent="0.25">
      <c r="A472" s="1" t="s">
        <v>545</v>
      </c>
      <c r="B472" s="2">
        <v>2016</v>
      </c>
      <c r="C472" s="6" t="s">
        <v>499</v>
      </c>
      <c r="D472" s="6" t="s">
        <v>2668</v>
      </c>
      <c r="E472" t="s">
        <v>499</v>
      </c>
      <c r="F472">
        <v>166.72</v>
      </c>
      <c r="G472">
        <v>0</v>
      </c>
      <c r="H472">
        <v>13.68</v>
      </c>
      <c r="I472">
        <v>2</v>
      </c>
      <c r="J472">
        <v>0</v>
      </c>
      <c r="K472">
        <v>98.64</v>
      </c>
      <c r="M472">
        <v>52.400000000000006</v>
      </c>
      <c r="O472" t="s">
        <v>546</v>
      </c>
    </row>
    <row r="473" spans="1:15" x14ac:dyDescent="0.25">
      <c r="A473" s="1" t="s">
        <v>545</v>
      </c>
      <c r="B473" s="2">
        <v>2016</v>
      </c>
      <c r="C473" s="6" t="s">
        <v>500</v>
      </c>
      <c r="D473" s="6" t="s">
        <v>2669</v>
      </c>
      <c r="E473" t="s">
        <v>500</v>
      </c>
      <c r="F473">
        <v>90.27</v>
      </c>
      <c r="G473">
        <v>7.5</v>
      </c>
      <c r="H473">
        <v>35.67</v>
      </c>
      <c r="I473">
        <v>7.3</v>
      </c>
      <c r="J473">
        <v>0</v>
      </c>
      <c r="K473">
        <v>25.2</v>
      </c>
      <c r="M473">
        <v>14.6</v>
      </c>
      <c r="O473" t="s">
        <v>546</v>
      </c>
    </row>
    <row r="474" spans="1:15" x14ac:dyDescent="0.25">
      <c r="A474" s="1" t="s">
        <v>545</v>
      </c>
      <c r="B474" s="2">
        <v>2016</v>
      </c>
      <c r="C474" s="6" t="s">
        <v>501</v>
      </c>
      <c r="D474" s="6" t="s">
        <v>2670</v>
      </c>
      <c r="E474" t="s">
        <v>501</v>
      </c>
      <c r="F474">
        <v>21.8</v>
      </c>
      <c r="G474">
        <v>0</v>
      </c>
      <c r="H474">
        <v>10.8</v>
      </c>
      <c r="I474">
        <v>0</v>
      </c>
      <c r="J474">
        <v>0</v>
      </c>
      <c r="K474">
        <v>0</v>
      </c>
      <c r="M474">
        <v>11</v>
      </c>
      <c r="O474" t="s">
        <v>546</v>
      </c>
    </row>
    <row r="475" spans="1:15" x14ac:dyDescent="0.25">
      <c r="A475" s="1" t="s">
        <v>545</v>
      </c>
      <c r="B475" s="2">
        <v>2016</v>
      </c>
      <c r="C475" s="6" t="s">
        <v>502</v>
      </c>
      <c r="D475" s="6" t="s">
        <v>2671</v>
      </c>
      <c r="E475" t="s">
        <v>502</v>
      </c>
      <c r="F475">
        <v>133.42000000000002</v>
      </c>
      <c r="G475">
        <v>20.6</v>
      </c>
      <c r="H475">
        <v>11.9</v>
      </c>
      <c r="I475">
        <v>0</v>
      </c>
      <c r="J475">
        <v>0</v>
      </c>
      <c r="K475">
        <v>96.61999999999999</v>
      </c>
      <c r="M475">
        <v>4.3</v>
      </c>
      <c r="O475" t="s">
        <v>546</v>
      </c>
    </row>
    <row r="476" spans="1:15" x14ac:dyDescent="0.25">
      <c r="A476" s="1" t="s">
        <v>545</v>
      </c>
      <c r="B476" s="2">
        <v>2016</v>
      </c>
      <c r="C476" s="6" t="s">
        <v>503</v>
      </c>
      <c r="D476" s="6" t="s">
        <v>2672</v>
      </c>
      <c r="E476" t="s">
        <v>503</v>
      </c>
      <c r="F476">
        <v>186.60000000000002</v>
      </c>
      <c r="G476">
        <v>0</v>
      </c>
      <c r="H476">
        <v>3.4</v>
      </c>
      <c r="I476">
        <v>0</v>
      </c>
      <c r="J476">
        <v>0</v>
      </c>
      <c r="K476">
        <v>155.80000000000001</v>
      </c>
      <c r="M476">
        <v>27.400000000000002</v>
      </c>
      <c r="O476" t="s">
        <v>546</v>
      </c>
    </row>
    <row r="477" spans="1:15" x14ac:dyDescent="0.25">
      <c r="A477" s="1" t="s">
        <v>545</v>
      </c>
      <c r="B477" s="2">
        <v>2016</v>
      </c>
      <c r="C477" s="6" t="s">
        <v>504</v>
      </c>
      <c r="D477" s="6" t="s">
        <v>2673</v>
      </c>
      <c r="E477" t="s">
        <v>504</v>
      </c>
      <c r="F477">
        <v>140.47</v>
      </c>
      <c r="G477">
        <v>0</v>
      </c>
      <c r="H477">
        <v>46.14</v>
      </c>
      <c r="I477">
        <v>9.6999999999999993</v>
      </c>
      <c r="J477">
        <v>0</v>
      </c>
      <c r="K477">
        <v>55.629999999999995</v>
      </c>
      <c r="M477">
        <v>29</v>
      </c>
      <c r="O477" t="s">
        <v>546</v>
      </c>
    </row>
    <row r="478" spans="1:15" x14ac:dyDescent="0.25">
      <c r="A478" s="1" t="s">
        <v>545</v>
      </c>
      <c r="B478" s="2">
        <v>2016</v>
      </c>
      <c r="C478" s="6" t="s">
        <v>505</v>
      </c>
      <c r="D478" s="6" t="s">
        <v>2674</v>
      </c>
      <c r="E478" t="s">
        <v>505</v>
      </c>
      <c r="F478">
        <v>67.8</v>
      </c>
      <c r="G478">
        <v>11.1</v>
      </c>
      <c r="H478">
        <v>0</v>
      </c>
      <c r="I478">
        <v>0</v>
      </c>
      <c r="J478">
        <v>0</v>
      </c>
      <c r="K478">
        <v>30.9</v>
      </c>
      <c r="M478">
        <v>25.8</v>
      </c>
      <c r="O478" t="s">
        <v>546</v>
      </c>
    </row>
    <row r="479" spans="1:15" x14ac:dyDescent="0.25">
      <c r="A479" s="1" t="s">
        <v>545</v>
      </c>
      <c r="B479" s="2">
        <v>2016</v>
      </c>
      <c r="C479" s="6" t="s">
        <v>506</v>
      </c>
      <c r="D479" s="6" t="s">
        <v>2675</v>
      </c>
      <c r="E479" t="s">
        <v>506</v>
      </c>
      <c r="F479">
        <v>107.54</v>
      </c>
      <c r="G479">
        <v>4.5</v>
      </c>
      <c r="H479">
        <v>85.54</v>
      </c>
      <c r="I479">
        <v>0</v>
      </c>
      <c r="J479">
        <v>0</v>
      </c>
      <c r="K479">
        <v>0</v>
      </c>
      <c r="M479">
        <v>17.5</v>
      </c>
      <c r="O479" t="s">
        <v>546</v>
      </c>
    </row>
    <row r="480" spans="1:15" x14ac:dyDescent="0.25">
      <c r="A480" s="1" t="s">
        <v>545</v>
      </c>
      <c r="B480" s="2">
        <v>2016</v>
      </c>
      <c r="C480" s="6" t="s">
        <v>507</v>
      </c>
      <c r="D480" s="6" t="s">
        <v>2676</v>
      </c>
      <c r="E480" t="s">
        <v>507</v>
      </c>
      <c r="F480">
        <v>93</v>
      </c>
      <c r="G480">
        <v>0</v>
      </c>
      <c r="H480">
        <v>0</v>
      </c>
      <c r="I480">
        <v>0</v>
      </c>
      <c r="J480">
        <v>0</v>
      </c>
      <c r="K480">
        <v>64.5</v>
      </c>
      <c r="M480">
        <v>28.5</v>
      </c>
      <c r="O480" t="s">
        <v>546</v>
      </c>
    </row>
    <row r="481" spans="1:15" x14ac:dyDescent="0.25">
      <c r="A481" s="1" t="s">
        <v>545</v>
      </c>
      <c r="B481" s="2">
        <v>2016</v>
      </c>
      <c r="C481" s="6" t="s">
        <v>508</v>
      </c>
      <c r="D481" s="6" t="s">
        <v>2677</v>
      </c>
      <c r="E481" t="s">
        <v>508</v>
      </c>
      <c r="F481">
        <v>177.95999999999998</v>
      </c>
      <c r="G481">
        <v>0</v>
      </c>
      <c r="H481">
        <v>26.2</v>
      </c>
      <c r="I481">
        <v>0</v>
      </c>
      <c r="J481">
        <v>0</v>
      </c>
      <c r="K481">
        <v>105.96000000000001</v>
      </c>
      <c r="M481">
        <v>45.8</v>
      </c>
      <c r="O481" t="s">
        <v>546</v>
      </c>
    </row>
    <row r="482" spans="1:15" x14ac:dyDescent="0.25">
      <c r="A482" s="1" t="s">
        <v>545</v>
      </c>
      <c r="B482" s="2">
        <v>2016</v>
      </c>
      <c r="C482" s="6" t="s">
        <v>509</v>
      </c>
      <c r="D482" s="6" t="s">
        <v>2678</v>
      </c>
      <c r="E482" t="s">
        <v>509</v>
      </c>
      <c r="F482">
        <v>10.35</v>
      </c>
      <c r="G482">
        <v>0</v>
      </c>
      <c r="H482">
        <v>6.9</v>
      </c>
      <c r="I482">
        <v>0</v>
      </c>
      <c r="J482">
        <v>0</v>
      </c>
      <c r="K482">
        <v>0</v>
      </c>
      <c r="M482">
        <v>3.4499999999999997</v>
      </c>
      <c r="O482" t="s">
        <v>546</v>
      </c>
    </row>
    <row r="483" spans="1:15" x14ac:dyDescent="0.25">
      <c r="A483" s="1" t="s">
        <v>545</v>
      </c>
      <c r="B483" s="2">
        <v>2016</v>
      </c>
      <c r="C483" s="6" t="s">
        <v>510</v>
      </c>
      <c r="D483" s="6" t="s">
        <v>2679</v>
      </c>
      <c r="E483" t="s">
        <v>510</v>
      </c>
      <c r="F483">
        <v>165.30999999999997</v>
      </c>
      <c r="G483">
        <v>37.1</v>
      </c>
      <c r="H483">
        <v>16.809999999999999</v>
      </c>
      <c r="I483">
        <v>0</v>
      </c>
      <c r="J483">
        <v>0</v>
      </c>
      <c r="K483">
        <v>80.3</v>
      </c>
      <c r="M483">
        <v>31.1</v>
      </c>
      <c r="O483" t="s">
        <v>546</v>
      </c>
    </row>
    <row r="484" spans="1:15" x14ac:dyDescent="0.25">
      <c r="A484" s="1" t="s">
        <v>545</v>
      </c>
      <c r="B484" s="2">
        <v>2016</v>
      </c>
      <c r="C484" s="6" t="s">
        <v>511</v>
      </c>
      <c r="D484" s="6" t="s">
        <v>2680</v>
      </c>
      <c r="E484" t="s">
        <v>511</v>
      </c>
      <c r="F484">
        <v>111.79</v>
      </c>
      <c r="G484">
        <v>11.3</v>
      </c>
      <c r="H484">
        <v>20.21</v>
      </c>
      <c r="I484">
        <v>0</v>
      </c>
      <c r="J484">
        <v>0</v>
      </c>
      <c r="K484">
        <v>64.28</v>
      </c>
      <c r="M484">
        <v>16</v>
      </c>
      <c r="O484" t="s">
        <v>546</v>
      </c>
    </row>
    <row r="485" spans="1:15" x14ac:dyDescent="0.25">
      <c r="A485" s="1" t="s">
        <v>545</v>
      </c>
      <c r="B485" s="2">
        <v>2016</v>
      </c>
      <c r="C485" s="6" t="s">
        <v>512</v>
      </c>
      <c r="D485" s="6" t="s">
        <v>2681</v>
      </c>
      <c r="E485" t="s">
        <v>512</v>
      </c>
      <c r="F485">
        <v>203.66000000000003</v>
      </c>
      <c r="G485">
        <v>0</v>
      </c>
      <c r="H485">
        <v>9.6999999999999993</v>
      </c>
      <c r="I485">
        <v>0</v>
      </c>
      <c r="J485">
        <v>0</v>
      </c>
      <c r="K485">
        <v>126.17000000000002</v>
      </c>
      <c r="M485">
        <v>67.790000000000006</v>
      </c>
      <c r="O485" t="s">
        <v>546</v>
      </c>
    </row>
    <row r="486" spans="1:15" x14ac:dyDescent="0.25">
      <c r="A486" s="1" t="s">
        <v>545</v>
      </c>
      <c r="B486" s="2">
        <v>2016</v>
      </c>
      <c r="C486" s="6" t="s">
        <v>513</v>
      </c>
      <c r="D486" s="6" t="s">
        <v>2682</v>
      </c>
      <c r="E486" t="s">
        <v>513</v>
      </c>
      <c r="F486">
        <v>287.38</v>
      </c>
      <c r="G486">
        <v>0</v>
      </c>
      <c r="H486">
        <v>74.8</v>
      </c>
      <c r="I486">
        <v>0</v>
      </c>
      <c r="J486">
        <v>0</v>
      </c>
      <c r="K486">
        <v>188.48</v>
      </c>
      <c r="M486">
        <v>24.099999999999998</v>
      </c>
      <c r="O486" t="s">
        <v>546</v>
      </c>
    </row>
    <row r="487" spans="1:15" x14ac:dyDescent="0.25">
      <c r="A487" s="1" t="s">
        <v>545</v>
      </c>
      <c r="B487" s="2">
        <v>2016</v>
      </c>
      <c r="C487" s="6" t="s">
        <v>514</v>
      </c>
      <c r="D487" s="6" t="s">
        <v>2683</v>
      </c>
      <c r="E487" t="s">
        <v>514</v>
      </c>
      <c r="F487">
        <v>27.55</v>
      </c>
      <c r="G487">
        <v>13</v>
      </c>
      <c r="H487">
        <v>12.05</v>
      </c>
      <c r="I487">
        <v>0</v>
      </c>
      <c r="J487">
        <v>0</v>
      </c>
      <c r="K487">
        <v>0</v>
      </c>
      <c r="M487">
        <v>2.5</v>
      </c>
      <c r="O487" t="s">
        <v>546</v>
      </c>
    </row>
    <row r="488" spans="1:15" x14ac:dyDescent="0.25">
      <c r="A488" s="1" t="s">
        <v>545</v>
      </c>
      <c r="B488" s="2">
        <v>2016</v>
      </c>
      <c r="C488" s="6" t="s">
        <v>515</v>
      </c>
      <c r="D488" s="6" t="s">
        <v>2684</v>
      </c>
      <c r="E488" t="s">
        <v>515</v>
      </c>
      <c r="F488">
        <v>58.900000000000006</v>
      </c>
      <c r="G488">
        <v>6.8</v>
      </c>
      <c r="H488">
        <v>21.5</v>
      </c>
      <c r="I488">
        <v>0</v>
      </c>
      <c r="J488">
        <v>0</v>
      </c>
      <c r="K488">
        <v>25.6</v>
      </c>
      <c r="M488">
        <v>5</v>
      </c>
      <c r="O488" t="s">
        <v>546</v>
      </c>
    </row>
    <row r="489" spans="1:15" x14ac:dyDescent="0.25">
      <c r="A489" s="1" t="s">
        <v>545</v>
      </c>
      <c r="B489" s="2">
        <v>2016</v>
      </c>
      <c r="C489" s="6" t="s">
        <v>2200</v>
      </c>
      <c r="D489" s="6" t="s">
        <v>2685</v>
      </c>
      <c r="E489" t="s">
        <v>2200</v>
      </c>
      <c r="F489">
        <v>23.9</v>
      </c>
      <c r="G489">
        <v>1.9</v>
      </c>
      <c r="H489">
        <v>7</v>
      </c>
      <c r="I489">
        <v>0</v>
      </c>
      <c r="J489">
        <v>0</v>
      </c>
      <c r="K489">
        <v>13</v>
      </c>
      <c r="M489">
        <v>2</v>
      </c>
      <c r="O489" t="s">
        <v>546</v>
      </c>
    </row>
    <row r="490" spans="1:15" x14ac:dyDescent="0.25">
      <c r="A490" s="1" t="s">
        <v>545</v>
      </c>
      <c r="B490" s="2">
        <v>2016</v>
      </c>
      <c r="C490" s="6" t="s">
        <v>517</v>
      </c>
      <c r="D490" s="6" t="s">
        <v>2686</v>
      </c>
      <c r="E490" t="s">
        <v>517</v>
      </c>
      <c r="F490">
        <v>132</v>
      </c>
      <c r="G490">
        <v>19.5</v>
      </c>
      <c r="H490">
        <v>10.5</v>
      </c>
      <c r="I490">
        <v>0</v>
      </c>
      <c r="J490">
        <v>0</v>
      </c>
      <c r="K490">
        <v>75.3</v>
      </c>
      <c r="M490">
        <v>26.7</v>
      </c>
      <c r="O490" t="s">
        <v>546</v>
      </c>
    </row>
    <row r="491" spans="1:15" x14ac:dyDescent="0.25">
      <c r="A491" s="1" t="s">
        <v>545</v>
      </c>
      <c r="B491" s="2">
        <v>2016</v>
      </c>
      <c r="C491" s="6" t="s">
        <v>518</v>
      </c>
      <c r="D491" s="6" t="s">
        <v>2687</v>
      </c>
      <c r="E491" t="s">
        <v>518</v>
      </c>
      <c r="F491">
        <v>88.85</v>
      </c>
      <c r="G491">
        <v>13.6</v>
      </c>
      <c r="H491">
        <v>14.6</v>
      </c>
      <c r="I491">
        <v>0</v>
      </c>
      <c r="J491">
        <v>0</v>
      </c>
      <c r="K491">
        <v>41.5</v>
      </c>
      <c r="M491">
        <v>19.149999999999999</v>
      </c>
      <c r="O491" t="s">
        <v>546</v>
      </c>
    </row>
    <row r="492" spans="1:15" x14ac:dyDescent="0.25">
      <c r="A492" s="1" t="s">
        <v>545</v>
      </c>
      <c r="B492" s="2">
        <v>2016</v>
      </c>
      <c r="C492" s="6" t="s">
        <v>519</v>
      </c>
      <c r="D492" s="6" t="s">
        <v>2688</v>
      </c>
      <c r="E492" t="s">
        <v>519</v>
      </c>
      <c r="F492">
        <v>221.7</v>
      </c>
      <c r="G492">
        <v>0</v>
      </c>
      <c r="H492">
        <v>42.2</v>
      </c>
      <c r="I492">
        <v>119</v>
      </c>
      <c r="J492">
        <v>0</v>
      </c>
      <c r="K492">
        <v>44</v>
      </c>
      <c r="M492">
        <v>16.5</v>
      </c>
      <c r="O492" t="s">
        <v>546</v>
      </c>
    </row>
    <row r="493" spans="1:15" x14ac:dyDescent="0.25">
      <c r="A493" s="1" t="s">
        <v>545</v>
      </c>
      <c r="B493" s="2">
        <v>2016</v>
      </c>
      <c r="C493" s="6" t="s">
        <v>520</v>
      </c>
      <c r="D493" s="6" t="s">
        <v>2689</v>
      </c>
      <c r="E493" t="s">
        <v>520</v>
      </c>
      <c r="F493">
        <v>182.91</v>
      </c>
      <c r="G493">
        <v>0</v>
      </c>
      <c r="H493">
        <v>51.7</v>
      </c>
      <c r="I493">
        <v>0</v>
      </c>
      <c r="J493">
        <v>0</v>
      </c>
      <c r="K493">
        <v>105.12</v>
      </c>
      <c r="M493">
        <v>26.089999999999996</v>
      </c>
      <c r="O493" t="s">
        <v>546</v>
      </c>
    </row>
    <row r="494" spans="1:15" x14ac:dyDescent="0.25">
      <c r="A494" s="1" t="s">
        <v>545</v>
      </c>
      <c r="B494" s="2">
        <v>2016</v>
      </c>
      <c r="C494" s="6" t="s">
        <v>521</v>
      </c>
      <c r="D494" s="6" t="s">
        <v>2690</v>
      </c>
      <c r="E494" t="s">
        <v>521</v>
      </c>
      <c r="F494">
        <v>123.38999999999999</v>
      </c>
      <c r="G494">
        <v>14.29</v>
      </c>
      <c r="H494">
        <v>40.799999999999997</v>
      </c>
      <c r="I494">
        <v>0</v>
      </c>
      <c r="J494">
        <v>0</v>
      </c>
      <c r="K494">
        <v>50.2</v>
      </c>
      <c r="M494">
        <v>18.100000000000001</v>
      </c>
      <c r="O494" t="s">
        <v>546</v>
      </c>
    </row>
    <row r="495" spans="1:15" x14ac:dyDescent="0.25">
      <c r="A495" s="1" t="s">
        <v>545</v>
      </c>
      <c r="B495" s="2">
        <v>2016</v>
      </c>
      <c r="C495" s="6" t="s">
        <v>522</v>
      </c>
      <c r="D495" s="6" t="s">
        <v>2691</v>
      </c>
      <c r="E495" t="s">
        <v>522</v>
      </c>
      <c r="F495">
        <v>245.26</v>
      </c>
      <c r="G495">
        <v>0</v>
      </c>
      <c r="H495">
        <v>92</v>
      </c>
      <c r="I495">
        <v>0</v>
      </c>
      <c r="J495">
        <v>0</v>
      </c>
      <c r="K495">
        <v>102.94</v>
      </c>
      <c r="M495">
        <v>50.32</v>
      </c>
      <c r="O495" t="s">
        <v>546</v>
      </c>
    </row>
    <row r="496" spans="1:15" x14ac:dyDescent="0.25">
      <c r="A496" s="1" t="s">
        <v>545</v>
      </c>
      <c r="B496" s="2">
        <v>2016</v>
      </c>
      <c r="C496" s="6" t="s">
        <v>523</v>
      </c>
      <c r="D496" s="6" t="s">
        <v>2692</v>
      </c>
      <c r="E496" t="s">
        <v>523</v>
      </c>
      <c r="F496">
        <v>81.599999999999994</v>
      </c>
      <c r="G496">
        <v>25</v>
      </c>
      <c r="H496">
        <v>27.4</v>
      </c>
      <c r="I496">
        <v>0.9</v>
      </c>
      <c r="J496">
        <v>0</v>
      </c>
      <c r="K496">
        <v>24.799999999999997</v>
      </c>
      <c r="M496">
        <v>3.5</v>
      </c>
      <c r="O496" t="s">
        <v>546</v>
      </c>
    </row>
    <row r="497" spans="1:15" x14ac:dyDescent="0.25">
      <c r="A497" s="1" t="s">
        <v>545</v>
      </c>
      <c r="B497" s="2">
        <v>2016</v>
      </c>
      <c r="C497" s="6" t="s">
        <v>524</v>
      </c>
      <c r="D497" s="6" t="s">
        <v>2693</v>
      </c>
      <c r="E497" t="s">
        <v>524</v>
      </c>
      <c r="F497">
        <v>32.71</v>
      </c>
      <c r="G497">
        <v>0</v>
      </c>
      <c r="H497">
        <v>26.51</v>
      </c>
      <c r="I497">
        <v>1.68</v>
      </c>
      <c r="J497">
        <v>0</v>
      </c>
      <c r="K497">
        <v>4.5199999999999996</v>
      </c>
      <c r="M497">
        <v>0</v>
      </c>
      <c r="O497" t="s">
        <v>546</v>
      </c>
    </row>
    <row r="498" spans="1:15" x14ac:dyDescent="0.25">
      <c r="A498" s="1" t="s">
        <v>545</v>
      </c>
      <c r="B498" s="2">
        <v>2016</v>
      </c>
      <c r="C498" s="6" t="s">
        <v>525</v>
      </c>
      <c r="D498" s="6" t="s">
        <v>2694</v>
      </c>
      <c r="E498" t="s">
        <v>525</v>
      </c>
      <c r="F498">
        <v>12.6</v>
      </c>
      <c r="G498">
        <v>0</v>
      </c>
      <c r="H498">
        <v>12.6</v>
      </c>
      <c r="I498">
        <v>0</v>
      </c>
      <c r="J498">
        <v>0</v>
      </c>
      <c r="K498">
        <v>0</v>
      </c>
      <c r="M498">
        <v>0</v>
      </c>
      <c r="O498" t="s">
        <v>546</v>
      </c>
    </row>
    <row r="499" spans="1:15" x14ac:dyDescent="0.25">
      <c r="A499" s="1" t="s">
        <v>545</v>
      </c>
      <c r="B499" s="2">
        <v>2016</v>
      </c>
      <c r="C499" s="6" t="s">
        <v>526</v>
      </c>
      <c r="D499" s="6" t="s">
        <v>2695</v>
      </c>
      <c r="E499" t="s">
        <v>526</v>
      </c>
      <c r="F499">
        <v>12.2</v>
      </c>
      <c r="G499">
        <v>0</v>
      </c>
      <c r="H499">
        <v>8.4</v>
      </c>
      <c r="I499">
        <v>0</v>
      </c>
      <c r="J499">
        <v>0</v>
      </c>
      <c r="K499">
        <v>0</v>
      </c>
      <c r="M499">
        <v>3.8</v>
      </c>
      <c r="O499" t="s">
        <v>546</v>
      </c>
    </row>
    <row r="500" spans="1:15" x14ac:dyDescent="0.25">
      <c r="A500" s="1" t="s">
        <v>545</v>
      </c>
      <c r="B500" s="2">
        <v>2016</v>
      </c>
      <c r="C500" s="6" t="s">
        <v>527</v>
      </c>
      <c r="D500" s="6" t="s">
        <v>2696</v>
      </c>
      <c r="E500" t="s">
        <v>527</v>
      </c>
      <c r="F500">
        <v>210.02</v>
      </c>
      <c r="G500">
        <v>0</v>
      </c>
      <c r="H500">
        <v>59.93</v>
      </c>
      <c r="I500">
        <v>0</v>
      </c>
      <c r="J500">
        <v>0</v>
      </c>
      <c r="K500">
        <v>123.55000000000001</v>
      </c>
      <c r="M500">
        <v>26.54</v>
      </c>
      <c r="O500" t="s">
        <v>546</v>
      </c>
    </row>
    <row r="501" spans="1:15" x14ac:dyDescent="0.25">
      <c r="A501" s="1" t="s">
        <v>545</v>
      </c>
      <c r="B501" s="2">
        <v>2016</v>
      </c>
      <c r="C501" s="6" t="s">
        <v>528</v>
      </c>
      <c r="D501" s="6" t="s">
        <v>2697</v>
      </c>
      <c r="E501" t="s">
        <v>528</v>
      </c>
      <c r="F501">
        <v>41.349999999999994</v>
      </c>
      <c r="G501">
        <v>15.18</v>
      </c>
      <c r="H501">
        <v>17.47</v>
      </c>
      <c r="I501">
        <v>0</v>
      </c>
      <c r="J501">
        <v>0</v>
      </c>
      <c r="K501">
        <v>0</v>
      </c>
      <c r="M501">
        <v>8.6999999999999993</v>
      </c>
      <c r="O501" t="s">
        <v>546</v>
      </c>
    </row>
    <row r="502" spans="1:15" x14ac:dyDescent="0.25">
      <c r="A502" s="1" t="s">
        <v>545</v>
      </c>
      <c r="B502" s="2">
        <v>2016</v>
      </c>
      <c r="C502" s="6" t="s">
        <v>529</v>
      </c>
      <c r="D502" s="6" t="s">
        <v>2698</v>
      </c>
      <c r="E502" t="s">
        <v>529</v>
      </c>
      <c r="F502">
        <v>11.56</v>
      </c>
      <c r="G502">
        <v>0</v>
      </c>
      <c r="H502">
        <v>11.56</v>
      </c>
      <c r="I502">
        <v>0</v>
      </c>
      <c r="J502">
        <v>0</v>
      </c>
      <c r="K502">
        <v>0</v>
      </c>
      <c r="M502">
        <v>0</v>
      </c>
      <c r="O502" t="s">
        <v>546</v>
      </c>
    </row>
    <row r="503" spans="1:15" x14ac:dyDescent="0.25">
      <c r="A503" s="1" t="s">
        <v>545</v>
      </c>
      <c r="B503" s="2">
        <v>2016</v>
      </c>
      <c r="C503" s="6" t="s">
        <v>530</v>
      </c>
      <c r="D503" s="6" t="s">
        <v>2699</v>
      </c>
      <c r="E503" t="s">
        <v>530</v>
      </c>
      <c r="F503">
        <v>329.52</v>
      </c>
      <c r="G503">
        <v>0</v>
      </c>
      <c r="H503">
        <v>0</v>
      </c>
      <c r="I503">
        <v>0</v>
      </c>
      <c r="J503">
        <v>0</v>
      </c>
      <c r="K503">
        <v>101.82</v>
      </c>
      <c r="M503">
        <v>227.70000000000002</v>
      </c>
      <c r="O503" t="s">
        <v>546</v>
      </c>
    </row>
    <row r="504" spans="1:15" x14ac:dyDescent="0.25">
      <c r="A504" s="1" t="s">
        <v>545</v>
      </c>
      <c r="B504" s="2">
        <v>2016</v>
      </c>
      <c r="C504" s="6" t="s">
        <v>531</v>
      </c>
      <c r="D504" s="6" t="s">
        <v>2700</v>
      </c>
      <c r="E504" t="s">
        <v>531</v>
      </c>
      <c r="F504">
        <v>32.5</v>
      </c>
      <c r="G504">
        <v>0</v>
      </c>
      <c r="H504">
        <v>7.1</v>
      </c>
      <c r="I504">
        <v>0</v>
      </c>
      <c r="J504">
        <v>0</v>
      </c>
      <c r="K504">
        <v>6.2</v>
      </c>
      <c r="M504">
        <v>19.2</v>
      </c>
      <c r="O504" t="s">
        <v>546</v>
      </c>
    </row>
    <row r="505" spans="1:15" x14ac:dyDescent="0.25">
      <c r="A505" s="1" t="s">
        <v>545</v>
      </c>
      <c r="B505" s="2">
        <v>2016</v>
      </c>
      <c r="C505" s="6" t="s">
        <v>532</v>
      </c>
      <c r="D505" s="6" t="s">
        <v>2701</v>
      </c>
      <c r="E505" t="s">
        <v>532</v>
      </c>
      <c r="F505">
        <v>332.61999999999995</v>
      </c>
      <c r="G505">
        <v>34.5</v>
      </c>
      <c r="H505">
        <v>79.84</v>
      </c>
      <c r="I505">
        <v>0</v>
      </c>
      <c r="J505">
        <v>0</v>
      </c>
      <c r="K505">
        <v>176.97999999999996</v>
      </c>
      <c r="M505">
        <v>41.3</v>
      </c>
      <c r="O505" t="s">
        <v>546</v>
      </c>
    </row>
    <row r="506" spans="1:15" x14ac:dyDescent="0.25">
      <c r="A506" s="1" t="s">
        <v>545</v>
      </c>
      <c r="B506" s="2">
        <v>2016</v>
      </c>
      <c r="C506" s="6" t="s">
        <v>533</v>
      </c>
      <c r="D506" s="6" t="s">
        <v>2702</v>
      </c>
      <c r="E506" t="s">
        <v>533</v>
      </c>
      <c r="F506">
        <v>33.04</v>
      </c>
      <c r="G506">
        <v>8.8000000000000007</v>
      </c>
      <c r="H506">
        <v>16.739999999999998</v>
      </c>
      <c r="I506">
        <v>0</v>
      </c>
      <c r="J506">
        <v>0</v>
      </c>
      <c r="K506">
        <v>2.5</v>
      </c>
      <c r="M506">
        <v>5</v>
      </c>
      <c r="O506" t="s">
        <v>546</v>
      </c>
    </row>
    <row r="507" spans="1:15" x14ac:dyDescent="0.25">
      <c r="A507" s="1" t="s">
        <v>545</v>
      </c>
      <c r="B507" s="2">
        <v>2016</v>
      </c>
      <c r="C507" s="6" t="s">
        <v>534</v>
      </c>
      <c r="D507" s="6" t="s">
        <v>2703</v>
      </c>
      <c r="E507" t="s">
        <v>534</v>
      </c>
      <c r="F507">
        <v>56.44</v>
      </c>
      <c r="G507">
        <v>24.1</v>
      </c>
      <c r="H507">
        <v>10</v>
      </c>
      <c r="I507">
        <v>0</v>
      </c>
      <c r="J507">
        <v>0</v>
      </c>
      <c r="K507">
        <v>4.34</v>
      </c>
      <c r="M507">
        <v>18</v>
      </c>
      <c r="O507" t="s">
        <v>546</v>
      </c>
    </row>
    <row r="508" spans="1:15" x14ac:dyDescent="0.25">
      <c r="A508" s="1" t="s">
        <v>545</v>
      </c>
      <c r="B508" s="2">
        <v>2016</v>
      </c>
      <c r="C508" s="6" t="s">
        <v>535</v>
      </c>
      <c r="D508" s="6" t="s">
        <v>2704</v>
      </c>
      <c r="E508" t="s">
        <v>535</v>
      </c>
      <c r="F508">
        <v>102.84</v>
      </c>
      <c r="G508">
        <v>28</v>
      </c>
      <c r="H508">
        <v>67.040000000000006</v>
      </c>
      <c r="I508">
        <v>0.8</v>
      </c>
      <c r="J508">
        <v>0</v>
      </c>
      <c r="K508">
        <v>5.0999999999999996</v>
      </c>
      <c r="M508">
        <v>1.9</v>
      </c>
      <c r="O508" t="s">
        <v>546</v>
      </c>
    </row>
    <row r="509" spans="1:15" x14ac:dyDescent="0.25">
      <c r="A509" s="1" t="s">
        <v>545</v>
      </c>
      <c r="B509" s="2">
        <v>2016</v>
      </c>
      <c r="C509" s="6" t="s">
        <v>536</v>
      </c>
      <c r="D509" s="6" t="s">
        <v>2705</v>
      </c>
      <c r="E509" t="s">
        <v>536</v>
      </c>
      <c r="F509">
        <v>181.62</v>
      </c>
      <c r="G509">
        <v>58.370000000000005</v>
      </c>
      <c r="H509">
        <v>85.05</v>
      </c>
      <c r="I509">
        <v>0</v>
      </c>
      <c r="J509">
        <v>0</v>
      </c>
      <c r="K509">
        <v>15.5</v>
      </c>
      <c r="M509">
        <v>22.7</v>
      </c>
      <c r="O509" t="s">
        <v>546</v>
      </c>
    </row>
    <row r="510" spans="1:15" x14ac:dyDescent="0.25">
      <c r="A510" s="1" t="s">
        <v>545</v>
      </c>
      <c r="B510" s="2">
        <v>2016</v>
      </c>
      <c r="C510" s="6" t="s">
        <v>537</v>
      </c>
      <c r="D510" s="6" t="s">
        <v>2706</v>
      </c>
      <c r="E510" t="s">
        <v>537</v>
      </c>
      <c r="F510">
        <v>62.230000000000004</v>
      </c>
      <c r="G510">
        <v>17</v>
      </c>
      <c r="H510">
        <v>11.83</v>
      </c>
      <c r="I510">
        <v>0</v>
      </c>
      <c r="J510">
        <v>0</v>
      </c>
      <c r="K510">
        <v>18.600000000000001</v>
      </c>
      <c r="M510">
        <v>14.8</v>
      </c>
      <c r="O510" t="s">
        <v>546</v>
      </c>
    </row>
    <row r="511" spans="1:15" x14ac:dyDescent="0.25">
      <c r="A511" s="1" t="s">
        <v>545</v>
      </c>
      <c r="B511" s="2">
        <v>2016</v>
      </c>
      <c r="C511" s="6" t="s">
        <v>538</v>
      </c>
      <c r="D511" s="6" t="s">
        <v>2707</v>
      </c>
      <c r="E511" t="s">
        <v>538</v>
      </c>
      <c r="F511">
        <v>102.66400000000002</v>
      </c>
      <c r="G511">
        <v>3.234</v>
      </c>
      <c r="H511">
        <v>20.100000000000001</v>
      </c>
      <c r="I511">
        <v>0</v>
      </c>
      <c r="J511">
        <v>0</v>
      </c>
      <c r="K511">
        <v>79.330000000000013</v>
      </c>
      <c r="M511">
        <v>0</v>
      </c>
      <c r="O511" t="s">
        <v>546</v>
      </c>
    </row>
    <row r="512" spans="1:15" x14ac:dyDescent="0.25">
      <c r="A512" s="1" t="s">
        <v>545</v>
      </c>
      <c r="B512" s="2">
        <v>2016</v>
      </c>
      <c r="C512" s="6" t="s">
        <v>539</v>
      </c>
      <c r="D512" s="6" t="s">
        <v>2708</v>
      </c>
      <c r="E512" t="s">
        <v>539</v>
      </c>
      <c r="F512">
        <v>104.76</v>
      </c>
      <c r="G512">
        <v>6</v>
      </c>
      <c r="H512">
        <v>13.66</v>
      </c>
      <c r="I512">
        <v>0</v>
      </c>
      <c r="J512">
        <v>0</v>
      </c>
      <c r="K512">
        <v>85.100000000000009</v>
      </c>
      <c r="M512">
        <v>0</v>
      </c>
      <c r="O512" t="s">
        <v>546</v>
      </c>
    </row>
    <row r="513" spans="1:15" x14ac:dyDescent="0.25">
      <c r="A513" s="1" t="s">
        <v>545</v>
      </c>
      <c r="B513" s="2">
        <v>2016</v>
      </c>
      <c r="C513" s="6" t="s">
        <v>540</v>
      </c>
      <c r="D513" s="6" t="s">
        <v>2709</v>
      </c>
      <c r="E513" t="s">
        <v>540</v>
      </c>
      <c r="F513">
        <v>79.78</v>
      </c>
      <c r="G513">
        <v>0</v>
      </c>
      <c r="H513">
        <v>24.4</v>
      </c>
      <c r="I513">
        <v>0</v>
      </c>
      <c r="J513">
        <v>0</v>
      </c>
      <c r="K513">
        <v>48.38</v>
      </c>
      <c r="M513">
        <v>7</v>
      </c>
      <c r="O513" t="s">
        <v>546</v>
      </c>
    </row>
    <row r="514" spans="1:15" x14ac:dyDescent="0.25">
      <c r="A514" s="1" t="s">
        <v>545</v>
      </c>
      <c r="B514" s="2">
        <v>2016</v>
      </c>
      <c r="C514" s="6" t="s">
        <v>541</v>
      </c>
      <c r="D514" s="6" t="s">
        <v>2710</v>
      </c>
      <c r="E514" t="s">
        <v>541</v>
      </c>
      <c r="F514">
        <v>174.8</v>
      </c>
      <c r="G514">
        <v>15.4</v>
      </c>
      <c r="H514">
        <v>19.649999999999999</v>
      </c>
      <c r="I514">
        <v>0</v>
      </c>
      <c r="J514">
        <v>0</v>
      </c>
      <c r="K514">
        <v>96.55</v>
      </c>
      <c r="M514">
        <v>43.2</v>
      </c>
      <c r="O514" t="s">
        <v>546</v>
      </c>
    </row>
    <row r="515" spans="1:15" x14ac:dyDescent="0.25">
      <c r="A515" s="1" t="s">
        <v>545</v>
      </c>
      <c r="B515" s="2">
        <v>2016</v>
      </c>
      <c r="C515" s="6" t="s">
        <v>542</v>
      </c>
      <c r="D515" s="6" t="s">
        <v>2711</v>
      </c>
      <c r="E515" t="s">
        <v>542</v>
      </c>
      <c r="F515">
        <v>61.34</v>
      </c>
      <c r="G515">
        <v>11</v>
      </c>
      <c r="H515">
        <v>18.84</v>
      </c>
      <c r="I515">
        <v>0</v>
      </c>
      <c r="J515">
        <v>0</v>
      </c>
      <c r="K515">
        <v>19</v>
      </c>
      <c r="M515">
        <v>12.5</v>
      </c>
      <c r="O515" t="s">
        <v>546</v>
      </c>
    </row>
    <row r="516" spans="1:15" x14ac:dyDescent="0.25">
      <c r="A516" s="1" t="s">
        <v>545</v>
      </c>
      <c r="B516" s="2">
        <v>2016</v>
      </c>
      <c r="C516" s="6" t="s">
        <v>543</v>
      </c>
      <c r="D516" s="6" t="s">
        <v>2712</v>
      </c>
      <c r="E516" t="s">
        <v>543</v>
      </c>
      <c r="F516">
        <v>160.41</v>
      </c>
      <c r="G516">
        <v>43.9</v>
      </c>
      <c r="H516">
        <v>32.85</v>
      </c>
      <c r="I516">
        <v>0</v>
      </c>
      <c r="J516">
        <v>0</v>
      </c>
      <c r="K516">
        <v>61.06</v>
      </c>
      <c r="M516">
        <v>22.6</v>
      </c>
      <c r="O516" t="s">
        <v>546</v>
      </c>
    </row>
    <row r="517" spans="1:15" x14ac:dyDescent="0.25">
      <c r="A517" s="1" t="s">
        <v>545</v>
      </c>
      <c r="B517" s="2">
        <v>2016</v>
      </c>
      <c r="C517" s="6" t="s">
        <v>544</v>
      </c>
      <c r="D517" s="6" t="s">
        <v>2713</v>
      </c>
      <c r="E517" t="s">
        <v>544</v>
      </c>
      <c r="F517">
        <v>600.94000000000005</v>
      </c>
      <c r="G517">
        <v>69.400000000000006</v>
      </c>
      <c r="H517">
        <v>69.19</v>
      </c>
      <c r="I517">
        <v>0</v>
      </c>
      <c r="J517">
        <v>0</v>
      </c>
      <c r="K517">
        <v>313.25</v>
      </c>
      <c r="M517">
        <v>149.1</v>
      </c>
      <c r="O517" t="s">
        <v>546</v>
      </c>
    </row>
    <row r="518" spans="1:15" x14ac:dyDescent="0.25">
      <c r="A518" s="2" t="s">
        <v>666</v>
      </c>
      <c r="B518" s="2">
        <v>2016</v>
      </c>
      <c r="C518" s="6" t="s">
        <v>547</v>
      </c>
      <c r="D518" s="6" t="s">
        <v>2714</v>
      </c>
      <c r="E518" t="s">
        <v>547</v>
      </c>
      <c r="F518">
        <v>77.69</v>
      </c>
      <c r="G518">
        <v>38.010000000000005</v>
      </c>
      <c r="H518">
        <v>12.8</v>
      </c>
      <c r="I518">
        <v>0</v>
      </c>
      <c r="J518">
        <v>0</v>
      </c>
      <c r="K518">
        <v>21.279999999999998</v>
      </c>
      <c r="M518">
        <v>5.6</v>
      </c>
      <c r="O518" t="s">
        <v>667</v>
      </c>
    </row>
    <row r="519" spans="1:15" x14ac:dyDescent="0.25">
      <c r="A519" s="1" t="s">
        <v>666</v>
      </c>
      <c r="B519" s="2">
        <v>2016</v>
      </c>
      <c r="C519" s="6" t="s">
        <v>548</v>
      </c>
      <c r="D519" s="6" t="s">
        <v>2715</v>
      </c>
      <c r="E519" t="s">
        <v>548</v>
      </c>
      <c r="F519">
        <v>36.08</v>
      </c>
      <c r="G519">
        <v>6.18</v>
      </c>
      <c r="H519">
        <v>17.899999999999999</v>
      </c>
      <c r="I519">
        <v>0</v>
      </c>
      <c r="J519">
        <v>0</v>
      </c>
      <c r="K519">
        <v>12</v>
      </c>
      <c r="M519">
        <v>0</v>
      </c>
      <c r="O519" t="s">
        <v>667</v>
      </c>
    </row>
    <row r="520" spans="1:15" x14ac:dyDescent="0.25">
      <c r="A520" s="1" t="s">
        <v>666</v>
      </c>
      <c r="B520" s="2">
        <v>2016</v>
      </c>
      <c r="C520" s="6" t="s">
        <v>549</v>
      </c>
      <c r="D520" s="6" t="s">
        <v>2716</v>
      </c>
      <c r="E520" t="s">
        <v>549</v>
      </c>
      <c r="F520">
        <v>63.42</v>
      </c>
      <c r="G520">
        <v>0</v>
      </c>
      <c r="H520">
        <v>41.86</v>
      </c>
      <c r="I520">
        <v>0</v>
      </c>
      <c r="J520">
        <v>0</v>
      </c>
      <c r="K520">
        <v>7.2</v>
      </c>
      <c r="M520">
        <v>14.360000000000001</v>
      </c>
      <c r="O520" t="s">
        <v>667</v>
      </c>
    </row>
    <row r="521" spans="1:15" x14ac:dyDescent="0.25">
      <c r="A521" s="1" t="s">
        <v>666</v>
      </c>
      <c r="B521" s="2">
        <v>2016</v>
      </c>
      <c r="C521" s="6" t="s">
        <v>550</v>
      </c>
      <c r="D521" s="6" t="s">
        <v>2717</v>
      </c>
      <c r="E521" t="s">
        <v>550</v>
      </c>
      <c r="F521">
        <v>53.2</v>
      </c>
      <c r="G521">
        <v>0</v>
      </c>
      <c r="H521">
        <v>29.3</v>
      </c>
      <c r="I521">
        <v>0</v>
      </c>
      <c r="J521">
        <v>0</v>
      </c>
      <c r="K521">
        <v>23.900000000000002</v>
      </c>
      <c r="M521">
        <v>0</v>
      </c>
      <c r="O521" t="s">
        <v>667</v>
      </c>
    </row>
    <row r="522" spans="1:15" x14ac:dyDescent="0.25">
      <c r="A522" s="1" t="s">
        <v>666</v>
      </c>
      <c r="B522" s="2">
        <v>2016</v>
      </c>
      <c r="C522" s="6" t="s">
        <v>551</v>
      </c>
      <c r="D522" s="6" t="s">
        <v>2718</v>
      </c>
      <c r="E522" t="s">
        <v>551</v>
      </c>
      <c r="F522">
        <v>56.870000000000005</v>
      </c>
      <c r="G522">
        <v>25.47</v>
      </c>
      <c r="H522">
        <v>20.6</v>
      </c>
      <c r="I522">
        <v>0</v>
      </c>
      <c r="J522">
        <v>0</v>
      </c>
      <c r="K522">
        <v>10.3</v>
      </c>
      <c r="M522">
        <v>0.5</v>
      </c>
      <c r="O522" t="s">
        <v>667</v>
      </c>
    </row>
    <row r="523" spans="1:15" x14ac:dyDescent="0.25">
      <c r="A523" s="1" t="s">
        <v>666</v>
      </c>
      <c r="B523" s="2">
        <v>2016</v>
      </c>
      <c r="C523" s="6" t="s">
        <v>552</v>
      </c>
      <c r="D523" s="6" t="s">
        <v>2719</v>
      </c>
      <c r="E523" t="s">
        <v>552</v>
      </c>
      <c r="F523">
        <v>193.73000000000002</v>
      </c>
      <c r="G523">
        <v>35.15</v>
      </c>
      <c r="H523">
        <v>52.1</v>
      </c>
      <c r="I523">
        <v>0</v>
      </c>
      <c r="J523">
        <v>0</v>
      </c>
      <c r="K523">
        <v>43.360000000000007</v>
      </c>
      <c r="M523">
        <v>63.120000000000012</v>
      </c>
      <c r="O523" t="s">
        <v>667</v>
      </c>
    </row>
    <row r="524" spans="1:15" x14ac:dyDescent="0.25">
      <c r="A524" s="1" t="s">
        <v>666</v>
      </c>
      <c r="B524" s="2">
        <v>2016</v>
      </c>
      <c r="C524" s="6" t="s">
        <v>553</v>
      </c>
      <c r="D524" s="6" t="s">
        <v>2720</v>
      </c>
      <c r="E524" t="s">
        <v>553</v>
      </c>
      <c r="F524">
        <v>136.29999999999998</v>
      </c>
      <c r="G524">
        <v>0</v>
      </c>
      <c r="H524">
        <v>115.2</v>
      </c>
      <c r="I524">
        <v>0</v>
      </c>
      <c r="J524">
        <v>0</v>
      </c>
      <c r="K524">
        <v>17</v>
      </c>
      <c r="M524">
        <v>4.0999999999999996</v>
      </c>
      <c r="O524" t="s">
        <v>667</v>
      </c>
    </row>
    <row r="525" spans="1:15" x14ac:dyDescent="0.25">
      <c r="A525" s="1" t="s">
        <v>666</v>
      </c>
      <c r="B525" s="2">
        <v>2016</v>
      </c>
      <c r="C525" s="6" t="s">
        <v>554</v>
      </c>
      <c r="D525" s="6" t="s">
        <v>2721</v>
      </c>
      <c r="E525" t="s">
        <v>554</v>
      </c>
      <c r="F525">
        <v>45.8</v>
      </c>
      <c r="G525">
        <v>0</v>
      </c>
      <c r="H525">
        <v>30.9</v>
      </c>
      <c r="I525">
        <v>0</v>
      </c>
      <c r="J525">
        <v>0</v>
      </c>
      <c r="K525">
        <v>14.9</v>
      </c>
      <c r="M525">
        <v>0</v>
      </c>
      <c r="O525" t="s">
        <v>667</v>
      </c>
    </row>
    <row r="526" spans="1:15" x14ac:dyDescent="0.25">
      <c r="A526" s="1" t="s">
        <v>666</v>
      </c>
      <c r="B526" s="2">
        <v>2016</v>
      </c>
      <c r="C526" s="6" t="s">
        <v>555</v>
      </c>
      <c r="D526" s="6" t="s">
        <v>2722</v>
      </c>
      <c r="E526" t="s">
        <v>555</v>
      </c>
      <c r="F526">
        <v>53.85</v>
      </c>
      <c r="G526">
        <v>0</v>
      </c>
      <c r="H526">
        <v>14.6</v>
      </c>
      <c r="I526">
        <v>0</v>
      </c>
      <c r="J526">
        <v>0</v>
      </c>
      <c r="K526">
        <v>39.25</v>
      </c>
      <c r="M526">
        <v>0</v>
      </c>
      <c r="O526" t="s">
        <v>667</v>
      </c>
    </row>
    <row r="527" spans="1:15" x14ac:dyDescent="0.25">
      <c r="A527" s="1" t="s">
        <v>666</v>
      </c>
      <c r="B527" s="2">
        <v>2016</v>
      </c>
      <c r="C527" s="6" t="s">
        <v>556</v>
      </c>
      <c r="D527" s="6" t="s">
        <v>2723</v>
      </c>
      <c r="E527" t="s">
        <v>556</v>
      </c>
      <c r="F527">
        <v>140.46</v>
      </c>
      <c r="G527">
        <v>33</v>
      </c>
      <c r="H527">
        <v>29.9</v>
      </c>
      <c r="I527">
        <v>0</v>
      </c>
      <c r="J527">
        <v>0</v>
      </c>
      <c r="K527">
        <v>2</v>
      </c>
      <c r="M527">
        <v>75.56</v>
      </c>
      <c r="O527" t="s">
        <v>667</v>
      </c>
    </row>
    <row r="528" spans="1:15" x14ac:dyDescent="0.25">
      <c r="A528" s="1" t="s">
        <v>666</v>
      </c>
      <c r="B528" s="2">
        <v>2016</v>
      </c>
      <c r="C528" s="6" t="s">
        <v>557</v>
      </c>
      <c r="D528" s="6" t="s">
        <v>2724</v>
      </c>
      <c r="E528" t="s">
        <v>557</v>
      </c>
      <c r="F528">
        <v>213.69</v>
      </c>
      <c r="G528">
        <v>30.5</v>
      </c>
      <c r="H528">
        <v>71.400000000000006</v>
      </c>
      <c r="I528">
        <v>0</v>
      </c>
      <c r="J528">
        <v>0</v>
      </c>
      <c r="K528">
        <v>92.11999999999999</v>
      </c>
      <c r="M528">
        <v>19.670000000000002</v>
      </c>
      <c r="O528" t="s">
        <v>667</v>
      </c>
    </row>
    <row r="529" spans="1:15" x14ac:dyDescent="0.25">
      <c r="A529" s="1" t="s">
        <v>666</v>
      </c>
      <c r="B529" s="2">
        <v>2016</v>
      </c>
      <c r="C529" s="6" t="s">
        <v>558</v>
      </c>
      <c r="D529" s="6" t="s">
        <v>2725</v>
      </c>
      <c r="E529" t="s">
        <v>558</v>
      </c>
      <c r="F529">
        <v>127.32</v>
      </c>
      <c r="G529">
        <v>22.67</v>
      </c>
      <c r="H529">
        <v>16.3</v>
      </c>
      <c r="I529">
        <v>0</v>
      </c>
      <c r="J529">
        <v>0</v>
      </c>
      <c r="K529">
        <v>87.35</v>
      </c>
      <c r="M529">
        <v>1</v>
      </c>
      <c r="O529" t="s">
        <v>667</v>
      </c>
    </row>
    <row r="530" spans="1:15" x14ac:dyDescent="0.25">
      <c r="A530" s="1" t="s">
        <v>666</v>
      </c>
      <c r="B530" s="2">
        <v>2016</v>
      </c>
      <c r="C530" s="6" t="s">
        <v>559</v>
      </c>
      <c r="D530" s="6" t="s">
        <v>2726</v>
      </c>
      <c r="E530" t="s">
        <v>559</v>
      </c>
      <c r="F530">
        <v>146.55000000000001</v>
      </c>
      <c r="G530">
        <v>22.58</v>
      </c>
      <c r="H530">
        <v>51.27</v>
      </c>
      <c r="I530">
        <v>10.5</v>
      </c>
      <c r="J530">
        <v>0</v>
      </c>
      <c r="K530">
        <v>62.2</v>
      </c>
      <c r="M530">
        <v>0</v>
      </c>
      <c r="O530" t="s">
        <v>667</v>
      </c>
    </row>
    <row r="531" spans="1:15" x14ac:dyDescent="0.25">
      <c r="A531" s="1" t="s">
        <v>666</v>
      </c>
      <c r="B531" s="2">
        <v>2016</v>
      </c>
      <c r="C531" s="6" t="s">
        <v>560</v>
      </c>
      <c r="D531" s="6" t="s">
        <v>2727</v>
      </c>
      <c r="E531" t="s">
        <v>560</v>
      </c>
      <c r="F531">
        <v>69.660000000000011</v>
      </c>
      <c r="G531">
        <v>18</v>
      </c>
      <c r="H531">
        <v>48.96</v>
      </c>
      <c r="I531">
        <v>0</v>
      </c>
      <c r="J531">
        <v>0</v>
      </c>
      <c r="K531">
        <v>2.7</v>
      </c>
      <c r="M531">
        <v>0</v>
      </c>
      <c r="O531" t="s">
        <v>667</v>
      </c>
    </row>
    <row r="532" spans="1:15" x14ac:dyDescent="0.25">
      <c r="A532" s="1" t="s">
        <v>666</v>
      </c>
      <c r="B532" s="2">
        <v>2016</v>
      </c>
      <c r="C532" s="6" t="s">
        <v>561</v>
      </c>
      <c r="D532" s="6" t="s">
        <v>2728</v>
      </c>
      <c r="E532" t="s">
        <v>561</v>
      </c>
      <c r="F532">
        <v>88.06</v>
      </c>
      <c r="G532">
        <v>0</v>
      </c>
      <c r="H532">
        <v>27.2</v>
      </c>
      <c r="I532">
        <v>0</v>
      </c>
      <c r="J532">
        <v>0</v>
      </c>
      <c r="K532">
        <v>60.86</v>
      </c>
      <c r="M532">
        <v>0</v>
      </c>
      <c r="O532" t="s">
        <v>667</v>
      </c>
    </row>
    <row r="533" spans="1:15" x14ac:dyDescent="0.25">
      <c r="A533" s="1" t="s">
        <v>666</v>
      </c>
      <c r="B533" s="2">
        <v>2016</v>
      </c>
      <c r="C533" s="6" t="s">
        <v>562</v>
      </c>
      <c r="D533" s="6" t="s">
        <v>2729</v>
      </c>
      <c r="E533" t="s">
        <v>562</v>
      </c>
      <c r="F533">
        <v>369.98200000000003</v>
      </c>
      <c r="G533">
        <v>0</v>
      </c>
      <c r="H533">
        <v>84.912000000000006</v>
      </c>
      <c r="I533">
        <v>0</v>
      </c>
      <c r="J533">
        <v>16.28</v>
      </c>
      <c r="K533">
        <v>166.59000000000003</v>
      </c>
      <c r="M533">
        <v>102.2</v>
      </c>
      <c r="O533" t="s">
        <v>667</v>
      </c>
    </row>
    <row r="534" spans="1:15" x14ac:dyDescent="0.25">
      <c r="A534" s="1" t="s">
        <v>666</v>
      </c>
      <c r="B534" s="2">
        <v>2016</v>
      </c>
      <c r="C534" s="6" t="s">
        <v>563</v>
      </c>
      <c r="D534" s="6" t="s">
        <v>2730</v>
      </c>
      <c r="E534" t="s">
        <v>563</v>
      </c>
      <c r="F534">
        <v>200.72</v>
      </c>
      <c r="G534">
        <v>46.3</v>
      </c>
      <c r="H534">
        <v>0</v>
      </c>
      <c r="I534">
        <v>0</v>
      </c>
      <c r="J534">
        <v>0</v>
      </c>
      <c r="K534">
        <v>117.92</v>
      </c>
      <c r="M534">
        <v>36.5</v>
      </c>
      <c r="O534" t="s">
        <v>667</v>
      </c>
    </row>
    <row r="535" spans="1:15" x14ac:dyDescent="0.25">
      <c r="A535" s="1" t="s">
        <v>666</v>
      </c>
      <c r="B535" s="2">
        <v>2016</v>
      </c>
      <c r="C535" s="6" t="s">
        <v>564</v>
      </c>
      <c r="D535" s="6" t="s">
        <v>2731</v>
      </c>
      <c r="E535" t="s">
        <v>564</v>
      </c>
      <c r="F535">
        <v>58.739999999999995</v>
      </c>
      <c r="G535">
        <v>0</v>
      </c>
      <c r="H535">
        <v>19.3</v>
      </c>
      <c r="I535">
        <v>0</v>
      </c>
      <c r="J535">
        <v>0</v>
      </c>
      <c r="K535">
        <v>39.44</v>
      </c>
      <c r="M535">
        <v>0</v>
      </c>
      <c r="O535" t="s">
        <v>667</v>
      </c>
    </row>
    <row r="536" spans="1:15" x14ac:dyDescent="0.25">
      <c r="A536" s="1" t="s">
        <v>666</v>
      </c>
      <c r="B536" s="2">
        <v>2016</v>
      </c>
      <c r="C536" s="6" t="s">
        <v>565</v>
      </c>
      <c r="D536" s="6" t="s">
        <v>2732</v>
      </c>
      <c r="E536" t="s">
        <v>565</v>
      </c>
      <c r="F536">
        <v>76.099999999999994</v>
      </c>
      <c r="G536">
        <v>43.4</v>
      </c>
      <c r="H536">
        <v>22.7</v>
      </c>
      <c r="I536">
        <v>0</v>
      </c>
      <c r="J536">
        <v>0</v>
      </c>
      <c r="K536">
        <v>10</v>
      </c>
      <c r="M536">
        <v>0</v>
      </c>
      <c r="O536" t="s">
        <v>667</v>
      </c>
    </row>
    <row r="537" spans="1:15" x14ac:dyDescent="0.25">
      <c r="A537" s="1" t="s">
        <v>666</v>
      </c>
      <c r="B537" s="2">
        <v>2016</v>
      </c>
      <c r="C537" s="6" t="s">
        <v>566</v>
      </c>
      <c r="D537" s="6" t="s">
        <v>2733</v>
      </c>
      <c r="E537" t="s">
        <v>566</v>
      </c>
      <c r="F537">
        <v>81.53</v>
      </c>
      <c r="G537">
        <v>28.5</v>
      </c>
      <c r="H537">
        <v>37</v>
      </c>
      <c r="I537">
        <v>0</v>
      </c>
      <c r="J537">
        <v>0</v>
      </c>
      <c r="K537">
        <v>2.5</v>
      </c>
      <c r="M537">
        <v>13.53</v>
      </c>
      <c r="O537" t="s">
        <v>667</v>
      </c>
    </row>
    <row r="538" spans="1:15" x14ac:dyDescent="0.25">
      <c r="A538" s="1" t="s">
        <v>666</v>
      </c>
      <c r="B538" s="2">
        <v>2016</v>
      </c>
      <c r="C538" s="6" t="s">
        <v>567</v>
      </c>
      <c r="D538" s="6" t="s">
        <v>2734</v>
      </c>
      <c r="E538" t="s">
        <v>567</v>
      </c>
      <c r="F538">
        <v>163.24</v>
      </c>
      <c r="G538">
        <v>0</v>
      </c>
      <c r="H538">
        <v>9</v>
      </c>
      <c r="I538">
        <v>0</v>
      </c>
      <c r="J538">
        <v>0</v>
      </c>
      <c r="K538">
        <v>149.34</v>
      </c>
      <c r="M538">
        <v>4.9000000000000004</v>
      </c>
      <c r="O538" t="s">
        <v>667</v>
      </c>
    </row>
    <row r="539" spans="1:15" x14ac:dyDescent="0.25">
      <c r="A539" s="1" t="s">
        <v>666</v>
      </c>
      <c r="B539" s="2">
        <v>2016</v>
      </c>
      <c r="C539" s="6" t="s">
        <v>568</v>
      </c>
      <c r="D539" s="6" t="s">
        <v>2735</v>
      </c>
      <c r="E539" t="s">
        <v>568</v>
      </c>
      <c r="F539">
        <v>101.75</v>
      </c>
      <c r="G539">
        <v>0</v>
      </c>
      <c r="H539">
        <v>13.7</v>
      </c>
      <c r="I539">
        <v>0</v>
      </c>
      <c r="J539">
        <v>0</v>
      </c>
      <c r="K539">
        <v>63.56</v>
      </c>
      <c r="M539">
        <v>24.490000000000002</v>
      </c>
      <c r="O539" t="s">
        <v>667</v>
      </c>
    </row>
    <row r="540" spans="1:15" x14ac:dyDescent="0.25">
      <c r="A540" s="1" t="s">
        <v>666</v>
      </c>
      <c r="B540" s="2">
        <v>2016</v>
      </c>
      <c r="C540" s="6" t="s">
        <v>569</v>
      </c>
      <c r="D540" s="6" t="s">
        <v>2736</v>
      </c>
      <c r="E540" t="s">
        <v>569</v>
      </c>
      <c r="F540">
        <v>96.8</v>
      </c>
      <c r="G540">
        <v>41.9</v>
      </c>
      <c r="H540">
        <v>10.9</v>
      </c>
      <c r="I540">
        <v>0</v>
      </c>
      <c r="J540">
        <v>0</v>
      </c>
      <c r="K540">
        <v>44</v>
      </c>
      <c r="M540">
        <v>0</v>
      </c>
      <c r="O540" t="s">
        <v>667</v>
      </c>
    </row>
    <row r="541" spans="1:15" x14ac:dyDescent="0.25">
      <c r="A541" s="1" t="s">
        <v>666</v>
      </c>
      <c r="B541" s="2">
        <v>2016</v>
      </c>
      <c r="C541" s="6" t="s">
        <v>398</v>
      </c>
      <c r="D541" s="6" t="s">
        <v>2570</v>
      </c>
      <c r="E541" t="s">
        <v>398</v>
      </c>
      <c r="F541">
        <v>74.900000000000006</v>
      </c>
      <c r="G541">
        <v>22.36</v>
      </c>
      <c r="H541">
        <v>16</v>
      </c>
      <c r="I541">
        <v>0</v>
      </c>
      <c r="J541">
        <v>0</v>
      </c>
      <c r="K541">
        <v>7.42</v>
      </c>
      <c r="M541">
        <v>29.12</v>
      </c>
      <c r="O541" t="s">
        <v>667</v>
      </c>
    </row>
    <row r="542" spans="1:15" x14ac:dyDescent="0.25">
      <c r="A542" s="1" t="s">
        <v>666</v>
      </c>
      <c r="B542" s="2">
        <v>2016</v>
      </c>
      <c r="C542" s="6" t="s">
        <v>570</v>
      </c>
      <c r="D542" s="6" t="s">
        <v>2737</v>
      </c>
      <c r="E542" t="s">
        <v>570</v>
      </c>
      <c r="F542">
        <v>142.72999999999999</v>
      </c>
      <c r="G542">
        <v>0</v>
      </c>
      <c r="H542">
        <v>1.9</v>
      </c>
      <c r="I542">
        <v>0</v>
      </c>
      <c r="J542">
        <v>0</v>
      </c>
      <c r="K542">
        <v>87.409999999999982</v>
      </c>
      <c r="M542">
        <v>53.42</v>
      </c>
      <c r="O542" t="s">
        <v>667</v>
      </c>
    </row>
    <row r="543" spans="1:15" x14ac:dyDescent="0.25">
      <c r="A543" s="1" t="s">
        <v>666</v>
      </c>
      <c r="B543" s="2">
        <v>2016</v>
      </c>
      <c r="C543" s="6" t="s">
        <v>571</v>
      </c>
      <c r="D543" s="6" t="s">
        <v>2738</v>
      </c>
      <c r="E543" t="s">
        <v>571</v>
      </c>
      <c r="F543">
        <v>129.06</v>
      </c>
      <c r="G543">
        <v>0</v>
      </c>
      <c r="H543">
        <v>15.9</v>
      </c>
      <c r="I543">
        <v>0</v>
      </c>
      <c r="J543">
        <v>0</v>
      </c>
      <c r="K543">
        <v>103.16</v>
      </c>
      <c r="M543">
        <v>10</v>
      </c>
      <c r="O543" t="s">
        <v>667</v>
      </c>
    </row>
    <row r="544" spans="1:15" x14ac:dyDescent="0.25">
      <c r="A544" s="1" t="s">
        <v>666</v>
      </c>
      <c r="B544" s="2">
        <v>2016</v>
      </c>
      <c r="C544" s="6" t="s">
        <v>572</v>
      </c>
      <c r="D544" s="6" t="s">
        <v>2739</v>
      </c>
      <c r="E544" t="s">
        <v>572</v>
      </c>
      <c r="F544">
        <v>123.71</v>
      </c>
      <c r="G544">
        <v>0</v>
      </c>
      <c r="H544">
        <v>28.3</v>
      </c>
      <c r="I544">
        <v>0</v>
      </c>
      <c r="J544">
        <v>0</v>
      </c>
      <c r="K544">
        <v>93.91</v>
      </c>
      <c r="M544">
        <v>1.5</v>
      </c>
      <c r="O544" t="s">
        <v>667</v>
      </c>
    </row>
    <row r="545" spans="1:15" x14ac:dyDescent="0.25">
      <c r="A545" s="1" t="s">
        <v>666</v>
      </c>
      <c r="B545" s="2">
        <v>2016</v>
      </c>
      <c r="C545" s="6" t="s">
        <v>573</v>
      </c>
      <c r="D545" s="6" t="s">
        <v>2740</v>
      </c>
      <c r="E545" t="s">
        <v>573</v>
      </c>
      <c r="F545">
        <v>61.5</v>
      </c>
      <c r="G545">
        <v>0</v>
      </c>
      <c r="H545">
        <v>16.5</v>
      </c>
      <c r="I545">
        <v>0</v>
      </c>
      <c r="J545">
        <v>0</v>
      </c>
      <c r="K545">
        <v>39</v>
      </c>
      <c r="M545">
        <v>6</v>
      </c>
      <c r="O545" t="s">
        <v>667</v>
      </c>
    </row>
    <row r="546" spans="1:15" x14ac:dyDescent="0.25">
      <c r="A546" s="1" t="s">
        <v>666</v>
      </c>
      <c r="B546" s="2">
        <v>2016</v>
      </c>
      <c r="C546" s="6" t="s">
        <v>574</v>
      </c>
      <c r="D546" s="6" t="s">
        <v>2741</v>
      </c>
      <c r="E546" t="s">
        <v>574</v>
      </c>
      <c r="F546">
        <v>166.45099999999999</v>
      </c>
      <c r="G546">
        <v>0</v>
      </c>
      <c r="H546">
        <v>63.801000000000002</v>
      </c>
      <c r="I546">
        <v>0</v>
      </c>
      <c r="J546">
        <v>0</v>
      </c>
      <c r="K546">
        <v>78.95</v>
      </c>
      <c r="M546">
        <v>23.7</v>
      </c>
      <c r="O546" t="s">
        <v>667</v>
      </c>
    </row>
    <row r="547" spans="1:15" x14ac:dyDescent="0.25">
      <c r="A547" s="1" t="s">
        <v>666</v>
      </c>
      <c r="B547" s="2">
        <v>2016</v>
      </c>
      <c r="C547" s="6" t="s">
        <v>575</v>
      </c>
      <c r="D547" s="6" t="s">
        <v>2742</v>
      </c>
      <c r="E547" t="s">
        <v>575</v>
      </c>
      <c r="F547">
        <v>56.449999999999996</v>
      </c>
      <c r="G547">
        <v>27.2</v>
      </c>
      <c r="H547">
        <v>4.8</v>
      </c>
      <c r="I547">
        <v>0</v>
      </c>
      <c r="J547">
        <v>0</v>
      </c>
      <c r="K547">
        <v>16.3</v>
      </c>
      <c r="M547">
        <v>8.15</v>
      </c>
      <c r="O547" t="s">
        <v>667</v>
      </c>
    </row>
    <row r="548" spans="1:15" x14ac:dyDescent="0.25">
      <c r="A548" s="1" t="s">
        <v>666</v>
      </c>
      <c r="B548" s="2">
        <v>2016</v>
      </c>
      <c r="C548" s="6" t="s">
        <v>576</v>
      </c>
      <c r="D548" s="6" t="s">
        <v>2743</v>
      </c>
      <c r="E548" t="s">
        <v>576</v>
      </c>
      <c r="F548">
        <v>76.2</v>
      </c>
      <c r="G548">
        <v>0</v>
      </c>
      <c r="H548">
        <v>15</v>
      </c>
      <c r="I548">
        <v>0</v>
      </c>
      <c r="J548">
        <v>0</v>
      </c>
      <c r="K548">
        <v>45.2</v>
      </c>
      <c r="M548">
        <v>16</v>
      </c>
      <c r="O548" t="s">
        <v>667</v>
      </c>
    </row>
    <row r="549" spans="1:15" x14ac:dyDescent="0.25">
      <c r="A549" s="1" t="s">
        <v>666</v>
      </c>
      <c r="B549" s="2">
        <v>2016</v>
      </c>
      <c r="C549" s="6" t="s">
        <v>480</v>
      </c>
      <c r="D549" s="6" t="s">
        <v>2649</v>
      </c>
      <c r="E549" t="s">
        <v>480</v>
      </c>
      <c r="F549">
        <v>34.15</v>
      </c>
      <c r="G549">
        <v>29.29</v>
      </c>
      <c r="H549">
        <v>4.8600000000000003</v>
      </c>
      <c r="I549">
        <v>0</v>
      </c>
      <c r="J549">
        <v>0</v>
      </c>
      <c r="K549">
        <v>0</v>
      </c>
      <c r="M549">
        <v>0</v>
      </c>
      <c r="O549" t="s">
        <v>667</v>
      </c>
    </row>
    <row r="550" spans="1:15" x14ac:dyDescent="0.25">
      <c r="A550" s="1" t="s">
        <v>666</v>
      </c>
      <c r="B550" s="2">
        <v>2016</v>
      </c>
      <c r="C550" s="6" t="s">
        <v>577</v>
      </c>
      <c r="D550" s="6" t="s">
        <v>2744</v>
      </c>
      <c r="E550" t="s">
        <v>577</v>
      </c>
      <c r="F550">
        <v>60.4</v>
      </c>
      <c r="G550">
        <v>0</v>
      </c>
      <c r="H550">
        <v>23</v>
      </c>
      <c r="I550">
        <v>0</v>
      </c>
      <c r="J550">
        <v>0</v>
      </c>
      <c r="K550">
        <v>17</v>
      </c>
      <c r="M550">
        <v>20.399999999999999</v>
      </c>
      <c r="O550" t="s">
        <v>667</v>
      </c>
    </row>
    <row r="551" spans="1:15" x14ac:dyDescent="0.25">
      <c r="A551" s="1" t="s">
        <v>666</v>
      </c>
      <c r="B551" s="2">
        <v>2016</v>
      </c>
      <c r="C551" s="6" t="s">
        <v>578</v>
      </c>
      <c r="D551" s="6" t="s">
        <v>2745</v>
      </c>
      <c r="E551" t="s">
        <v>578</v>
      </c>
      <c r="F551">
        <v>27.58</v>
      </c>
      <c r="G551">
        <v>0</v>
      </c>
      <c r="H551">
        <v>27.58</v>
      </c>
      <c r="I551">
        <v>0</v>
      </c>
      <c r="J551">
        <v>0</v>
      </c>
      <c r="K551">
        <v>0</v>
      </c>
      <c r="M551">
        <v>0</v>
      </c>
      <c r="O551" t="s">
        <v>667</v>
      </c>
    </row>
    <row r="552" spans="1:15" x14ac:dyDescent="0.25">
      <c r="A552" s="1" t="s">
        <v>666</v>
      </c>
      <c r="B552" s="2">
        <v>2016</v>
      </c>
      <c r="C552" s="6" t="s">
        <v>579</v>
      </c>
      <c r="D552" s="6" t="s">
        <v>2746</v>
      </c>
      <c r="E552" t="s">
        <v>579</v>
      </c>
      <c r="F552">
        <v>46.23</v>
      </c>
      <c r="G552">
        <v>7.8</v>
      </c>
      <c r="H552">
        <v>29.93</v>
      </c>
      <c r="I552">
        <v>0</v>
      </c>
      <c r="J552">
        <v>0</v>
      </c>
      <c r="K552">
        <v>8.5</v>
      </c>
      <c r="M552">
        <v>0</v>
      </c>
      <c r="O552" t="s">
        <v>667</v>
      </c>
    </row>
    <row r="553" spans="1:15" x14ac:dyDescent="0.25">
      <c r="A553" s="1" t="s">
        <v>666</v>
      </c>
      <c r="B553" s="2">
        <v>2016</v>
      </c>
      <c r="C553" s="6" t="s">
        <v>580</v>
      </c>
      <c r="D553" s="6" t="s">
        <v>2747</v>
      </c>
      <c r="E553" t="s">
        <v>580</v>
      </c>
      <c r="F553">
        <v>184.96999999999997</v>
      </c>
      <c r="G553">
        <v>77.56</v>
      </c>
      <c r="H553">
        <v>102.21</v>
      </c>
      <c r="I553">
        <v>0</v>
      </c>
      <c r="J553">
        <v>0</v>
      </c>
      <c r="K553">
        <v>5.2</v>
      </c>
      <c r="M553">
        <v>0</v>
      </c>
      <c r="O553" t="s">
        <v>667</v>
      </c>
    </row>
    <row r="554" spans="1:15" x14ac:dyDescent="0.25">
      <c r="A554" s="1" t="s">
        <v>666</v>
      </c>
      <c r="B554" s="2">
        <v>2016</v>
      </c>
      <c r="C554" s="6" t="s">
        <v>581</v>
      </c>
      <c r="D554" s="6" t="s">
        <v>2748</v>
      </c>
      <c r="E554" t="s">
        <v>581</v>
      </c>
      <c r="F554">
        <v>45.8</v>
      </c>
      <c r="G554">
        <v>0</v>
      </c>
      <c r="H554">
        <v>22</v>
      </c>
      <c r="I554">
        <v>0</v>
      </c>
      <c r="J554">
        <v>0</v>
      </c>
      <c r="K554">
        <v>17.5</v>
      </c>
      <c r="M554">
        <v>6.3</v>
      </c>
      <c r="O554" t="s">
        <v>667</v>
      </c>
    </row>
    <row r="555" spans="1:15" x14ac:dyDescent="0.25">
      <c r="A555" s="1" t="s">
        <v>666</v>
      </c>
      <c r="B555" s="2">
        <v>2016</v>
      </c>
      <c r="C555" s="6" t="s">
        <v>253</v>
      </c>
      <c r="D555" s="6" t="s">
        <v>2432</v>
      </c>
      <c r="E555" t="s">
        <v>253</v>
      </c>
      <c r="F555">
        <v>79.334999999999994</v>
      </c>
      <c r="G555">
        <v>10.96</v>
      </c>
      <c r="H555">
        <v>24.535</v>
      </c>
      <c r="I555">
        <v>0</v>
      </c>
      <c r="J555">
        <v>0</v>
      </c>
      <c r="K555">
        <v>39.239999999999995</v>
      </c>
      <c r="M555">
        <v>4.5999999999999996</v>
      </c>
      <c r="O555" t="s">
        <v>667</v>
      </c>
    </row>
    <row r="556" spans="1:15" x14ac:dyDescent="0.25">
      <c r="A556" s="1" t="s">
        <v>666</v>
      </c>
      <c r="B556" s="2">
        <v>2016</v>
      </c>
      <c r="C556" s="6" t="s">
        <v>582</v>
      </c>
      <c r="D556" s="6" t="s">
        <v>2749</v>
      </c>
      <c r="E556" t="s">
        <v>582</v>
      </c>
      <c r="F556">
        <v>259.66000000000003</v>
      </c>
      <c r="G556">
        <v>15</v>
      </c>
      <c r="H556">
        <v>7.5</v>
      </c>
      <c r="I556">
        <v>0</v>
      </c>
      <c r="J556">
        <v>0</v>
      </c>
      <c r="K556">
        <v>210.5</v>
      </c>
      <c r="M556">
        <v>26.66</v>
      </c>
      <c r="O556" t="s">
        <v>667</v>
      </c>
    </row>
    <row r="557" spans="1:15" x14ac:dyDescent="0.25">
      <c r="A557" s="1" t="s">
        <v>666</v>
      </c>
      <c r="B557" s="2">
        <v>2016</v>
      </c>
      <c r="C557" s="6" t="s">
        <v>583</v>
      </c>
      <c r="D557" s="6" t="s">
        <v>2750</v>
      </c>
      <c r="E557" t="s">
        <v>583</v>
      </c>
      <c r="F557">
        <v>54.11</v>
      </c>
      <c r="G557">
        <v>0</v>
      </c>
      <c r="H557">
        <v>8.1999999999999993</v>
      </c>
      <c r="I557">
        <v>0</v>
      </c>
      <c r="J557">
        <v>0</v>
      </c>
      <c r="K557">
        <v>4.4000000000000004</v>
      </c>
      <c r="M557">
        <v>41.51</v>
      </c>
      <c r="O557" t="s">
        <v>667</v>
      </c>
    </row>
    <row r="558" spans="1:15" x14ac:dyDescent="0.25">
      <c r="A558" s="1" t="s">
        <v>666</v>
      </c>
      <c r="B558" s="2">
        <v>2016</v>
      </c>
      <c r="C558" s="6" t="s">
        <v>584</v>
      </c>
      <c r="D558" s="6" t="s">
        <v>2751</v>
      </c>
      <c r="E558" t="s">
        <v>584</v>
      </c>
      <c r="F558">
        <v>154.6</v>
      </c>
      <c r="G558">
        <v>62.84</v>
      </c>
      <c r="H558">
        <v>32.32</v>
      </c>
      <c r="I558">
        <v>0</v>
      </c>
      <c r="J558">
        <v>0</v>
      </c>
      <c r="K558">
        <v>53.44</v>
      </c>
      <c r="M558">
        <v>6</v>
      </c>
      <c r="O558" t="s">
        <v>667</v>
      </c>
    </row>
    <row r="559" spans="1:15" x14ac:dyDescent="0.25">
      <c r="A559" s="1" t="s">
        <v>666</v>
      </c>
      <c r="B559" s="2">
        <v>2016</v>
      </c>
      <c r="C559" s="6" t="s">
        <v>585</v>
      </c>
      <c r="D559" s="6" t="s">
        <v>2752</v>
      </c>
      <c r="E559" t="s">
        <v>585</v>
      </c>
      <c r="F559">
        <v>79.557000000000002</v>
      </c>
      <c r="G559">
        <v>0</v>
      </c>
      <c r="H559">
        <v>27.087</v>
      </c>
      <c r="I559">
        <v>0</v>
      </c>
      <c r="J559">
        <v>0</v>
      </c>
      <c r="K559">
        <v>48.110000000000007</v>
      </c>
      <c r="M559">
        <v>4.3600000000000003</v>
      </c>
      <c r="O559" t="s">
        <v>667</v>
      </c>
    </row>
    <row r="560" spans="1:15" x14ac:dyDescent="0.25">
      <c r="A560" s="1" t="s">
        <v>666</v>
      </c>
      <c r="B560" s="2">
        <v>2016</v>
      </c>
      <c r="C560" s="6" t="s">
        <v>586</v>
      </c>
      <c r="D560" s="6" t="s">
        <v>2753</v>
      </c>
      <c r="E560" t="s">
        <v>586</v>
      </c>
      <c r="F560">
        <v>296.58699999999999</v>
      </c>
      <c r="G560">
        <v>0</v>
      </c>
      <c r="H560">
        <v>74.8</v>
      </c>
      <c r="I560">
        <v>0</v>
      </c>
      <c r="J560">
        <v>32.406999999999996</v>
      </c>
      <c r="K560">
        <v>134.38</v>
      </c>
      <c r="M560">
        <v>55</v>
      </c>
      <c r="O560" t="s">
        <v>667</v>
      </c>
    </row>
    <row r="561" spans="1:15" x14ac:dyDescent="0.25">
      <c r="A561" s="1" t="s">
        <v>666</v>
      </c>
      <c r="B561" s="2">
        <v>2016</v>
      </c>
      <c r="C561" s="6" t="s">
        <v>587</v>
      </c>
      <c r="D561" s="6" t="s">
        <v>2754</v>
      </c>
      <c r="E561" t="s">
        <v>587</v>
      </c>
      <c r="F561">
        <v>78.2</v>
      </c>
      <c r="G561">
        <v>0</v>
      </c>
      <c r="H561">
        <v>29.7</v>
      </c>
      <c r="I561">
        <v>0</v>
      </c>
      <c r="J561">
        <v>0</v>
      </c>
      <c r="K561">
        <v>30.200000000000003</v>
      </c>
      <c r="M561">
        <v>18.3</v>
      </c>
      <c r="O561" t="s">
        <v>667</v>
      </c>
    </row>
    <row r="562" spans="1:15" x14ac:dyDescent="0.25">
      <c r="A562" s="1" t="s">
        <v>666</v>
      </c>
      <c r="B562" s="2">
        <v>2016</v>
      </c>
      <c r="C562" s="6" t="s">
        <v>588</v>
      </c>
      <c r="D562" s="6" t="s">
        <v>2755</v>
      </c>
      <c r="E562" t="s">
        <v>588</v>
      </c>
      <c r="F562">
        <v>228.17599999999996</v>
      </c>
      <c r="G562">
        <v>47.7</v>
      </c>
      <c r="H562">
        <v>47.496000000000002</v>
      </c>
      <c r="I562">
        <v>0</v>
      </c>
      <c r="J562">
        <v>0</v>
      </c>
      <c r="K562">
        <v>119.93999999999998</v>
      </c>
      <c r="M562">
        <v>13.04</v>
      </c>
      <c r="O562" t="s">
        <v>667</v>
      </c>
    </row>
    <row r="563" spans="1:15" x14ac:dyDescent="0.25">
      <c r="A563" s="1" t="s">
        <v>666</v>
      </c>
      <c r="B563" s="2">
        <v>2016</v>
      </c>
      <c r="C563" s="6" t="s">
        <v>589</v>
      </c>
      <c r="D563" s="6" t="s">
        <v>2756</v>
      </c>
      <c r="E563" t="s">
        <v>589</v>
      </c>
      <c r="F563">
        <v>97.42</v>
      </c>
      <c r="G563">
        <v>43.42</v>
      </c>
      <c r="H563">
        <v>45</v>
      </c>
      <c r="I563">
        <v>0</v>
      </c>
      <c r="J563">
        <v>0</v>
      </c>
      <c r="K563">
        <v>9</v>
      </c>
      <c r="M563">
        <v>0</v>
      </c>
      <c r="O563" t="s">
        <v>667</v>
      </c>
    </row>
    <row r="564" spans="1:15" x14ac:dyDescent="0.25">
      <c r="A564" s="1" t="s">
        <v>666</v>
      </c>
      <c r="B564" s="2">
        <v>2016</v>
      </c>
      <c r="C564" s="6" t="s">
        <v>590</v>
      </c>
      <c r="D564" s="6" t="s">
        <v>2757</v>
      </c>
      <c r="E564" t="s">
        <v>590</v>
      </c>
      <c r="F564">
        <v>74.760000000000005</v>
      </c>
      <c r="G564">
        <v>12.360000000000003</v>
      </c>
      <c r="H564">
        <v>11</v>
      </c>
      <c r="I564">
        <v>0</v>
      </c>
      <c r="J564">
        <v>0</v>
      </c>
      <c r="K564">
        <v>27.400000000000002</v>
      </c>
      <c r="M564">
        <v>24</v>
      </c>
      <c r="O564" t="s">
        <v>667</v>
      </c>
    </row>
    <row r="565" spans="1:15" x14ac:dyDescent="0.25">
      <c r="A565" s="1" t="s">
        <v>666</v>
      </c>
      <c r="B565" s="2">
        <v>2016</v>
      </c>
      <c r="C565" s="6" t="s">
        <v>22</v>
      </c>
      <c r="D565" s="6" t="s">
        <v>2220</v>
      </c>
      <c r="E565" t="s">
        <v>22</v>
      </c>
      <c r="F565">
        <v>113.6</v>
      </c>
      <c r="G565">
        <v>0</v>
      </c>
      <c r="H565">
        <v>82.6</v>
      </c>
      <c r="I565">
        <v>0</v>
      </c>
      <c r="J565">
        <v>0</v>
      </c>
      <c r="K565">
        <v>15</v>
      </c>
      <c r="M565">
        <v>16</v>
      </c>
      <c r="O565" t="s">
        <v>667</v>
      </c>
    </row>
    <row r="566" spans="1:15" x14ac:dyDescent="0.25">
      <c r="A566" s="1" t="s">
        <v>666</v>
      </c>
      <c r="B566" s="2">
        <v>2016</v>
      </c>
      <c r="C566" s="6" t="s">
        <v>591</v>
      </c>
      <c r="D566" s="6" t="s">
        <v>2758</v>
      </c>
      <c r="E566" t="s">
        <v>591</v>
      </c>
      <c r="F566">
        <v>390.21999999999997</v>
      </c>
      <c r="G566">
        <v>0</v>
      </c>
      <c r="H566">
        <v>56.82</v>
      </c>
      <c r="I566">
        <v>0</v>
      </c>
      <c r="J566">
        <v>0</v>
      </c>
      <c r="K566">
        <v>326.39999999999998</v>
      </c>
      <c r="M566">
        <v>7</v>
      </c>
      <c r="O566" t="s">
        <v>667</v>
      </c>
    </row>
    <row r="567" spans="1:15" x14ac:dyDescent="0.25">
      <c r="A567" s="1" t="s">
        <v>666</v>
      </c>
      <c r="B567" s="2">
        <v>2016</v>
      </c>
      <c r="C567" s="6" t="s">
        <v>592</v>
      </c>
      <c r="D567" s="6" t="s">
        <v>2759</v>
      </c>
      <c r="E567" t="s">
        <v>592</v>
      </c>
      <c r="F567">
        <v>103.21000000000001</v>
      </c>
      <c r="G567">
        <v>33.950000000000003</v>
      </c>
      <c r="H567">
        <v>36.26</v>
      </c>
      <c r="I567">
        <v>0</v>
      </c>
      <c r="J567">
        <v>0</v>
      </c>
      <c r="K567">
        <v>21</v>
      </c>
      <c r="M567">
        <v>12</v>
      </c>
      <c r="O567" t="s">
        <v>667</v>
      </c>
    </row>
    <row r="568" spans="1:15" x14ac:dyDescent="0.25">
      <c r="A568" s="1" t="s">
        <v>666</v>
      </c>
      <c r="B568" s="2">
        <v>2016</v>
      </c>
      <c r="C568" s="6" t="s">
        <v>593</v>
      </c>
      <c r="D568" s="6" t="s">
        <v>2760</v>
      </c>
      <c r="E568" t="s">
        <v>593</v>
      </c>
      <c r="F568">
        <v>69</v>
      </c>
      <c r="G568">
        <v>0</v>
      </c>
      <c r="H568">
        <v>17.8</v>
      </c>
      <c r="I568">
        <v>0</v>
      </c>
      <c r="J568">
        <v>0</v>
      </c>
      <c r="K568">
        <v>28.1</v>
      </c>
      <c r="M568">
        <v>23.1</v>
      </c>
      <c r="O568" t="s">
        <v>667</v>
      </c>
    </row>
    <row r="569" spans="1:15" x14ac:dyDescent="0.25">
      <c r="A569" s="1" t="s">
        <v>666</v>
      </c>
      <c r="B569" s="2">
        <v>2016</v>
      </c>
      <c r="C569" s="6" t="s">
        <v>594</v>
      </c>
      <c r="D569" s="6" t="s">
        <v>2761</v>
      </c>
      <c r="E569" t="s">
        <v>594</v>
      </c>
      <c r="F569">
        <v>13.34</v>
      </c>
      <c r="G569">
        <v>0</v>
      </c>
      <c r="H569">
        <v>10</v>
      </c>
      <c r="I569">
        <v>0</v>
      </c>
      <c r="J569">
        <v>0</v>
      </c>
      <c r="K569">
        <v>3.3400000000000003</v>
      </c>
      <c r="M569">
        <v>0</v>
      </c>
      <c r="O569" t="s">
        <v>667</v>
      </c>
    </row>
    <row r="570" spans="1:15" x14ac:dyDescent="0.25">
      <c r="A570" s="1" t="s">
        <v>666</v>
      </c>
      <c r="B570" s="2">
        <v>2016</v>
      </c>
      <c r="C570" s="6" t="s">
        <v>595</v>
      </c>
      <c r="D570" s="6" t="s">
        <v>2762</v>
      </c>
      <c r="E570" t="s">
        <v>595</v>
      </c>
      <c r="F570">
        <v>168.42000000000002</v>
      </c>
      <c r="G570">
        <v>50.08</v>
      </c>
      <c r="H570">
        <v>59.09</v>
      </c>
      <c r="I570">
        <v>0</v>
      </c>
      <c r="J570">
        <v>0</v>
      </c>
      <c r="K570">
        <v>45.35</v>
      </c>
      <c r="M570">
        <v>13.9</v>
      </c>
      <c r="O570" t="s">
        <v>667</v>
      </c>
    </row>
    <row r="571" spans="1:15" x14ac:dyDescent="0.25">
      <c r="A571" s="1" t="s">
        <v>666</v>
      </c>
      <c r="B571" s="2">
        <v>2016</v>
      </c>
      <c r="C571" s="6" t="s">
        <v>596</v>
      </c>
      <c r="D571" s="6" t="s">
        <v>2763</v>
      </c>
      <c r="E571" t="s">
        <v>596</v>
      </c>
      <c r="F571">
        <v>241.70000000000002</v>
      </c>
      <c r="G571">
        <v>118.7</v>
      </c>
      <c r="H571">
        <v>63.2</v>
      </c>
      <c r="I571">
        <v>0</v>
      </c>
      <c r="J571">
        <v>0</v>
      </c>
      <c r="K571">
        <v>41</v>
      </c>
      <c r="M571">
        <v>18.8</v>
      </c>
      <c r="O571" t="s">
        <v>667</v>
      </c>
    </row>
    <row r="572" spans="1:15" x14ac:dyDescent="0.25">
      <c r="A572" s="1" t="s">
        <v>666</v>
      </c>
      <c r="B572" s="2">
        <v>2016</v>
      </c>
      <c r="C572" s="6" t="s">
        <v>597</v>
      </c>
      <c r="D572" s="6" t="s">
        <v>2764</v>
      </c>
      <c r="E572" t="s">
        <v>597</v>
      </c>
      <c r="F572">
        <v>53.9</v>
      </c>
      <c r="G572">
        <v>0</v>
      </c>
      <c r="H572">
        <v>15.1</v>
      </c>
      <c r="I572">
        <v>0</v>
      </c>
      <c r="J572">
        <v>0</v>
      </c>
      <c r="K572">
        <v>38.799999999999997</v>
      </c>
      <c r="M572">
        <v>0</v>
      </c>
      <c r="O572" t="s">
        <v>667</v>
      </c>
    </row>
    <row r="573" spans="1:15" x14ac:dyDescent="0.25">
      <c r="A573" s="1" t="s">
        <v>666</v>
      </c>
      <c r="B573" s="2">
        <v>2016</v>
      </c>
      <c r="C573" s="6" t="s">
        <v>598</v>
      </c>
      <c r="D573" s="6" t="s">
        <v>2765</v>
      </c>
      <c r="E573" t="s">
        <v>598</v>
      </c>
      <c r="F573">
        <v>387.34000000000003</v>
      </c>
      <c r="G573">
        <v>169.67000000000002</v>
      </c>
      <c r="H573">
        <v>83.64</v>
      </c>
      <c r="I573">
        <v>0</v>
      </c>
      <c r="J573">
        <v>0</v>
      </c>
      <c r="K573">
        <v>122.53000000000002</v>
      </c>
      <c r="M573">
        <v>11.5</v>
      </c>
      <c r="O573" t="s">
        <v>667</v>
      </c>
    </row>
    <row r="574" spans="1:15" x14ac:dyDescent="0.25">
      <c r="A574" s="1" t="s">
        <v>666</v>
      </c>
      <c r="B574" s="2">
        <v>2016</v>
      </c>
      <c r="C574" s="6" t="s">
        <v>599</v>
      </c>
      <c r="D574" s="6" t="s">
        <v>2766</v>
      </c>
      <c r="E574" t="s">
        <v>599</v>
      </c>
      <c r="F574">
        <v>73.490000000000009</v>
      </c>
      <c r="G574">
        <v>34.090000000000003</v>
      </c>
      <c r="H574">
        <v>7.4</v>
      </c>
      <c r="I574">
        <v>0</v>
      </c>
      <c r="J574">
        <v>0</v>
      </c>
      <c r="K574">
        <v>11</v>
      </c>
      <c r="M574">
        <v>21</v>
      </c>
      <c r="O574" t="s">
        <v>667</v>
      </c>
    </row>
    <row r="575" spans="1:15" x14ac:dyDescent="0.25">
      <c r="A575" s="1" t="s">
        <v>666</v>
      </c>
      <c r="B575" s="2">
        <v>2016</v>
      </c>
      <c r="C575" s="6" t="s">
        <v>600</v>
      </c>
      <c r="D575" s="6" t="s">
        <v>2767</v>
      </c>
      <c r="E575" t="s">
        <v>600</v>
      </c>
      <c r="F575">
        <v>140.1</v>
      </c>
      <c r="G575">
        <v>28.1</v>
      </c>
      <c r="H575">
        <v>32.799999999999997</v>
      </c>
      <c r="I575">
        <v>0</v>
      </c>
      <c r="J575">
        <v>0</v>
      </c>
      <c r="K575">
        <v>50.800000000000004</v>
      </c>
      <c r="M575">
        <v>28.4</v>
      </c>
      <c r="O575" t="s">
        <v>667</v>
      </c>
    </row>
    <row r="576" spans="1:15" x14ac:dyDescent="0.25">
      <c r="A576" s="1" t="s">
        <v>666</v>
      </c>
      <c r="B576" s="2">
        <v>2016</v>
      </c>
      <c r="C576" s="6" t="s">
        <v>601</v>
      </c>
      <c r="D576" s="6" t="s">
        <v>2768</v>
      </c>
      <c r="E576" t="s">
        <v>601</v>
      </c>
      <c r="F576">
        <v>133.87</v>
      </c>
      <c r="G576">
        <v>23.47</v>
      </c>
      <c r="H576">
        <v>21.5</v>
      </c>
      <c r="I576">
        <v>0</v>
      </c>
      <c r="J576">
        <v>0</v>
      </c>
      <c r="K576">
        <v>83.2</v>
      </c>
      <c r="M576">
        <v>5.7</v>
      </c>
      <c r="O576" t="s">
        <v>667</v>
      </c>
    </row>
    <row r="577" spans="1:15" x14ac:dyDescent="0.25">
      <c r="A577" s="1" t="s">
        <v>666</v>
      </c>
      <c r="B577" s="2">
        <v>2016</v>
      </c>
      <c r="C577" s="6" t="s">
        <v>602</v>
      </c>
      <c r="D577" s="6" t="s">
        <v>2769</v>
      </c>
      <c r="E577" t="s">
        <v>602</v>
      </c>
      <c r="F577">
        <v>87</v>
      </c>
      <c r="G577">
        <v>0</v>
      </c>
      <c r="H577">
        <v>42.1</v>
      </c>
      <c r="I577">
        <v>0</v>
      </c>
      <c r="J577">
        <v>0</v>
      </c>
      <c r="K577">
        <v>42.900000000000006</v>
      </c>
      <c r="M577">
        <v>2</v>
      </c>
      <c r="O577" t="s">
        <v>667</v>
      </c>
    </row>
    <row r="578" spans="1:15" x14ac:dyDescent="0.25">
      <c r="A578" s="1" t="s">
        <v>666</v>
      </c>
      <c r="B578" s="2">
        <v>2016</v>
      </c>
      <c r="C578" s="6" t="s">
        <v>603</v>
      </c>
      <c r="D578" s="6" t="s">
        <v>2770</v>
      </c>
      <c r="E578" t="s">
        <v>603</v>
      </c>
      <c r="F578">
        <v>779.93900000000008</v>
      </c>
      <c r="G578">
        <v>0</v>
      </c>
      <c r="H578">
        <v>99.236000000000004</v>
      </c>
      <c r="I578">
        <v>0</v>
      </c>
      <c r="J578">
        <v>24.593</v>
      </c>
      <c r="K578">
        <v>629.11</v>
      </c>
      <c r="M578">
        <v>27</v>
      </c>
      <c r="O578" t="s">
        <v>667</v>
      </c>
    </row>
    <row r="579" spans="1:15" x14ac:dyDescent="0.25">
      <c r="A579" s="1" t="s">
        <v>666</v>
      </c>
      <c r="B579" s="2">
        <v>2016</v>
      </c>
      <c r="C579" s="6" t="s">
        <v>604</v>
      </c>
      <c r="D579" s="6" t="s">
        <v>2771</v>
      </c>
      <c r="E579" t="s">
        <v>604</v>
      </c>
      <c r="F579">
        <v>52.5</v>
      </c>
      <c r="G579">
        <v>17</v>
      </c>
      <c r="H579">
        <v>0</v>
      </c>
      <c r="I579">
        <v>0</v>
      </c>
      <c r="J579">
        <v>0</v>
      </c>
      <c r="K579">
        <v>5.8999999999999986</v>
      </c>
      <c r="M579">
        <v>29.6</v>
      </c>
      <c r="O579" t="s">
        <v>667</v>
      </c>
    </row>
    <row r="580" spans="1:15" x14ac:dyDescent="0.25">
      <c r="A580" s="1" t="s">
        <v>666</v>
      </c>
      <c r="B580" s="2">
        <v>2016</v>
      </c>
      <c r="C580" s="6" t="s">
        <v>605</v>
      </c>
      <c r="D580" s="6" t="s">
        <v>2772</v>
      </c>
      <c r="E580" t="s">
        <v>605</v>
      </c>
      <c r="F580">
        <v>67.83</v>
      </c>
      <c r="G580">
        <v>17.829999999999998</v>
      </c>
      <c r="H580">
        <v>43.4</v>
      </c>
      <c r="I580">
        <v>0</v>
      </c>
      <c r="J580">
        <v>0</v>
      </c>
      <c r="K580">
        <v>0</v>
      </c>
      <c r="M580">
        <v>6.6</v>
      </c>
      <c r="O580" t="s">
        <v>667</v>
      </c>
    </row>
    <row r="581" spans="1:15" x14ac:dyDescent="0.25">
      <c r="A581" s="1" t="s">
        <v>666</v>
      </c>
      <c r="B581" s="2">
        <v>2016</v>
      </c>
      <c r="C581" s="6" t="s">
        <v>606</v>
      </c>
      <c r="D581" s="6" t="s">
        <v>2773</v>
      </c>
      <c r="E581" t="s">
        <v>606</v>
      </c>
      <c r="F581">
        <v>205.12800000000001</v>
      </c>
      <c r="G581">
        <v>96.185000000000002</v>
      </c>
      <c r="H581">
        <v>0</v>
      </c>
      <c r="I581">
        <v>0</v>
      </c>
      <c r="J581">
        <v>0</v>
      </c>
      <c r="K581">
        <v>69.203000000000003</v>
      </c>
      <c r="M581">
        <v>39.74</v>
      </c>
      <c r="O581" t="s">
        <v>667</v>
      </c>
    </row>
    <row r="582" spans="1:15" x14ac:dyDescent="0.25">
      <c r="A582" s="1" t="s">
        <v>666</v>
      </c>
      <c r="B582" s="2">
        <v>2016</v>
      </c>
      <c r="C582" s="6" t="s">
        <v>607</v>
      </c>
      <c r="D582" s="6" t="s">
        <v>2774</v>
      </c>
      <c r="E582" t="s">
        <v>607</v>
      </c>
      <c r="F582">
        <v>265.26</v>
      </c>
      <c r="G582">
        <v>29.6</v>
      </c>
      <c r="H582">
        <v>50.56</v>
      </c>
      <c r="I582">
        <v>0</v>
      </c>
      <c r="J582">
        <v>0</v>
      </c>
      <c r="K582">
        <v>138.10000000000002</v>
      </c>
      <c r="M582">
        <v>47</v>
      </c>
      <c r="O582" t="s">
        <v>667</v>
      </c>
    </row>
    <row r="583" spans="1:15" x14ac:dyDescent="0.25">
      <c r="A583" s="1" t="s">
        <v>666</v>
      </c>
      <c r="B583" s="2">
        <v>2016</v>
      </c>
      <c r="C583" s="6" t="s">
        <v>608</v>
      </c>
      <c r="D583" s="6" t="s">
        <v>2775</v>
      </c>
      <c r="E583" t="s">
        <v>608</v>
      </c>
      <c r="F583">
        <v>106.39999999999999</v>
      </c>
      <c r="G583">
        <v>21.2</v>
      </c>
      <c r="H583">
        <v>26.3</v>
      </c>
      <c r="I583">
        <v>0</v>
      </c>
      <c r="J583">
        <v>0</v>
      </c>
      <c r="K583">
        <v>39.1</v>
      </c>
      <c r="M583">
        <v>19.799999999999997</v>
      </c>
      <c r="O583" t="s">
        <v>667</v>
      </c>
    </row>
    <row r="584" spans="1:15" x14ac:dyDescent="0.25">
      <c r="A584" s="1" t="s">
        <v>666</v>
      </c>
      <c r="B584" s="2">
        <v>2016</v>
      </c>
      <c r="C584" s="6" t="s">
        <v>609</v>
      </c>
      <c r="D584" s="6" t="s">
        <v>2776</v>
      </c>
      <c r="E584" t="s">
        <v>609</v>
      </c>
      <c r="F584">
        <v>176.82</v>
      </c>
      <c r="G584">
        <v>7.45</v>
      </c>
      <c r="H584">
        <v>41.22</v>
      </c>
      <c r="I584">
        <v>0</v>
      </c>
      <c r="J584">
        <v>0</v>
      </c>
      <c r="K584">
        <v>128.15</v>
      </c>
      <c r="M584">
        <v>0</v>
      </c>
      <c r="O584" t="s">
        <v>667</v>
      </c>
    </row>
    <row r="585" spans="1:15" x14ac:dyDescent="0.25">
      <c r="A585" s="1" t="s">
        <v>666</v>
      </c>
      <c r="B585" s="2">
        <v>2016</v>
      </c>
      <c r="C585" s="6" t="s">
        <v>610</v>
      </c>
      <c r="D585" s="6" t="s">
        <v>2777</v>
      </c>
      <c r="E585" t="s">
        <v>610</v>
      </c>
      <c r="F585">
        <v>212.10000000000002</v>
      </c>
      <c r="G585">
        <v>0</v>
      </c>
      <c r="H585">
        <v>67.7</v>
      </c>
      <c r="I585">
        <v>0</v>
      </c>
      <c r="J585">
        <v>0</v>
      </c>
      <c r="K585">
        <v>144.4</v>
      </c>
      <c r="M585">
        <v>0</v>
      </c>
      <c r="O585" t="s">
        <v>667</v>
      </c>
    </row>
    <row r="586" spans="1:15" x14ac:dyDescent="0.25">
      <c r="A586" s="1" t="s">
        <v>666</v>
      </c>
      <c r="B586" s="2">
        <v>2016</v>
      </c>
      <c r="C586" s="6" t="s">
        <v>611</v>
      </c>
      <c r="D586" s="6" t="s">
        <v>2778</v>
      </c>
      <c r="E586" t="s">
        <v>611</v>
      </c>
      <c r="F586">
        <v>83.000000000000014</v>
      </c>
      <c r="G586">
        <v>30.3</v>
      </c>
      <c r="H586">
        <v>0</v>
      </c>
      <c r="I586">
        <v>0</v>
      </c>
      <c r="J586">
        <v>0</v>
      </c>
      <c r="K586">
        <v>43.000000000000007</v>
      </c>
      <c r="M586">
        <v>9.6999999999999993</v>
      </c>
      <c r="O586" t="s">
        <v>667</v>
      </c>
    </row>
    <row r="587" spans="1:15" x14ac:dyDescent="0.25">
      <c r="A587" s="1" t="s">
        <v>666</v>
      </c>
      <c r="B587" s="2">
        <v>2016</v>
      </c>
      <c r="C587" s="6" t="s">
        <v>612</v>
      </c>
      <c r="D587" s="6" t="s">
        <v>2779</v>
      </c>
      <c r="E587" t="s">
        <v>612</v>
      </c>
      <c r="F587">
        <v>75.72</v>
      </c>
      <c r="G587">
        <v>0</v>
      </c>
      <c r="H587">
        <v>41.7</v>
      </c>
      <c r="I587">
        <v>4.9000000000000004</v>
      </c>
      <c r="J587">
        <v>0</v>
      </c>
      <c r="K587">
        <v>22.12</v>
      </c>
      <c r="M587">
        <v>7</v>
      </c>
      <c r="O587" t="s">
        <v>667</v>
      </c>
    </row>
    <row r="588" spans="1:15" x14ac:dyDescent="0.25">
      <c r="A588" s="1" t="s">
        <v>666</v>
      </c>
      <c r="B588" s="2">
        <v>2016</v>
      </c>
      <c r="C588" s="6" t="s">
        <v>613</v>
      </c>
      <c r="D588" s="6" t="s">
        <v>2780</v>
      </c>
      <c r="E588" t="s">
        <v>613</v>
      </c>
      <c r="F588">
        <v>134.05000000000001</v>
      </c>
      <c r="G588">
        <v>0</v>
      </c>
      <c r="H588">
        <v>92.7</v>
      </c>
      <c r="I588">
        <v>0</v>
      </c>
      <c r="J588">
        <v>0</v>
      </c>
      <c r="K588">
        <v>29.05</v>
      </c>
      <c r="M588">
        <v>12.3</v>
      </c>
      <c r="O588" t="s">
        <v>667</v>
      </c>
    </row>
    <row r="589" spans="1:15" x14ac:dyDescent="0.25">
      <c r="A589" s="1" t="s">
        <v>666</v>
      </c>
      <c r="B589" s="2">
        <v>2016</v>
      </c>
      <c r="C589" s="6" t="s">
        <v>614</v>
      </c>
      <c r="D589" s="6" t="s">
        <v>2781</v>
      </c>
      <c r="E589" t="s">
        <v>614</v>
      </c>
      <c r="F589">
        <v>63.53</v>
      </c>
      <c r="G589">
        <v>0</v>
      </c>
      <c r="H589">
        <v>43.83</v>
      </c>
      <c r="I589">
        <v>0</v>
      </c>
      <c r="J589">
        <v>0</v>
      </c>
      <c r="K589">
        <v>19.7</v>
      </c>
      <c r="M589">
        <v>0</v>
      </c>
      <c r="O589" t="s">
        <v>667</v>
      </c>
    </row>
    <row r="590" spans="1:15" x14ac:dyDescent="0.25">
      <c r="A590" s="1" t="s">
        <v>666</v>
      </c>
      <c r="B590" s="2">
        <v>2016</v>
      </c>
      <c r="C590" s="6" t="s">
        <v>615</v>
      </c>
      <c r="D590" s="6" t="s">
        <v>2782</v>
      </c>
      <c r="E590" t="s">
        <v>615</v>
      </c>
      <c r="F590">
        <v>94.29</v>
      </c>
      <c r="G590">
        <v>44.09</v>
      </c>
      <c r="H590">
        <v>50.2</v>
      </c>
      <c r="I590">
        <v>0</v>
      </c>
      <c r="J590">
        <v>0</v>
      </c>
      <c r="K590">
        <v>0</v>
      </c>
      <c r="M590">
        <v>0</v>
      </c>
      <c r="O590" t="s">
        <v>667</v>
      </c>
    </row>
    <row r="591" spans="1:15" x14ac:dyDescent="0.25">
      <c r="A591" s="1" t="s">
        <v>666</v>
      </c>
      <c r="B591" s="2">
        <v>2016</v>
      </c>
      <c r="C591" s="6" t="s">
        <v>616</v>
      </c>
      <c r="D591" s="6" t="s">
        <v>2783</v>
      </c>
      <c r="E591" t="s">
        <v>616</v>
      </c>
      <c r="F591">
        <v>30</v>
      </c>
      <c r="G591">
        <v>0</v>
      </c>
      <c r="H591">
        <v>30</v>
      </c>
      <c r="I591">
        <v>0</v>
      </c>
      <c r="J591">
        <v>0</v>
      </c>
      <c r="K591">
        <v>0</v>
      </c>
      <c r="M591">
        <v>0</v>
      </c>
      <c r="O591" t="s">
        <v>667</v>
      </c>
    </row>
    <row r="592" spans="1:15" x14ac:dyDescent="0.25">
      <c r="A592" s="1" t="s">
        <v>666</v>
      </c>
      <c r="B592" s="2">
        <v>2016</v>
      </c>
      <c r="C592" s="6" t="s">
        <v>617</v>
      </c>
      <c r="D592" s="6" t="s">
        <v>2784</v>
      </c>
      <c r="E592" t="s">
        <v>617</v>
      </c>
      <c r="F592">
        <v>76.64</v>
      </c>
      <c r="G592">
        <v>0</v>
      </c>
      <c r="H592">
        <v>19</v>
      </c>
      <c r="I592">
        <v>0</v>
      </c>
      <c r="J592">
        <v>0</v>
      </c>
      <c r="K592">
        <v>57.64</v>
      </c>
      <c r="M592">
        <v>0</v>
      </c>
      <c r="O592" t="s">
        <v>667</v>
      </c>
    </row>
    <row r="593" spans="1:15" x14ac:dyDescent="0.25">
      <c r="A593" s="1" t="s">
        <v>666</v>
      </c>
      <c r="B593" s="2">
        <v>2016</v>
      </c>
      <c r="C593" s="6" t="s">
        <v>437</v>
      </c>
      <c r="D593" s="6" t="s">
        <v>2609</v>
      </c>
      <c r="E593" t="s">
        <v>437</v>
      </c>
      <c r="F593">
        <v>27.3</v>
      </c>
      <c r="G593">
        <v>0</v>
      </c>
      <c r="H593">
        <v>11.3</v>
      </c>
      <c r="I593">
        <v>0</v>
      </c>
      <c r="J593">
        <v>0</v>
      </c>
      <c r="K593">
        <v>16</v>
      </c>
      <c r="M593">
        <v>0</v>
      </c>
      <c r="O593" t="s">
        <v>667</v>
      </c>
    </row>
    <row r="594" spans="1:15" x14ac:dyDescent="0.25">
      <c r="A594" s="1" t="s">
        <v>666</v>
      </c>
      <c r="B594" s="2">
        <v>2016</v>
      </c>
      <c r="C594" s="6" t="s">
        <v>618</v>
      </c>
      <c r="D594" s="6" t="s">
        <v>2785</v>
      </c>
      <c r="E594" t="s">
        <v>618</v>
      </c>
      <c r="F594">
        <v>49.339999999999996</v>
      </c>
      <c r="G594">
        <v>0</v>
      </c>
      <c r="H594">
        <v>3</v>
      </c>
      <c r="I594">
        <v>0</v>
      </c>
      <c r="J594">
        <v>0</v>
      </c>
      <c r="K594">
        <v>46.339999999999996</v>
      </c>
      <c r="M594">
        <v>0</v>
      </c>
      <c r="O594" t="s">
        <v>667</v>
      </c>
    </row>
    <row r="595" spans="1:15" x14ac:dyDescent="0.25">
      <c r="A595" s="1" t="s">
        <v>666</v>
      </c>
      <c r="B595" s="2">
        <v>2016</v>
      </c>
      <c r="C595" s="6" t="s">
        <v>619</v>
      </c>
      <c r="D595" s="6" t="s">
        <v>2786</v>
      </c>
      <c r="E595" t="s">
        <v>619</v>
      </c>
      <c r="F595">
        <v>110.13</v>
      </c>
      <c r="G595">
        <v>2</v>
      </c>
      <c r="H595">
        <v>32.1</v>
      </c>
      <c r="I595">
        <v>0</v>
      </c>
      <c r="J595">
        <v>0</v>
      </c>
      <c r="K595">
        <v>28.930000000000003</v>
      </c>
      <c r="M595">
        <v>47.099999999999994</v>
      </c>
      <c r="O595" t="s">
        <v>667</v>
      </c>
    </row>
    <row r="596" spans="1:15" x14ac:dyDescent="0.25">
      <c r="A596" s="1" t="s">
        <v>666</v>
      </c>
      <c r="B596" s="2">
        <v>2016</v>
      </c>
      <c r="C596" s="6" t="s">
        <v>620</v>
      </c>
      <c r="D596" s="6" t="s">
        <v>2787</v>
      </c>
      <c r="E596" t="s">
        <v>620</v>
      </c>
      <c r="F596">
        <v>104.5</v>
      </c>
      <c r="G596">
        <v>0</v>
      </c>
      <c r="H596">
        <v>104.5</v>
      </c>
      <c r="I596">
        <v>0</v>
      </c>
      <c r="J596">
        <v>0</v>
      </c>
      <c r="K596">
        <v>0</v>
      </c>
      <c r="M596">
        <v>0</v>
      </c>
      <c r="O596" t="s">
        <v>667</v>
      </c>
    </row>
    <row r="597" spans="1:15" x14ac:dyDescent="0.25">
      <c r="A597" s="1" t="s">
        <v>666</v>
      </c>
      <c r="B597" s="2">
        <v>2016</v>
      </c>
      <c r="C597" s="6" t="s">
        <v>621</v>
      </c>
      <c r="D597" s="6" t="s">
        <v>2788</v>
      </c>
      <c r="E597" t="s">
        <v>621</v>
      </c>
      <c r="F597">
        <v>100.03</v>
      </c>
      <c r="G597">
        <v>1.88</v>
      </c>
      <c r="H597">
        <v>27.15</v>
      </c>
      <c r="I597">
        <v>0</v>
      </c>
      <c r="J597">
        <v>0</v>
      </c>
      <c r="K597">
        <v>47.05</v>
      </c>
      <c r="M597">
        <v>23.95</v>
      </c>
      <c r="O597" t="s">
        <v>667</v>
      </c>
    </row>
    <row r="598" spans="1:15" x14ac:dyDescent="0.25">
      <c r="A598" s="1" t="s">
        <v>666</v>
      </c>
      <c r="B598" s="2">
        <v>2016</v>
      </c>
      <c r="C598" s="6" t="s">
        <v>622</v>
      </c>
      <c r="D598" s="6" t="s">
        <v>2789</v>
      </c>
      <c r="E598" t="s">
        <v>622</v>
      </c>
      <c r="F598">
        <v>205.03</v>
      </c>
      <c r="G598">
        <v>0</v>
      </c>
      <c r="H598">
        <v>35.5</v>
      </c>
      <c r="I598">
        <v>0</v>
      </c>
      <c r="J598">
        <v>0</v>
      </c>
      <c r="K598">
        <v>155.93</v>
      </c>
      <c r="M598">
        <v>13.6</v>
      </c>
      <c r="O598" t="s">
        <v>667</v>
      </c>
    </row>
    <row r="599" spans="1:15" x14ac:dyDescent="0.25">
      <c r="A599" s="1" t="s">
        <v>666</v>
      </c>
      <c r="B599" s="2">
        <v>2016</v>
      </c>
      <c r="C599" s="6" t="s">
        <v>623</v>
      </c>
      <c r="D599" s="6" t="s">
        <v>2790</v>
      </c>
      <c r="E599" t="s">
        <v>623</v>
      </c>
      <c r="F599">
        <v>102.73</v>
      </c>
      <c r="G599">
        <v>0</v>
      </c>
      <c r="H599">
        <v>13.8</v>
      </c>
      <c r="I599">
        <v>0</v>
      </c>
      <c r="J599">
        <v>0</v>
      </c>
      <c r="K599">
        <v>62.730000000000004</v>
      </c>
      <c r="M599">
        <v>26.2</v>
      </c>
      <c r="O599" t="s">
        <v>667</v>
      </c>
    </row>
    <row r="600" spans="1:15" x14ac:dyDescent="0.25">
      <c r="A600" s="1" t="s">
        <v>666</v>
      </c>
      <c r="B600" s="2">
        <v>2016</v>
      </c>
      <c r="C600" s="6" t="s">
        <v>624</v>
      </c>
      <c r="D600" s="6" t="s">
        <v>2791</v>
      </c>
      <c r="E600" t="s">
        <v>624</v>
      </c>
      <c r="F600">
        <v>159.85999999999999</v>
      </c>
      <c r="G600">
        <v>0</v>
      </c>
      <c r="H600">
        <v>25.6</v>
      </c>
      <c r="I600">
        <v>0</v>
      </c>
      <c r="J600">
        <v>0</v>
      </c>
      <c r="K600">
        <v>131.26</v>
      </c>
      <c r="M600">
        <v>3</v>
      </c>
      <c r="O600" t="s">
        <v>667</v>
      </c>
    </row>
    <row r="601" spans="1:15" x14ac:dyDescent="0.25">
      <c r="A601" s="1" t="s">
        <v>666</v>
      </c>
      <c r="B601" s="2">
        <v>2016</v>
      </c>
      <c r="C601" s="6" t="s">
        <v>625</v>
      </c>
      <c r="D601" s="6" t="s">
        <v>2792</v>
      </c>
      <c r="E601" t="s">
        <v>625</v>
      </c>
      <c r="F601">
        <v>49.170000000000016</v>
      </c>
      <c r="G601">
        <v>8.2200000000000095</v>
      </c>
      <c r="H601">
        <v>40.950000000000003</v>
      </c>
      <c r="I601">
        <v>0</v>
      </c>
      <c r="J601">
        <v>0</v>
      </c>
      <c r="K601">
        <v>0</v>
      </c>
      <c r="M601">
        <v>0</v>
      </c>
      <c r="O601" t="s">
        <v>667</v>
      </c>
    </row>
    <row r="602" spans="1:15" x14ac:dyDescent="0.25">
      <c r="A602" s="1" t="s">
        <v>666</v>
      </c>
      <c r="B602" s="2">
        <v>2016</v>
      </c>
      <c r="C602" s="6" t="s">
        <v>626</v>
      </c>
      <c r="D602" s="6" t="s">
        <v>2793</v>
      </c>
      <c r="E602" t="s">
        <v>626</v>
      </c>
      <c r="F602">
        <v>73.08</v>
      </c>
      <c r="G602">
        <v>32.549999999999997</v>
      </c>
      <c r="H602">
        <v>32.299999999999997</v>
      </c>
      <c r="I602">
        <v>0</v>
      </c>
      <c r="J602">
        <v>0</v>
      </c>
      <c r="K602">
        <v>8.23</v>
      </c>
      <c r="M602">
        <v>0</v>
      </c>
      <c r="O602" t="s">
        <v>667</v>
      </c>
    </row>
    <row r="603" spans="1:15" x14ac:dyDescent="0.25">
      <c r="A603" s="1" t="s">
        <v>666</v>
      </c>
      <c r="B603" s="2">
        <v>2016</v>
      </c>
      <c r="C603" s="6" t="s">
        <v>627</v>
      </c>
      <c r="D603" s="6" t="s">
        <v>2794</v>
      </c>
      <c r="E603" t="s">
        <v>627</v>
      </c>
      <c r="F603">
        <v>321.10000000000002</v>
      </c>
      <c r="G603">
        <v>0</v>
      </c>
      <c r="H603">
        <v>25.2</v>
      </c>
      <c r="I603">
        <v>0</v>
      </c>
      <c r="J603">
        <v>0</v>
      </c>
      <c r="K603">
        <v>206.15</v>
      </c>
      <c r="M603">
        <v>89.75</v>
      </c>
      <c r="O603" t="s">
        <v>667</v>
      </c>
    </row>
    <row r="604" spans="1:15" x14ac:dyDescent="0.25">
      <c r="A604" s="1" t="s">
        <v>666</v>
      </c>
      <c r="B604" s="2">
        <v>2016</v>
      </c>
      <c r="C604" s="6" t="s">
        <v>628</v>
      </c>
      <c r="D604" s="6" t="s">
        <v>2795</v>
      </c>
      <c r="E604" t="s">
        <v>628</v>
      </c>
      <c r="F604">
        <v>227.94200000000001</v>
      </c>
      <c r="G604">
        <v>37.400000000000006</v>
      </c>
      <c r="H604">
        <v>48.542000000000002</v>
      </c>
      <c r="I604">
        <v>0</v>
      </c>
      <c r="J604">
        <v>0</v>
      </c>
      <c r="K604">
        <v>125.3</v>
      </c>
      <c r="M604">
        <v>16.7</v>
      </c>
      <c r="O604" t="s">
        <v>667</v>
      </c>
    </row>
    <row r="605" spans="1:15" x14ac:dyDescent="0.25">
      <c r="A605" s="1" t="s">
        <v>666</v>
      </c>
      <c r="B605" s="2">
        <v>2016</v>
      </c>
      <c r="C605" s="6" t="s">
        <v>629</v>
      </c>
      <c r="D605" s="6" t="s">
        <v>2796</v>
      </c>
      <c r="E605" t="s">
        <v>629</v>
      </c>
      <c r="F605">
        <v>207.94</v>
      </c>
      <c r="G605">
        <v>0</v>
      </c>
      <c r="H605">
        <v>78.2</v>
      </c>
      <c r="I605">
        <v>0</v>
      </c>
      <c r="J605">
        <v>0</v>
      </c>
      <c r="K605">
        <v>68.339999999999989</v>
      </c>
      <c r="M605">
        <v>61.400000000000006</v>
      </c>
      <c r="O605" t="s">
        <v>667</v>
      </c>
    </row>
    <row r="606" spans="1:15" x14ac:dyDescent="0.25">
      <c r="A606" s="1" t="s">
        <v>666</v>
      </c>
      <c r="B606" s="2">
        <v>2016</v>
      </c>
      <c r="C606" s="6" t="s">
        <v>630</v>
      </c>
      <c r="D606" s="6" t="s">
        <v>2797</v>
      </c>
      <c r="E606" t="s">
        <v>630</v>
      </c>
      <c r="F606">
        <v>267.60699999999997</v>
      </c>
      <c r="G606">
        <v>15.69</v>
      </c>
      <c r="H606">
        <v>27.106999999999999</v>
      </c>
      <c r="I606">
        <v>0</v>
      </c>
      <c r="J606">
        <v>0</v>
      </c>
      <c r="K606">
        <v>159.81</v>
      </c>
      <c r="M606">
        <v>65</v>
      </c>
      <c r="O606" t="s">
        <v>667</v>
      </c>
    </row>
    <row r="607" spans="1:15" x14ac:dyDescent="0.25">
      <c r="A607" s="1" t="s">
        <v>666</v>
      </c>
      <c r="B607" s="2">
        <v>2016</v>
      </c>
      <c r="C607" s="6" t="s">
        <v>631</v>
      </c>
      <c r="D607" s="6" t="s">
        <v>2798</v>
      </c>
      <c r="E607" t="s">
        <v>631</v>
      </c>
      <c r="F607">
        <v>14.8</v>
      </c>
      <c r="G607">
        <v>0</v>
      </c>
      <c r="H607">
        <v>12.8</v>
      </c>
      <c r="I607">
        <v>0</v>
      </c>
      <c r="J607">
        <v>0</v>
      </c>
      <c r="K607">
        <v>2</v>
      </c>
      <c r="M607">
        <v>0</v>
      </c>
      <c r="O607" t="s">
        <v>667</v>
      </c>
    </row>
    <row r="608" spans="1:15" x14ac:dyDescent="0.25">
      <c r="A608" s="1" t="s">
        <v>666</v>
      </c>
      <c r="B608" s="2">
        <v>2016</v>
      </c>
      <c r="C608" s="6" t="s">
        <v>632</v>
      </c>
      <c r="D608" s="6" t="s">
        <v>2799</v>
      </c>
      <c r="E608" t="s">
        <v>632</v>
      </c>
      <c r="F608">
        <v>118.13</v>
      </c>
      <c r="G608">
        <v>25.43</v>
      </c>
      <c r="H608">
        <v>63.4</v>
      </c>
      <c r="I608">
        <v>7.3</v>
      </c>
      <c r="J608">
        <v>0</v>
      </c>
      <c r="K608">
        <v>19.7</v>
      </c>
      <c r="M608">
        <v>2.2999999999999998</v>
      </c>
      <c r="O608" t="s">
        <v>667</v>
      </c>
    </row>
    <row r="609" spans="1:15" x14ac:dyDescent="0.25">
      <c r="A609" s="1" t="s">
        <v>666</v>
      </c>
      <c r="B609" s="2">
        <v>2016</v>
      </c>
      <c r="C609" s="6" t="s">
        <v>633</v>
      </c>
      <c r="D609" s="6" t="s">
        <v>2800</v>
      </c>
      <c r="E609" t="s">
        <v>633</v>
      </c>
      <c r="F609">
        <v>28.2</v>
      </c>
      <c r="G609">
        <v>0</v>
      </c>
      <c r="H609">
        <v>18.899999999999999</v>
      </c>
      <c r="I609">
        <v>0</v>
      </c>
      <c r="J609">
        <v>0</v>
      </c>
      <c r="K609">
        <v>9.3000000000000007</v>
      </c>
      <c r="M609">
        <v>0</v>
      </c>
      <c r="O609" t="s">
        <v>667</v>
      </c>
    </row>
    <row r="610" spans="1:15" x14ac:dyDescent="0.25">
      <c r="A610" s="1" t="s">
        <v>666</v>
      </c>
      <c r="B610" s="2">
        <v>2016</v>
      </c>
      <c r="C610" s="6" t="s">
        <v>634</v>
      </c>
      <c r="D610" s="6" t="s">
        <v>2801</v>
      </c>
      <c r="E610" t="s">
        <v>634</v>
      </c>
      <c r="F610">
        <v>223.559</v>
      </c>
      <c r="G610">
        <v>0</v>
      </c>
      <c r="H610">
        <v>77.698999999999998</v>
      </c>
      <c r="I610">
        <v>0</v>
      </c>
      <c r="J610">
        <v>0</v>
      </c>
      <c r="K610">
        <v>117.98</v>
      </c>
      <c r="M610">
        <v>27.880000000000003</v>
      </c>
      <c r="O610" t="s">
        <v>667</v>
      </c>
    </row>
    <row r="611" spans="1:15" x14ac:dyDescent="0.25">
      <c r="A611" s="1" t="s">
        <v>666</v>
      </c>
      <c r="B611" s="2">
        <v>2016</v>
      </c>
      <c r="C611" s="6" t="s">
        <v>635</v>
      </c>
      <c r="D611" s="6" t="s">
        <v>2802</v>
      </c>
      <c r="E611" t="s">
        <v>635</v>
      </c>
      <c r="F611">
        <v>127.35000000000001</v>
      </c>
      <c r="G611">
        <v>1.6500000000000099</v>
      </c>
      <c r="H611">
        <v>38.4</v>
      </c>
      <c r="I611">
        <v>0</v>
      </c>
      <c r="J611">
        <v>0</v>
      </c>
      <c r="K611">
        <v>63.1</v>
      </c>
      <c r="M611">
        <v>24.2</v>
      </c>
      <c r="O611" t="s">
        <v>667</v>
      </c>
    </row>
    <row r="612" spans="1:15" x14ac:dyDescent="0.25">
      <c r="A612" s="1" t="s">
        <v>666</v>
      </c>
      <c r="B612" s="2">
        <v>2016</v>
      </c>
      <c r="C612" s="6" t="s">
        <v>636</v>
      </c>
      <c r="D612" s="6" t="s">
        <v>2803</v>
      </c>
      <c r="E612" t="s">
        <v>636</v>
      </c>
      <c r="F612">
        <v>241.99</v>
      </c>
      <c r="G612">
        <v>77.69</v>
      </c>
      <c r="H612">
        <v>114.5</v>
      </c>
      <c r="I612">
        <v>0</v>
      </c>
      <c r="J612">
        <v>0</v>
      </c>
      <c r="K612">
        <v>47.8</v>
      </c>
      <c r="M612">
        <v>2</v>
      </c>
      <c r="O612" t="s">
        <v>667</v>
      </c>
    </row>
    <row r="613" spans="1:15" x14ac:dyDescent="0.25">
      <c r="A613" s="1" t="s">
        <v>666</v>
      </c>
      <c r="B613" s="2">
        <v>2016</v>
      </c>
      <c r="C613" s="6" t="s">
        <v>637</v>
      </c>
      <c r="D613" s="6" t="s">
        <v>2804</v>
      </c>
      <c r="E613" t="s">
        <v>637</v>
      </c>
      <c r="F613">
        <v>193.54</v>
      </c>
      <c r="G613">
        <v>34.94</v>
      </c>
      <c r="H613">
        <v>21.6</v>
      </c>
      <c r="I613">
        <v>0</v>
      </c>
      <c r="J613">
        <v>0</v>
      </c>
      <c r="K613">
        <v>76</v>
      </c>
      <c r="M613">
        <v>61</v>
      </c>
      <c r="O613" t="s">
        <v>667</v>
      </c>
    </row>
    <row r="614" spans="1:15" x14ac:dyDescent="0.25">
      <c r="A614" s="1" t="s">
        <v>666</v>
      </c>
      <c r="B614" s="2">
        <v>2016</v>
      </c>
      <c r="C614" s="6" t="s">
        <v>638</v>
      </c>
      <c r="D614" s="6" t="s">
        <v>2805</v>
      </c>
      <c r="E614" t="s">
        <v>638</v>
      </c>
      <c r="F614">
        <v>25.9</v>
      </c>
      <c r="G614">
        <v>0</v>
      </c>
      <c r="H614">
        <v>25.9</v>
      </c>
      <c r="I614">
        <v>0</v>
      </c>
      <c r="J614">
        <v>0</v>
      </c>
      <c r="K614">
        <v>0</v>
      </c>
      <c r="M614">
        <v>0</v>
      </c>
      <c r="O614" t="s">
        <v>667</v>
      </c>
    </row>
    <row r="615" spans="1:15" x14ac:dyDescent="0.25">
      <c r="A615" s="1" t="s">
        <v>666</v>
      </c>
      <c r="B615" s="2">
        <v>2016</v>
      </c>
      <c r="C615" s="6" t="s">
        <v>639</v>
      </c>
      <c r="D615" s="6" t="s">
        <v>2806</v>
      </c>
      <c r="E615" t="s">
        <v>639</v>
      </c>
      <c r="F615">
        <v>71.86</v>
      </c>
      <c r="G615">
        <v>24.85</v>
      </c>
      <c r="H615">
        <v>2</v>
      </c>
      <c r="I615">
        <v>0</v>
      </c>
      <c r="J615">
        <v>0</v>
      </c>
      <c r="K615">
        <v>26.46</v>
      </c>
      <c r="M615">
        <v>18.55</v>
      </c>
      <c r="O615" t="s">
        <v>667</v>
      </c>
    </row>
    <row r="616" spans="1:15" x14ac:dyDescent="0.25">
      <c r="A616" s="1" t="s">
        <v>666</v>
      </c>
      <c r="B616" s="2">
        <v>2016</v>
      </c>
      <c r="C616" s="6" t="s">
        <v>640</v>
      </c>
      <c r="D616" s="6" t="s">
        <v>2807</v>
      </c>
      <c r="E616" t="s">
        <v>640</v>
      </c>
      <c r="F616">
        <v>240.73000000000002</v>
      </c>
      <c r="G616">
        <v>32.14</v>
      </c>
      <c r="H616">
        <v>78.45</v>
      </c>
      <c r="I616">
        <v>0</v>
      </c>
      <c r="J616">
        <v>0</v>
      </c>
      <c r="K616">
        <v>26.5</v>
      </c>
      <c r="M616">
        <v>103.64</v>
      </c>
      <c r="O616" t="s">
        <v>667</v>
      </c>
    </row>
    <row r="617" spans="1:15" x14ac:dyDescent="0.25">
      <c r="A617" s="1" t="s">
        <v>666</v>
      </c>
      <c r="B617" s="2">
        <v>2016</v>
      </c>
      <c r="C617" s="6" t="s">
        <v>641</v>
      </c>
      <c r="D617" s="6" t="s">
        <v>2808</v>
      </c>
      <c r="E617" t="s">
        <v>641</v>
      </c>
      <c r="F617">
        <v>161</v>
      </c>
      <c r="G617">
        <v>0</v>
      </c>
      <c r="H617">
        <v>24.1</v>
      </c>
      <c r="I617">
        <v>0</v>
      </c>
      <c r="J617">
        <v>0</v>
      </c>
      <c r="K617">
        <v>99.7</v>
      </c>
      <c r="M617">
        <v>37.200000000000003</v>
      </c>
      <c r="O617" t="s">
        <v>667</v>
      </c>
    </row>
    <row r="618" spans="1:15" x14ac:dyDescent="0.25">
      <c r="A618" s="1" t="s">
        <v>666</v>
      </c>
      <c r="B618" s="2">
        <v>2016</v>
      </c>
      <c r="C618" s="6" t="s">
        <v>642</v>
      </c>
      <c r="D618" s="6" t="s">
        <v>2809</v>
      </c>
      <c r="E618" t="s">
        <v>642</v>
      </c>
      <c r="F618">
        <v>330.11</v>
      </c>
      <c r="G618">
        <v>89.5</v>
      </c>
      <c r="H618">
        <v>38.33</v>
      </c>
      <c r="I618">
        <v>0</v>
      </c>
      <c r="J618">
        <v>0</v>
      </c>
      <c r="K618">
        <v>170.68</v>
      </c>
      <c r="M618">
        <v>31.6</v>
      </c>
      <c r="O618" t="s">
        <v>667</v>
      </c>
    </row>
    <row r="619" spans="1:15" x14ac:dyDescent="0.25">
      <c r="A619" s="1" t="s">
        <v>666</v>
      </c>
      <c r="B619" s="2">
        <v>2016</v>
      </c>
      <c r="C619" s="6" t="s">
        <v>219</v>
      </c>
      <c r="D619" s="6" t="s">
        <v>2398</v>
      </c>
      <c r="E619" t="s">
        <v>219</v>
      </c>
      <c r="F619">
        <v>164.57999999999998</v>
      </c>
      <c r="G619">
        <v>33.119999999999997</v>
      </c>
      <c r="H619">
        <v>52.55</v>
      </c>
      <c r="I619">
        <v>0</v>
      </c>
      <c r="J619">
        <v>0</v>
      </c>
      <c r="K619">
        <v>42.620000000000005</v>
      </c>
      <c r="M619">
        <v>36.290000000000006</v>
      </c>
      <c r="O619" t="s">
        <v>667</v>
      </c>
    </row>
    <row r="620" spans="1:15" x14ac:dyDescent="0.25">
      <c r="A620" s="1" t="s">
        <v>666</v>
      </c>
      <c r="B620" s="2">
        <v>2016</v>
      </c>
      <c r="C620" s="6" t="s">
        <v>643</v>
      </c>
      <c r="D620" s="6" t="s">
        <v>2810</v>
      </c>
      <c r="E620" t="s">
        <v>643</v>
      </c>
      <c r="F620">
        <v>88.573000000000008</v>
      </c>
      <c r="G620">
        <v>0</v>
      </c>
      <c r="H620">
        <v>21.073</v>
      </c>
      <c r="I620">
        <v>0</v>
      </c>
      <c r="J620">
        <v>0</v>
      </c>
      <c r="K620">
        <v>56</v>
      </c>
      <c r="M620">
        <v>11.5</v>
      </c>
      <c r="O620" t="s">
        <v>667</v>
      </c>
    </row>
    <row r="621" spans="1:15" x14ac:dyDescent="0.25">
      <c r="A621" s="1" t="s">
        <v>666</v>
      </c>
      <c r="B621" s="2">
        <v>2016</v>
      </c>
      <c r="C621" s="6" t="s">
        <v>644</v>
      </c>
      <c r="D621" s="6" t="s">
        <v>2811</v>
      </c>
      <c r="E621" t="s">
        <v>644</v>
      </c>
      <c r="F621">
        <v>80.49199999999999</v>
      </c>
      <c r="G621">
        <v>29.33</v>
      </c>
      <c r="H621">
        <v>5.1619999999999999</v>
      </c>
      <c r="I621">
        <v>0</v>
      </c>
      <c r="J621">
        <v>0</v>
      </c>
      <c r="K621">
        <v>21.4</v>
      </c>
      <c r="M621">
        <v>24.6</v>
      </c>
      <c r="O621" t="s">
        <v>667</v>
      </c>
    </row>
    <row r="622" spans="1:15" x14ac:dyDescent="0.25">
      <c r="A622" s="1" t="s">
        <v>666</v>
      </c>
      <c r="B622" s="2">
        <v>2016</v>
      </c>
      <c r="C622" s="6" t="s">
        <v>645</v>
      </c>
      <c r="D622" s="6" t="s">
        <v>2812</v>
      </c>
      <c r="E622" t="s">
        <v>645</v>
      </c>
      <c r="F622">
        <v>106.517</v>
      </c>
      <c r="G622">
        <v>0</v>
      </c>
      <c r="H622">
        <v>53.337000000000003</v>
      </c>
      <c r="I622">
        <v>0</v>
      </c>
      <c r="J622">
        <v>0</v>
      </c>
      <c r="K622">
        <v>22.28</v>
      </c>
      <c r="M622">
        <v>30.9</v>
      </c>
      <c r="O622" t="s">
        <v>667</v>
      </c>
    </row>
    <row r="623" spans="1:15" x14ac:dyDescent="0.25">
      <c r="A623" s="1" t="s">
        <v>666</v>
      </c>
      <c r="B623" s="2">
        <v>2016</v>
      </c>
      <c r="C623" s="6" t="s">
        <v>646</v>
      </c>
      <c r="D623" s="6" t="s">
        <v>2813</v>
      </c>
      <c r="E623" t="s">
        <v>646</v>
      </c>
      <c r="F623">
        <v>194.37</v>
      </c>
      <c r="G623">
        <v>22</v>
      </c>
      <c r="H623">
        <v>27</v>
      </c>
      <c r="I623">
        <v>0</v>
      </c>
      <c r="J623">
        <v>0</v>
      </c>
      <c r="K623">
        <v>122.51</v>
      </c>
      <c r="M623">
        <v>22.86</v>
      </c>
      <c r="O623" t="s">
        <v>667</v>
      </c>
    </row>
    <row r="624" spans="1:15" x14ac:dyDescent="0.25">
      <c r="A624" s="1" t="s">
        <v>666</v>
      </c>
      <c r="B624" s="2">
        <v>2016</v>
      </c>
      <c r="C624" s="6" t="s">
        <v>647</v>
      </c>
      <c r="D624" s="6" t="s">
        <v>2814</v>
      </c>
      <c r="E624" t="s">
        <v>647</v>
      </c>
      <c r="F624">
        <v>91.12</v>
      </c>
      <c r="G624">
        <v>0</v>
      </c>
      <c r="H624">
        <v>13.4</v>
      </c>
      <c r="I624">
        <v>0</v>
      </c>
      <c r="J624">
        <v>0</v>
      </c>
      <c r="K624">
        <v>66.72</v>
      </c>
      <c r="M624">
        <v>11</v>
      </c>
      <c r="O624" t="s">
        <v>667</v>
      </c>
    </row>
    <row r="625" spans="1:15" x14ac:dyDescent="0.25">
      <c r="A625" s="1" t="s">
        <v>666</v>
      </c>
      <c r="B625" s="2">
        <v>2016</v>
      </c>
      <c r="C625" s="6" t="s">
        <v>648</v>
      </c>
      <c r="D625" s="6" t="s">
        <v>2815</v>
      </c>
      <c r="E625" t="s">
        <v>648</v>
      </c>
      <c r="F625">
        <v>63.2</v>
      </c>
      <c r="G625">
        <v>24</v>
      </c>
      <c r="H625">
        <v>16</v>
      </c>
      <c r="I625">
        <v>0</v>
      </c>
      <c r="J625">
        <v>0</v>
      </c>
      <c r="K625">
        <v>8</v>
      </c>
      <c r="M625">
        <v>15.2</v>
      </c>
      <c r="O625" t="s">
        <v>667</v>
      </c>
    </row>
    <row r="626" spans="1:15" x14ac:dyDescent="0.25">
      <c r="A626" s="1" t="s">
        <v>666</v>
      </c>
      <c r="B626" s="2">
        <v>2016</v>
      </c>
      <c r="C626" s="6" t="s">
        <v>649</v>
      </c>
      <c r="D626" s="6" t="s">
        <v>2816</v>
      </c>
      <c r="E626" t="s">
        <v>649</v>
      </c>
      <c r="F626">
        <v>202.05</v>
      </c>
      <c r="G626">
        <v>98.69</v>
      </c>
      <c r="H626">
        <v>0</v>
      </c>
      <c r="I626">
        <v>0</v>
      </c>
      <c r="J626">
        <v>0</v>
      </c>
      <c r="K626">
        <v>85.02000000000001</v>
      </c>
      <c r="M626">
        <v>18.34</v>
      </c>
      <c r="O626" t="s">
        <v>667</v>
      </c>
    </row>
    <row r="627" spans="1:15" x14ac:dyDescent="0.25">
      <c r="A627" s="1" t="s">
        <v>666</v>
      </c>
      <c r="B627" s="2">
        <v>2016</v>
      </c>
      <c r="C627" s="6" t="s">
        <v>650</v>
      </c>
      <c r="D627" s="6" t="s">
        <v>2817</v>
      </c>
      <c r="E627" t="s">
        <v>650</v>
      </c>
      <c r="F627">
        <v>126.88</v>
      </c>
      <c r="G627">
        <v>18.920000000000002</v>
      </c>
      <c r="H627">
        <v>51.8</v>
      </c>
      <c r="I627">
        <v>0</v>
      </c>
      <c r="J627">
        <v>0</v>
      </c>
      <c r="K627">
        <v>34.760000000000005</v>
      </c>
      <c r="M627">
        <v>21.4</v>
      </c>
      <c r="O627" t="s">
        <v>667</v>
      </c>
    </row>
    <row r="628" spans="1:15" x14ac:dyDescent="0.25">
      <c r="A628" s="1" t="s">
        <v>666</v>
      </c>
      <c r="B628" s="2">
        <v>2016</v>
      </c>
      <c r="C628" s="6" t="s">
        <v>651</v>
      </c>
      <c r="D628" s="6" t="s">
        <v>2818</v>
      </c>
      <c r="E628" t="s">
        <v>651</v>
      </c>
      <c r="F628">
        <v>78.790000000000006</v>
      </c>
      <c r="G628">
        <v>41.870000000000005</v>
      </c>
      <c r="H628">
        <v>21.82</v>
      </c>
      <c r="I628">
        <v>0</v>
      </c>
      <c r="J628">
        <v>0</v>
      </c>
      <c r="K628">
        <v>15.1</v>
      </c>
      <c r="M628">
        <v>0</v>
      </c>
      <c r="O628" t="s">
        <v>667</v>
      </c>
    </row>
    <row r="629" spans="1:15" x14ac:dyDescent="0.25">
      <c r="A629" s="1" t="s">
        <v>666</v>
      </c>
      <c r="B629" s="2">
        <v>2016</v>
      </c>
      <c r="C629" s="6" t="s">
        <v>652</v>
      </c>
      <c r="D629" s="6" t="s">
        <v>2819</v>
      </c>
      <c r="E629" t="s">
        <v>652</v>
      </c>
      <c r="F629">
        <v>108.80000000000001</v>
      </c>
      <c r="G629">
        <v>52.1</v>
      </c>
      <c r="H629">
        <v>33.200000000000003</v>
      </c>
      <c r="I629">
        <v>0</v>
      </c>
      <c r="J629">
        <v>0</v>
      </c>
      <c r="K629">
        <v>16.5</v>
      </c>
      <c r="M629">
        <v>7</v>
      </c>
      <c r="O629" t="s">
        <v>667</v>
      </c>
    </row>
    <row r="630" spans="1:15" x14ac:dyDescent="0.25">
      <c r="A630" s="1" t="s">
        <v>666</v>
      </c>
      <c r="B630" s="2">
        <v>2016</v>
      </c>
      <c r="C630" s="6" t="s">
        <v>653</v>
      </c>
      <c r="D630" s="6" t="s">
        <v>2820</v>
      </c>
      <c r="E630" t="s">
        <v>653</v>
      </c>
      <c r="F630">
        <v>92.233999999999995</v>
      </c>
      <c r="G630">
        <v>0</v>
      </c>
      <c r="H630">
        <v>28.834</v>
      </c>
      <c r="I630">
        <v>0</v>
      </c>
      <c r="J630">
        <v>0</v>
      </c>
      <c r="K630">
        <v>52.4</v>
      </c>
      <c r="M630">
        <v>11</v>
      </c>
      <c r="O630" t="s">
        <v>667</v>
      </c>
    </row>
    <row r="631" spans="1:15" x14ac:dyDescent="0.25">
      <c r="A631" s="1" t="s">
        <v>666</v>
      </c>
      <c r="B631" s="2">
        <v>2016</v>
      </c>
      <c r="C631" s="6" t="s">
        <v>654</v>
      </c>
      <c r="D631" s="6" t="s">
        <v>2821</v>
      </c>
      <c r="E631" t="s">
        <v>654</v>
      </c>
      <c r="F631">
        <v>74.290000000000006</v>
      </c>
      <c r="G631">
        <v>21.79</v>
      </c>
      <c r="H631">
        <v>36.6</v>
      </c>
      <c r="I631">
        <v>0</v>
      </c>
      <c r="J631">
        <v>0</v>
      </c>
      <c r="K631">
        <v>1.5</v>
      </c>
      <c r="M631">
        <v>14.4</v>
      </c>
      <c r="O631" t="s">
        <v>667</v>
      </c>
    </row>
    <row r="632" spans="1:15" x14ac:dyDescent="0.25">
      <c r="A632" s="1" t="s">
        <v>666</v>
      </c>
      <c r="B632" s="2">
        <v>2016</v>
      </c>
      <c r="C632" s="6" t="s">
        <v>655</v>
      </c>
      <c r="D632" s="6" t="s">
        <v>2822</v>
      </c>
      <c r="E632" t="s">
        <v>655</v>
      </c>
      <c r="F632">
        <v>159.39599999999999</v>
      </c>
      <c r="G632">
        <v>0</v>
      </c>
      <c r="H632">
        <v>17.096</v>
      </c>
      <c r="I632">
        <v>0</v>
      </c>
      <c r="J632">
        <v>0</v>
      </c>
      <c r="K632">
        <v>117.27</v>
      </c>
      <c r="M632">
        <v>25.03</v>
      </c>
      <c r="O632" t="s">
        <v>667</v>
      </c>
    </row>
    <row r="633" spans="1:15" x14ac:dyDescent="0.25">
      <c r="A633" s="1" t="s">
        <v>666</v>
      </c>
      <c r="B633" s="2">
        <v>2016</v>
      </c>
      <c r="C633" s="6" t="s">
        <v>656</v>
      </c>
      <c r="D633" s="6" t="s">
        <v>2823</v>
      </c>
      <c r="E633" t="s">
        <v>656</v>
      </c>
      <c r="F633">
        <v>110.58199999999999</v>
      </c>
      <c r="G633">
        <v>12.22</v>
      </c>
      <c r="H633">
        <v>40.302</v>
      </c>
      <c r="I633">
        <v>0</v>
      </c>
      <c r="J633">
        <v>0</v>
      </c>
      <c r="K633">
        <v>46.059999999999995</v>
      </c>
      <c r="M633">
        <v>12</v>
      </c>
      <c r="O633" t="s">
        <v>667</v>
      </c>
    </row>
    <row r="634" spans="1:15" x14ac:dyDescent="0.25">
      <c r="A634" s="1" t="s">
        <v>666</v>
      </c>
      <c r="B634" s="2">
        <v>2016</v>
      </c>
      <c r="C634" s="6" t="s">
        <v>657</v>
      </c>
      <c r="D634" s="6" t="s">
        <v>2824</v>
      </c>
      <c r="E634" t="s">
        <v>657</v>
      </c>
      <c r="F634">
        <v>181.48</v>
      </c>
      <c r="G634">
        <v>0</v>
      </c>
      <c r="H634">
        <v>38.1</v>
      </c>
      <c r="I634">
        <v>0</v>
      </c>
      <c r="J634">
        <v>0</v>
      </c>
      <c r="K634">
        <v>132.38</v>
      </c>
      <c r="M634">
        <v>11</v>
      </c>
      <c r="O634" t="s">
        <v>667</v>
      </c>
    </row>
    <row r="635" spans="1:15" x14ac:dyDescent="0.25">
      <c r="A635" s="1" t="s">
        <v>666</v>
      </c>
      <c r="B635" s="2">
        <v>2016</v>
      </c>
      <c r="C635" s="6" t="s">
        <v>658</v>
      </c>
      <c r="D635" s="6" t="s">
        <v>2825</v>
      </c>
      <c r="E635" t="s">
        <v>658</v>
      </c>
      <c r="F635">
        <v>166.80099999999999</v>
      </c>
      <c r="G635">
        <v>28</v>
      </c>
      <c r="H635">
        <v>54.040999999999997</v>
      </c>
      <c r="I635">
        <v>0</v>
      </c>
      <c r="J635">
        <v>0</v>
      </c>
      <c r="K635">
        <v>73.16</v>
      </c>
      <c r="M635">
        <v>11.6</v>
      </c>
      <c r="O635" t="s">
        <v>667</v>
      </c>
    </row>
    <row r="636" spans="1:15" x14ac:dyDescent="0.25">
      <c r="A636" s="1" t="s">
        <v>666</v>
      </c>
      <c r="B636" s="2">
        <v>2016</v>
      </c>
      <c r="C636" s="6" t="s">
        <v>659</v>
      </c>
      <c r="D636" s="6" t="s">
        <v>2826</v>
      </c>
      <c r="E636" t="s">
        <v>659</v>
      </c>
      <c r="F636">
        <v>120.31</v>
      </c>
      <c r="G636">
        <v>22.81</v>
      </c>
      <c r="H636">
        <v>44.8</v>
      </c>
      <c r="I636">
        <v>0</v>
      </c>
      <c r="J636">
        <v>0</v>
      </c>
      <c r="K636">
        <v>52.7</v>
      </c>
      <c r="M636">
        <v>0</v>
      </c>
      <c r="O636" t="s">
        <v>667</v>
      </c>
    </row>
    <row r="637" spans="1:15" x14ac:dyDescent="0.25">
      <c r="A637" s="1" t="s">
        <v>666</v>
      </c>
      <c r="B637" s="2">
        <v>2016</v>
      </c>
      <c r="C637" s="6" t="s">
        <v>660</v>
      </c>
      <c r="D637" s="6" t="s">
        <v>2827</v>
      </c>
      <c r="E637" t="s">
        <v>660</v>
      </c>
      <c r="F637">
        <v>256.27</v>
      </c>
      <c r="G637">
        <v>80.37</v>
      </c>
      <c r="H637">
        <v>48.69</v>
      </c>
      <c r="I637">
        <v>0</v>
      </c>
      <c r="J637">
        <v>0</v>
      </c>
      <c r="K637">
        <v>51.38</v>
      </c>
      <c r="M637">
        <v>75.83</v>
      </c>
      <c r="O637" t="s">
        <v>667</v>
      </c>
    </row>
    <row r="638" spans="1:15" x14ac:dyDescent="0.25">
      <c r="A638" s="1" t="s">
        <v>666</v>
      </c>
      <c r="B638" s="2">
        <v>2016</v>
      </c>
      <c r="C638" s="6" t="s">
        <v>661</v>
      </c>
      <c r="D638" s="6" t="s">
        <v>2828</v>
      </c>
      <c r="E638" t="s">
        <v>661</v>
      </c>
      <c r="F638">
        <v>61.191000000000003</v>
      </c>
      <c r="G638">
        <v>35.92</v>
      </c>
      <c r="H638">
        <v>22.271000000000001</v>
      </c>
      <c r="I638">
        <v>0</v>
      </c>
      <c r="J638">
        <v>0</v>
      </c>
      <c r="K638">
        <v>3</v>
      </c>
      <c r="M638">
        <v>0</v>
      </c>
      <c r="O638" t="s">
        <v>667</v>
      </c>
    </row>
    <row r="639" spans="1:15" x14ac:dyDescent="0.25">
      <c r="A639" s="1" t="s">
        <v>666</v>
      </c>
      <c r="B639" s="2">
        <v>2016</v>
      </c>
      <c r="C639" s="6" t="s">
        <v>662</v>
      </c>
      <c r="D639" s="6" t="s">
        <v>2829</v>
      </c>
      <c r="E639" t="s">
        <v>662</v>
      </c>
      <c r="F639">
        <v>98.8</v>
      </c>
      <c r="G639">
        <v>0</v>
      </c>
      <c r="H639">
        <v>12.5</v>
      </c>
      <c r="I639">
        <v>0</v>
      </c>
      <c r="J639">
        <v>0</v>
      </c>
      <c r="K639">
        <v>63.5</v>
      </c>
      <c r="M639">
        <v>22.8</v>
      </c>
      <c r="O639" t="s">
        <v>667</v>
      </c>
    </row>
    <row r="640" spans="1:15" x14ac:dyDescent="0.25">
      <c r="A640" s="1" t="s">
        <v>666</v>
      </c>
      <c r="B640" s="2">
        <v>2016</v>
      </c>
      <c r="C640" s="6" t="s">
        <v>663</v>
      </c>
      <c r="D640" s="6" t="s">
        <v>2830</v>
      </c>
      <c r="E640" t="s">
        <v>663</v>
      </c>
      <c r="F640">
        <v>96.56</v>
      </c>
      <c r="G640">
        <v>23.28</v>
      </c>
      <c r="H640">
        <v>29.1</v>
      </c>
      <c r="I640">
        <v>0</v>
      </c>
      <c r="J640">
        <v>0</v>
      </c>
      <c r="K640">
        <v>33.58</v>
      </c>
      <c r="M640">
        <v>10.6</v>
      </c>
      <c r="O640" t="s">
        <v>667</v>
      </c>
    </row>
    <row r="641" spans="1:15" x14ac:dyDescent="0.25">
      <c r="A641" s="1" t="s">
        <v>666</v>
      </c>
      <c r="B641" s="2">
        <v>2016</v>
      </c>
      <c r="C641" s="6" t="s">
        <v>664</v>
      </c>
      <c r="D641" s="6" t="s">
        <v>2831</v>
      </c>
      <c r="E641" t="s">
        <v>664</v>
      </c>
      <c r="F641">
        <v>100.46</v>
      </c>
      <c r="G641">
        <v>16.670000000000002</v>
      </c>
      <c r="H641">
        <v>52.19</v>
      </c>
      <c r="I641">
        <v>0</v>
      </c>
      <c r="J641">
        <v>0</v>
      </c>
      <c r="K641">
        <v>28.599999999999998</v>
      </c>
      <c r="M641">
        <v>3</v>
      </c>
      <c r="O641" t="s">
        <v>667</v>
      </c>
    </row>
    <row r="642" spans="1:15" x14ac:dyDescent="0.25">
      <c r="A642" s="1" t="s">
        <v>666</v>
      </c>
      <c r="B642" s="2">
        <v>2016</v>
      </c>
      <c r="C642" s="6" t="s">
        <v>665</v>
      </c>
      <c r="D642" s="6" t="s">
        <v>2832</v>
      </c>
      <c r="E642" t="s">
        <v>665</v>
      </c>
      <c r="F642">
        <v>200.88</v>
      </c>
      <c r="G642">
        <v>89.69</v>
      </c>
      <c r="H642">
        <v>57.69</v>
      </c>
      <c r="I642">
        <v>0</v>
      </c>
      <c r="J642">
        <v>0</v>
      </c>
      <c r="K642">
        <v>49.25</v>
      </c>
      <c r="M642">
        <v>4.25</v>
      </c>
      <c r="O642" t="s">
        <v>667</v>
      </c>
    </row>
    <row r="643" spans="1:15" x14ac:dyDescent="0.25">
      <c r="A643" s="2" t="s">
        <v>787</v>
      </c>
      <c r="B643" s="2">
        <v>2016</v>
      </c>
      <c r="C643" s="6" t="s">
        <v>668</v>
      </c>
      <c r="D643" s="6" t="s">
        <v>2833</v>
      </c>
      <c r="E643" t="s">
        <v>668</v>
      </c>
      <c r="F643">
        <v>96.3</v>
      </c>
      <c r="G643">
        <v>31.3</v>
      </c>
      <c r="H643">
        <v>62.9</v>
      </c>
      <c r="I643">
        <v>0</v>
      </c>
      <c r="K643">
        <v>2.1</v>
      </c>
      <c r="L643">
        <v>0</v>
      </c>
      <c r="O643" t="s">
        <v>788</v>
      </c>
    </row>
    <row r="644" spans="1:15" x14ac:dyDescent="0.25">
      <c r="A644" s="1" t="s">
        <v>787</v>
      </c>
      <c r="B644" s="2">
        <v>2016</v>
      </c>
      <c r="C644" s="6" t="s">
        <v>669</v>
      </c>
      <c r="D644" s="6" t="s">
        <v>2834</v>
      </c>
      <c r="E644" t="s">
        <v>669</v>
      </c>
      <c r="F644">
        <v>39.25</v>
      </c>
      <c r="G644">
        <v>18.5</v>
      </c>
      <c r="H644">
        <v>18.75</v>
      </c>
      <c r="I644">
        <v>0</v>
      </c>
      <c r="K644">
        <v>2</v>
      </c>
      <c r="L644">
        <v>0</v>
      </c>
      <c r="O644" t="s">
        <v>788</v>
      </c>
    </row>
    <row r="645" spans="1:15" x14ac:dyDescent="0.25">
      <c r="A645" s="1" t="s">
        <v>787</v>
      </c>
      <c r="B645" s="2">
        <v>2016</v>
      </c>
      <c r="C645" s="6" t="s">
        <v>670</v>
      </c>
      <c r="D645" s="6" t="s">
        <v>2835</v>
      </c>
      <c r="E645" t="s">
        <v>670</v>
      </c>
      <c r="F645">
        <v>65.599999999999994</v>
      </c>
      <c r="G645">
        <v>23</v>
      </c>
      <c r="H645">
        <v>40.299999999999997</v>
      </c>
      <c r="I645">
        <v>0</v>
      </c>
      <c r="K645">
        <v>2.2999999999999998</v>
      </c>
      <c r="L645">
        <v>0</v>
      </c>
      <c r="O645" t="s">
        <v>788</v>
      </c>
    </row>
    <row r="646" spans="1:15" x14ac:dyDescent="0.25">
      <c r="A646" s="1" t="s">
        <v>787</v>
      </c>
      <c r="B646" s="2">
        <v>2016</v>
      </c>
      <c r="C646" s="6" t="s">
        <v>671</v>
      </c>
      <c r="D646" s="6" t="s">
        <v>2836</v>
      </c>
      <c r="E646" t="s">
        <v>671</v>
      </c>
      <c r="F646">
        <v>24.2</v>
      </c>
      <c r="G646">
        <v>0</v>
      </c>
      <c r="H646">
        <v>22.3</v>
      </c>
      <c r="I646">
        <v>1.9</v>
      </c>
      <c r="K646">
        <v>0</v>
      </c>
      <c r="L646">
        <v>0</v>
      </c>
      <c r="O646" t="s">
        <v>788</v>
      </c>
    </row>
    <row r="647" spans="1:15" x14ac:dyDescent="0.25">
      <c r="A647" s="1" t="s">
        <v>787</v>
      </c>
      <c r="B647" s="2">
        <v>2016</v>
      </c>
      <c r="C647" s="6" t="s">
        <v>672</v>
      </c>
      <c r="D647" s="6" t="s">
        <v>2837</v>
      </c>
      <c r="E647" t="s">
        <v>672</v>
      </c>
      <c r="F647">
        <v>118.57</v>
      </c>
      <c r="G647">
        <v>17.100000000000001</v>
      </c>
      <c r="H647">
        <v>95.3</v>
      </c>
      <c r="I647">
        <v>5.0999999999999996</v>
      </c>
      <c r="K647">
        <v>1.07</v>
      </c>
      <c r="L647">
        <v>0</v>
      </c>
      <c r="O647" t="s">
        <v>788</v>
      </c>
    </row>
    <row r="648" spans="1:15" x14ac:dyDescent="0.25">
      <c r="A648" s="1" t="s">
        <v>787</v>
      </c>
      <c r="B648" s="2">
        <v>2016</v>
      </c>
      <c r="C648" s="6" t="s">
        <v>673</v>
      </c>
      <c r="D648" s="6" t="s">
        <v>2838</v>
      </c>
      <c r="E648" t="s">
        <v>673</v>
      </c>
      <c r="F648">
        <v>7.5</v>
      </c>
      <c r="G648">
        <v>0</v>
      </c>
      <c r="H648">
        <v>6.9</v>
      </c>
      <c r="I648">
        <v>0.6</v>
      </c>
      <c r="K648">
        <v>0</v>
      </c>
      <c r="L648">
        <v>0</v>
      </c>
      <c r="O648" t="s">
        <v>788</v>
      </c>
    </row>
    <row r="649" spans="1:15" x14ac:dyDescent="0.25">
      <c r="A649" s="1" t="s">
        <v>787</v>
      </c>
      <c r="B649" s="2">
        <v>2016</v>
      </c>
      <c r="C649" s="6" t="s">
        <v>674</v>
      </c>
      <c r="D649" s="6" t="s">
        <v>2839</v>
      </c>
      <c r="E649" t="s">
        <v>674</v>
      </c>
      <c r="F649">
        <v>31.8</v>
      </c>
      <c r="G649">
        <v>0</v>
      </c>
      <c r="H649">
        <v>31.8</v>
      </c>
      <c r="I649">
        <v>0</v>
      </c>
      <c r="K649">
        <v>0</v>
      </c>
      <c r="L649">
        <v>0</v>
      </c>
      <c r="O649" t="s">
        <v>788</v>
      </c>
    </row>
    <row r="650" spans="1:15" x14ac:dyDescent="0.25">
      <c r="A650" s="1" t="s">
        <v>787</v>
      </c>
      <c r="B650" s="2">
        <v>2016</v>
      </c>
      <c r="C650" s="6" t="s">
        <v>675</v>
      </c>
      <c r="D650" s="6" t="s">
        <v>2840</v>
      </c>
      <c r="E650" t="s">
        <v>675</v>
      </c>
      <c r="F650">
        <v>112.9</v>
      </c>
      <c r="G650">
        <v>0</v>
      </c>
      <c r="H650">
        <v>94.9</v>
      </c>
      <c r="I650">
        <v>18</v>
      </c>
      <c r="K650">
        <v>0</v>
      </c>
      <c r="L650">
        <v>0</v>
      </c>
      <c r="O650" t="s">
        <v>788</v>
      </c>
    </row>
    <row r="651" spans="1:15" x14ac:dyDescent="0.25">
      <c r="A651" s="1" t="s">
        <v>787</v>
      </c>
      <c r="B651" s="2">
        <v>2016</v>
      </c>
      <c r="C651" s="6" t="s">
        <v>676</v>
      </c>
      <c r="D651" s="6" t="s">
        <v>2841</v>
      </c>
      <c r="E651" t="s">
        <v>676</v>
      </c>
      <c r="F651">
        <v>47.42</v>
      </c>
      <c r="G651">
        <v>35.92</v>
      </c>
      <c r="H651">
        <v>8.5</v>
      </c>
      <c r="I651">
        <v>3</v>
      </c>
      <c r="K651">
        <v>0</v>
      </c>
      <c r="L651">
        <v>0</v>
      </c>
      <c r="O651" t="s">
        <v>788</v>
      </c>
    </row>
    <row r="652" spans="1:15" x14ac:dyDescent="0.25">
      <c r="A652" s="1" t="s">
        <v>787</v>
      </c>
      <c r="B652" s="2">
        <v>2016</v>
      </c>
      <c r="C652" s="6" t="s">
        <v>677</v>
      </c>
      <c r="D652" s="6" t="s">
        <v>2842</v>
      </c>
      <c r="E652" t="s">
        <v>677</v>
      </c>
      <c r="F652">
        <v>14.3</v>
      </c>
      <c r="G652">
        <v>0</v>
      </c>
      <c r="H652">
        <v>14.3</v>
      </c>
      <c r="I652">
        <v>0</v>
      </c>
      <c r="K652">
        <v>0</v>
      </c>
      <c r="L652">
        <v>0</v>
      </c>
      <c r="O652" t="s">
        <v>788</v>
      </c>
    </row>
    <row r="653" spans="1:15" x14ac:dyDescent="0.25">
      <c r="A653" s="1" t="s">
        <v>787</v>
      </c>
      <c r="B653" s="2">
        <v>2016</v>
      </c>
      <c r="C653" s="6" t="s">
        <v>678</v>
      </c>
      <c r="D653" s="6" t="s">
        <v>2843</v>
      </c>
      <c r="E653" t="s">
        <v>678</v>
      </c>
      <c r="F653">
        <v>8.6</v>
      </c>
      <c r="G653">
        <v>5.5</v>
      </c>
      <c r="H653">
        <v>3.1</v>
      </c>
      <c r="I653">
        <v>0</v>
      </c>
      <c r="K653">
        <v>0</v>
      </c>
      <c r="L653">
        <v>0</v>
      </c>
      <c r="O653" t="s">
        <v>788</v>
      </c>
    </row>
    <row r="654" spans="1:15" x14ac:dyDescent="0.25">
      <c r="A654" s="1" t="s">
        <v>787</v>
      </c>
      <c r="B654" s="2">
        <v>2016</v>
      </c>
      <c r="C654" s="6" t="s">
        <v>679</v>
      </c>
      <c r="D654" s="6" t="s">
        <v>2844</v>
      </c>
      <c r="E654" t="s">
        <v>679</v>
      </c>
      <c r="F654">
        <v>5.7</v>
      </c>
      <c r="G654">
        <v>0</v>
      </c>
      <c r="H654">
        <v>5.7</v>
      </c>
      <c r="I654">
        <v>0</v>
      </c>
      <c r="K654">
        <v>0</v>
      </c>
      <c r="L654">
        <v>0</v>
      </c>
      <c r="O654" t="s">
        <v>788</v>
      </c>
    </row>
    <row r="655" spans="1:15" x14ac:dyDescent="0.25">
      <c r="A655" s="1" t="s">
        <v>787</v>
      </c>
      <c r="B655" s="2">
        <v>2016</v>
      </c>
      <c r="C655" s="6" t="s">
        <v>680</v>
      </c>
      <c r="D655" s="6" t="s">
        <v>2845</v>
      </c>
      <c r="E655" t="s">
        <v>680</v>
      </c>
      <c r="F655">
        <v>22.1</v>
      </c>
      <c r="G655">
        <v>0</v>
      </c>
      <c r="H655">
        <v>22.1</v>
      </c>
      <c r="I655">
        <v>0</v>
      </c>
      <c r="K655">
        <v>0</v>
      </c>
      <c r="L655">
        <v>0</v>
      </c>
      <c r="O655" t="s">
        <v>788</v>
      </c>
    </row>
    <row r="656" spans="1:15" x14ac:dyDescent="0.25">
      <c r="A656" s="1" t="s">
        <v>787</v>
      </c>
      <c r="B656" s="2">
        <v>2016</v>
      </c>
      <c r="C656" s="6" t="s">
        <v>681</v>
      </c>
      <c r="D656" s="6" t="s">
        <v>2846</v>
      </c>
      <c r="E656" t="s">
        <v>681</v>
      </c>
      <c r="F656">
        <v>71.37</v>
      </c>
      <c r="G656">
        <v>9.8800000000000008</v>
      </c>
      <c r="H656">
        <v>52.88</v>
      </c>
      <c r="I656">
        <v>4</v>
      </c>
      <c r="K656">
        <v>4.6100000000000003</v>
      </c>
      <c r="L656">
        <v>0</v>
      </c>
      <c r="O656" t="s">
        <v>788</v>
      </c>
    </row>
    <row r="657" spans="1:15" x14ac:dyDescent="0.25">
      <c r="A657" s="1" t="s">
        <v>787</v>
      </c>
      <c r="B657" s="2">
        <v>2016</v>
      </c>
      <c r="C657" s="6" t="s">
        <v>682</v>
      </c>
      <c r="D657" s="6" t="s">
        <v>2847</v>
      </c>
      <c r="E657" t="s">
        <v>682</v>
      </c>
      <c r="F657">
        <v>25.75</v>
      </c>
      <c r="G657">
        <v>2.6</v>
      </c>
      <c r="H657">
        <v>20.149999999999999</v>
      </c>
      <c r="I657">
        <v>3</v>
      </c>
      <c r="K657">
        <v>0</v>
      </c>
      <c r="L657">
        <v>0</v>
      </c>
      <c r="O657" t="s">
        <v>788</v>
      </c>
    </row>
    <row r="658" spans="1:15" x14ac:dyDescent="0.25">
      <c r="A658" s="1" t="s">
        <v>787</v>
      </c>
      <c r="B658" s="2">
        <v>2016</v>
      </c>
      <c r="C658" s="6" t="s">
        <v>683</v>
      </c>
      <c r="D658" s="6" t="s">
        <v>2848</v>
      </c>
      <c r="E658" t="s">
        <v>683</v>
      </c>
      <c r="F658">
        <v>50.3</v>
      </c>
      <c r="G658">
        <v>2.7</v>
      </c>
      <c r="H658">
        <v>46.2</v>
      </c>
      <c r="I658">
        <v>0</v>
      </c>
      <c r="K658">
        <v>1.4</v>
      </c>
      <c r="L658">
        <v>0</v>
      </c>
      <c r="O658" t="s">
        <v>788</v>
      </c>
    </row>
    <row r="659" spans="1:15" x14ac:dyDescent="0.25">
      <c r="A659" s="1" t="s">
        <v>787</v>
      </c>
      <c r="B659" s="2">
        <v>2016</v>
      </c>
      <c r="C659" s="6" t="s">
        <v>684</v>
      </c>
      <c r="D659" s="6" t="s">
        <v>2849</v>
      </c>
      <c r="E659" t="s">
        <v>684</v>
      </c>
      <c r="F659">
        <v>11.3</v>
      </c>
      <c r="G659">
        <v>0</v>
      </c>
      <c r="H659">
        <v>11.3</v>
      </c>
      <c r="I659">
        <v>0</v>
      </c>
      <c r="K659">
        <v>0</v>
      </c>
      <c r="L659">
        <v>0</v>
      </c>
      <c r="O659" t="s">
        <v>788</v>
      </c>
    </row>
    <row r="660" spans="1:15" x14ac:dyDescent="0.25">
      <c r="A660" s="1" t="s">
        <v>787</v>
      </c>
      <c r="B660" s="2">
        <v>2016</v>
      </c>
      <c r="C660" s="6" t="s">
        <v>685</v>
      </c>
      <c r="D660" s="6" t="s">
        <v>2850</v>
      </c>
      <c r="E660" t="s">
        <v>685</v>
      </c>
      <c r="F660">
        <v>22.7</v>
      </c>
      <c r="G660">
        <v>0</v>
      </c>
      <c r="H660">
        <v>21.7</v>
      </c>
      <c r="I660">
        <v>0</v>
      </c>
      <c r="K660">
        <v>1</v>
      </c>
      <c r="L660">
        <v>0</v>
      </c>
      <c r="O660" t="s">
        <v>788</v>
      </c>
    </row>
    <row r="661" spans="1:15" x14ac:dyDescent="0.25">
      <c r="A661" s="1" t="s">
        <v>787</v>
      </c>
      <c r="B661" s="2">
        <v>2016</v>
      </c>
      <c r="C661" s="6" t="s">
        <v>686</v>
      </c>
      <c r="D661" s="6" t="s">
        <v>2851</v>
      </c>
      <c r="E661" t="s">
        <v>686</v>
      </c>
      <c r="F661">
        <v>14.4</v>
      </c>
      <c r="G661">
        <v>0</v>
      </c>
      <c r="H661">
        <v>14.4</v>
      </c>
      <c r="I661">
        <v>0</v>
      </c>
      <c r="K661">
        <v>0</v>
      </c>
      <c r="L661">
        <v>0</v>
      </c>
      <c r="O661" t="s">
        <v>788</v>
      </c>
    </row>
    <row r="662" spans="1:15" x14ac:dyDescent="0.25">
      <c r="A662" s="1" t="s">
        <v>787</v>
      </c>
      <c r="B662" s="2">
        <v>2016</v>
      </c>
      <c r="C662" s="6" t="s">
        <v>687</v>
      </c>
      <c r="D662" s="6" t="s">
        <v>2852</v>
      </c>
      <c r="E662" t="s">
        <v>687</v>
      </c>
      <c r="F662">
        <v>80.7</v>
      </c>
      <c r="G662">
        <v>18.600000000000001</v>
      </c>
      <c r="H662">
        <v>62.1</v>
      </c>
      <c r="I662">
        <v>0</v>
      </c>
      <c r="K662">
        <v>0</v>
      </c>
      <c r="L662">
        <v>0</v>
      </c>
      <c r="O662" t="s">
        <v>788</v>
      </c>
    </row>
    <row r="663" spans="1:15" x14ac:dyDescent="0.25">
      <c r="A663" s="1" t="s">
        <v>787</v>
      </c>
      <c r="B663" s="2">
        <v>2016</v>
      </c>
      <c r="C663" s="6" t="s">
        <v>688</v>
      </c>
      <c r="D663" s="6" t="s">
        <v>2853</v>
      </c>
      <c r="E663" t="s">
        <v>688</v>
      </c>
      <c r="F663">
        <v>33.799999999999997</v>
      </c>
      <c r="G663">
        <v>0</v>
      </c>
      <c r="H663">
        <v>33.799999999999997</v>
      </c>
      <c r="I663">
        <v>0</v>
      </c>
      <c r="K663">
        <v>0</v>
      </c>
      <c r="L663">
        <v>0</v>
      </c>
      <c r="O663" t="s">
        <v>788</v>
      </c>
    </row>
    <row r="664" spans="1:15" x14ac:dyDescent="0.25">
      <c r="A664" s="1" t="s">
        <v>787</v>
      </c>
      <c r="B664" s="2">
        <v>2016</v>
      </c>
      <c r="C664" s="6" t="s">
        <v>689</v>
      </c>
      <c r="D664" s="6" t="s">
        <v>2854</v>
      </c>
      <c r="E664" t="s">
        <v>689</v>
      </c>
      <c r="F664">
        <v>8.94</v>
      </c>
      <c r="G664">
        <v>0</v>
      </c>
      <c r="H664">
        <v>8.94</v>
      </c>
      <c r="I664">
        <v>0</v>
      </c>
      <c r="K664">
        <v>0</v>
      </c>
      <c r="L664">
        <v>0</v>
      </c>
      <c r="O664" t="s">
        <v>788</v>
      </c>
    </row>
    <row r="665" spans="1:15" x14ac:dyDescent="0.25">
      <c r="A665" s="1" t="s">
        <v>787</v>
      </c>
      <c r="B665" s="2">
        <v>2016</v>
      </c>
      <c r="C665" s="6" t="s">
        <v>690</v>
      </c>
      <c r="D665" s="6" t="s">
        <v>2855</v>
      </c>
      <c r="E665" t="s">
        <v>690</v>
      </c>
      <c r="F665">
        <v>6.3</v>
      </c>
      <c r="G665">
        <v>0</v>
      </c>
      <c r="H665">
        <v>6.3</v>
      </c>
      <c r="I665">
        <v>0</v>
      </c>
      <c r="K665">
        <v>0</v>
      </c>
      <c r="L665">
        <v>0</v>
      </c>
      <c r="O665" t="s">
        <v>788</v>
      </c>
    </row>
    <row r="666" spans="1:15" x14ac:dyDescent="0.25">
      <c r="A666" s="1" t="s">
        <v>787</v>
      </c>
      <c r="B666" s="2">
        <v>2016</v>
      </c>
      <c r="C666" s="6" t="s">
        <v>691</v>
      </c>
      <c r="D666" s="6" t="s">
        <v>2856</v>
      </c>
      <c r="E666" t="s">
        <v>691</v>
      </c>
      <c r="F666">
        <v>13.65</v>
      </c>
      <c r="G666">
        <v>5.15</v>
      </c>
      <c r="H666">
        <v>8.5</v>
      </c>
      <c r="I666">
        <v>0</v>
      </c>
      <c r="K666">
        <v>0</v>
      </c>
      <c r="L666">
        <v>0</v>
      </c>
      <c r="O666" t="s">
        <v>788</v>
      </c>
    </row>
    <row r="667" spans="1:15" x14ac:dyDescent="0.25">
      <c r="A667" s="1" t="s">
        <v>787</v>
      </c>
      <c r="B667" s="2">
        <v>2016</v>
      </c>
      <c r="C667" s="6" t="s">
        <v>692</v>
      </c>
      <c r="D667" s="6" t="s">
        <v>2857</v>
      </c>
      <c r="E667" t="s">
        <v>692</v>
      </c>
      <c r="F667">
        <v>2.59</v>
      </c>
      <c r="G667">
        <v>0</v>
      </c>
      <c r="H667">
        <v>1.8</v>
      </c>
      <c r="I667">
        <v>0</v>
      </c>
      <c r="K667">
        <v>0.79</v>
      </c>
      <c r="L667">
        <v>0</v>
      </c>
      <c r="O667" t="s">
        <v>788</v>
      </c>
    </row>
    <row r="668" spans="1:15" x14ac:dyDescent="0.25">
      <c r="A668" s="1" t="s">
        <v>787</v>
      </c>
      <c r="B668" s="2">
        <v>2016</v>
      </c>
      <c r="C668" s="6" t="s">
        <v>693</v>
      </c>
      <c r="D668" s="6" t="s">
        <v>2858</v>
      </c>
      <c r="E668" t="s">
        <v>693</v>
      </c>
      <c r="F668">
        <v>17.399999999999999</v>
      </c>
      <c r="G668">
        <v>0</v>
      </c>
      <c r="H668">
        <v>17.399999999999999</v>
      </c>
      <c r="I668">
        <v>0</v>
      </c>
      <c r="K668">
        <v>0</v>
      </c>
      <c r="L668">
        <v>0</v>
      </c>
      <c r="O668" t="s">
        <v>788</v>
      </c>
    </row>
    <row r="669" spans="1:15" x14ac:dyDescent="0.25">
      <c r="A669" s="1" t="s">
        <v>787</v>
      </c>
      <c r="B669" s="2">
        <v>2016</v>
      </c>
      <c r="C669" s="6" t="s">
        <v>694</v>
      </c>
      <c r="D669" s="6" t="s">
        <v>2859</v>
      </c>
      <c r="E669" t="s">
        <v>694</v>
      </c>
      <c r="F669">
        <v>12.1</v>
      </c>
      <c r="G669">
        <v>0</v>
      </c>
      <c r="H669">
        <v>12.1</v>
      </c>
      <c r="I669">
        <v>0</v>
      </c>
      <c r="K669">
        <v>0</v>
      </c>
      <c r="L669">
        <v>0</v>
      </c>
      <c r="O669" t="s">
        <v>788</v>
      </c>
    </row>
    <row r="670" spans="1:15" x14ac:dyDescent="0.25">
      <c r="A670" s="1" t="s">
        <v>787</v>
      </c>
      <c r="B670" s="2">
        <v>2016</v>
      </c>
      <c r="C670" s="6" t="s">
        <v>695</v>
      </c>
      <c r="D670" s="6" t="s">
        <v>2860</v>
      </c>
      <c r="E670" t="s">
        <v>695</v>
      </c>
      <c r="F670">
        <v>80.900000000000006</v>
      </c>
      <c r="G670">
        <v>0</v>
      </c>
      <c r="H670">
        <v>75.400000000000006</v>
      </c>
      <c r="I670">
        <v>5.5</v>
      </c>
      <c r="K670">
        <v>0</v>
      </c>
      <c r="L670">
        <v>0</v>
      </c>
      <c r="O670" t="s">
        <v>788</v>
      </c>
    </row>
    <row r="671" spans="1:15" x14ac:dyDescent="0.25">
      <c r="A671" s="1" t="s">
        <v>787</v>
      </c>
      <c r="B671" s="2">
        <v>2016</v>
      </c>
      <c r="C671" s="6" t="s">
        <v>696</v>
      </c>
      <c r="D671" s="6" t="s">
        <v>2861</v>
      </c>
      <c r="E671" t="s">
        <v>696</v>
      </c>
      <c r="F671">
        <v>4.0999999999999996</v>
      </c>
      <c r="G671">
        <v>1.5</v>
      </c>
      <c r="H671">
        <v>2.6</v>
      </c>
      <c r="I671">
        <v>0</v>
      </c>
      <c r="K671">
        <v>0</v>
      </c>
      <c r="L671">
        <v>0</v>
      </c>
      <c r="O671" t="s">
        <v>788</v>
      </c>
    </row>
    <row r="672" spans="1:15" x14ac:dyDescent="0.25">
      <c r="A672" s="1" t="s">
        <v>787</v>
      </c>
      <c r="B672" s="2">
        <v>2016</v>
      </c>
      <c r="C672" s="6" t="s">
        <v>697</v>
      </c>
      <c r="D672" s="6" t="s">
        <v>2862</v>
      </c>
      <c r="E672" t="s">
        <v>697</v>
      </c>
      <c r="F672">
        <v>15.4</v>
      </c>
      <c r="G672">
        <v>0</v>
      </c>
      <c r="H672">
        <v>15.4</v>
      </c>
      <c r="I672">
        <v>0</v>
      </c>
      <c r="K672">
        <v>0</v>
      </c>
      <c r="L672">
        <v>0</v>
      </c>
      <c r="O672" t="s">
        <v>788</v>
      </c>
    </row>
    <row r="673" spans="1:15" x14ac:dyDescent="0.25">
      <c r="A673" s="1" t="s">
        <v>787</v>
      </c>
      <c r="B673" s="2">
        <v>2016</v>
      </c>
      <c r="C673" s="6" t="s">
        <v>698</v>
      </c>
      <c r="D673" s="6" t="s">
        <v>2863</v>
      </c>
      <c r="E673" t="s">
        <v>698</v>
      </c>
      <c r="F673">
        <v>9.8000000000000007</v>
      </c>
      <c r="G673">
        <v>0</v>
      </c>
      <c r="H673">
        <v>9.8000000000000007</v>
      </c>
      <c r="I673">
        <v>0</v>
      </c>
      <c r="K673">
        <v>0</v>
      </c>
      <c r="L673">
        <v>0</v>
      </c>
      <c r="O673" t="s">
        <v>788</v>
      </c>
    </row>
    <row r="674" spans="1:15" x14ac:dyDescent="0.25">
      <c r="A674" s="1" t="s">
        <v>787</v>
      </c>
      <c r="B674" s="2">
        <v>2016</v>
      </c>
      <c r="C674" s="6" t="s">
        <v>699</v>
      </c>
      <c r="D674" s="6" t="s">
        <v>2864</v>
      </c>
      <c r="E674" t="s">
        <v>699</v>
      </c>
      <c r="F674">
        <v>42.2</v>
      </c>
      <c r="G674">
        <v>0</v>
      </c>
      <c r="H674">
        <v>42.2</v>
      </c>
      <c r="I674">
        <v>0</v>
      </c>
      <c r="K674">
        <v>0</v>
      </c>
      <c r="L674">
        <v>0</v>
      </c>
      <c r="O674" t="s">
        <v>788</v>
      </c>
    </row>
    <row r="675" spans="1:15" x14ac:dyDescent="0.25">
      <c r="A675" s="1" t="s">
        <v>787</v>
      </c>
      <c r="B675" s="2">
        <v>2016</v>
      </c>
      <c r="C675" s="6" t="s">
        <v>700</v>
      </c>
      <c r="D675" s="6" t="s">
        <v>2865</v>
      </c>
      <c r="E675" t="s">
        <v>700</v>
      </c>
      <c r="F675">
        <v>42</v>
      </c>
      <c r="G675">
        <v>11.5</v>
      </c>
      <c r="H675">
        <v>30.5</v>
      </c>
      <c r="I675">
        <v>0</v>
      </c>
      <c r="K675">
        <v>0</v>
      </c>
      <c r="L675">
        <v>0</v>
      </c>
      <c r="O675" t="s">
        <v>788</v>
      </c>
    </row>
    <row r="676" spans="1:15" x14ac:dyDescent="0.25">
      <c r="A676" s="1" t="s">
        <v>787</v>
      </c>
      <c r="B676" s="2">
        <v>2016</v>
      </c>
      <c r="C676" s="6" t="s">
        <v>701</v>
      </c>
      <c r="D676" s="6" t="s">
        <v>2866</v>
      </c>
      <c r="E676" t="s">
        <v>701</v>
      </c>
      <c r="F676">
        <v>55.4</v>
      </c>
      <c r="G676">
        <v>9.1</v>
      </c>
      <c r="H676">
        <v>46.3</v>
      </c>
      <c r="I676">
        <v>0</v>
      </c>
      <c r="K676">
        <v>0</v>
      </c>
      <c r="L676">
        <v>0</v>
      </c>
      <c r="O676" t="s">
        <v>788</v>
      </c>
    </row>
    <row r="677" spans="1:15" x14ac:dyDescent="0.25">
      <c r="A677" s="1" t="s">
        <v>787</v>
      </c>
      <c r="B677" s="2">
        <v>2016</v>
      </c>
      <c r="C677" s="6" t="s">
        <v>702</v>
      </c>
      <c r="D677" s="6" t="s">
        <v>2867</v>
      </c>
      <c r="E677" t="s">
        <v>702</v>
      </c>
      <c r="F677">
        <v>13.5</v>
      </c>
      <c r="G677">
        <v>0</v>
      </c>
      <c r="H677">
        <v>13.5</v>
      </c>
      <c r="I677">
        <v>0</v>
      </c>
      <c r="K677">
        <v>0</v>
      </c>
      <c r="L677">
        <v>0</v>
      </c>
      <c r="O677" t="s">
        <v>788</v>
      </c>
    </row>
    <row r="678" spans="1:15" x14ac:dyDescent="0.25">
      <c r="A678" s="1" t="s">
        <v>787</v>
      </c>
      <c r="B678" s="2">
        <v>2016</v>
      </c>
      <c r="C678" s="6" t="s">
        <v>300</v>
      </c>
      <c r="D678" s="6" t="s">
        <v>2475</v>
      </c>
      <c r="E678" t="s">
        <v>300</v>
      </c>
      <c r="F678">
        <v>29.2</v>
      </c>
      <c r="G678">
        <v>0</v>
      </c>
      <c r="H678">
        <v>29.2</v>
      </c>
      <c r="I678">
        <v>0</v>
      </c>
      <c r="K678">
        <v>0</v>
      </c>
      <c r="L678">
        <v>0</v>
      </c>
      <c r="O678" t="s">
        <v>788</v>
      </c>
    </row>
    <row r="679" spans="1:15" x14ac:dyDescent="0.25">
      <c r="A679" s="1" t="s">
        <v>787</v>
      </c>
      <c r="B679" s="2">
        <v>2016</v>
      </c>
      <c r="C679" s="6" t="s">
        <v>703</v>
      </c>
      <c r="D679" s="6" t="s">
        <v>2868</v>
      </c>
      <c r="E679" t="s">
        <v>703</v>
      </c>
      <c r="F679">
        <v>28.6</v>
      </c>
      <c r="G679">
        <v>5.9</v>
      </c>
      <c r="H679">
        <v>22.7</v>
      </c>
      <c r="I679">
        <v>0</v>
      </c>
      <c r="K679">
        <v>0</v>
      </c>
      <c r="L679">
        <v>0</v>
      </c>
      <c r="O679" t="s">
        <v>788</v>
      </c>
    </row>
    <row r="680" spans="1:15" x14ac:dyDescent="0.25">
      <c r="A680" s="1" t="s">
        <v>787</v>
      </c>
      <c r="B680" s="2">
        <v>2016</v>
      </c>
      <c r="C680" s="6" t="s">
        <v>704</v>
      </c>
      <c r="D680" s="6" t="s">
        <v>2869</v>
      </c>
      <c r="E680" t="s">
        <v>704</v>
      </c>
      <c r="F680">
        <v>37.24</v>
      </c>
      <c r="G680">
        <v>0</v>
      </c>
      <c r="H680">
        <v>34.200000000000003</v>
      </c>
      <c r="I680">
        <v>0</v>
      </c>
      <c r="K680">
        <v>3.04</v>
      </c>
      <c r="L680">
        <v>0</v>
      </c>
      <c r="O680" t="s">
        <v>788</v>
      </c>
    </row>
    <row r="681" spans="1:15" x14ac:dyDescent="0.25">
      <c r="A681" s="1" t="s">
        <v>787</v>
      </c>
      <c r="B681" s="2">
        <v>2016</v>
      </c>
      <c r="C681" s="6" t="s">
        <v>705</v>
      </c>
      <c r="D681" s="6" t="s">
        <v>2870</v>
      </c>
      <c r="E681" t="s">
        <v>705</v>
      </c>
      <c r="F681">
        <v>48.15</v>
      </c>
      <c r="G681">
        <v>7</v>
      </c>
      <c r="H681">
        <v>40.700000000000003</v>
      </c>
      <c r="I681">
        <v>0</v>
      </c>
      <c r="L681">
        <v>0</v>
      </c>
      <c r="O681" t="s">
        <v>788</v>
      </c>
    </row>
    <row r="682" spans="1:15" x14ac:dyDescent="0.25">
      <c r="A682" s="1" t="s">
        <v>787</v>
      </c>
      <c r="B682" s="2">
        <v>2016</v>
      </c>
      <c r="C682" s="6" t="s">
        <v>706</v>
      </c>
      <c r="D682" s="6" t="s">
        <v>2871</v>
      </c>
      <c r="E682" t="s">
        <v>706</v>
      </c>
      <c r="F682">
        <v>35.65</v>
      </c>
      <c r="G682">
        <v>0</v>
      </c>
      <c r="H682">
        <v>31.3</v>
      </c>
      <c r="I682">
        <v>2</v>
      </c>
      <c r="K682">
        <v>2.35</v>
      </c>
      <c r="L682">
        <v>0</v>
      </c>
      <c r="O682" t="s">
        <v>788</v>
      </c>
    </row>
    <row r="683" spans="1:15" x14ac:dyDescent="0.25">
      <c r="A683" s="1" t="s">
        <v>787</v>
      </c>
      <c r="B683" s="2">
        <v>2016</v>
      </c>
      <c r="C683" s="6" t="s">
        <v>707</v>
      </c>
      <c r="D683" s="6" t="s">
        <v>2872</v>
      </c>
      <c r="E683" t="s">
        <v>707</v>
      </c>
      <c r="F683">
        <v>58.25</v>
      </c>
      <c r="G683">
        <v>30.95</v>
      </c>
      <c r="H683">
        <v>24</v>
      </c>
      <c r="I683">
        <v>0</v>
      </c>
      <c r="K683">
        <v>3.3</v>
      </c>
      <c r="L683">
        <v>0</v>
      </c>
      <c r="O683" t="s">
        <v>788</v>
      </c>
    </row>
    <row r="684" spans="1:15" x14ac:dyDescent="0.25">
      <c r="A684" s="1" t="s">
        <v>787</v>
      </c>
      <c r="B684" s="2">
        <v>2016</v>
      </c>
      <c r="C684" s="6" t="s">
        <v>708</v>
      </c>
      <c r="D684" s="6" t="s">
        <v>2873</v>
      </c>
      <c r="E684" t="s">
        <v>708</v>
      </c>
      <c r="F684">
        <v>69.42</v>
      </c>
      <c r="G684">
        <v>15.2</v>
      </c>
      <c r="H684">
        <v>45.72</v>
      </c>
      <c r="I684">
        <v>8.5</v>
      </c>
      <c r="K684">
        <v>0</v>
      </c>
      <c r="L684">
        <v>0</v>
      </c>
      <c r="O684" t="s">
        <v>788</v>
      </c>
    </row>
    <row r="685" spans="1:15" x14ac:dyDescent="0.25">
      <c r="A685" s="1" t="s">
        <v>787</v>
      </c>
      <c r="B685" s="2">
        <v>2016</v>
      </c>
      <c r="C685" s="6" t="s">
        <v>709</v>
      </c>
      <c r="D685" s="6" t="s">
        <v>2874</v>
      </c>
      <c r="E685" t="s">
        <v>709</v>
      </c>
      <c r="F685">
        <v>36</v>
      </c>
      <c r="G685">
        <v>0</v>
      </c>
      <c r="H685">
        <v>18</v>
      </c>
      <c r="I685">
        <v>18</v>
      </c>
      <c r="K685">
        <v>0</v>
      </c>
      <c r="L685">
        <v>0</v>
      </c>
      <c r="O685" t="s">
        <v>788</v>
      </c>
    </row>
    <row r="686" spans="1:15" x14ac:dyDescent="0.25">
      <c r="A686" s="1" t="s">
        <v>787</v>
      </c>
      <c r="B686" s="2">
        <v>2016</v>
      </c>
      <c r="C686" s="6" t="s">
        <v>710</v>
      </c>
      <c r="D686" s="6" t="s">
        <v>2875</v>
      </c>
      <c r="E686" t="s">
        <v>710</v>
      </c>
      <c r="F686">
        <v>47.5</v>
      </c>
      <c r="G686">
        <v>0</v>
      </c>
      <c r="H686">
        <v>47.5</v>
      </c>
      <c r="I686">
        <v>0</v>
      </c>
      <c r="K686">
        <v>0</v>
      </c>
      <c r="L686">
        <v>0</v>
      </c>
      <c r="O686" t="s">
        <v>788</v>
      </c>
    </row>
    <row r="687" spans="1:15" x14ac:dyDescent="0.25">
      <c r="A687" s="1" t="s">
        <v>787</v>
      </c>
      <c r="B687" s="2">
        <v>2016</v>
      </c>
      <c r="C687" s="6" t="s">
        <v>711</v>
      </c>
      <c r="D687" s="6" t="s">
        <v>2876</v>
      </c>
      <c r="E687" t="s">
        <v>711</v>
      </c>
      <c r="F687">
        <v>16.600000000000001</v>
      </c>
      <c r="G687">
        <v>0</v>
      </c>
      <c r="H687">
        <v>12.3</v>
      </c>
      <c r="I687">
        <v>0</v>
      </c>
      <c r="K687">
        <v>4.3</v>
      </c>
      <c r="L687">
        <v>0</v>
      </c>
      <c r="O687" t="s">
        <v>788</v>
      </c>
    </row>
    <row r="688" spans="1:15" x14ac:dyDescent="0.25">
      <c r="A688" s="1" t="s">
        <v>787</v>
      </c>
      <c r="B688" s="2">
        <v>2016</v>
      </c>
      <c r="C688" s="6" t="s">
        <v>712</v>
      </c>
      <c r="D688" s="6" t="s">
        <v>2877</v>
      </c>
      <c r="E688" t="s">
        <v>712</v>
      </c>
      <c r="F688">
        <v>66.89</v>
      </c>
      <c r="G688">
        <v>0</v>
      </c>
      <c r="H688">
        <v>66.5</v>
      </c>
      <c r="I688">
        <v>0</v>
      </c>
      <c r="L688">
        <v>0</v>
      </c>
      <c r="O688" t="s">
        <v>788</v>
      </c>
    </row>
    <row r="689" spans="1:15" x14ac:dyDescent="0.25">
      <c r="A689" s="1" t="s">
        <v>787</v>
      </c>
      <c r="B689" s="2">
        <v>2016</v>
      </c>
      <c r="C689" s="6" t="s">
        <v>713</v>
      </c>
      <c r="D689" s="6" t="s">
        <v>2878</v>
      </c>
      <c r="E689" t="s">
        <v>713</v>
      </c>
      <c r="F689">
        <v>38.9</v>
      </c>
      <c r="G689">
        <v>0</v>
      </c>
      <c r="H689">
        <v>29.1</v>
      </c>
      <c r="I689">
        <v>9.8000000000000007</v>
      </c>
      <c r="K689">
        <v>0</v>
      </c>
      <c r="L689">
        <v>0</v>
      </c>
      <c r="O689" t="s">
        <v>788</v>
      </c>
    </row>
    <row r="690" spans="1:15" x14ac:dyDescent="0.25">
      <c r="A690" s="1" t="s">
        <v>787</v>
      </c>
      <c r="B690" s="2">
        <v>2016</v>
      </c>
      <c r="C690" s="6" t="s">
        <v>714</v>
      </c>
      <c r="D690" s="6" t="s">
        <v>2879</v>
      </c>
      <c r="E690" t="s">
        <v>714</v>
      </c>
      <c r="F690">
        <v>68.75</v>
      </c>
      <c r="G690">
        <v>0</v>
      </c>
      <c r="H690">
        <v>66.2</v>
      </c>
      <c r="I690">
        <v>0</v>
      </c>
      <c r="K690">
        <v>2.5499999999999998</v>
      </c>
      <c r="L690">
        <v>0</v>
      </c>
      <c r="O690" t="s">
        <v>788</v>
      </c>
    </row>
    <row r="691" spans="1:15" x14ac:dyDescent="0.25">
      <c r="A691" s="1" t="s">
        <v>787</v>
      </c>
      <c r="B691" s="2">
        <v>2016</v>
      </c>
      <c r="C691" s="6" t="s">
        <v>715</v>
      </c>
      <c r="D691" s="6" t="s">
        <v>2880</v>
      </c>
      <c r="E691" t="s">
        <v>715</v>
      </c>
      <c r="F691">
        <v>55.6</v>
      </c>
      <c r="G691">
        <v>0</v>
      </c>
      <c r="H691">
        <v>55.6</v>
      </c>
      <c r="I691">
        <v>0</v>
      </c>
      <c r="K691">
        <v>0</v>
      </c>
      <c r="L691">
        <v>0</v>
      </c>
      <c r="O691" t="s">
        <v>788</v>
      </c>
    </row>
    <row r="692" spans="1:15" x14ac:dyDescent="0.25">
      <c r="A692" s="1" t="s">
        <v>787</v>
      </c>
      <c r="B692" s="2">
        <v>2016</v>
      </c>
      <c r="C692" s="6" t="s">
        <v>716</v>
      </c>
      <c r="D692" s="6" t="s">
        <v>2881</v>
      </c>
      <c r="E692" t="s">
        <v>716</v>
      </c>
      <c r="F692">
        <v>25.13</v>
      </c>
      <c r="G692">
        <v>0</v>
      </c>
      <c r="H692">
        <v>25.13</v>
      </c>
      <c r="I692">
        <v>0</v>
      </c>
      <c r="K692">
        <v>0</v>
      </c>
      <c r="L692">
        <v>0</v>
      </c>
      <c r="O692" t="s">
        <v>788</v>
      </c>
    </row>
    <row r="693" spans="1:15" x14ac:dyDescent="0.25">
      <c r="A693" s="1" t="s">
        <v>787</v>
      </c>
      <c r="B693" s="2">
        <v>2016</v>
      </c>
      <c r="C693" s="6" t="s">
        <v>717</v>
      </c>
      <c r="D693" s="6" t="s">
        <v>2882</v>
      </c>
      <c r="E693" t="s">
        <v>717</v>
      </c>
      <c r="F693">
        <v>18.940000000000001</v>
      </c>
      <c r="G693">
        <v>0</v>
      </c>
      <c r="H693">
        <v>17.5</v>
      </c>
      <c r="I693">
        <v>0</v>
      </c>
      <c r="K693">
        <v>1.44</v>
      </c>
      <c r="L693">
        <v>0</v>
      </c>
      <c r="O693" t="s">
        <v>788</v>
      </c>
    </row>
    <row r="694" spans="1:15" x14ac:dyDescent="0.25">
      <c r="A694" s="1" t="s">
        <v>787</v>
      </c>
      <c r="B694" s="2">
        <v>2016</v>
      </c>
      <c r="C694" s="6" t="s">
        <v>47</v>
      </c>
      <c r="D694" s="6" t="s">
        <v>2232</v>
      </c>
      <c r="E694" t="s">
        <v>47</v>
      </c>
      <c r="F694">
        <v>12.4</v>
      </c>
      <c r="G694">
        <v>5.8</v>
      </c>
      <c r="H694">
        <v>6.6</v>
      </c>
      <c r="I694">
        <v>0</v>
      </c>
      <c r="K694">
        <v>0</v>
      </c>
      <c r="L694">
        <v>0</v>
      </c>
      <c r="O694" t="s">
        <v>788</v>
      </c>
    </row>
    <row r="695" spans="1:15" x14ac:dyDescent="0.25">
      <c r="A695" s="1" t="s">
        <v>787</v>
      </c>
      <c r="B695" s="2">
        <v>2016</v>
      </c>
      <c r="C695" s="6" t="s">
        <v>718</v>
      </c>
      <c r="D695" s="6" t="s">
        <v>2883</v>
      </c>
      <c r="E695" t="s">
        <v>718</v>
      </c>
      <c r="F695">
        <v>39.36</v>
      </c>
      <c r="G695">
        <v>13.65</v>
      </c>
      <c r="H695">
        <v>25.71</v>
      </c>
      <c r="I695">
        <v>0</v>
      </c>
      <c r="K695">
        <v>0</v>
      </c>
      <c r="L695">
        <v>0</v>
      </c>
      <c r="O695" t="s">
        <v>788</v>
      </c>
    </row>
    <row r="696" spans="1:15" x14ac:dyDescent="0.25">
      <c r="A696" s="1" t="s">
        <v>787</v>
      </c>
      <c r="B696" s="2">
        <v>2016</v>
      </c>
      <c r="C696" s="6" t="s">
        <v>719</v>
      </c>
      <c r="D696" s="6" t="s">
        <v>2884</v>
      </c>
      <c r="E696" t="s">
        <v>719</v>
      </c>
      <c r="F696">
        <v>78.3</v>
      </c>
      <c r="G696">
        <v>0</v>
      </c>
      <c r="H696">
        <v>58.9</v>
      </c>
      <c r="I696">
        <v>19.399999999999999</v>
      </c>
      <c r="K696">
        <v>0</v>
      </c>
      <c r="L696">
        <v>0</v>
      </c>
      <c r="O696" t="s">
        <v>788</v>
      </c>
    </row>
    <row r="697" spans="1:15" x14ac:dyDescent="0.25">
      <c r="A697" s="1" t="s">
        <v>787</v>
      </c>
      <c r="B697" s="2">
        <v>2016</v>
      </c>
      <c r="C697" s="6" t="s">
        <v>720</v>
      </c>
      <c r="D697" s="6" t="s">
        <v>2885</v>
      </c>
      <c r="E697" t="s">
        <v>720</v>
      </c>
      <c r="F697">
        <v>65.5</v>
      </c>
      <c r="G697">
        <v>0</v>
      </c>
      <c r="H697">
        <v>56.5</v>
      </c>
      <c r="I697">
        <v>2.7</v>
      </c>
      <c r="K697">
        <v>6.3</v>
      </c>
      <c r="L697">
        <v>0</v>
      </c>
      <c r="O697" t="s">
        <v>788</v>
      </c>
    </row>
    <row r="698" spans="1:15" x14ac:dyDescent="0.25">
      <c r="A698" s="1" t="s">
        <v>787</v>
      </c>
      <c r="B698" s="2">
        <v>2016</v>
      </c>
      <c r="C698" s="6" t="s">
        <v>721</v>
      </c>
      <c r="D698" s="6" t="s">
        <v>2886</v>
      </c>
      <c r="E698" t="s">
        <v>721</v>
      </c>
      <c r="F698">
        <v>8</v>
      </c>
      <c r="G698">
        <v>0</v>
      </c>
      <c r="H698">
        <v>6.6</v>
      </c>
      <c r="I698">
        <v>0</v>
      </c>
      <c r="K698">
        <v>1.4</v>
      </c>
      <c r="L698">
        <v>0</v>
      </c>
      <c r="O698" t="s">
        <v>788</v>
      </c>
    </row>
    <row r="699" spans="1:15" x14ac:dyDescent="0.25">
      <c r="A699" s="1" t="s">
        <v>787</v>
      </c>
      <c r="B699" s="2">
        <v>2016</v>
      </c>
      <c r="C699" s="6" t="s">
        <v>496</v>
      </c>
      <c r="D699" s="6" t="s">
        <v>2665</v>
      </c>
      <c r="E699" t="s">
        <v>496</v>
      </c>
      <c r="F699">
        <v>52.4</v>
      </c>
      <c r="G699">
        <v>0</v>
      </c>
      <c r="H699">
        <v>52.4</v>
      </c>
      <c r="I699">
        <v>0</v>
      </c>
      <c r="K699">
        <v>0</v>
      </c>
      <c r="L699">
        <v>0</v>
      </c>
      <c r="O699" t="s">
        <v>788</v>
      </c>
    </row>
    <row r="700" spans="1:15" x14ac:dyDescent="0.25">
      <c r="A700" s="1" t="s">
        <v>787</v>
      </c>
      <c r="B700" s="2">
        <v>2016</v>
      </c>
      <c r="C700" s="6" t="s">
        <v>722</v>
      </c>
      <c r="D700" s="6" t="s">
        <v>2887</v>
      </c>
      <c r="E700" t="s">
        <v>722</v>
      </c>
      <c r="F700">
        <v>4.2</v>
      </c>
      <c r="G700">
        <v>0</v>
      </c>
      <c r="H700">
        <v>4.2</v>
      </c>
      <c r="I700">
        <v>0</v>
      </c>
      <c r="K700">
        <v>0</v>
      </c>
      <c r="L700">
        <v>0</v>
      </c>
      <c r="O700" t="s">
        <v>788</v>
      </c>
    </row>
    <row r="701" spans="1:15" x14ac:dyDescent="0.25">
      <c r="A701" s="1" t="s">
        <v>787</v>
      </c>
      <c r="B701" s="2">
        <v>2016</v>
      </c>
      <c r="C701" s="6" t="s">
        <v>84</v>
      </c>
      <c r="D701" s="6" t="s">
        <v>2265</v>
      </c>
      <c r="E701" t="s">
        <v>84</v>
      </c>
      <c r="F701">
        <v>34.5</v>
      </c>
      <c r="G701">
        <v>0</v>
      </c>
      <c r="H701">
        <v>34.5</v>
      </c>
      <c r="I701">
        <v>0</v>
      </c>
      <c r="K701">
        <v>0</v>
      </c>
      <c r="L701">
        <v>0</v>
      </c>
      <c r="O701" t="s">
        <v>788</v>
      </c>
    </row>
    <row r="702" spans="1:15" x14ac:dyDescent="0.25">
      <c r="A702" s="1" t="s">
        <v>787</v>
      </c>
      <c r="B702" s="2">
        <v>2016</v>
      </c>
      <c r="C702" s="6" t="s">
        <v>723</v>
      </c>
      <c r="D702" s="6" t="s">
        <v>2888</v>
      </c>
      <c r="E702" t="s">
        <v>723</v>
      </c>
      <c r="F702">
        <v>60.3</v>
      </c>
      <c r="G702">
        <v>12</v>
      </c>
      <c r="H702">
        <v>48.3</v>
      </c>
      <c r="I702">
        <v>0</v>
      </c>
      <c r="K702">
        <v>0</v>
      </c>
      <c r="L702">
        <v>0</v>
      </c>
      <c r="O702" t="s">
        <v>788</v>
      </c>
    </row>
    <row r="703" spans="1:15" x14ac:dyDescent="0.25">
      <c r="A703" s="1" t="s">
        <v>787</v>
      </c>
      <c r="B703" s="2">
        <v>2016</v>
      </c>
      <c r="C703" s="6" t="s">
        <v>724</v>
      </c>
      <c r="D703" s="6" t="s">
        <v>2889</v>
      </c>
      <c r="E703" t="s">
        <v>724</v>
      </c>
      <c r="F703">
        <v>12.2</v>
      </c>
      <c r="G703">
        <v>0</v>
      </c>
      <c r="H703">
        <v>10.8</v>
      </c>
      <c r="I703">
        <v>0</v>
      </c>
      <c r="K703">
        <v>1.4</v>
      </c>
      <c r="L703">
        <v>0</v>
      </c>
      <c r="O703" t="s">
        <v>788</v>
      </c>
    </row>
    <row r="704" spans="1:15" x14ac:dyDescent="0.25">
      <c r="A704" s="1" t="s">
        <v>787</v>
      </c>
      <c r="B704" s="2">
        <v>2016</v>
      </c>
      <c r="C704" s="6" t="s">
        <v>725</v>
      </c>
      <c r="D704" s="6" t="s">
        <v>2890</v>
      </c>
      <c r="E704" t="s">
        <v>725</v>
      </c>
      <c r="F704">
        <v>15.3</v>
      </c>
      <c r="G704">
        <v>0</v>
      </c>
      <c r="H704">
        <v>15.3</v>
      </c>
      <c r="I704">
        <v>0</v>
      </c>
      <c r="K704">
        <v>0</v>
      </c>
      <c r="L704">
        <v>0</v>
      </c>
      <c r="O704" t="s">
        <v>788</v>
      </c>
    </row>
    <row r="705" spans="1:15" x14ac:dyDescent="0.25">
      <c r="A705" s="1" t="s">
        <v>787</v>
      </c>
      <c r="B705" s="2">
        <v>2016</v>
      </c>
      <c r="C705" s="6" t="s">
        <v>726</v>
      </c>
      <c r="D705" s="6" t="s">
        <v>2891</v>
      </c>
      <c r="E705" t="s">
        <v>726</v>
      </c>
      <c r="F705">
        <v>63.98</v>
      </c>
      <c r="G705">
        <v>0</v>
      </c>
      <c r="H705">
        <v>63.4</v>
      </c>
      <c r="I705">
        <v>0</v>
      </c>
      <c r="K705">
        <v>0.57999999999999996</v>
      </c>
      <c r="L705">
        <v>0</v>
      </c>
      <c r="O705" t="s">
        <v>788</v>
      </c>
    </row>
    <row r="706" spans="1:15" x14ac:dyDescent="0.25">
      <c r="A706" s="1" t="s">
        <v>787</v>
      </c>
      <c r="B706" s="2">
        <v>2016</v>
      </c>
      <c r="C706" s="6" t="s">
        <v>727</v>
      </c>
      <c r="D706" s="6" t="s">
        <v>2892</v>
      </c>
      <c r="E706" t="s">
        <v>727</v>
      </c>
      <c r="F706">
        <v>35.24</v>
      </c>
      <c r="G706">
        <v>15</v>
      </c>
      <c r="H706">
        <v>10.6</v>
      </c>
      <c r="I706">
        <v>0</v>
      </c>
      <c r="K706">
        <v>9.64</v>
      </c>
      <c r="L706">
        <v>0</v>
      </c>
      <c r="O706" t="s">
        <v>788</v>
      </c>
    </row>
    <row r="707" spans="1:15" x14ac:dyDescent="0.25">
      <c r="A707" s="1" t="s">
        <v>787</v>
      </c>
      <c r="B707" s="2">
        <v>2016</v>
      </c>
      <c r="C707" s="6" t="s">
        <v>728</v>
      </c>
      <c r="D707" s="6" t="s">
        <v>2893</v>
      </c>
      <c r="E707" t="s">
        <v>728</v>
      </c>
      <c r="F707">
        <v>52.16</v>
      </c>
      <c r="G707">
        <v>15.76</v>
      </c>
      <c r="H707">
        <v>36.4</v>
      </c>
      <c r="I707">
        <v>0</v>
      </c>
      <c r="K707">
        <v>0</v>
      </c>
      <c r="L707">
        <v>0</v>
      </c>
      <c r="O707" t="s">
        <v>788</v>
      </c>
    </row>
    <row r="708" spans="1:15" x14ac:dyDescent="0.25">
      <c r="A708" s="1" t="s">
        <v>787</v>
      </c>
      <c r="B708" s="2">
        <v>2016</v>
      </c>
      <c r="C708" s="6" t="s">
        <v>729</v>
      </c>
      <c r="D708" s="6" t="s">
        <v>2894</v>
      </c>
      <c r="E708" t="s">
        <v>729</v>
      </c>
      <c r="F708">
        <v>93.5</v>
      </c>
      <c r="G708">
        <v>0</v>
      </c>
      <c r="H708">
        <v>89</v>
      </c>
      <c r="I708">
        <v>4.5</v>
      </c>
      <c r="K708">
        <v>0</v>
      </c>
      <c r="L708">
        <v>0</v>
      </c>
      <c r="O708" t="s">
        <v>788</v>
      </c>
    </row>
    <row r="709" spans="1:15" x14ac:dyDescent="0.25">
      <c r="A709" s="1" t="s">
        <v>787</v>
      </c>
      <c r="B709" s="2">
        <v>2016</v>
      </c>
      <c r="C709" s="6" t="s">
        <v>730</v>
      </c>
      <c r="D709" s="6" t="s">
        <v>2895</v>
      </c>
      <c r="E709" t="s">
        <v>730</v>
      </c>
      <c r="F709">
        <v>19.100000000000001</v>
      </c>
      <c r="G709">
        <v>3.3</v>
      </c>
      <c r="H709">
        <v>15.8</v>
      </c>
      <c r="I709">
        <v>0</v>
      </c>
      <c r="K709">
        <v>0</v>
      </c>
      <c r="L709">
        <v>0</v>
      </c>
      <c r="O709" t="s">
        <v>788</v>
      </c>
    </row>
    <row r="710" spans="1:15" x14ac:dyDescent="0.25">
      <c r="A710" s="1" t="s">
        <v>787</v>
      </c>
      <c r="B710" s="2">
        <v>2016</v>
      </c>
      <c r="C710" s="6" t="s">
        <v>731</v>
      </c>
      <c r="D710" s="6" t="s">
        <v>2896</v>
      </c>
      <c r="E710" t="s">
        <v>731</v>
      </c>
      <c r="F710">
        <v>38.700000000000003</v>
      </c>
      <c r="G710">
        <v>0</v>
      </c>
      <c r="H710">
        <v>37.9</v>
      </c>
      <c r="I710">
        <v>0</v>
      </c>
      <c r="K710">
        <v>0.8</v>
      </c>
      <c r="L710">
        <v>0</v>
      </c>
      <c r="O710" t="s">
        <v>788</v>
      </c>
    </row>
    <row r="711" spans="1:15" x14ac:dyDescent="0.25">
      <c r="A711" s="1" t="s">
        <v>787</v>
      </c>
      <c r="B711" s="2">
        <v>2016</v>
      </c>
      <c r="C711" s="6" t="s">
        <v>732</v>
      </c>
      <c r="D711" s="6" t="s">
        <v>2897</v>
      </c>
      <c r="E711" t="s">
        <v>732</v>
      </c>
      <c r="F711">
        <v>30.1</v>
      </c>
      <c r="G711">
        <v>0</v>
      </c>
      <c r="H711">
        <v>30.1</v>
      </c>
      <c r="I711">
        <v>0</v>
      </c>
      <c r="K711">
        <v>0</v>
      </c>
      <c r="L711">
        <v>0</v>
      </c>
      <c r="O711" t="s">
        <v>788</v>
      </c>
    </row>
    <row r="712" spans="1:15" x14ac:dyDescent="0.25">
      <c r="A712" s="1" t="s">
        <v>787</v>
      </c>
      <c r="B712" s="2">
        <v>2016</v>
      </c>
      <c r="C712" s="6" t="s">
        <v>733</v>
      </c>
      <c r="D712" s="6" t="s">
        <v>2898</v>
      </c>
      <c r="E712" t="s">
        <v>733</v>
      </c>
      <c r="F712">
        <v>32.700000000000003</v>
      </c>
      <c r="G712">
        <v>6.9</v>
      </c>
      <c r="H712">
        <v>25.8</v>
      </c>
      <c r="I712">
        <v>0</v>
      </c>
      <c r="K712">
        <v>0</v>
      </c>
      <c r="L712">
        <v>0</v>
      </c>
      <c r="O712" t="s">
        <v>788</v>
      </c>
    </row>
    <row r="713" spans="1:15" x14ac:dyDescent="0.25">
      <c r="A713" s="1" t="s">
        <v>787</v>
      </c>
      <c r="B713" s="2">
        <v>2016</v>
      </c>
      <c r="C713" s="6" t="s">
        <v>734</v>
      </c>
      <c r="D713" s="6" t="s">
        <v>2899</v>
      </c>
      <c r="E713" t="s">
        <v>734</v>
      </c>
      <c r="F713">
        <v>2.5</v>
      </c>
      <c r="G713">
        <v>0</v>
      </c>
      <c r="H713">
        <v>2.5</v>
      </c>
      <c r="I713">
        <v>0</v>
      </c>
      <c r="K713">
        <v>0</v>
      </c>
      <c r="L713">
        <v>0</v>
      </c>
      <c r="O713" t="s">
        <v>788</v>
      </c>
    </row>
    <row r="714" spans="1:15" x14ac:dyDescent="0.25">
      <c r="A714" s="1" t="s">
        <v>787</v>
      </c>
      <c r="B714" s="2">
        <v>2016</v>
      </c>
      <c r="C714" s="6" t="s">
        <v>735</v>
      </c>
      <c r="D714" s="6" t="s">
        <v>2900</v>
      </c>
      <c r="E714" t="s">
        <v>735</v>
      </c>
      <c r="F714">
        <v>19.7</v>
      </c>
      <c r="G714">
        <v>11.1</v>
      </c>
      <c r="H714">
        <v>8.6</v>
      </c>
      <c r="I714">
        <v>0</v>
      </c>
      <c r="K714">
        <v>0</v>
      </c>
      <c r="L714">
        <v>0</v>
      </c>
      <c r="O714" t="s">
        <v>788</v>
      </c>
    </row>
    <row r="715" spans="1:15" x14ac:dyDescent="0.25">
      <c r="A715" s="1" t="s">
        <v>787</v>
      </c>
      <c r="B715" s="2">
        <v>2016</v>
      </c>
      <c r="C715" s="6" t="s">
        <v>193</v>
      </c>
      <c r="D715" s="6" t="s">
        <v>2372</v>
      </c>
      <c r="E715" t="s">
        <v>193</v>
      </c>
      <c r="F715">
        <v>2.5</v>
      </c>
      <c r="G715">
        <v>0</v>
      </c>
      <c r="H715">
        <v>2.5</v>
      </c>
      <c r="I715">
        <v>0</v>
      </c>
      <c r="K715">
        <v>0</v>
      </c>
      <c r="L715">
        <v>0</v>
      </c>
      <c r="O715" t="s">
        <v>788</v>
      </c>
    </row>
    <row r="716" spans="1:15" x14ac:dyDescent="0.25">
      <c r="A716" s="1" t="s">
        <v>787</v>
      </c>
      <c r="B716" s="2">
        <v>2016</v>
      </c>
      <c r="C716" s="6" t="s">
        <v>736</v>
      </c>
      <c r="D716" s="6" t="s">
        <v>2901</v>
      </c>
      <c r="E716" t="s">
        <v>736</v>
      </c>
      <c r="F716">
        <v>4.5999999999999996</v>
      </c>
      <c r="G716">
        <v>0</v>
      </c>
      <c r="H716">
        <v>4.5999999999999996</v>
      </c>
      <c r="I716">
        <v>0</v>
      </c>
      <c r="K716">
        <v>0</v>
      </c>
      <c r="L716">
        <v>0</v>
      </c>
      <c r="O716" t="s">
        <v>788</v>
      </c>
    </row>
    <row r="717" spans="1:15" x14ac:dyDescent="0.25">
      <c r="A717" s="1" t="s">
        <v>787</v>
      </c>
      <c r="B717" s="2">
        <v>2016</v>
      </c>
      <c r="C717" s="6" t="s">
        <v>737</v>
      </c>
      <c r="D717" s="6" t="s">
        <v>2902</v>
      </c>
      <c r="E717" t="s">
        <v>737</v>
      </c>
      <c r="F717">
        <v>34.4</v>
      </c>
      <c r="G717">
        <v>0</v>
      </c>
      <c r="H717">
        <v>32.299999999999997</v>
      </c>
      <c r="I717">
        <v>0</v>
      </c>
      <c r="K717">
        <v>2.1</v>
      </c>
      <c r="L717">
        <v>0</v>
      </c>
      <c r="O717" t="s">
        <v>788</v>
      </c>
    </row>
    <row r="718" spans="1:15" x14ac:dyDescent="0.25">
      <c r="A718" s="1" t="s">
        <v>787</v>
      </c>
      <c r="B718" s="2">
        <v>2016</v>
      </c>
      <c r="C718" s="6" t="s">
        <v>738</v>
      </c>
      <c r="D718" s="6" t="s">
        <v>2903</v>
      </c>
      <c r="E718" t="s">
        <v>738</v>
      </c>
      <c r="F718">
        <v>60.3</v>
      </c>
      <c r="G718">
        <v>0</v>
      </c>
      <c r="H718">
        <v>58.5</v>
      </c>
      <c r="I718">
        <v>0</v>
      </c>
      <c r="K718">
        <v>1.8</v>
      </c>
      <c r="L718">
        <v>0</v>
      </c>
      <c r="O718" t="s">
        <v>788</v>
      </c>
    </row>
    <row r="719" spans="1:15" x14ac:dyDescent="0.25">
      <c r="A719" s="1" t="s">
        <v>787</v>
      </c>
      <c r="B719" s="2">
        <v>2016</v>
      </c>
      <c r="C719" s="6" t="s">
        <v>739</v>
      </c>
      <c r="D719" s="6" t="s">
        <v>2904</v>
      </c>
      <c r="E719" t="s">
        <v>739</v>
      </c>
      <c r="F719">
        <v>22.9</v>
      </c>
      <c r="G719">
        <v>3.3</v>
      </c>
      <c r="H719">
        <v>19.600000000000001</v>
      </c>
      <c r="I719">
        <v>0</v>
      </c>
      <c r="K719">
        <v>0</v>
      </c>
      <c r="L719">
        <v>0</v>
      </c>
      <c r="O719" t="s">
        <v>788</v>
      </c>
    </row>
    <row r="720" spans="1:15" x14ac:dyDescent="0.25">
      <c r="A720" s="1" t="s">
        <v>787</v>
      </c>
      <c r="B720" s="2">
        <v>2016</v>
      </c>
      <c r="C720" s="6" t="s">
        <v>740</v>
      </c>
      <c r="D720" s="6" t="s">
        <v>2905</v>
      </c>
      <c r="E720" t="s">
        <v>740</v>
      </c>
      <c r="F720">
        <v>18.13</v>
      </c>
      <c r="G720">
        <v>0</v>
      </c>
      <c r="H720">
        <v>16.55</v>
      </c>
      <c r="I720">
        <v>0</v>
      </c>
      <c r="K720">
        <v>1.58</v>
      </c>
      <c r="L720">
        <v>0</v>
      </c>
      <c r="O720" t="s">
        <v>788</v>
      </c>
    </row>
    <row r="721" spans="1:15" x14ac:dyDescent="0.25">
      <c r="A721" s="1" t="s">
        <v>787</v>
      </c>
      <c r="B721" s="2">
        <v>2016</v>
      </c>
      <c r="C721" s="6" t="s">
        <v>741</v>
      </c>
      <c r="D721" s="6" t="s">
        <v>2906</v>
      </c>
      <c r="E721" t="s">
        <v>741</v>
      </c>
      <c r="F721">
        <v>39.6</v>
      </c>
      <c r="G721">
        <v>12.5</v>
      </c>
      <c r="H721">
        <v>12.6</v>
      </c>
      <c r="I721">
        <v>14.5</v>
      </c>
      <c r="K721">
        <v>0</v>
      </c>
      <c r="L721">
        <v>0</v>
      </c>
      <c r="O721" t="s">
        <v>788</v>
      </c>
    </row>
    <row r="722" spans="1:15" x14ac:dyDescent="0.25">
      <c r="A722" s="1" t="s">
        <v>787</v>
      </c>
      <c r="B722" s="2">
        <v>2016</v>
      </c>
      <c r="C722" s="6" t="s">
        <v>742</v>
      </c>
      <c r="D722" s="6" t="s">
        <v>2907</v>
      </c>
      <c r="E722" t="s">
        <v>742</v>
      </c>
      <c r="F722">
        <v>27.5</v>
      </c>
      <c r="G722">
        <v>0</v>
      </c>
      <c r="H722">
        <v>27.5</v>
      </c>
      <c r="I722">
        <v>0</v>
      </c>
      <c r="K722">
        <v>0</v>
      </c>
      <c r="L722">
        <v>0</v>
      </c>
      <c r="O722" t="s">
        <v>788</v>
      </c>
    </row>
    <row r="723" spans="1:15" x14ac:dyDescent="0.25">
      <c r="A723" s="1" t="s">
        <v>787</v>
      </c>
      <c r="B723" s="2">
        <v>2016</v>
      </c>
      <c r="C723" s="6" t="s">
        <v>743</v>
      </c>
      <c r="D723" s="6" t="s">
        <v>2908</v>
      </c>
      <c r="E723" t="s">
        <v>743</v>
      </c>
      <c r="F723">
        <v>16.5</v>
      </c>
      <c r="G723">
        <v>0</v>
      </c>
      <c r="H723">
        <v>16.5</v>
      </c>
      <c r="I723">
        <v>0</v>
      </c>
      <c r="K723">
        <v>0</v>
      </c>
      <c r="L723">
        <v>0</v>
      </c>
      <c r="O723" t="s">
        <v>788</v>
      </c>
    </row>
    <row r="724" spans="1:15" x14ac:dyDescent="0.25">
      <c r="A724" s="1" t="s">
        <v>787</v>
      </c>
      <c r="B724" s="2">
        <v>2016</v>
      </c>
      <c r="C724" s="6" t="s">
        <v>744</v>
      </c>
      <c r="D724" s="6" t="s">
        <v>2909</v>
      </c>
      <c r="E724" t="s">
        <v>744</v>
      </c>
      <c r="F724">
        <v>119.9</v>
      </c>
      <c r="G724">
        <v>0</v>
      </c>
      <c r="H724">
        <v>104.5</v>
      </c>
      <c r="I724">
        <v>15.4</v>
      </c>
      <c r="K724">
        <v>0</v>
      </c>
      <c r="L724">
        <v>0</v>
      </c>
      <c r="O724" t="s">
        <v>788</v>
      </c>
    </row>
    <row r="725" spans="1:15" x14ac:dyDescent="0.25">
      <c r="A725" s="1" t="s">
        <v>787</v>
      </c>
      <c r="B725" s="2">
        <v>2016</v>
      </c>
      <c r="C725" s="6" t="s">
        <v>745</v>
      </c>
      <c r="D725" s="6" t="s">
        <v>2910</v>
      </c>
      <c r="E725" t="s">
        <v>745</v>
      </c>
      <c r="F725">
        <v>47.5</v>
      </c>
      <c r="G725">
        <v>20.9</v>
      </c>
      <c r="H725">
        <v>19.600000000000001</v>
      </c>
      <c r="I725">
        <v>0</v>
      </c>
      <c r="K725">
        <v>7</v>
      </c>
      <c r="L725">
        <v>0</v>
      </c>
      <c r="O725" t="s">
        <v>788</v>
      </c>
    </row>
    <row r="726" spans="1:15" x14ac:dyDescent="0.25">
      <c r="A726" s="1" t="s">
        <v>787</v>
      </c>
      <c r="B726" s="2">
        <v>2016</v>
      </c>
      <c r="C726" s="6" t="s">
        <v>746</v>
      </c>
      <c r="D726" s="6" t="s">
        <v>2911</v>
      </c>
      <c r="E726" t="s">
        <v>746</v>
      </c>
      <c r="F726">
        <v>133.1</v>
      </c>
      <c r="G726">
        <v>63.9</v>
      </c>
      <c r="H726">
        <v>53.6</v>
      </c>
      <c r="I726">
        <v>13.4</v>
      </c>
      <c r="K726">
        <v>2.2000000000000002</v>
      </c>
      <c r="L726">
        <v>0</v>
      </c>
      <c r="O726" t="s">
        <v>788</v>
      </c>
    </row>
    <row r="727" spans="1:15" x14ac:dyDescent="0.25">
      <c r="A727" s="1" t="s">
        <v>787</v>
      </c>
      <c r="B727" s="2">
        <v>2016</v>
      </c>
      <c r="C727" s="6" t="s">
        <v>747</v>
      </c>
      <c r="D727" s="6" t="s">
        <v>2912</v>
      </c>
      <c r="E727" t="s">
        <v>747</v>
      </c>
      <c r="F727">
        <v>9.8000000000000007</v>
      </c>
      <c r="G727">
        <v>0</v>
      </c>
      <c r="H727">
        <v>7.6</v>
      </c>
      <c r="I727">
        <v>0</v>
      </c>
      <c r="K727">
        <v>2.2000000000000002</v>
      </c>
      <c r="L727">
        <v>0</v>
      </c>
      <c r="O727" t="s">
        <v>788</v>
      </c>
    </row>
    <row r="728" spans="1:15" x14ac:dyDescent="0.25">
      <c r="A728" s="1" t="s">
        <v>787</v>
      </c>
      <c r="B728" s="2">
        <v>2016</v>
      </c>
      <c r="C728" s="6" t="s">
        <v>748</v>
      </c>
      <c r="D728" s="6" t="s">
        <v>2913</v>
      </c>
      <c r="E728" t="s">
        <v>748</v>
      </c>
      <c r="F728">
        <v>49.6</v>
      </c>
      <c r="G728">
        <v>0</v>
      </c>
      <c r="H728">
        <v>48.1</v>
      </c>
      <c r="I728">
        <v>1.5</v>
      </c>
      <c r="K728">
        <v>0</v>
      </c>
      <c r="L728">
        <v>0</v>
      </c>
      <c r="O728" t="s">
        <v>788</v>
      </c>
    </row>
    <row r="729" spans="1:15" x14ac:dyDescent="0.25">
      <c r="A729" s="1" t="s">
        <v>787</v>
      </c>
      <c r="B729" s="2">
        <v>2016</v>
      </c>
      <c r="C729" s="6" t="s">
        <v>749</v>
      </c>
      <c r="D729" s="6" t="s">
        <v>2914</v>
      </c>
      <c r="E729" t="s">
        <v>749</v>
      </c>
      <c r="F729">
        <v>52.6</v>
      </c>
      <c r="G729">
        <v>0</v>
      </c>
      <c r="H729">
        <v>52.6</v>
      </c>
      <c r="I729">
        <v>0</v>
      </c>
      <c r="K729">
        <v>0</v>
      </c>
      <c r="L729">
        <v>0</v>
      </c>
      <c r="O729" t="s">
        <v>788</v>
      </c>
    </row>
    <row r="730" spans="1:15" x14ac:dyDescent="0.25">
      <c r="A730" s="1" t="s">
        <v>787</v>
      </c>
      <c r="B730" s="2">
        <v>2016</v>
      </c>
      <c r="C730" s="6" t="s">
        <v>750</v>
      </c>
      <c r="D730" s="6" t="s">
        <v>2915</v>
      </c>
      <c r="E730" t="s">
        <v>750</v>
      </c>
      <c r="F730">
        <v>154.80000000000001</v>
      </c>
      <c r="G730">
        <v>47.9</v>
      </c>
      <c r="H730">
        <v>104.9</v>
      </c>
      <c r="I730">
        <v>2</v>
      </c>
      <c r="K730">
        <v>0</v>
      </c>
      <c r="L730">
        <v>0</v>
      </c>
      <c r="O730" t="s">
        <v>788</v>
      </c>
    </row>
    <row r="731" spans="1:15" x14ac:dyDescent="0.25">
      <c r="A731" s="1" t="s">
        <v>787</v>
      </c>
      <c r="B731" s="2">
        <v>2016</v>
      </c>
      <c r="C731" s="6" t="s">
        <v>751</v>
      </c>
      <c r="D731" s="6" t="s">
        <v>2916</v>
      </c>
      <c r="E731" t="s">
        <v>751</v>
      </c>
      <c r="F731">
        <v>69.819999999999993</v>
      </c>
      <c r="G731">
        <v>0</v>
      </c>
      <c r="H731">
        <v>68.97</v>
      </c>
      <c r="I731">
        <v>0</v>
      </c>
      <c r="K731">
        <v>0.85</v>
      </c>
      <c r="L731">
        <v>0</v>
      </c>
      <c r="O731" t="s">
        <v>788</v>
      </c>
    </row>
    <row r="732" spans="1:15" x14ac:dyDescent="0.25">
      <c r="A732" s="1" t="s">
        <v>787</v>
      </c>
      <c r="B732" s="2">
        <v>2016</v>
      </c>
      <c r="C732" s="6" t="s">
        <v>752</v>
      </c>
      <c r="D732" s="6" t="s">
        <v>2917</v>
      </c>
      <c r="E732" t="s">
        <v>752</v>
      </c>
      <c r="F732">
        <v>42.4</v>
      </c>
      <c r="G732">
        <v>10.8</v>
      </c>
      <c r="H732">
        <v>30.6</v>
      </c>
      <c r="I732">
        <v>0</v>
      </c>
      <c r="K732">
        <v>1</v>
      </c>
      <c r="L732">
        <v>0</v>
      </c>
      <c r="O732" t="s">
        <v>788</v>
      </c>
    </row>
    <row r="733" spans="1:15" x14ac:dyDescent="0.25">
      <c r="A733" s="1" t="s">
        <v>787</v>
      </c>
      <c r="B733" s="2">
        <v>2016</v>
      </c>
      <c r="C733" s="6" t="s">
        <v>753</v>
      </c>
      <c r="D733" s="6" t="s">
        <v>2918</v>
      </c>
      <c r="E733" t="s">
        <v>753</v>
      </c>
      <c r="F733">
        <v>12.84</v>
      </c>
      <c r="G733">
        <v>0</v>
      </c>
      <c r="H733">
        <v>10.7</v>
      </c>
      <c r="I733">
        <v>0</v>
      </c>
      <c r="K733">
        <v>2.14</v>
      </c>
      <c r="L733">
        <v>0</v>
      </c>
      <c r="O733" t="s">
        <v>788</v>
      </c>
    </row>
    <row r="734" spans="1:15" x14ac:dyDescent="0.25">
      <c r="A734" s="1" t="s">
        <v>787</v>
      </c>
      <c r="B734" s="2">
        <v>2016</v>
      </c>
      <c r="C734" s="6" t="s">
        <v>754</v>
      </c>
      <c r="D734" s="6" t="s">
        <v>2919</v>
      </c>
      <c r="E734" t="s">
        <v>754</v>
      </c>
      <c r="F734">
        <v>43.8</v>
      </c>
      <c r="G734">
        <v>11</v>
      </c>
      <c r="H734">
        <v>32.799999999999997</v>
      </c>
      <c r="I734">
        <v>0</v>
      </c>
      <c r="K734">
        <v>0</v>
      </c>
      <c r="L734">
        <v>0</v>
      </c>
      <c r="O734" t="s">
        <v>788</v>
      </c>
    </row>
    <row r="735" spans="1:15" x14ac:dyDescent="0.25">
      <c r="A735" s="1" t="s">
        <v>787</v>
      </c>
      <c r="B735" s="2">
        <v>2016</v>
      </c>
      <c r="C735" s="6" t="s">
        <v>755</v>
      </c>
      <c r="D735" s="6" t="s">
        <v>2920</v>
      </c>
      <c r="E735" t="s">
        <v>755</v>
      </c>
      <c r="F735">
        <v>20.55</v>
      </c>
      <c r="G735">
        <v>0</v>
      </c>
      <c r="H735">
        <v>18.100000000000001</v>
      </c>
      <c r="I735">
        <v>0</v>
      </c>
      <c r="K735">
        <v>2.4500000000000002</v>
      </c>
      <c r="L735">
        <v>0</v>
      </c>
      <c r="O735" t="s">
        <v>788</v>
      </c>
    </row>
    <row r="736" spans="1:15" x14ac:dyDescent="0.25">
      <c r="A736" s="1" t="s">
        <v>787</v>
      </c>
      <c r="B736" s="2">
        <v>2016</v>
      </c>
      <c r="C736" s="6" t="s">
        <v>756</v>
      </c>
      <c r="D736" s="6" t="s">
        <v>2921</v>
      </c>
      <c r="E736" t="s">
        <v>756</v>
      </c>
      <c r="F736">
        <v>56.27</v>
      </c>
      <c r="G736">
        <v>27.3</v>
      </c>
      <c r="H736">
        <v>24.47</v>
      </c>
      <c r="I736">
        <v>4.5</v>
      </c>
      <c r="K736">
        <v>0</v>
      </c>
      <c r="L736">
        <v>0</v>
      </c>
      <c r="O736" t="s">
        <v>788</v>
      </c>
    </row>
    <row r="737" spans="1:15" x14ac:dyDescent="0.25">
      <c r="A737" s="1" t="s">
        <v>787</v>
      </c>
      <c r="B737" s="2">
        <v>2016</v>
      </c>
      <c r="C737" s="6" t="s">
        <v>757</v>
      </c>
      <c r="D737" s="6" t="s">
        <v>2922</v>
      </c>
      <c r="E737" t="s">
        <v>757</v>
      </c>
      <c r="F737">
        <v>27.45</v>
      </c>
      <c r="G737">
        <v>21.75</v>
      </c>
      <c r="H737">
        <v>5.7</v>
      </c>
      <c r="I737">
        <v>0</v>
      </c>
      <c r="K737">
        <v>0</v>
      </c>
      <c r="L737">
        <v>0</v>
      </c>
      <c r="O737" t="s">
        <v>788</v>
      </c>
    </row>
    <row r="738" spans="1:15" x14ac:dyDescent="0.25">
      <c r="A738" s="1" t="s">
        <v>787</v>
      </c>
      <c r="B738" s="2">
        <v>2016</v>
      </c>
      <c r="C738" s="6" t="s">
        <v>758</v>
      </c>
      <c r="D738" s="6" t="s">
        <v>2923</v>
      </c>
      <c r="E738" t="s">
        <v>758</v>
      </c>
      <c r="F738">
        <v>12.4</v>
      </c>
      <c r="G738">
        <v>10.3</v>
      </c>
      <c r="H738">
        <v>2.1</v>
      </c>
      <c r="I738">
        <v>0</v>
      </c>
      <c r="K738">
        <v>0</v>
      </c>
      <c r="L738">
        <v>0</v>
      </c>
      <c r="O738" t="s">
        <v>788</v>
      </c>
    </row>
    <row r="739" spans="1:15" x14ac:dyDescent="0.25">
      <c r="A739" s="1" t="s">
        <v>787</v>
      </c>
      <c r="B739" s="2">
        <v>2016</v>
      </c>
      <c r="C739" s="6" t="s">
        <v>759</v>
      </c>
      <c r="D739" s="6" t="s">
        <v>2924</v>
      </c>
      <c r="E739" t="s">
        <v>759</v>
      </c>
      <c r="F739">
        <v>37.299999999999997</v>
      </c>
      <c r="G739">
        <v>0</v>
      </c>
      <c r="H739">
        <v>37.299999999999997</v>
      </c>
      <c r="I739">
        <v>0</v>
      </c>
      <c r="K739">
        <v>0</v>
      </c>
      <c r="L739">
        <v>0</v>
      </c>
      <c r="O739" t="s">
        <v>788</v>
      </c>
    </row>
    <row r="740" spans="1:15" x14ac:dyDescent="0.25">
      <c r="A740" s="1" t="s">
        <v>787</v>
      </c>
      <c r="B740" s="2">
        <v>2016</v>
      </c>
      <c r="C740" s="6" t="s">
        <v>760</v>
      </c>
      <c r="D740" s="6" t="s">
        <v>2925</v>
      </c>
      <c r="E740" t="s">
        <v>760</v>
      </c>
      <c r="F740">
        <v>23.2</v>
      </c>
      <c r="G740">
        <v>0</v>
      </c>
      <c r="H740">
        <v>23.2</v>
      </c>
      <c r="I740">
        <v>0</v>
      </c>
      <c r="K740">
        <v>0</v>
      </c>
      <c r="L740">
        <v>0</v>
      </c>
      <c r="O740" t="s">
        <v>788</v>
      </c>
    </row>
    <row r="741" spans="1:15" x14ac:dyDescent="0.25">
      <c r="A741" s="1" t="s">
        <v>787</v>
      </c>
      <c r="B741" s="2">
        <v>2016</v>
      </c>
      <c r="C741" s="6" t="s">
        <v>761</v>
      </c>
      <c r="D741" s="6" t="s">
        <v>2926</v>
      </c>
      <c r="E741" t="s">
        <v>761</v>
      </c>
      <c r="F741">
        <v>44.5</v>
      </c>
      <c r="G741">
        <v>0</v>
      </c>
      <c r="H741">
        <v>41.8</v>
      </c>
      <c r="I741">
        <v>2.7</v>
      </c>
      <c r="K741">
        <v>0</v>
      </c>
      <c r="L741">
        <v>0</v>
      </c>
      <c r="O741" t="s">
        <v>788</v>
      </c>
    </row>
    <row r="742" spans="1:15" x14ac:dyDescent="0.25">
      <c r="A742" s="1" t="s">
        <v>787</v>
      </c>
      <c r="B742" s="2">
        <v>2016</v>
      </c>
      <c r="C742" s="6" t="s">
        <v>762</v>
      </c>
      <c r="D742" s="6" t="s">
        <v>2927</v>
      </c>
      <c r="E742" t="s">
        <v>762</v>
      </c>
      <c r="F742">
        <v>12.9</v>
      </c>
      <c r="G742">
        <v>0</v>
      </c>
      <c r="H742">
        <v>5</v>
      </c>
      <c r="I742">
        <v>6.9</v>
      </c>
      <c r="K742">
        <v>1</v>
      </c>
      <c r="L742">
        <v>0</v>
      </c>
      <c r="O742" t="s">
        <v>788</v>
      </c>
    </row>
    <row r="743" spans="1:15" x14ac:dyDescent="0.25">
      <c r="A743" s="1" t="s">
        <v>787</v>
      </c>
      <c r="B743" s="2">
        <v>2016</v>
      </c>
      <c r="C743" s="6" t="s">
        <v>763</v>
      </c>
      <c r="D743" s="6" t="s">
        <v>2928</v>
      </c>
      <c r="E743" t="s">
        <v>763</v>
      </c>
      <c r="F743">
        <v>97.75</v>
      </c>
      <c r="G743">
        <v>37.450000000000003</v>
      </c>
      <c r="H743">
        <v>60.3</v>
      </c>
      <c r="I743">
        <v>0</v>
      </c>
      <c r="K743">
        <v>0</v>
      </c>
      <c r="L743">
        <v>0</v>
      </c>
      <c r="O743" t="s">
        <v>788</v>
      </c>
    </row>
    <row r="744" spans="1:15" x14ac:dyDescent="0.25">
      <c r="A744" s="1" t="s">
        <v>787</v>
      </c>
      <c r="B744" s="2">
        <v>2016</v>
      </c>
      <c r="C744" s="6" t="s">
        <v>764</v>
      </c>
      <c r="D744" s="6" t="s">
        <v>2929</v>
      </c>
      <c r="E744" t="s">
        <v>764</v>
      </c>
      <c r="F744">
        <v>16</v>
      </c>
      <c r="G744">
        <v>10.5</v>
      </c>
      <c r="H744">
        <v>4.5999999999999996</v>
      </c>
      <c r="I744">
        <v>0.9</v>
      </c>
      <c r="K744">
        <v>0</v>
      </c>
      <c r="L744">
        <v>0</v>
      </c>
      <c r="O744" t="s">
        <v>788</v>
      </c>
    </row>
    <row r="745" spans="1:15" x14ac:dyDescent="0.25">
      <c r="A745" s="1" t="s">
        <v>787</v>
      </c>
      <c r="B745" s="2">
        <v>2016</v>
      </c>
      <c r="C745" s="6" t="s">
        <v>765</v>
      </c>
      <c r="D745" s="6" t="s">
        <v>2930</v>
      </c>
      <c r="E745" t="s">
        <v>765</v>
      </c>
      <c r="F745">
        <v>44</v>
      </c>
      <c r="G745">
        <v>0</v>
      </c>
      <c r="H745">
        <v>44</v>
      </c>
      <c r="I745">
        <v>0</v>
      </c>
      <c r="K745">
        <v>0</v>
      </c>
      <c r="L745">
        <v>0</v>
      </c>
      <c r="O745" t="s">
        <v>788</v>
      </c>
    </row>
    <row r="746" spans="1:15" x14ac:dyDescent="0.25">
      <c r="A746" s="1" t="s">
        <v>787</v>
      </c>
      <c r="B746" s="2">
        <v>2016</v>
      </c>
      <c r="C746" s="6" t="s">
        <v>766</v>
      </c>
      <c r="D746" s="6" t="s">
        <v>2931</v>
      </c>
      <c r="E746" t="s">
        <v>766</v>
      </c>
      <c r="F746">
        <v>27.12</v>
      </c>
      <c r="G746">
        <v>0</v>
      </c>
      <c r="H746">
        <v>24.4</v>
      </c>
      <c r="I746">
        <v>0</v>
      </c>
      <c r="K746">
        <v>2.72</v>
      </c>
      <c r="L746">
        <v>0</v>
      </c>
      <c r="O746" t="s">
        <v>788</v>
      </c>
    </row>
    <row r="747" spans="1:15" x14ac:dyDescent="0.25">
      <c r="A747" s="1" t="s">
        <v>787</v>
      </c>
      <c r="B747" s="2">
        <v>2016</v>
      </c>
      <c r="C747" s="6" t="s">
        <v>767</v>
      </c>
      <c r="D747" s="6" t="s">
        <v>2932</v>
      </c>
      <c r="E747" t="s">
        <v>767</v>
      </c>
      <c r="F747">
        <v>12.9</v>
      </c>
      <c r="G747">
        <v>10.8</v>
      </c>
      <c r="H747">
        <v>1</v>
      </c>
      <c r="I747">
        <v>0</v>
      </c>
      <c r="K747">
        <v>1.1000000000000001</v>
      </c>
      <c r="L747">
        <v>0</v>
      </c>
      <c r="O747" t="s">
        <v>788</v>
      </c>
    </row>
    <row r="748" spans="1:15" x14ac:dyDescent="0.25">
      <c r="A748" s="1" t="s">
        <v>787</v>
      </c>
      <c r="B748" s="2">
        <v>2016</v>
      </c>
      <c r="C748" s="6" t="s">
        <v>768</v>
      </c>
      <c r="D748" s="6" t="s">
        <v>2933</v>
      </c>
      <c r="E748" t="s">
        <v>768</v>
      </c>
      <c r="F748">
        <v>44.1</v>
      </c>
      <c r="G748">
        <v>0</v>
      </c>
      <c r="H748">
        <v>44.1</v>
      </c>
      <c r="I748">
        <v>0</v>
      </c>
      <c r="K748">
        <v>0</v>
      </c>
      <c r="L748">
        <v>0</v>
      </c>
      <c r="O748" t="s">
        <v>788</v>
      </c>
    </row>
    <row r="749" spans="1:15" x14ac:dyDescent="0.25">
      <c r="A749" s="1" t="s">
        <v>787</v>
      </c>
      <c r="B749" s="2">
        <v>2016</v>
      </c>
      <c r="C749" s="6" t="s">
        <v>769</v>
      </c>
      <c r="D749" s="6" t="s">
        <v>2934</v>
      </c>
      <c r="E749" t="s">
        <v>769</v>
      </c>
      <c r="F749">
        <v>162</v>
      </c>
      <c r="G749">
        <v>0</v>
      </c>
      <c r="H749">
        <v>95.9</v>
      </c>
      <c r="I749">
        <v>66.099999999999994</v>
      </c>
      <c r="K749">
        <v>0</v>
      </c>
      <c r="L749">
        <v>0</v>
      </c>
      <c r="O749" t="s">
        <v>788</v>
      </c>
    </row>
    <row r="750" spans="1:15" x14ac:dyDescent="0.25">
      <c r="A750" s="1" t="s">
        <v>787</v>
      </c>
      <c r="B750" s="2">
        <v>2016</v>
      </c>
      <c r="C750" s="6" t="s">
        <v>770</v>
      </c>
      <c r="D750" s="6" t="s">
        <v>2935</v>
      </c>
      <c r="E750" t="s">
        <v>770</v>
      </c>
      <c r="F750">
        <v>115.5</v>
      </c>
      <c r="G750">
        <v>1</v>
      </c>
      <c r="H750">
        <v>109.5</v>
      </c>
      <c r="I750">
        <v>5</v>
      </c>
      <c r="K750">
        <v>0</v>
      </c>
      <c r="L750">
        <v>0</v>
      </c>
      <c r="O750" t="s">
        <v>788</v>
      </c>
    </row>
    <row r="751" spans="1:15" x14ac:dyDescent="0.25">
      <c r="A751" s="1" t="s">
        <v>787</v>
      </c>
      <c r="B751" s="2">
        <v>2016</v>
      </c>
      <c r="C751" s="6" t="s">
        <v>771</v>
      </c>
      <c r="D751" s="6" t="s">
        <v>2936</v>
      </c>
      <c r="E751" t="s">
        <v>771</v>
      </c>
      <c r="F751">
        <v>6.94</v>
      </c>
      <c r="G751">
        <v>0</v>
      </c>
      <c r="H751">
        <v>6.9</v>
      </c>
      <c r="I751">
        <v>0</v>
      </c>
      <c r="L751">
        <v>0</v>
      </c>
      <c r="O751" t="s">
        <v>788</v>
      </c>
    </row>
    <row r="752" spans="1:15" x14ac:dyDescent="0.25">
      <c r="A752" s="1" t="s">
        <v>787</v>
      </c>
      <c r="B752" s="2">
        <v>2016</v>
      </c>
      <c r="C752" s="6" t="s">
        <v>772</v>
      </c>
      <c r="D752" s="6" t="s">
        <v>2937</v>
      </c>
      <c r="E752" t="s">
        <v>772</v>
      </c>
      <c r="F752">
        <v>20.399999999999999</v>
      </c>
      <c r="G752">
        <v>13.5</v>
      </c>
      <c r="H752">
        <v>6</v>
      </c>
      <c r="I752">
        <v>0</v>
      </c>
      <c r="K752">
        <v>0.9</v>
      </c>
      <c r="L752">
        <v>0</v>
      </c>
      <c r="O752" t="s">
        <v>788</v>
      </c>
    </row>
    <row r="753" spans="1:15" x14ac:dyDescent="0.25">
      <c r="A753" s="1" t="s">
        <v>787</v>
      </c>
      <c r="B753" s="2">
        <v>2016</v>
      </c>
      <c r="C753" s="6" t="s">
        <v>773</v>
      </c>
      <c r="D753" s="6" t="s">
        <v>2938</v>
      </c>
      <c r="E753" t="s">
        <v>773</v>
      </c>
      <c r="F753">
        <v>7.1</v>
      </c>
      <c r="G753">
        <v>0</v>
      </c>
      <c r="H753">
        <v>7.1</v>
      </c>
      <c r="I753">
        <v>0</v>
      </c>
      <c r="K753">
        <v>0</v>
      </c>
      <c r="L753">
        <v>0</v>
      </c>
      <c r="O753" t="s">
        <v>788</v>
      </c>
    </row>
    <row r="754" spans="1:15" x14ac:dyDescent="0.25">
      <c r="A754" s="1" t="s">
        <v>787</v>
      </c>
      <c r="B754" s="2">
        <v>2016</v>
      </c>
      <c r="C754" s="6" t="s">
        <v>774</v>
      </c>
      <c r="D754" s="6" t="s">
        <v>2939</v>
      </c>
      <c r="E754" t="s">
        <v>774</v>
      </c>
      <c r="F754">
        <v>21.8</v>
      </c>
      <c r="G754">
        <v>0</v>
      </c>
      <c r="H754">
        <v>21.8</v>
      </c>
      <c r="I754">
        <v>0</v>
      </c>
      <c r="K754">
        <v>0</v>
      </c>
      <c r="L754">
        <v>0</v>
      </c>
      <c r="O754" t="s">
        <v>788</v>
      </c>
    </row>
    <row r="755" spans="1:15" x14ac:dyDescent="0.25">
      <c r="A755" s="1" t="s">
        <v>787</v>
      </c>
      <c r="B755" s="2">
        <v>2016</v>
      </c>
      <c r="C755" s="6" t="s">
        <v>775</v>
      </c>
      <c r="D755" s="6" t="s">
        <v>2940</v>
      </c>
      <c r="E755" t="s">
        <v>775</v>
      </c>
      <c r="F755">
        <v>101</v>
      </c>
      <c r="G755">
        <v>9.3000000000000007</v>
      </c>
      <c r="H755">
        <v>91.7</v>
      </c>
      <c r="I755">
        <v>0</v>
      </c>
      <c r="K755">
        <v>0</v>
      </c>
      <c r="L755">
        <v>0</v>
      </c>
      <c r="O755" t="s">
        <v>788</v>
      </c>
    </row>
    <row r="756" spans="1:15" x14ac:dyDescent="0.25">
      <c r="A756" s="1" t="s">
        <v>787</v>
      </c>
      <c r="B756" s="2">
        <v>2016</v>
      </c>
      <c r="C756" s="6" t="s">
        <v>776</v>
      </c>
      <c r="D756" s="6" t="s">
        <v>2941</v>
      </c>
      <c r="E756" t="s">
        <v>776</v>
      </c>
      <c r="F756">
        <v>4.0599999999999996</v>
      </c>
      <c r="G756">
        <v>0</v>
      </c>
      <c r="H756">
        <v>3.4</v>
      </c>
      <c r="I756">
        <v>0</v>
      </c>
      <c r="K756">
        <v>0.66</v>
      </c>
      <c r="L756">
        <v>0</v>
      </c>
      <c r="O756" t="s">
        <v>788</v>
      </c>
    </row>
    <row r="757" spans="1:15" x14ac:dyDescent="0.25">
      <c r="A757" s="1" t="s">
        <v>787</v>
      </c>
      <c r="B757" s="2">
        <v>2016</v>
      </c>
      <c r="C757" s="6" t="s">
        <v>777</v>
      </c>
      <c r="D757" s="6" t="s">
        <v>2942</v>
      </c>
      <c r="E757" t="s">
        <v>777</v>
      </c>
      <c r="F757">
        <v>59.4</v>
      </c>
      <c r="G757">
        <v>30.2</v>
      </c>
      <c r="H757">
        <v>29.2</v>
      </c>
      <c r="I757">
        <v>0</v>
      </c>
      <c r="K757">
        <v>0</v>
      </c>
      <c r="L757">
        <v>0</v>
      </c>
      <c r="O757" t="s">
        <v>788</v>
      </c>
    </row>
    <row r="758" spans="1:15" x14ac:dyDescent="0.25">
      <c r="A758" s="1" t="s">
        <v>787</v>
      </c>
      <c r="B758" s="2">
        <v>2016</v>
      </c>
      <c r="C758" s="6" t="s">
        <v>778</v>
      </c>
      <c r="D758" s="6" t="s">
        <v>2943</v>
      </c>
      <c r="E758" t="s">
        <v>778</v>
      </c>
      <c r="F758">
        <v>84.6</v>
      </c>
      <c r="G758">
        <v>0</v>
      </c>
      <c r="H758">
        <v>83.4</v>
      </c>
      <c r="I758">
        <v>0</v>
      </c>
      <c r="K758">
        <v>1.2</v>
      </c>
      <c r="L758">
        <v>0</v>
      </c>
      <c r="O758" t="s">
        <v>788</v>
      </c>
    </row>
    <row r="759" spans="1:15" x14ac:dyDescent="0.25">
      <c r="A759" s="1" t="s">
        <v>787</v>
      </c>
      <c r="B759" s="2">
        <v>2016</v>
      </c>
      <c r="C759" s="6" t="s">
        <v>655</v>
      </c>
      <c r="D759" s="6" t="s">
        <v>2822</v>
      </c>
      <c r="E759" t="s">
        <v>655</v>
      </c>
      <c r="F759">
        <v>68.900000000000006</v>
      </c>
      <c r="G759">
        <v>18.8</v>
      </c>
      <c r="H759">
        <v>36.299999999999997</v>
      </c>
      <c r="I759">
        <v>13.8</v>
      </c>
      <c r="K759">
        <v>0</v>
      </c>
      <c r="L759">
        <v>0</v>
      </c>
      <c r="O759" t="s">
        <v>788</v>
      </c>
    </row>
    <row r="760" spans="1:15" x14ac:dyDescent="0.25">
      <c r="A760" s="1" t="s">
        <v>787</v>
      </c>
      <c r="B760" s="2">
        <v>2016</v>
      </c>
      <c r="C760" s="6" t="s">
        <v>779</v>
      </c>
      <c r="D760" s="6" t="s">
        <v>2944</v>
      </c>
      <c r="E760" t="s">
        <v>779</v>
      </c>
      <c r="F760">
        <v>52.98</v>
      </c>
      <c r="G760">
        <v>22.7</v>
      </c>
      <c r="H760">
        <v>29.2</v>
      </c>
      <c r="I760">
        <v>0</v>
      </c>
      <c r="K760">
        <v>1.08</v>
      </c>
      <c r="L760">
        <v>0</v>
      </c>
      <c r="O760" t="s">
        <v>788</v>
      </c>
    </row>
    <row r="761" spans="1:15" x14ac:dyDescent="0.25">
      <c r="A761" s="1" t="s">
        <v>787</v>
      </c>
      <c r="B761" s="2">
        <v>2016</v>
      </c>
      <c r="C761" s="6" t="s">
        <v>780</v>
      </c>
      <c r="D761" s="6" t="s">
        <v>2945</v>
      </c>
      <c r="E761" t="s">
        <v>780</v>
      </c>
      <c r="F761">
        <v>37.9</v>
      </c>
      <c r="G761">
        <v>0</v>
      </c>
      <c r="H761">
        <v>37.9</v>
      </c>
      <c r="I761">
        <v>0</v>
      </c>
      <c r="K761">
        <v>0</v>
      </c>
      <c r="L761">
        <v>0</v>
      </c>
      <c r="O761" t="s">
        <v>788</v>
      </c>
    </row>
    <row r="762" spans="1:15" x14ac:dyDescent="0.25">
      <c r="A762" s="1" t="s">
        <v>787</v>
      </c>
      <c r="B762" s="2">
        <v>2016</v>
      </c>
      <c r="C762" s="6" t="s">
        <v>781</v>
      </c>
      <c r="D762" s="6" t="s">
        <v>2946</v>
      </c>
      <c r="E762" t="s">
        <v>781</v>
      </c>
      <c r="F762">
        <v>22.85</v>
      </c>
      <c r="G762">
        <v>14.25</v>
      </c>
      <c r="H762">
        <v>8.6</v>
      </c>
      <c r="I762">
        <v>0</v>
      </c>
      <c r="K762">
        <v>0</v>
      </c>
      <c r="L762">
        <v>0</v>
      </c>
      <c r="O762" t="s">
        <v>788</v>
      </c>
    </row>
    <row r="763" spans="1:15" x14ac:dyDescent="0.25">
      <c r="A763" s="1" t="s">
        <v>787</v>
      </c>
      <c r="B763" s="2">
        <v>2016</v>
      </c>
      <c r="C763" s="6" t="s">
        <v>782</v>
      </c>
      <c r="D763" s="6" t="s">
        <v>2947</v>
      </c>
      <c r="E763" t="s">
        <v>782</v>
      </c>
      <c r="F763">
        <v>20.3</v>
      </c>
      <c r="G763">
        <v>0</v>
      </c>
      <c r="H763">
        <v>20.3</v>
      </c>
      <c r="I763">
        <v>0</v>
      </c>
      <c r="K763">
        <v>0</v>
      </c>
      <c r="L763">
        <v>0</v>
      </c>
      <c r="O763" t="s">
        <v>788</v>
      </c>
    </row>
    <row r="764" spans="1:15" x14ac:dyDescent="0.25">
      <c r="A764" s="1" t="s">
        <v>787</v>
      </c>
      <c r="B764" s="2">
        <v>2016</v>
      </c>
      <c r="C764" s="6" t="s">
        <v>783</v>
      </c>
      <c r="D764" s="6" t="s">
        <v>2948</v>
      </c>
      <c r="E764" t="s">
        <v>783</v>
      </c>
      <c r="F764">
        <v>58</v>
      </c>
      <c r="G764">
        <v>0</v>
      </c>
      <c r="H764">
        <v>46</v>
      </c>
      <c r="I764">
        <v>12</v>
      </c>
      <c r="K764">
        <v>0</v>
      </c>
      <c r="L764">
        <v>0</v>
      </c>
      <c r="O764" t="s">
        <v>788</v>
      </c>
    </row>
    <row r="765" spans="1:15" x14ac:dyDescent="0.25">
      <c r="A765" s="1" t="s">
        <v>787</v>
      </c>
      <c r="B765" s="2">
        <v>2016</v>
      </c>
      <c r="C765" s="6" t="s">
        <v>784</v>
      </c>
      <c r="D765" s="6" t="s">
        <v>2949</v>
      </c>
      <c r="E765" t="s">
        <v>784</v>
      </c>
      <c r="F765">
        <v>106.91</v>
      </c>
      <c r="G765">
        <v>24.5</v>
      </c>
      <c r="H765">
        <v>48.9</v>
      </c>
      <c r="I765">
        <v>29</v>
      </c>
      <c r="K765">
        <v>4.51</v>
      </c>
      <c r="L765">
        <v>0</v>
      </c>
      <c r="O765" t="s">
        <v>788</v>
      </c>
    </row>
    <row r="766" spans="1:15" x14ac:dyDescent="0.25">
      <c r="A766" s="1" t="s">
        <v>787</v>
      </c>
      <c r="B766" s="2">
        <v>2016</v>
      </c>
      <c r="C766" s="6" t="s">
        <v>785</v>
      </c>
      <c r="D766" s="6" t="s">
        <v>2950</v>
      </c>
      <c r="E766" t="s">
        <v>785</v>
      </c>
      <c r="F766">
        <v>35.9</v>
      </c>
      <c r="G766">
        <v>0</v>
      </c>
      <c r="H766">
        <v>35.9</v>
      </c>
      <c r="I766">
        <v>0</v>
      </c>
      <c r="K766">
        <v>0</v>
      </c>
      <c r="L766">
        <v>0</v>
      </c>
      <c r="O766" t="s">
        <v>788</v>
      </c>
    </row>
    <row r="767" spans="1:15" x14ac:dyDescent="0.25">
      <c r="A767" s="1" t="s">
        <v>787</v>
      </c>
      <c r="B767" s="2">
        <v>2016</v>
      </c>
      <c r="C767" s="6" t="s">
        <v>786</v>
      </c>
      <c r="D767" s="6" t="s">
        <v>2951</v>
      </c>
      <c r="E767" t="s">
        <v>786</v>
      </c>
      <c r="F767">
        <v>70.5</v>
      </c>
      <c r="G767">
        <v>0</v>
      </c>
      <c r="H767">
        <v>68.599999999999994</v>
      </c>
      <c r="I767">
        <v>0</v>
      </c>
      <c r="K767">
        <v>1.9</v>
      </c>
      <c r="L767">
        <v>0</v>
      </c>
      <c r="O767" t="s">
        <v>788</v>
      </c>
    </row>
    <row r="768" spans="1:15" x14ac:dyDescent="0.25">
      <c r="A768" s="2" t="s">
        <v>789</v>
      </c>
      <c r="B768" s="2">
        <v>2016</v>
      </c>
      <c r="C768" s="6" t="s">
        <v>790</v>
      </c>
      <c r="D768" s="6" t="s">
        <v>2952</v>
      </c>
      <c r="E768" t="s">
        <v>790</v>
      </c>
      <c r="F768">
        <v>31.05</v>
      </c>
      <c r="G768">
        <v>0</v>
      </c>
      <c r="H768">
        <v>20.6</v>
      </c>
      <c r="I768">
        <v>0</v>
      </c>
      <c r="K768">
        <v>1.25</v>
      </c>
      <c r="L768">
        <v>9.1999999999999993</v>
      </c>
      <c r="O768" t="s">
        <v>894</v>
      </c>
    </row>
    <row r="769" spans="1:15" x14ac:dyDescent="0.25">
      <c r="A769" s="1" t="s">
        <v>789</v>
      </c>
      <c r="B769" s="2">
        <v>2016</v>
      </c>
      <c r="C769" s="6" t="s">
        <v>791</v>
      </c>
      <c r="D769" s="6" t="s">
        <v>2953</v>
      </c>
      <c r="E769" t="s">
        <v>791</v>
      </c>
      <c r="F769">
        <v>52.199999999999996</v>
      </c>
      <c r="G769">
        <v>0</v>
      </c>
      <c r="H769">
        <v>50.4</v>
      </c>
      <c r="I769">
        <v>0</v>
      </c>
      <c r="K769">
        <v>1.8</v>
      </c>
      <c r="L769">
        <v>0</v>
      </c>
      <c r="O769" t="s">
        <v>894</v>
      </c>
    </row>
    <row r="770" spans="1:15" x14ac:dyDescent="0.25">
      <c r="A770" s="1" t="s">
        <v>789</v>
      </c>
      <c r="B770" s="2">
        <v>2016</v>
      </c>
      <c r="C770" s="6" t="s">
        <v>792</v>
      </c>
      <c r="D770" s="6" t="s">
        <v>2954</v>
      </c>
      <c r="E770" t="s">
        <v>792</v>
      </c>
      <c r="F770">
        <v>128.69999999999999</v>
      </c>
      <c r="G770">
        <v>42</v>
      </c>
      <c r="H770">
        <v>35.5</v>
      </c>
      <c r="I770">
        <v>0</v>
      </c>
      <c r="K770">
        <v>37</v>
      </c>
      <c r="L770">
        <v>14.2</v>
      </c>
      <c r="O770" t="s">
        <v>894</v>
      </c>
    </row>
    <row r="771" spans="1:15" x14ac:dyDescent="0.25">
      <c r="A771" s="1" t="s">
        <v>789</v>
      </c>
      <c r="B771" s="2">
        <v>2016</v>
      </c>
      <c r="C771" s="6" t="s">
        <v>793</v>
      </c>
      <c r="D771" s="6" t="s">
        <v>2955</v>
      </c>
      <c r="E771" t="s">
        <v>793</v>
      </c>
      <c r="F771">
        <v>38.5</v>
      </c>
      <c r="G771">
        <v>0</v>
      </c>
      <c r="H771">
        <v>27.7</v>
      </c>
      <c r="I771">
        <v>0</v>
      </c>
      <c r="K771">
        <v>0.8</v>
      </c>
      <c r="L771">
        <v>10</v>
      </c>
      <c r="O771" t="s">
        <v>894</v>
      </c>
    </row>
    <row r="772" spans="1:15" x14ac:dyDescent="0.25">
      <c r="A772" s="1" t="s">
        <v>789</v>
      </c>
      <c r="B772" s="2">
        <v>2016</v>
      </c>
      <c r="C772" s="6" t="s">
        <v>794</v>
      </c>
      <c r="D772" s="6" t="s">
        <v>2956</v>
      </c>
      <c r="E772" t="s">
        <v>794</v>
      </c>
      <c r="F772">
        <v>27.1</v>
      </c>
      <c r="G772">
        <v>0</v>
      </c>
      <c r="H772">
        <v>23.1</v>
      </c>
      <c r="I772">
        <v>0</v>
      </c>
      <c r="K772">
        <v>1.9</v>
      </c>
      <c r="L772">
        <v>2.1</v>
      </c>
      <c r="O772" t="s">
        <v>894</v>
      </c>
    </row>
    <row r="773" spans="1:15" x14ac:dyDescent="0.25">
      <c r="A773" s="1" t="s">
        <v>789</v>
      </c>
      <c r="B773" s="2">
        <v>2016</v>
      </c>
      <c r="C773" s="6" t="s">
        <v>795</v>
      </c>
      <c r="D773" s="6" t="s">
        <v>2957</v>
      </c>
      <c r="E773" t="s">
        <v>795</v>
      </c>
      <c r="F773">
        <v>80.3</v>
      </c>
      <c r="G773">
        <v>27.3</v>
      </c>
      <c r="H773">
        <v>22.3</v>
      </c>
      <c r="I773">
        <v>10</v>
      </c>
      <c r="K773">
        <v>17.7</v>
      </c>
      <c r="L773">
        <v>3</v>
      </c>
      <c r="O773" t="s">
        <v>894</v>
      </c>
    </row>
    <row r="774" spans="1:15" x14ac:dyDescent="0.25">
      <c r="A774" s="1" t="s">
        <v>789</v>
      </c>
      <c r="B774" s="2">
        <v>2016</v>
      </c>
      <c r="C774" s="6" t="s">
        <v>796</v>
      </c>
      <c r="D774" s="6" t="s">
        <v>2958</v>
      </c>
      <c r="E774" t="s">
        <v>796</v>
      </c>
      <c r="F774">
        <v>14.3</v>
      </c>
      <c r="G774">
        <v>0</v>
      </c>
      <c r="H774">
        <v>10.1</v>
      </c>
      <c r="I774">
        <v>0</v>
      </c>
      <c r="K774">
        <v>0</v>
      </c>
      <c r="L774">
        <v>4.2</v>
      </c>
      <c r="O774" t="s">
        <v>894</v>
      </c>
    </row>
    <row r="775" spans="1:15" x14ac:dyDescent="0.25">
      <c r="A775" s="1" t="s">
        <v>789</v>
      </c>
      <c r="B775" s="2">
        <v>2016</v>
      </c>
      <c r="C775" s="6" t="s">
        <v>797</v>
      </c>
      <c r="D775" s="6" t="s">
        <v>2959</v>
      </c>
      <c r="E775" t="s">
        <v>797</v>
      </c>
      <c r="F775">
        <v>251.89999999999998</v>
      </c>
      <c r="G775">
        <v>156</v>
      </c>
      <c r="H775">
        <v>29.7</v>
      </c>
      <c r="I775">
        <v>0</v>
      </c>
      <c r="K775">
        <v>25</v>
      </c>
      <c r="L775">
        <v>41.2</v>
      </c>
      <c r="O775" t="s">
        <v>894</v>
      </c>
    </row>
    <row r="776" spans="1:15" x14ac:dyDescent="0.25">
      <c r="A776" s="1" t="s">
        <v>789</v>
      </c>
      <c r="B776" s="2">
        <v>2016</v>
      </c>
      <c r="C776" s="6" t="s">
        <v>798</v>
      </c>
      <c r="D776" s="6" t="s">
        <v>2960</v>
      </c>
      <c r="E776" t="s">
        <v>798</v>
      </c>
      <c r="F776">
        <v>123.25</v>
      </c>
      <c r="G776">
        <v>30</v>
      </c>
      <c r="H776">
        <v>19.399999999999999</v>
      </c>
      <c r="I776">
        <v>0</v>
      </c>
      <c r="K776">
        <v>17.05</v>
      </c>
      <c r="L776">
        <v>56.8</v>
      </c>
      <c r="O776" t="s">
        <v>894</v>
      </c>
    </row>
    <row r="777" spans="1:15" x14ac:dyDescent="0.25">
      <c r="A777" s="1" t="s">
        <v>789</v>
      </c>
      <c r="B777" s="2">
        <v>2016</v>
      </c>
      <c r="C777" s="6" t="s">
        <v>69</v>
      </c>
      <c r="D777" s="6" t="s">
        <v>2250</v>
      </c>
      <c r="E777" t="s">
        <v>69</v>
      </c>
      <c r="F777">
        <v>195.3</v>
      </c>
      <c r="G777">
        <v>162</v>
      </c>
      <c r="H777">
        <v>23.6</v>
      </c>
      <c r="I777">
        <v>0</v>
      </c>
      <c r="K777">
        <v>0.8</v>
      </c>
      <c r="L777">
        <v>8.9</v>
      </c>
      <c r="O777" t="s">
        <v>894</v>
      </c>
    </row>
    <row r="778" spans="1:15" x14ac:dyDescent="0.25">
      <c r="A778" s="1" t="s">
        <v>789</v>
      </c>
      <c r="B778" s="2">
        <v>2016</v>
      </c>
      <c r="C778" s="6" t="s">
        <v>799</v>
      </c>
      <c r="D778" s="6" t="s">
        <v>2961</v>
      </c>
      <c r="E778" t="s">
        <v>799</v>
      </c>
      <c r="F778">
        <v>19.100000000000001</v>
      </c>
      <c r="G778">
        <v>17</v>
      </c>
      <c r="H778">
        <v>0</v>
      </c>
      <c r="I778">
        <v>0</v>
      </c>
      <c r="K778">
        <v>2.1</v>
      </c>
      <c r="L778">
        <v>0</v>
      </c>
      <c r="O778" t="s">
        <v>894</v>
      </c>
    </row>
    <row r="779" spans="1:15" x14ac:dyDescent="0.25">
      <c r="A779" s="1" t="s">
        <v>789</v>
      </c>
      <c r="B779" s="2">
        <v>2016</v>
      </c>
      <c r="C779" s="6" t="s">
        <v>800</v>
      </c>
      <c r="D779" s="6" t="s">
        <v>2962</v>
      </c>
      <c r="E779" t="s">
        <v>800</v>
      </c>
      <c r="F779">
        <v>98.5</v>
      </c>
      <c r="G779">
        <v>38</v>
      </c>
      <c r="H779">
        <v>48</v>
      </c>
      <c r="I779">
        <v>0</v>
      </c>
      <c r="K779">
        <v>6.4</v>
      </c>
      <c r="L779">
        <v>6.1</v>
      </c>
      <c r="O779" t="s">
        <v>894</v>
      </c>
    </row>
    <row r="780" spans="1:15" x14ac:dyDescent="0.25">
      <c r="A780" s="1" t="s">
        <v>789</v>
      </c>
      <c r="B780" s="2">
        <v>2016</v>
      </c>
      <c r="C780" s="6" t="s">
        <v>801</v>
      </c>
      <c r="D780" s="6" t="s">
        <v>2963</v>
      </c>
      <c r="E780" t="s">
        <v>801</v>
      </c>
      <c r="F780">
        <v>83.35</v>
      </c>
      <c r="G780">
        <v>0</v>
      </c>
      <c r="H780">
        <v>43.55</v>
      </c>
      <c r="I780">
        <v>0</v>
      </c>
      <c r="K780">
        <v>2</v>
      </c>
      <c r="L780">
        <v>37.799999999999997</v>
      </c>
      <c r="O780" t="s">
        <v>894</v>
      </c>
    </row>
    <row r="781" spans="1:15" x14ac:dyDescent="0.25">
      <c r="A781" s="1" t="s">
        <v>789</v>
      </c>
      <c r="B781" s="2">
        <v>2016</v>
      </c>
      <c r="C781" s="6" t="s">
        <v>802</v>
      </c>
      <c r="D781" s="6" t="s">
        <v>2964</v>
      </c>
      <c r="E781" t="s">
        <v>802</v>
      </c>
      <c r="F781">
        <v>75.2</v>
      </c>
      <c r="G781">
        <v>0</v>
      </c>
      <c r="H781">
        <v>45.6</v>
      </c>
      <c r="I781">
        <v>0</v>
      </c>
      <c r="K781">
        <v>23.9</v>
      </c>
      <c r="L781">
        <v>5.7</v>
      </c>
      <c r="O781" t="s">
        <v>894</v>
      </c>
    </row>
    <row r="782" spans="1:15" x14ac:dyDescent="0.25">
      <c r="A782" s="1" t="s">
        <v>789</v>
      </c>
      <c r="B782" s="2">
        <v>2016</v>
      </c>
      <c r="C782" s="6" t="s">
        <v>803</v>
      </c>
      <c r="D782" s="6" t="s">
        <v>2965</v>
      </c>
      <c r="E782" t="s">
        <v>803</v>
      </c>
      <c r="F782">
        <v>101.65</v>
      </c>
      <c r="G782">
        <v>42</v>
      </c>
      <c r="H782">
        <v>27.25</v>
      </c>
      <c r="I782">
        <v>0</v>
      </c>
      <c r="K782">
        <v>15.4</v>
      </c>
      <c r="L782">
        <v>17</v>
      </c>
      <c r="O782" t="s">
        <v>894</v>
      </c>
    </row>
    <row r="783" spans="1:15" x14ac:dyDescent="0.25">
      <c r="A783" s="1" t="s">
        <v>789</v>
      </c>
      <c r="B783" s="2">
        <v>2016</v>
      </c>
      <c r="C783" s="6" t="s">
        <v>804</v>
      </c>
      <c r="D783" s="6" t="s">
        <v>2966</v>
      </c>
      <c r="E783" t="s">
        <v>804</v>
      </c>
      <c r="F783">
        <v>42.45</v>
      </c>
      <c r="G783">
        <v>4.25</v>
      </c>
      <c r="H783">
        <v>12.6</v>
      </c>
      <c r="I783">
        <v>0</v>
      </c>
      <c r="K783">
        <v>22.8</v>
      </c>
      <c r="L783">
        <v>2.8</v>
      </c>
      <c r="O783" t="s">
        <v>894</v>
      </c>
    </row>
    <row r="784" spans="1:15" x14ac:dyDescent="0.25">
      <c r="A784" s="1" t="s">
        <v>789</v>
      </c>
      <c r="B784" s="2">
        <v>2016</v>
      </c>
      <c r="C784" s="6" t="s">
        <v>805</v>
      </c>
      <c r="D784" s="6" t="s">
        <v>2967</v>
      </c>
      <c r="E784" t="s">
        <v>805</v>
      </c>
      <c r="F784">
        <v>37.900000000000006</v>
      </c>
      <c r="G784">
        <v>21.9</v>
      </c>
      <c r="H784">
        <v>11.3</v>
      </c>
      <c r="I784">
        <v>0</v>
      </c>
      <c r="K784">
        <v>4.7</v>
      </c>
      <c r="L784">
        <v>0</v>
      </c>
      <c r="O784" t="s">
        <v>894</v>
      </c>
    </row>
    <row r="785" spans="1:15" x14ac:dyDescent="0.25">
      <c r="A785" s="1" t="s">
        <v>789</v>
      </c>
      <c r="B785" s="2">
        <v>2016</v>
      </c>
      <c r="C785" s="6" t="s">
        <v>806</v>
      </c>
      <c r="D785" s="6" t="s">
        <v>2968</v>
      </c>
      <c r="E785" t="s">
        <v>806</v>
      </c>
      <c r="F785">
        <v>56.199999999999996</v>
      </c>
      <c r="G785">
        <v>32.299999999999997</v>
      </c>
      <c r="H785">
        <v>21.5</v>
      </c>
      <c r="I785">
        <v>0</v>
      </c>
      <c r="K785">
        <v>2.4</v>
      </c>
      <c r="L785">
        <v>0</v>
      </c>
      <c r="O785" t="s">
        <v>894</v>
      </c>
    </row>
    <row r="786" spans="1:15" x14ac:dyDescent="0.25">
      <c r="A786" s="1" t="s">
        <v>789</v>
      </c>
      <c r="B786" s="2">
        <v>2016</v>
      </c>
      <c r="C786" s="6" t="s">
        <v>807</v>
      </c>
      <c r="D786" s="6" t="s">
        <v>2969</v>
      </c>
      <c r="E786" t="s">
        <v>807</v>
      </c>
      <c r="F786">
        <v>77.2</v>
      </c>
      <c r="G786">
        <v>0</v>
      </c>
      <c r="H786">
        <v>44</v>
      </c>
      <c r="I786">
        <v>0</v>
      </c>
      <c r="K786">
        <v>0</v>
      </c>
      <c r="L786">
        <v>33.200000000000003</v>
      </c>
      <c r="O786" t="s">
        <v>894</v>
      </c>
    </row>
    <row r="787" spans="1:15" x14ac:dyDescent="0.25">
      <c r="A787" s="1" t="s">
        <v>789</v>
      </c>
      <c r="B787" s="2">
        <v>2016</v>
      </c>
      <c r="C787" s="6" t="s">
        <v>808</v>
      </c>
      <c r="D787" s="6" t="s">
        <v>2970</v>
      </c>
      <c r="E787" t="s">
        <v>808</v>
      </c>
      <c r="F787">
        <v>76.350000000000009</v>
      </c>
      <c r="G787">
        <v>15.5</v>
      </c>
      <c r="H787">
        <v>13.05</v>
      </c>
      <c r="I787">
        <v>0</v>
      </c>
      <c r="K787">
        <v>18.100000000000001</v>
      </c>
      <c r="L787">
        <v>29.7</v>
      </c>
      <c r="O787" t="s">
        <v>894</v>
      </c>
    </row>
    <row r="788" spans="1:15" x14ac:dyDescent="0.25">
      <c r="A788" s="1" t="s">
        <v>789</v>
      </c>
      <c r="B788" s="2">
        <v>2016</v>
      </c>
      <c r="C788" s="6" t="s">
        <v>809</v>
      </c>
      <c r="D788" s="6" t="s">
        <v>2971</v>
      </c>
      <c r="E788" t="s">
        <v>809</v>
      </c>
      <c r="F788">
        <v>108.75000000000001</v>
      </c>
      <c r="G788">
        <v>35.450000000000003</v>
      </c>
      <c r="H788">
        <v>7.7</v>
      </c>
      <c r="I788">
        <v>0</v>
      </c>
      <c r="K788">
        <v>34.9</v>
      </c>
      <c r="L788">
        <v>30.7</v>
      </c>
      <c r="O788" t="s">
        <v>894</v>
      </c>
    </row>
    <row r="789" spans="1:15" x14ac:dyDescent="0.25">
      <c r="A789" s="1" t="s">
        <v>789</v>
      </c>
      <c r="B789" s="2">
        <v>2016</v>
      </c>
      <c r="C789" s="6" t="s">
        <v>810</v>
      </c>
      <c r="D789" s="6" t="s">
        <v>2972</v>
      </c>
      <c r="E789" t="s">
        <v>810</v>
      </c>
      <c r="F789">
        <v>55.4</v>
      </c>
      <c r="G789">
        <v>0</v>
      </c>
      <c r="H789">
        <v>48.6</v>
      </c>
      <c r="I789">
        <v>0</v>
      </c>
      <c r="K789">
        <v>6.8</v>
      </c>
      <c r="L789">
        <v>0</v>
      </c>
      <c r="O789" t="s">
        <v>894</v>
      </c>
    </row>
    <row r="790" spans="1:15" x14ac:dyDescent="0.25">
      <c r="A790" s="1" t="s">
        <v>789</v>
      </c>
      <c r="B790" s="2">
        <v>2016</v>
      </c>
      <c r="C790" s="6" t="s">
        <v>811</v>
      </c>
      <c r="D790" s="6" t="s">
        <v>2973</v>
      </c>
      <c r="E790" t="s">
        <v>811</v>
      </c>
      <c r="F790">
        <v>109.19999999999999</v>
      </c>
      <c r="G790">
        <v>18.600000000000001</v>
      </c>
      <c r="H790">
        <v>31.2</v>
      </c>
      <c r="I790">
        <v>0</v>
      </c>
      <c r="K790">
        <v>28</v>
      </c>
      <c r="L790">
        <v>31.4</v>
      </c>
      <c r="O790" t="s">
        <v>894</v>
      </c>
    </row>
    <row r="791" spans="1:15" x14ac:dyDescent="0.25">
      <c r="A791" s="1" t="s">
        <v>789</v>
      </c>
      <c r="B791" s="2">
        <v>2016</v>
      </c>
      <c r="C791" s="6" t="s">
        <v>812</v>
      </c>
      <c r="D791" s="6" t="s">
        <v>2974</v>
      </c>
      <c r="E791" t="s">
        <v>812</v>
      </c>
      <c r="F791">
        <v>72.400000000000006</v>
      </c>
      <c r="G791">
        <v>0</v>
      </c>
      <c r="H791">
        <v>56.7</v>
      </c>
      <c r="I791">
        <v>0</v>
      </c>
      <c r="K791">
        <v>11.9</v>
      </c>
      <c r="L791">
        <v>3.8</v>
      </c>
      <c r="O791" t="s">
        <v>894</v>
      </c>
    </row>
    <row r="792" spans="1:15" x14ac:dyDescent="0.25">
      <c r="A792" s="1" t="s">
        <v>789</v>
      </c>
      <c r="B792" s="2">
        <v>2016</v>
      </c>
      <c r="C792" s="6" t="s">
        <v>813</v>
      </c>
      <c r="D792" s="6" t="s">
        <v>2975</v>
      </c>
      <c r="E792" t="s">
        <v>813</v>
      </c>
      <c r="F792">
        <v>77.95</v>
      </c>
      <c r="G792">
        <v>21</v>
      </c>
      <c r="H792">
        <v>36.75</v>
      </c>
      <c r="I792">
        <v>0</v>
      </c>
      <c r="K792">
        <v>17.8</v>
      </c>
      <c r="L792">
        <v>2.4</v>
      </c>
      <c r="O792" t="s">
        <v>894</v>
      </c>
    </row>
    <row r="793" spans="1:15" x14ac:dyDescent="0.25">
      <c r="A793" s="1" t="s">
        <v>789</v>
      </c>
      <c r="B793" s="2">
        <v>2016</v>
      </c>
      <c r="C793" s="6" t="s">
        <v>814</v>
      </c>
      <c r="D793" s="6" t="s">
        <v>2976</v>
      </c>
      <c r="E793" t="s">
        <v>814</v>
      </c>
      <c r="F793">
        <v>29.25</v>
      </c>
      <c r="G793">
        <v>17.649999999999999</v>
      </c>
      <c r="H793">
        <v>1</v>
      </c>
      <c r="I793">
        <v>0</v>
      </c>
      <c r="K793">
        <v>8</v>
      </c>
      <c r="L793">
        <v>2.6</v>
      </c>
      <c r="O793" t="s">
        <v>894</v>
      </c>
    </row>
    <row r="794" spans="1:15" x14ac:dyDescent="0.25">
      <c r="A794" s="1" t="s">
        <v>789</v>
      </c>
      <c r="B794" s="2">
        <v>2016</v>
      </c>
      <c r="C794" s="6" t="s">
        <v>815</v>
      </c>
      <c r="D794" s="6" t="s">
        <v>2977</v>
      </c>
      <c r="E794" t="s">
        <v>815</v>
      </c>
      <c r="F794">
        <v>140.63</v>
      </c>
      <c r="G794">
        <v>18.600000000000001</v>
      </c>
      <c r="H794">
        <v>58.23</v>
      </c>
      <c r="I794">
        <v>0</v>
      </c>
      <c r="K794">
        <v>2.9</v>
      </c>
      <c r="L794">
        <v>60.9</v>
      </c>
      <c r="O794" t="s">
        <v>894</v>
      </c>
    </row>
    <row r="795" spans="1:15" x14ac:dyDescent="0.25">
      <c r="A795" s="1" t="s">
        <v>789</v>
      </c>
      <c r="B795" s="2">
        <v>2016</v>
      </c>
      <c r="C795" s="6" t="s">
        <v>816</v>
      </c>
      <c r="D795" s="6" t="s">
        <v>2978</v>
      </c>
      <c r="E795" t="s">
        <v>816</v>
      </c>
      <c r="F795">
        <v>54.949999999999996</v>
      </c>
      <c r="G795">
        <v>23.7</v>
      </c>
      <c r="H795">
        <v>17.350000000000001</v>
      </c>
      <c r="I795">
        <v>0</v>
      </c>
      <c r="K795">
        <v>9.4</v>
      </c>
      <c r="L795">
        <v>4.5</v>
      </c>
      <c r="O795" t="s">
        <v>894</v>
      </c>
    </row>
    <row r="796" spans="1:15" x14ac:dyDescent="0.25">
      <c r="A796" s="1" t="s">
        <v>789</v>
      </c>
      <c r="B796" s="2">
        <v>2016</v>
      </c>
      <c r="C796" s="6" t="s">
        <v>817</v>
      </c>
      <c r="D796" s="6" t="s">
        <v>2979</v>
      </c>
      <c r="E796" t="s">
        <v>817</v>
      </c>
      <c r="F796">
        <v>86.300000000000011</v>
      </c>
      <c r="G796">
        <v>0</v>
      </c>
      <c r="H796">
        <v>42.5</v>
      </c>
      <c r="I796">
        <v>0</v>
      </c>
      <c r="K796">
        <v>6.2</v>
      </c>
      <c r="L796">
        <v>37.6</v>
      </c>
      <c r="O796" t="s">
        <v>894</v>
      </c>
    </row>
    <row r="797" spans="1:15" x14ac:dyDescent="0.25">
      <c r="A797" s="1" t="s">
        <v>789</v>
      </c>
      <c r="B797" s="2">
        <v>2016</v>
      </c>
      <c r="C797" s="6" t="s">
        <v>818</v>
      </c>
      <c r="D797" s="6" t="s">
        <v>2980</v>
      </c>
      <c r="E797" t="s">
        <v>818</v>
      </c>
      <c r="F797">
        <v>57.349999999999994</v>
      </c>
      <c r="G797">
        <v>39.9</v>
      </c>
      <c r="H797">
        <v>17.45</v>
      </c>
      <c r="I797">
        <v>0</v>
      </c>
      <c r="K797">
        <v>0</v>
      </c>
      <c r="L797">
        <v>0</v>
      </c>
      <c r="O797" t="s">
        <v>894</v>
      </c>
    </row>
    <row r="798" spans="1:15" x14ac:dyDescent="0.25">
      <c r="A798" s="1" t="s">
        <v>789</v>
      </c>
      <c r="B798" s="2">
        <v>2016</v>
      </c>
      <c r="C798" s="6" t="s">
        <v>819</v>
      </c>
      <c r="D798" s="6" t="s">
        <v>2981</v>
      </c>
      <c r="E798" t="s">
        <v>819</v>
      </c>
      <c r="F798">
        <v>62.56</v>
      </c>
      <c r="G798">
        <v>40.06</v>
      </c>
      <c r="H798">
        <v>2.5</v>
      </c>
      <c r="I798">
        <v>0</v>
      </c>
      <c r="K798">
        <v>17.3</v>
      </c>
      <c r="L798">
        <v>2.7</v>
      </c>
      <c r="O798" t="s">
        <v>894</v>
      </c>
    </row>
    <row r="799" spans="1:15" x14ac:dyDescent="0.25">
      <c r="A799" s="1" t="s">
        <v>789</v>
      </c>
      <c r="B799" s="2">
        <v>2016</v>
      </c>
      <c r="C799" s="6" t="s">
        <v>820</v>
      </c>
      <c r="D799" s="6" t="s">
        <v>2982</v>
      </c>
      <c r="E799" t="s">
        <v>820</v>
      </c>
      <c r="F799">
        <v>124.77</v>
      </c>
      <c r="G799">
        <v>0</v>
      </c>
      <c r="H799">
        <v>35.07</v>
      </c>
      <c r="I799">
        <v>0</v>
      </c>
      <c r="K799">
        <v>29.2</v>
      </c>
      <c r="L799">
        <v>60.5</v>
      </c>
      <c r="O799" t="s">
        <v>894</v>
      </c>
    </row>
    <row r="800" spans="1:15" x14ac:dyDescent="0.25">
      <c r="A800" s="1" t="s">
        <v>789</v>
      </c>
      <c r="B800" s="2">
        <v>2016</v>
      </c>
      <c r="C800" s="6" t="s">
        <v>821</v>
      </c>
      <c r="D800" s="6" t="s">
        <v>2983</v>
      </c>
      <c r="E800" t="s">
        <v>821</v>
      </c>
      <c r="F800">
        <v>51.53</v>
      </c>
      <c r="G800">
        <v>0</v>
      </c>
      <c r="H800">
        <v>41.53</v>
      </c>
      <c r="I800">
        <v>0</v>
      </c>
      <c r="K800">
        <v>3</v>
      </c>
      <c r="L800">
        <v>7</v>
      </c>
      <c r="O800" t="s">
        <v>894</v>
      </c>
    </row>
    <row r="801" spans="1:15" x14ac:dyDescent="0.25">
      <c r="A801" s="1" t="s">
        <v>789</v>
      </c>
      <c r="B801" s="2">
        <v>2016</v>
      </c>
      <c r="C801" s="6" t="s">
        <v>822</v>
      </c>
      <c r="D801" s="6" t="s">
        <v>2984</v>
      </c>
      <c r="E801" t="s">
        <v>822</v>
      </c>
      <c r="F801">
        <v>98.4</v>
      </c>
      <c r="G801">
        <v>51.9</v>
      </c>
      <c r="H801">
        <v>28.9</v>
      </c>
      <c r="I801">
        <v>0</v>
      </c>
      <c r="K801">
        <v>0</v>
      </c>
      <c r="L801">
        <v>17.600000000000001</v>
      </c>
      <c r="O801" t="s">
        <v>894</v>
      </c>
    </row>
    <row r="802" spans="1:15" x14ac:dyDescent="0.25">
      <c r="A802" s="1" t="s">
        <v>789</v>
      </c>
      <c r="B802" s="2">
        <v>2016</v>
      </c>
      <c r="C802" s="6" t="s">
        <v>78</v>
      </c>
      <c r="D802" s="6" t="s">
        <v>2259</v>
      </c>
      <c r="E802" t="s">
        <v>78</v>
      </c>
      <c r="F802">
        <v>188.75299999999999</v>
      </c>
      <c r="G802">
        <v>59.953000000000003</v>
      </c>
      <c r="H802">
        <v>93.1</v>
      </c>
      <c r="I802">
        <v>0</v>
      </c>
      <c r="K802">
        <v>12</v>
      </c>
      <c r="L802">
        <v>23.7</v>
      </c>
      <c r="O802" t="s">
        <v>894</v>
      </c>
    </row>
    <row r="803" spans="1:15" x14ac:dyDescent="0.25">
      <c r="A803" s="1" t="s">
        <v>789</v>
      </c>
      <c r="B803" s="2">
        <v>2016</v>
      </c>
      <c r="C803" s="6" t="s">
        <v>823</v>
      </c>
      <c r="D803" s="6" t="s">
        <v>2985</v>
      </c>
      <c r="E803" t="s">
        <v>823</v>
      </c>
      <c r="F803">
        <v>32.07</v>
      </c>
      <c r="G803">
        <v>0</v>
      </c>
      <c r="H803">
        <v>25.05</v>
      </c>
      <c r="I803">
        <v>0</v>
      </c>
      <c r="K803">
        <v>7.02</v>
      </c>
      <c r="L803">
        <v>0</v>
      </c>
      <c r="O803" t="s">
        <v>894</v>
      </c>
    </row>
    <row r="804" spans="1:15" x14ac:dyDescent="0.25">
      <c r="A804" s="1" t="s">
        <v>789</v>
      </c>
      <c r="B804" s="2">
        <v>2016</v>
      </c>
      <c r="C804" s="6" t="s">
        <v>824</v>
      </c>
      <c r="D804" s="6" t="s">
        <v>2986</v>
      </c>
      <c r="E804" t="s">
        <v>824</v>
      </c>
      <c r="F804">
        <v>63.900000000000006</v>
      </c>
      <c r="G804">
        <v>16.600000000000001</v>
      </c>
      <c r="H804">
        <v>4.8</v>
      </c>
      <c r="I804">
        <v>0</v>
      </c>
      <c r="K804">
        <v>24</v>
      </c>
      <c r="L804">
        <v>18.5</v>
      </c>
      <c r="O804" t="s">
        <v>894</v>
      </c>
    </row>
    <row r="805" spans="1:15" x14ac:dyDescent="0.25">
      <c r="A805" s="1" t="s">
        <v>789</v>
      </c>
      <c r="B805" s="2">
        <v>2016</v>
      </c>
      <c r="C805" s="6" t="s">
        <v>825</v>
      </c>
      <c r="D805" s="6" t="s">
        <v>2987</v>
      </c>
      <c r="E805" t="s">
        <v>825</v>
      </c>
      <c r="F805">
        <v>240.39999999999998</v>
      </c>
      <c r="G805">
        <v>58.3</v>
      </c>
      <c r="H805">
        <v>92.2</v>
      </c>
      <c r="I805">
        <v>0</v>
      </c>
      <c r="K805">
        <v>13.85</v>
      </c>
      <c r="L805">
        <v>76.05</v>
      </c>
      <c r="O805" t="s">
        <v>894</v>
      </c>
    </row>
    <row r="806" spans="1:15" x14ac:dyDescent="0.25">
      <c r="A806" s="1" t="s">
        <v>789</v>
      </c>
      <c r="B806" s="2">
        <v>2016</v>
      </c>
      <c r="C806" s="6" t="s">
        <v>826</v>
      </c>
      <c r="D806" s="6" t="s">
        <v>2988</v>
      </c>
      <c r="E806" t="s">
        <v>826</v>
      </c>
      <c r="F806">
        <v>23.5</v>
      </c>
      <c r="G806">
        <v>11</v>
      </c>
      <c r="H806">
        <v>3.4</v>
      </c>
      <c r="I806">
        <v>0</v>
      </c>
      <c r="K806">
        <v>6.4</v>
      </c>
      <c r="L806">
        <v>2.7</v>
      </c>
      <c r="O806" t="s">
        <v>894</v>
      </c>
    </row>
    <row r="807" spans="1:15" x14ac:dyDescent="0.25">
      <c r="A807" s="1" t="s">
        <v>789</v>
      </c>
      <c r="B807" s="2">
        <v>2016</v>
      </c>
      <c r="C807" s="6" t="s">
        <v>827</v>
      </c>
      <c r="D807" s="6" t="s">
        <v>2989</v>
      </c>
      <c r="E807" t="s">
        <v>827</v>
      </c>
      <c r="F807">
        <v>44.1</v>
      </c>
      <c r="G807">
        <v>20.5</v>
      </c>
      <c r="H807">
        <v>0</v>
      </c>
      <c r="I807">
        <v>0</v>
      </c>
      <c r="K807">
        <v>23.6</v>
      </c>
      <c r="L807">
        <v>0</v>
      </c>
      <c r="O807" t="s">
        <v>894</v>
      </c>
    </row>
    <row r="808" spans="1:15" x14ac:dyDescent="0.25">
      <c r="A808" s="1" t="s">
        <v>789</v>
      </c>
      <c r="B808" s="2">
        <v>2016</v>
      </c>
      <c r="C808" s="6" t="s">
        <v>828</v>
      </c>
      <c r="D808" s="6" t="s">
        <v>2990</v>
      </c>
      <c r="E808" t="s">
        <v>828</v>
      </c>
      <c r="F808">
        <v>41.36</v>
      </c>
      <c r="G808">
        <v>0</v>
      </c>
      <c r="H808">
        <v>30.06</v>
      </c>
      <c r="I808">
        <v>0</v>
      </c>
      <c r="K808">
        <v>8.6999999999999993</v>
      </c>
      <c r="L808">
        <v>2.6</v>
      </c>
      <c r="O808" t="s">
        <v>894</v>
      </c>
    </row>
    <row r="809" spans="1:15" x14ac:dyDescent="0.25">
      <c r="A809" s="1" t="s">
        <v>789</v>
      </c>
      <c r="B809" s="2">
        <v>2016</v>
      </c>
      <c r="C809" s="6" t="s">
        <v>829</v>
      </c>
      <c r="D809" s="6" t="s">
        <v>2991</v>
      </c>
      <c r="E809" t="s">
        <v>829</v>
      </c>
      <c r="F809">
        <v>40.299999999999997</v>
      </c>
      <c r="G809">
        <v>15.7</v>
      </c>
      <c r="H809">
        <v>0</v>
      </c>
      <c r="I809">
        <v>0</v>
      </c>
      <c r="K809">
        <v>12.6</v>
      </c>
      <c r="L809">
        <v>12</v>
      </c>
      <c r="O809" t="s">
        <v>894</v>
      </c>
    </row>
    <row r="810" spans="1:15" x14ac:dyDescent="0.25">
      <c r="A810" s="1" t="s">
        <v>789</v>
      </c>
      <c r="B810" s="2">
        <v>2016</v>
      </c>
      <c r="C810" s="6" t="s">
        <v>830</v>
      </c>
      <c r="D810" s="6" t="s">
        <v>2992</v>
      </c>
      <c r="E810" t="s">
        <v>830</v>
      </c>
      <c r="F810">
        <v>32.25</v>
      </c>
      <c r="G810">
        <v>3.4</v>
      </c>
      <c r="H810">
        <v>24.35</v>
      </c>
      <c r="I810">
        <v>0</v>
      </c>
      <c r="K810">
        <v>4.5</v>
      </c>
      <c r="L810">
        <v>0</v>
      </c>
      <c r="O810" t="s">
        <v>894</v>
      </c>
    </row>
    <row r="811" spans="1:15" x14ac:dyDescent="0.25">
      <c r="A811" s="1" t="s">
        <v>789</v>
      </c>
      <c r="B811" s="2">
        <v>2016</v>
      </c>
      <c r="C811" s="6" t="s">
        <v>79</v>
      </c>
      <c r="D811" s="6" t="s">
        <v>2260</v>
      </c>
      <c r="E811" t="s">
        <v>79</v>
      </c>
      <c r="F811">
        <v>61.399999999999991</v>
      </c>
      <c r="G811">
        <v>11.7</v>
      </c>
      <c r="H811">
        <v>19</v>
      </c>
      <c r="I811">
        <v>0</v>
      </c>
      <c r="K811">
        <v>26.9</v>
      </c>
      <c r="L811">
        <v>3.8</v>
      </c>
      <c r="O811" t="s">
        <v>894</v>
      </c>
    </row>
    <row r="812" spans="1:15" x14ac:dyDescent="0.25">
      <c r="A812" s="1" t="s">
        <v>789</v>
      </c>
      <c r="B812" s="2">
        <v>2016</v>
      </c>
      <c r="C812" s="6" t="s">
        <v>831</v>
      </c>
      <c r="D812" s="6" t="s">
        <v>2993</v>
      </c>
      <c r="E812" t="s">
        <v>831</v>
      </c>
      <c r="F812">
        <v>60.44</v>
      </c>
      <c r="G812">
        <v>22.64</v>
      </c>
      <c r="H812">
        <v>1.4</v>
      </c>
      <c r="I812">
        <v>0</v>
      </c>
      <c r="K812">
        <v>20.5</v>
      </c>
      <c r="L812">
        <v>15.9</v>
      </c>
      <c r="O812" t="s">
        <v>894</v>
      </c>
    </row>
    <row r="813" spans="1:15" x14ac:dyDescent="0.25">
      <c r="A813" s="1" t="s">
        <v>789</v>
      </c>
      <c r="B813" s="2">
        <v>2016</v>
      </c>
      <c r="C813" s="6" t="s">
        <v>832</v>
      </c>
      <c r="D813" s="6" t="s">
        <v>2994</v>
      </c>
      <c r="E813" t="s">
        <v>832</v>
      </c>
      <c r="F813">
        <v>73.55</v>
      </c>
      <c r="G813">
        <v>0</v>
      </c>
      <c r="H813">
        <v>38.299999999999997</v>
      </c>
      <c r="I813">
        <v>0</v>
      </c>
      <c r="K813">
        <v>12.4</v>
      </c>
      <c r="L813">
        <v>22.85</v>
      </c>
      <c r="O813" t="s">
        <v>894</v>
      </c>
    </row>
    <row r="814" spans="1:15" x14ac:dyDescent="0.25">
      <c r="A814" s="1" t="s">
        <v>789</v>
      </c>
      <c r="B814" s="2">
        <v>2016</v>
      </c>
      <c r="C814" s="6" t="s">
        <v>80</v>
      </c>
      <c r="D814" s="6" t="s">
        <v>2261</v>
      </c>
      <c r="E814" t="s">
        <v>80</v>
      </c>
      <c r="F814">
        <v>45.3</v>
      </c>
      <c r="G814">
        <v>18.2</v>
      </c>
      <c r="H814">
        <v>2.2000000000000002</v>
      </c>
      <c r="I814">
        <v>0</v>
      </c>
      <c r="K814">
        <v>17.399999999999999</v>
      </c>
      <c r="L814">
        <v>7.5</v>
      </c>
      <c r="O814" t="s">
        <v>894</v>
      </c>
    </row>
    <row r="815" spans="1:15" x14ac:dyDescent="0.25">
      <c r="A815" s="1" t="s">
        <v>789</v>
      </c>
      <c r="B815" s="2">
        <v>2016</v>
      </c>
      <c r="C815" s="6" t="s">
        <v>833</v>
      </c>
      <c r="D815" s="6" t="s">
        <v>2995</v>
      </c>
      <c r="E815" t="s">
        <v>833</v>
      </c>
      <c r="F815">
        <v>53.400000000000006</v>
      </c>
      <c r="G815">
        <v>5.4</v>
      </c>
      <c r="H815">
        <v>9.3000000000000007</v>
      </c>
      <c r="I815">
        <v>0</v>
      </c>
      <c r="K815">
        <v>13.1</v>
      </c>
      <c r="L815">
        <v>25.6</v>
      </c>
      <c r="O815" t="s">
        <v>894</v>
      </c>
    </row>
    <row r="816" spans="1:15" x14ac:dyDescent="0.25">
      <c r="A816" s="1" t="s">
        <v>789</v>
      </c>
      <c r="B816" s="2">
        <v>2016</v>
      </c>
      <c r="C816" s="6" t="s">
        <v>834</v>
      </c>
      <c r="D816" s="6" t="s">
        <v>2996</v>
      </c>
      <c r="E816" t="s">
        <v>834</v>
      </c>
      <c r="F816">
        <v>266.70000000000005</v>
      </c>
      <c r="G816">
        <v>128.4</v>
      </c>
      <c r="H816">
        <v>37.200000000000003</v>
      </c>
      <c r="I816">
        <v>0</v>
      </c>
      <c r="K816">
        <v>46.4</v>
      </c>
      <c r="L816">
        <v>54.7</v>
      </c>
      <c r="O816" t="s">
        <v>894</v>
      </c>
    </row>
    <row r="817" spans="1:15" x14ac:dyDescent="0.25">
      <c r="A817" s="1" t="s">
        <v>789</v>
      </c>
      <c r="B817" s="2">
        <v>2016</v>
      </c>
      <c r="C817" s="6" t="s">
        <v>835</v>
      </c>
      <c r="D817" s="6" t="s">
        <v>2997</v>
      </c>
      <c r="E817" t="s">
        <v>835</v>
      </c>
      <c r="F817">
        <v>88.69</v>
      </c>
      <c r="G817">
        <v>25.49</v>
      </c>
      <c r="H817">
        <v>24.9</v>
      </c>
      <c r="I817">
        <v>0</v>
      </c>
      <c r="K817">
        <v>20</v>
      </c>
      <c r="L817">
        <v>18.3</v>
      </c>
      <c r="O817" t="s">
        <v>894</v>
      </c>
    </row>
    <row r="818" spans="1:15" x14ac:dyDescent="0.25">
      <c r="A818" s="1" t="s">
        <v>789</v>
      </c>
      <c r="B818" s="2">
        <v>2016</v>
      </c>
      <c r="C818" s="6" t="s">
        <v>836</v>
      </c>
      <c r="D818" s="6" t="s">
        <v>2998</v>
      </c>
      <c r="E818" t="s">
        <v>836</v>
      </c>
      <c r="F818">
        <v>25.3</v>
      </c>
      <c r="G818">
        <v>7</v>
      </c>
      <c r="H818">
        <v>12.7</v>
      </c>
      <c r="I818">
        <v>0</v>
      </c>
      <c r="K818">
        <v>3.3</v>
      </c>
      <c r="L818">
        <v>2.2999999999999998</v>
      </c>
      <c r="O818" t="s">
        <v>894</v>
      </c>
    </row>
    <row r="819" spans="1:15" x14ac:dyDescent="0.25">
      <c r="A819" s="1" t="s">
        <v>789</v>
      </c>
      <c r="B819" s="2">
        <v>2016</v>
      </c>
      <c r="C819" s="6" t="s">
        <v>837</v>
      </c>
      <c r="D819" s="6" t="s">
        <v>2999</v>
      </c>
      <c r="E819" t="s">
        <v>837</v>
      </c>
      <c r="F819">
        <v>135</v>
      </c>
      <c r="G819">
        <v>130.69999999999999</v>
      </c>
      <c r="H819">
        <v>0</v>
      </c>
      <c r="I819">
        <v>0</v>
      </c>
      <c r="K819">
        <v>0</v>
      </c>
      <c r="L819">
        <v>4.3</v>
      </c>
      <c r="O819" t="s">
        <v>894</v>
      </c>
    </row>
    <row r="820" spans="1:15" x14ac:dyDescent="0.25">
      <c r="A820" s="1" t="s">
        <v>789</v>
      </c>
      <c r="B820" s="2">
        <v>2016</v>
      </c>
      <c r="C820" s="6" t="s">
        <v>838</v>
      </c>
      <c r="D820" s="6" t="s">
        <v>3000</v>
      </c>
      <c r="E820" t="s">
        <v>838</v>
      </c>
      <c r="F820">
        <v>60.599999999999994</v>
      </c>
      <c r="G820">
        <v>0</v>
      </c>
      <c r="H820">
        <v>33.799999999999997</v>
      </c>
      <c r="I820">
        <v>0</v>
      </c>
      <c r="K820">
        <v>8.5</v>
      </c>
      <c r="L820">
        <v>18.3</v>
      </c>
      <c r="O820" t="s">
        <v>894</v>
      </c>
    </row>
    <row r="821" spans="1:15" x14ac:dyDescent="0.25">
      <c r="A821" s="1" t="s">
        <v>789</v>
      </c>
      <c r="B821" s="2">
        <v>2016</v>
      </c>
      <c r="C821" s="6" t="s">
        <v>839</v>
      </c>
      <c r="D821" s="6" t="s">
        <v>3001</v>
      </c>
      <c r="E821" t="s">
        <v>839</v>
      </c>
      <c r="F821">
        <v>42.349999999999994</v>
      </c>
      <c r="G821">
        <v>0</v>
      </c>
      <c r="H821">
        <v>21.55</v>
      </c>
      <c r="I821">
        <v>0</v>
      </c>
      <c r="K821">
        <v>13</v>
      </c>
      <c r="L821">
        <v>7.8</v>
      </c>
      <c r="O821" t="s">
        <v>894</v>
      </c>
    </row>
    <row r="822" spans="1:15" x14ac:dyDescent="0.25">
      <c r="A822" s="1" t="s">
        <v>789</v>
      </c>
      <c r="B822" s="2">
        <v>2016</v>
      </c>
      <c r="C822" s="6" t="s">
        <v>840</v>
      </c>
      <c r="D822" s="6" t="s">
        <v>3002</v>
      </c>
      <c r="E822" t="s">
        <v>840</v>
      </c>
      <c r="F822">
        <v>166.08999999999997</v>
      </c>
      <c r="G822">
        <v>83.75</v>
      </c>
      <c r="H822">
        <v>21.44</v>
      </c>
      <c r="I822">
        <v>0</v>
      </c>
      <c r="K822">
        <v>28.1</v>
      </c>
      <c r="L822">
        <v>32.799999999999997</v>
      </c>
      <c r="O822" t="s">
        <v>894</v>
      </c>
    </row>
    <row r="823" spans="1:15" x14ac:dyDescent="0.25">
      <c r="A823" s="1" t="s">
        <v>789</v>
      </c>
      <c r="B823" s="2">
        <v>2016</v>
      </c>
      <c r="C823" s="6" t="s">
        <v>841</v>
      </c>
      <c r="D823" s="6" t="s">
        <v>3003</v>
      </c>
      <c r="E823" t="s">
        <v>841</v>
      </c>
      <c r="F823">
        <v>53.36</v>
      </c>
      <c r="G823">
        <v>19.66</v>
      </c>
      <c r="H823">
        <v>1.5</v>
      </c>
      <c r="I823">
        <v>0</v>
      </c>
      <c r="K823">
        <v>23.2</v>
      </c>
      <c r="L823">
        <v>9</v>
      </c>
      <c r="O823" t="s">
        <v>894</v>
      </c>
    </row>
    <row r="824" spans="1:15" x14ac:dyDescent="0.25">
      <c r="A824" s="1" t="s">
        <v>789</v>
      </c>
      <c r="B824" s="2">
        <v>2016</v>
      </c>
      <c r="C824" s="6" t="s">
        <v>842</v>
      </c>
      <c r="D824" s="6" t="s">
        <v>3004</v>
      </c>
      <c r="E824" t="s">
        <v>842</v>
      </c>
      <c r="F824">
        <v>324.35000000000002</v>
      </c>
      <c r="G824">
        <v>74.599999999999994</v>
      </c>
      <c r="H824">
        <v>146.69999999999999</v>
      </c>
      <c r="I824">
        <v>0</v>
      </c>
      <c r="K824">
        <v>67.45</v>
      </c>
      <c r="L824">
        <v>35.6</v>
      </c>
      <c r="O824" t="s">
        <v>894</v>
      </c>
    </row>
    <row r="825" spans="1:15" x14ac:dyDescent="0.25">
      <c r="A825" s="1" t="s">
        <v>789</v>
      </c>
      <c r="B825" s="2">
        <v>2016</v>
      </c>
      <c r="C825" s="6" t="s">
        <v>84</v>
      </c>
      <c r="D825" s="6" t="s">
        <v>2265</v>
      </c>
      <c r="E825" t="s">
        <v>84</v>
      </c>
      <c r="F825">
        <v>57.199999999999996</v>
      </c>
      <c r="G825">
        <v>0</v>
      </c>
      <c r="H825">
        <v>22</v>
      </c>
      <c r="I825">
        <v>0</v>
      </c>
      <c r="K825">
        <v>22.8</v>
      </c>
      <c r="L825">
        <v>12.4</v>
      </c>
      <c r="O825" t="s">
        <v>894</v>
      </c>
    </row>
    <row r="826" spans="1:15" x14ac:dyDescent="0.25">
      <c r="A826" s="1" t="s">
        <v>789</v>
      </c>
      <c r="B826" s="2">
        <v>2016</v>
      </c>
      <c r="C826" s="6" t="s">
        <v>843</v>
      </c>
      <c r="D826" s="6" t="s">
        <v>3005</v>
      </c>
      <c r="E826" t="s">
        <v>843</v>
      </c>
      <c r="F826">
        <v>87.8</v>
      </c>
      <c r="G826">
        <v>73</v>
      </c>
      <c r="H826">
        <v>0</v>
      </c>
      <c r="I826">
        <v>0</v>
      </c>
      <c r="K826">
        <v>9.6</v>
      </c>
      <c r="L826">
        <v>5.2</v>
      </c>
      <c r="O826" t="s">
        <v>894</v>
      </c>
    </row>
    <row r="827" spans="1:15" x14ac:dyDescent="0.25">
      <c r="A827" s="1" t="s">
        <v>789</v>
      </c>
      <c r="B827" s="2">
        <v>2016</v>
      </c>
      <c r="C827" s="6" t="s">
        <v>844</v>
      </c>
      <c r="D827" s="6" t="s">
        <v>3006</v>
      </c>
      <c r="E827" t="s">
        <v>844</v>
      </c>
      <c r="F827">
        <v>88</v>
      </c>
      <c r="G827">
        <v>0</v>
      </c>
      <c r="H827">
        <v>38.200000000000003</v>
      </c>
      <c r="I827">
        <v>0</v>
      </c>
      <c r="K827">
        <v>30.3</v>
      </c>
      <c r="L827">
        <v>19.5</v>
      </c>
      <c r="O827" t="s">
        <v>894</v>
      </c>
    </row>
    <row r="828" spans="1:15" x14ac:dyDescent="0.25">
      <c r="A828" s="1" t="s">
        <v>789</v>
      </c>
      <c r="B828" s="2">
        <v>2016</v>
      </c>
      <c r="C828" s="6" t="s">
        <v>845</v>
      </c>
      <c r="D828" s="6" t="s">
        <v>3007</v>
      </c>
      <c r="E828" t="s">
        <v>845</v>
      </c>
      <c r="F828">
        <v>46.25</v>
      </c>
      <c r="G828">
        <v>0</v>
      </c>
      <c r="H828">
        <v>35.25</v>
      </c>
      <c r="I828">
        <v>0</v>
      </c>
      <c r="K828">
        <v>0</v>
      </c>
      <c r="L828">
        <v>11</v>
      </c>
      <c r="O828" t="s">
        <v>894</v>
      </c>
    </row>
    <row r="829" spans="1:15" x14ac:dyDescent="0.25">
      <c r="A829" s="1" t="s">
        <v>789</v>
      </c>
      <c r="B829" s="2">
        <v>2016</v>
      </c>
      <c r="C829" s="6" t="s">
        <v>846</v>
      </c>
      <c r="D829" s="6" t="s">
        <v>3008</v>
      </c>
      <c r="E829" t="s">
        <v>846</v>
      </c>
      <c r="F829">
        <v>29.3</v>
      </c>
      <c r="G829">
        <v>0</v>
      </c>
      <c r="H829">
        <v>25.3</v>
      </c>
      <c r="I829">
        <v>0</v>
      </c>
      <c r="K829">
        <v>0</v>
      </c>
      <c r="L829">
        <v>4</v>
      </c>
      <c r="O829" t="s">
        <v>894</v>
      </c>
    </row>
    <row r="830" spans="1:15" x14ac:dyDescent="0.25">
      <c r="A830" s="1" t="s">
        <v>789</v>
      </c>
      <c r="B830" s="2">
        <v>2016</v>
      </c>
      <c r="C830" s="6" t="s">
        <v>847</v>
      </c>
      <c r="D830" s="6" t="s">
        <v>3009</v>
      </c>
      <c r="E830" t="s">
        <v>847</v>
      </c>
      <c r="F830">
        <v>43.900000000000006</v>
      </c>
      <c r="G830">
        <v>11.2</v>
      </c>
      <c r="H830">
        <v>32.700000000000003</v>
      </c>
      <c r="I830">
        <v>0</v>
      </c>
      <c r="K830">
        <v>0</v>
      </c>
      <c r="L830">
        <v>0</v>
      </c>
      <c r="O830" t="s">
        <v>894</v>
      </c>
    </row>
    <row r="831" spans="1:15" x14ac:dyDescent="0.25">
      <c r="A831" s="1" t="s">
        <v>789</v>
      </c>
      <c r="B831" s="2">
        <v>2016</v>
      </c>
      <c r="C831" s="6" t="s">
        <v>848</v>
      </c>
      <c r="D831" s="6" t="s">
        <v>3010</v>
      </c>
      <c r="E831" t="s">
        <v>848</v>
      </c>
      <c r="F831">
        <v>38.200000000000003</v>
      </c>
      <c r="G831">
        <v>14.5</v>
      </c>
      <c r="H831">
        <v>7.8</v>
      </c>
      <c r="I831">
        <v>0</v>
      </c>
      <c r="K831">
        <v>15.2</v>
      </c>
      <c r="L831">
        <v>0.7</v>
      </c>
      <c r="O831" t="s">
        <v>894</v>
      </c>
    </row>
    <row r="832" spans="1:15" x14ac:dyDescent="0.25">
      <c r="A832" s="1" t="s">
        <v>789</v>
      </c>
      <c r="B832" s="2">
        <v>2016</v>
      </c>
      <c r="C832" s="6" t="s">
        <v>88</v>
      </c>
      <c r="D832" s="6" t="s">
        <v>2269</v>
      </c>
      <c r="E832" t="s">
        <v>88</v>
      </c>
      <c r="F832">
        <v>41.9</v>
      </c>
      <c r="G832">
        <v>0</v>
      </c>
      <c r="H832">
        <v>28.7</v>
      </c>
      <c r="I832">
        <v>0</v>
      </c>
      <c r="K832">
        <v>13.2</v>
      </c>
      <c r="L832">
        <v>0</v>
      </c>
      <c r="O832" t="s">
        <v>894</v>
      </c>
    </row>
    <row r="833" spans="1:15" x14ac:dyDescent="0.25">
      <c r="A833" s="1" t="s">
        <v>789</v>
      </c>
      <c r="B833" s="2">
        <v>2016</v>
      </c>
      <c r="C833" s="6" t="s">
        <v>849</v>
      </c>
      <c r="D833" s="6" t="s">
        <v>3011</v>
      </c>
      <c r="E833" t="s">
        <v>849</v>
      </c>
      <c r="F833">
        <v>21.549999999999997</v>
      </c>
      <c r="G833">
        <v>0</v>
      </c>
      <c r="H833">
        <v>11.6</v>
      </c>
      <c r="I833">
        <v>0</v>
      </c>
      <c r="K833">
        <v>5.35</v>
      </c>
      <c r="L833">
        <v>4.5999999999999996</v>
      </c>
      <c r="O833" t="s">
        <v>894</v>
      </c>
    </row>
    <row r="834" spans="1:15" x14ac:dyDescent="0.25">
      <c r="A834" s="1" t="s">
        <v>789</v>
      </c>
      <c r="B834" s="2">
        <v>2016</v>
      </c>
      <c r="C834" s="6" t="s">
        <v>850</v>
      </c>
      <c r="D834" s="6" t="s">
        <v>3012</v>
      </c>
      <c r="E834" t="s">
        <v>850</v>
      </c>
      <c r="F834">
        <v>80.900000000000006</v>
      </c>
      <c r="G834">
        <v>21.2</v>
      </c>
      <c r="H834">
        <v>19.3</v>
      </c>
      <c r="I834">
        <v>0</v>
      </c>
      <c r="K834">
        <v>31.2</v>
      </c>
      <c r="L834">
        <v>9.1999999999999993</v>
      </c>
      <c r="O834" t="s">
        <v>894</v>
      </c>
    </row>
    <row r="835" spans="1:15" x14ac:dyDescent="0.25">
      <c r="A835" s="1" t="s">
        <v>789</v>
      </c>
      <c r="B835" s="2">
        <v>2016</v>
      </c>
      <c r="C835" s="6" t="s">
        <v>851</v>
      </c>
      <c r="D835" s="6" t="s">
        <v>3013</v>
      </c>
      <c r="E835" t="s">
        <v>851</v>
      </c>
      <c r="F835">
        <v>82.6</v>
      </c>
      <c r="G835">
        <v>15.2</v>
      </c>
      <c r="H835">
        <v>46.1</v>
      </c>
      <c r="I835">
        <v>0</v>
      </c>
      <c r="K835">
        <v>21.3</v>
      </c>
      <c r="L835">
        <v>0</v>
      </c>
      <c r="O835" t="s">
        <v>894</v>
      </c>
    </row>
    <row r="836" spans="1:15" x14ac:dyDescent="0.25">
      <c r="A836" s="1" t="s">
        <v>789</v>
      </c>
      <c r="B836" s="2">
        <v>2016</v>
      </c>
      <c r="C836" s="6" t="s">
        <v>852</v>
      </c>
      <c r="D836" s="6" t="s">
        <v>3014</v>
      </c>
      <c r="E836" t="s">
        <v>852</v>
      </c>
      <c r="F836">
        <v>123.1</v>
      </c>
      <c r="G836">
        <v>11.5</v>
      </c>
      <c r="H836">
        <v>19.100000000000001</v>
      </c>
      <c r="I836">
        <v>0</v>
      </c>
      <c r="K836">
        <v>23</v>
      </c>
      <c r="L836">
        <v>69.5</v>
      </c>
      <c r="O836" t="s">
        <v>894</v>
      </c>
    </row>
    <row r="837" spans="1:15" x14ac:dyDescent="0.25">
      <c r="A837" s="1" t="s">
        <v>789</v>
      </c>
      <c r="B837" s="2">
        <v>2016</v>
      </c>
      <c r="C837" s="6" t="s">
        <v>853</v>
      </c>
      <c r="D837" s="6" t="s">
        <v>3015</v>
      </c>
      <c r="E837" t="s">
        <v>853</v>
      </c>
      <c r="F837">
        <v>125.78000000000002</v>
      </c>
      <c r="G837">
        <v>79.7</v>
      </c>
      <c r="H837">
        <v>26.48</v>
      </c>
      <c r="I837">
        <v>0</v>
      </c>
      <c r="K837">
        <v>4.7</v>
      </c>
      <c r="L837">
        <v>14.9</v>
      </c>
      <c r="O837" t="s">
        <v>894</v>
      </c>
    </row>
    <row r="838" spans="1:15" x14ac:dyDescent="0.25">
      <c r="A838" s="1" t="s">
        <v>789</v>
      </c>
      <c r="B838" s="2">
        <v>2016</v>
      </c>
      <c r="C838" s="6" t="s">
        <v>854</v>
      </c>
      <c r="D838" s="6" t="s">
        <v>3016</v>
      </c>
      <c r="E838" t="s">
        <v>854</v>
      </c>
      <c r="F838">
        <v>112.9</v>
      </c>
      <c r="G838">
        <v>14.2</v>
      </c>
      <c r="H838">
        <v>40.700000000000003</v>
      </c>
      <c r="I838">
        <v>0</v>
      </c>
      <c r="K838">
        <v>28</v>
      </c>
      <c r="L838">
        <v>30</v>
      </c>
      <c r="O838" t="s">
        <v>894</v>
      </c>
    </row>
    <row r="839" spans="1:15" x14ac:dyDescent="0.25">
      <c r="A839" s="1" t="s">
        <v>789</v>
      </c>
      <c r="B839" s="2">
        <v>2016</v>
      </c>
      <c r="C839" s="6" t="s">
        <v>855</v>
      </c>
      <c r="D839" s="6" t="s">
        <v>3017</v>
      </c>
      <c r="E839" t="s">
        <v>855</v>
      </c>
      <c r="F839">
        <v>47.7</v>
      </c>
      <c r="G839">
        <v>0</v>
      </c>
      <c r="H839">
        <v>47.7</v>
      </c>
      <c r="I839">
        <v>0</v>
      </c>
      <c r="K839">
        <v>0</v>
      </c>
      <c r="L839">
        <v>0</v>
      </c>
      <c r="O839" t="s">
        <v>894</v>
      </c>
    </row>
    <row r="840" spans="1:15" x14ac:dyDescent="0.25">
      <c r="A840" s="1" t="s">
        <v>789</v>
      </c>
      <c r="B840" s="2">
        <v>2016</v>
      </c>
      <c r="C840" s="6" t="s">
        <v>856</v>
      </c>
      <c r="D840" s="6" t="s">
        <v>3018</v>
      </c>
      <c r="E840" t="s">
        <v>856</v>
      </c>
      <c r="F840">
        <v>19.95</v>
      </c>
      <c r="G840">
        <v>8.75</v>
      </c>
      <c r="H840">
        <v>0</v>
      </c>
      <c r="I840">
        <v>0</v>
      </c>
      <c r="K840">
        <v>10</v>
      </c>
      <c r="L840">
        <v>1.2</v>
      </c>
      <c r="O840" t="s">
        <v>894</v>
      </c>
    </row>
    <row r="841" spans="1:15" x14ac:dyDescent="0.25">
      <c r="A841" s="1" t="s">
        <v>789</v>
      </c>
      <c r="B841" s="2">
        <v>2016</v>
      </c>
      <c r="C841" s="6" t="s">
        <v>857</v>
      </c>
      <c r="D841" s="6" t="s">
        <v>3019</v>
      </c>
      <c r="E841" t="s">
        <v>857</v>
      </c>
      <c r="F841">
        <v>148.25</v>
      </c>
      <c r="G841">
        <v>0</v>
      </c>
      <c r="H841">
        <v>63.7</v>
      </c>
      <c r="I841">
        <v>0</v>
      </c>
      <c r="K841">
        <v>47.8</v>
      </c>
      <c r="L841">
        <v>36.75</v>
      </c>
      <c r="O841" t="s">
        <v>894</v>
      </c>
    </row>
    <row r="842" spans="1:15" x14ac:dyDescent="0.25">
      <c r="A842" s="1" t="s">
        <v>789</v>
      </c>
      <c r="B842" s="2">
        <v>2016</v>
      </c>
      <c r="C842" s="6" t="s">
        <v>858</v>
      </c>
      <c r="D842" s="6" t="s">
        <v>3020</v>
      </c>
      <c r="E842" t="s">
        <v>858</v>
      </c>
      <c r="F842">
        <v>38.299999999999997</v>
      </c>
      <c r="G842">
        <v>17.3</v>
      </c>
      <c r="H842">
        <v>0</v>
      </c>
      <c r="I842">
        <v>0</v>
      </c>
      <c r="K842">
        <v>14</v>
      </c>
      <c r="L842">
        <v>7</v>
      </c>
      <c r="O842" t="s">
        <v>894</v>
      </c>
    </row>
    <row r="843" spans="1:15" x14ac:dyDescent="0.25">
      <c r="A843" s="1" t="s">
        <v>789</v>
      </c>
      <c r="B843" s="2">
        <v>2016</v>
      </c>
      <c r="C843" s="6" t="s">
        <v>859</v>
      </c>
      <c r="D843" s="6" t="s">
        <v>3021</v>
      </c>
      <c r="E843" t="s">
        <v>859</v>
      </c>
      <c r="F843">
        <v>40.11</v>
      </c>
      <c r="G843">
        <v>16.600000000000001</v>
      </c>
      <c r="H843">
        <v>10.91</v>
      </c>
      <c r="I843">
        <v>0</v>
      </c>
      <c r="K843">
        <v>0.6</v>
      </c>
      <c r="L843">
        <v>12</v>
      </c>
      <c r="O843" t="s">
        <v>894</v>
      </c>
    </row>
    <row r="844" spans="1:15" x14ac:dyDescent="0.25">
      <c r="A844" s="1" t="s">
        <v>789</v>
      </c>
      <c r="B844" s="2">
        <v>2016</v>
      </c>
      <c r="C844" s="6" t="s">
        <v>860</v>
      </c>
      <c r="D844" s="6" t="s">
        <v>3022</v>
      </c>
      <c r="E844" t="s">
        <v>860</v>
      </c>
      <c r="F844">
        <v>34.550000000000004</v>
      </c>
      <c r="G844">
        <v>18.55</v>
      </c>
      <c r="H844">
        <v>2.1</v>
      </c>
      <c r="I844">
        <v>0</v>
      </c>
      <c r="K844">
        <v>7.8</v>
      </c>
      <c r="L844">
        <v>6.1</v>
      </c>
      <c r="O844" t="s">
        <v>894</v>
      </c>
    </row>
    <row r="845" spans="1:15" x14ac:dyDescent="0.25">
      <c r="A845" s="1" t="s">
        <v>789</v>
      </c>
      <c r="B845" s="2">
        <v>2016</v>
      </c>
      <c r="C845" s="6" t="s">
        <v>861</v>
      </c>
      <c r="D845" s="6" t="s">
        <v>3023</v>
      </c>
      <c r="E845" t="s">
        <v>861</v>
      </c>
      <c r="F845">
        <v>132.38</v>
      </c>
      <c r="G845">
        <v>49.5</v>
      </c>
      <c r="H845">
        <v>16.28</v>
      </c>
      <c r="I845">
        <v>0</v>
      </c>
      <c r="K845">
        <v>40.4</v>
      </c>
      <c r="L845">
        <v>26.2</v>
      </c>
      <c r="O845" t="s">
        <v>894</v>
      </c>
    </row>
    <row r="846" spans="1:15" x14ac:dyDescent="0.25">
      <c r="A846" s="1" t="s">
        <v>789</v>
      </c>
      <c r="B846" s="2">
        <v>2016</v>
      </c>
      <c r="C846" s="6" t="s">
        <v>201</v>
      </c>
      <c r="D846" s="6" t="s">
        <v>2380</v>
      </c>
      <c r="E846" t="s">
        <v>201</v>
      </c>
      <c r="F846">
        <v>60.900000000000006</v>
      </c>
      <c r="G846">
        <v>36.5</v>
      </c>
      <c r="H846">
        <v>0</v>
      </c>
      <c r="I846">
        <v>0</v>
      </c>
      <c r="K846">
        <v>11.6</v>
      </c>
      <c r="L846">
        <v>12.8</v>
      </c>
      <c r="O846" t="s">
        <v>894</v>
      </c>
    </row>
    <row r="847" spans="1:15" x14ac:dyDescent="0.25">
      <c r="A847" s="1" t="s">
        <v>789</v>
      </c>
      <c r="B847" s="2">
        <v>2016</v>
      </c>
      <c r="C847" s="6" t="s">
        <v>862</v>
      </c>
      <c r="D847" s="6" t="s">
        <v>3024</v>
      </c>
      <c r="E847" t="s">
        <v>862</v>
      </c>
      <c r="F847">
        <v>61.400000000000006</v>
      </c>
      <c r="G847">
        <v>0</v>
      </c>
      <c r="H847">
        <v>32.6</v>
      </c>
      <c r="I847">
        <v>0</v>
      </c>
      <c r="K847">
        <v>13.6</v>
      </c>
      <c r="L847">
        <v>15.2</v>
      </c>
      <c r="O847" t="s">
        <v>894</v>
      </c>
    </row>
    <row r="848" spans="1:15" x14ac:dyDescent="0.25">
      <c r="A848" s="1" t="s">
        <v>789</v>
      </c>
      <c r="B848" s="2">
        <v>2016</v>
      </c>
      <c r="C848" s="6" t="s">
        <v>863</v>
      </c>
      <c r="D848" s="6" t="s">
        <v>3025</v>
      </c>
      <c r="E848" t="s">
        <v>863</v>
      </c>
      <c r="F848">
        <v>80.45</v>
      </c>
      <c r="G848">
        <v>12.5</v>
      </c>
      <c r="H848">
        <v>9.5500000000000007</v>
      </c>
      <c r="I848">
        <v>17</v>
      </c>
      <c r="K848">
        <v>14.6</v>
      </c>
      <c r="L848">
        <v>26.8</v>
      </c>
      <c r="O848" t="s">
        <v>894</v>
      </c>
    </row>
    <row r="849" spans="1:15" x14ac:dyDescent="0.25">
      <c r="A849" s="1" t="s">
        <v>789</v>
      </c>
      <c r="B849" s="2">
        <v>2016</v>
      </c>
      <c r="C849" s="6" t="s">
        <v>864</v>
      </c>
      <c r="D849" s="6" t="s">
        <v>3026</v>
      </c>
      <c r="E849" t="s">
        <v>864</v>
      </c>
      <c r="F849">
        <v>33.9</v>
      </c>
      <c r="G849">
        <v>0</v>
      </c>
      <c r="H849">
        <v>15.1</v>
      </c>
      <c r="I849">
        <v>0</v>
      </c>
      <c r="K849">
        <v>12.3</v>
      </c>
      <c r="L849">
        <v>6.5</v>
      </c>
      <c r="O849" t="s">
        <v>894</v>
      </c>
    </row>
    <row r="850" spans="1:15" x14ac:dyDescent="0.25">
      <c r="A850" s="1" t="s">
        <v>789</v>
      </c>
      <c r="B850" s="2">
        <v>2016</v>
      </c>
      <c r="C850" s="6" t="s">
        <v>865</v>
      </c>
      <c r="D850" s="6" t="s">
        <v>3027</v>
      </c>
      <c r="E850" t="s">
        <v>865</v>
      </c>
      <c r="F850">
        <v>200.3</v>
      </c>
      <c r="G850">
        <v>30.9</v>
      </c>
      <c r="H850">
        <v>125.75</v>
      </c>
      <c r="I850">
        <v>0</v>
      </c>
      <c r="K850">
        <v>8.35</v>
      </c>
      <c r="L850">
        <v>35.299999999999997</v>
      </c>
      <c r="O850" t="s">
        <v>894</v>
      </c>
    </row>
    <row r="851" spans="1:15" x14ac:dyDescent="0.25">
      <c r="A851" s="1" t="s">
        <v>789</v>
      </c>
      <c r="B851" s="2">
        <v>2016</v>
      </c>
      <c r="C851" s="6" t="s">
        <v>866</v>
      </c>
      <c r="D851" s="6" t="s">
        <v>3028</v>
      </c>
      <c r="E851" t="s">
        <v>866</v>
      </c>
      <c r="F851">
        <v>65.2</v>
      </c>
      <c r="G851">
        <v>0</v>
      </c>
      <c r="H851">
        <v>60.7</v>
      </c>
      <c r="I851">
        <v>0</v>
      </c>
      <c r="K851">
        <v>0</v>
      </c>
      <c r="L851">
        <v>4.5</v>
      </c>
      <c r="O851" t="s">
        <v>894</v>
      </c>
    </row>
    <row r="852" spans="1:15" x14ac:dyDescent="0.25">
      <c r="A852" s="1" t="s">
        <v>789</v>
      </c>
      <c r="B852" s="2">
        <v>2016</v>
      </c>
      <c r="C852" s="6" t="s">
        <v>867</v>
      </c>
      <c r="D852" s="6" t="s">
        <v>3029</v>
      </c>
      <c r="E852" t="s">
        <v>867</v>
      </c>
      <c r="F852">
        <v>64.03</v>
      </c>
      <c r="G852">
        <v>13.65</v>
      </c>
      <c r="H852">
        <v>7.9</v>
      </c>
      <c r="I852">
        <v>0</v>
      </c>
      <c r="K852">
        <v>28.58</v>
      </c>
      <c r="L852">
        <v>13.9</v>
      </c>
      <c r="O852" t="s">
        <v>894</v>
      </c>
    </row>
    <row r="853" spans="1:15" x14ac:dyDescent="0.25">
      <c r="A853" s="1" t="s">
        <v>789</v>
      </c>
      <c r="B853" s="2">
        <v>2016</v>
      </c>
      <c r="C853" s="6" t="s">
        <v>868</v>
      </c>
      <c r="D853" s="6" t="s">
        <v>3030</v>
      </c>
      <c r="E853" t="s">
        <v>868</v>
      </c>
      <c r="F853">
        <v>152.44999999999999</v>
      </c>
      <c r="G853">
        <v>12.5</v>
      </c>
      <c r="H853">
        <v>80.849999999999994</v>
      </c>
      <c r="I853">
        <v>0</v>
      </c>
      <c r="K853">
        <v>26.6</v>
      </c>
      <c r="L853">
        <v>32.5</v>
      </c>
      <c r="O853" t="s">
        <v>894</v>
      </c>
    </row>
    <row r="854" spans="1:15" x14ac:dyDescent="0.25">
      <c r="A854" s="1" t="s">
        <v>789</v>
      </c>
      <c r="B854" s="2">
        <v>2016</v>
      </c>
      <c r="C854" s="6" t="s">
        <v>869</v>
      </c>
      <c r="D854" s="6" t="s">
        <v>3031</v>
      </c>
      <c r="E854" t="s">
        <v>869</v>
      </c>
      <c r="F854">
        <v>42.75</v>
      </c>
      <c r="G854">
        <v>32</v>
      </c>
      <c r="H854">
        <v>2.5499999999999998</v>
      </c>
      <c r="I854">
        <v>0</v>
      </c>
      <c r="K854">
        <v>5.5</v>
      </c>
      <c r="L854">
        <v>2.7</v>
      </c>
      <c r="O854" t="s">
        <v>894</v>
      </c>
    </row>
    <row r="855" spans="1:15" x14ac:dyDescent="0.25">
      <c r="A855" s="1" t="s">
        <v>789</v>
      </c>
      <c r="B855" s="2">
        <v>2016</v>
      </c>
      <c r="C855" s="6" t="s">
        <v>870</v>
      </c>
      <c r="D855" s="6" t="s">
        <v>3032</v>
      </c>
      <c r="E855" t="s">
        <v>870</v>
      </c>
      <c r="F855">
        <v>29.9</v>
      </c>
      <c r="G855">
        <v>12.6</v>
      </c>
      <c r="H855">
        <v>17.3</v>
      </c>
      <c r="I855">
        <v>0</v>
      </c>
      <c r="K855">
        <v>0</v>
      </c>
      <c r="L855">
        <v>0</v>
      </c>
      <c r="O855" t="s">
        <v>894</v>
      </c>
    </row>
    <row r="856" spans="1:15" x14ac:dyDescent="0.25">
      <c r="A856" s="1" t="s">
        <v>789</v>
      </c>
      <c r="B856" s="2">
        <v>2016</v>
      </c>
      <c r="C856" s="6" t="s">
        <v>871</v>
      </c>
      <c r="D856" s="6" t="s">
        <v>3033</v>
      </c>
      <c r="E856" t="s">
        <v>871</v>
      </c>
      <c r="F856">
        <v>95.9</v>
      </c>
      <c r="G856">
        <v>36</v>
      </c>
      <c r="H856">
        <v>19.8</v>
      </c>
      <c r="I856">
        <v>0</v>
      </c>
      <c r="K856">
        <v>40.1</v>
      </c>
      <c r="L856">
        <v>0</v>
      </c>
      <c r="O856" t="s">
        <v>894</v>
      </c>
    </row>
    <row r="857" spans="1:15" x14ac:dyDescent="0.25">
      <c r="A857" s="1" t="s">
        <v>789</v>
      </c>
      <c r="B857" s="2">
        <v>2016</v>
      </c>
      <c r="C857" s="6" t="s">
        <v>872</v>
      </c>
      <c r="D857" s="6" t="s">
        <v>3034</v>
      </c>
      <c r="E857" t="s">
        <v>872</v>
      </c>
      <c r="F857">
        <v>41.9</v>
      </c>
      <c r="G857">
        <v>11.1</v>
      </c>
      <c r="H857">
        <v>30.8</v>
      </c>
      <c r="I857">
        <v>0</v>
      </c>
      <c r="K857">
        <v>0</v>
      </c>
      <c r="L857">
        <v>0</v>
      </c>
      <c r="O857" t="s">
        <v>894</v>
      </c>
    </row>
    <row r="858" spans="1:15" x14ac:dyDescent="0.25">
      <c r="A858" s="1" t="s">
        <v>789</v>
      </c>
      <c r="B858" s="2">
        <v>2016</v>
      </c>
      <c r="C858" s="6" t="s">
        <v>873</v>
      </c>
      <c r="D858" s="6" t="s">
        <v>3035</v>
      </c>
      <c r="E858" t="s">
        <v>873</v>
      </c>
      <c r="F858">
        <v>37.6</v>
      </c>
      <c r="G858">
        <v>23.9</v>
      </c>
      <c r="H858">
        <v>6.1</v>
      </c>
      <c r="I858">
        <v>0</v>
      </c>
      <c r="K858">
        <v>7.6</v>
      </c>
      <c r="L858">
        <v>0</v>
      </c>
      <c r="O858" t="s">
        <v>894</v>
      </c>
    </row>
    <row r="859" spans="1:15" x14ac:dyDescent="0.25">
      <c r="A859" s="1" t="s">
        <v>789</v>
      </c>
      <c r="B859" s="2">
        <v>2016</v>
      </c>
      <c r="C859" s="6" t="s">
        <v>874</v>
      </c>
      <c r="D859" s="6" t="s">
        <v>3036</v>
      </c>
      <c r="E859" t="s">
        <v>874</v>
      </c>
      <c r="F859">
        <v>44.7</v>
      </c>
      <c r="G859">
        <v>0</v>
      </c>
      <c r="H859">
        <v>19</v>
      </c>
      <c r="I859">
        <v>0</v>
      </c>
      <c r="K859">
        <v>11</v>
      </c>
      <c r="L859">
        <v>14.7</v>
      </c>
      <c r="O859" t="s">
        <v>894</v>
      </c>
    </row>
    <row r="860" spans="1:15" x14ac:dyDescent="0.25">
      <c r="A860" s="1" t="s">
        <v>789</v>
      </c>
      <c r="B860" s="2">
        <v>2016</v>
      </c>
      <c r="C860" s="6" t="s">
        <v>875</v>
      </c>
      <c r="D860" s="6" t="s">
        <v>3037</v>
      </c>
      <c r="E860" t="s">
        <v>875</v>
      </c>
      <c r="F860">
        <v>81.819999999999993</v>
      </c>
      <c r="G860">
        <v>43.6</v>
      </c>
      <c r="H860">
        <v>21.6</v>
      </c>
      <c r="I860">
        <v>0</v>
      </c>
      <c r="K860">
        <v>2.52</v>
      </c>
      <c r="L860">
        <v>14.1</v>
      </c>
      <c r="O860" t="s">
        <v>894</v>
      </c>
    </row>
    <row r="861" spans="1:15" x14ac:dyDescent="0.25">
      <c r="A861" s="1" t="s">
        <v>789</v>
      </c>
      <c r="B861" s="2">
        <v>2016</v>
      </c>
      <c r="C861" s="6" t="s">
        <v>876</v>
      </c>
      <c r="D861" s="6" t="s">
        <v>3038</v>
      </c>
      <c r="E861" t="s">
        <v>876</v>
      </c>
      <c r="F861">
        <v>79.55</v>
      </c>
      <c r="G861">
        <v>21.5</v>
      </c>
      <c r="H861">
        <v>20.75</v>
      </c>
      <c r="I861">
        <v>0</v>
      </c>
      <c r="K861">
        <v>10.9</v>
      </c>
      <c r="L861">
        <v>26.4</v>
      </c>
      <c r="O861" t="s">
        <v>894</v>
      </c>
    </row>
    <row r="862" spans="1:15" x14ac:dyDescent="0.25">
      <c r="A862" s="1" t="s">
        <v>789</v>
      </c>
      <c r="B862" s="2">
        <v>2016</v>
      </c>
      <c r="C862" s="6" t="s">
        <v>877</v>
      </c>
      <c r="D862" s="6" t="s">
        <v>3039</v>
      </c>
      <c r="E862" t="s">
        <v>877</v>
      </c>
      <c r="F862">
        <v>47.400000000000006</v>
      </c>
      <c r="G862">
        <v>13.9</v>
      </c>
      <c r="H862">
        <v>4</v>
      </c>
      <c r="I862">
        <v>0</v>
      </c>
      <c r="K862">
        <v>17.8</v>
      </c>
      <c r="L862">
        <v>11.7</v>
      </c>
      <c r="O862" t="s">
        <v>894</v>
      </c>
    </row>
    <row r="863" spans="1:15" x14ac:dyDescent="0.25">
      <c r="A863" s="1" t="s">
        <v>789</v>
      </c>
      <c r="B863" s="2">
        <v>2016</v>
      </c>
      <c r="C863" s="6" t="s">
        <v>878</v>
      </c>
      <c r="D863" s="6" t="s">
        <v>3040</v>
      </c>
      <c r="E863" t="s">
        <v>878</v>
      </c>
      <c r="F863">
        <v>51.9</v>
      </c>
      <c r="G863">
        <v>0</v>
      </c>
      <c r="H863">
        <v>34.6</v>
      </c>
      <c r="I863">
        <v>0</v>
      </c>
      <c r="K863">
        <v>12.9</v>
      </c>
      <c r="L863">
        <v>4.4000000000000004</v>
      </c>
      <c r="O863" t="s">
        <v>894</v>
      </c>
    </row>
    <row r="864" spans="1:15" x14ac:dyDescent="0.25">
      <c r="A864" s="1" t="s">
        <v>789</v>
      </c>
      <c r="B864" s="2">
        <v>2016</v>
      </c>
      <c r="C864" s="6" t="s">
        <v>879</v>
      </c>
      <c r="D864" s="6" t="s">
        <v>3041</v>
      </c>
      <c r="E864" t="s">
        <v>879</v>
      </c>
      <c r="F864">
        <v>19.399999999999999</v>
      </c>
      <c r="G864">
        <v>0</v>
      </c>
      <c r="H864">
        <v>19.399999999999999</v>
      </c>
      <c r="I864">
        <v>0</v>
      </c>
      <c r="K864">
        <v>0</v>
      </c>
      <c r="L864">
        <v>0</v>
      </c>
      <c r="O864" t="s">
        <v>894</v>
      </c>
    </row>
    <row r="865" spans="1:15" x14ac:dyDescent="0.25">
      <c r="A865" s="1" t="s">
        <v>789</v>
      </c>
      <c r="B865" s="2">
        <v>2016</v>
      </c>
      <c r="C865" s="6" t="s">
        <v>880</v>
      </c>
      <c r="D865" s="6" t="s">
        <v>3042</v>
      </c>
      <c r="E865" t="s">
        <v>880</v>
      </c>
      <c r="F865">
        <v>16.2</v>
      </c>
      <c r="G865">
        <v>0</v>
      </c>
      <c r="H865">
        <v>9.6</v>
      </c>
      <c r="I865">
        <v>0</v>
      </c>
      <c r="K865">
        <v>3.8</v>
      </c>
      <c r="L865">
        <v>2.8</v>
      </c>
      <c r="O865" t="s">
        <v>894</v>
      </c>
    </row>
    <row r="866" spans="1:15" x14ac:dyDescent="0.25">
      <c r="A866" s="1" t="s">
        <v>789</v>
      </c>
      <c r="B866" s="2">
        <v>2016</v>
      </c>
      <c r="C866" s="6" t="s">
        <v>649</v>
      </c>
      <c r="D866" s="6" t="s">
        <v>2816</v>
      </c>
      <c r="E866" t="s">
        <v>649</v>
      </c>
      <c r="F866">
        <v>24.200000000000003</v>
      </c>
      <c r="G866">
        <v>10.3</v>
      </c>
      <c r="H866">
        <v>5</v>
      </c>
      <c r="I866">
        <v>0</v>
      </c>
      <c r="K866">
        <v>0.5</v>
      </c>
      <c r="L866">
        <v>8.4</v>
      </c>
      <c r="O866" t="s">
        <v>894</v>
      </c>
    </row>
    <row r="867" spans="1:15" x14ac:dyDescent="0.25">
      <c r="A867" s="1" t="s">
        <v>789</v>
      </c>
      <c r="B867" s="2">
        <v>2016</v>
      </c>
      <c r="C867" s="6" t="s">
        <v>881</v>
      </c>
      <c r="D867" s="6" t="s">
        <v>3043</v>
      </c>
      <c r="E867" t="s">
        <v>881</v>
      </c>
      <c r="F867">
        <v>68.2</v>
      </c>
      <c r="G867">
        <v>40.9</v>
      </c>
      <c r="H867">
        <v>2.5</v>
      </c>
      <c r="I867">
        <v>0</v>
      </c>
      <c r="K867">
        <v>15.4</v>
      </c>
      <c r="L867">
        <v>9.4</v>
      </c>
      <c r="O867" t="s">
        <v>894</v>
      </c>
    </row>
    <row r="868" spans="1:15" x14ac:dyDescent="0.25">
      <c r="A868" s="1" t="s">
        <v>789</v>
      </c>
      <c r="B868" s="2">
        <v>2016</v>
      </c>
      <c r="C868" s="6" t="s">
        <v>882</v>
      </c>
      <c r="D868" s="6" t="s">
        <v>3044</v>
      </c>
      <c r="E868" t="s">
        <v>882</v>
      </c>
      <c r="F868">
        <v>37</v>
      </c>
      <c r="G868">
        <v>16.7</v>
      </c>
      <c r="H868">
        <v>5.9</v>
      </c>
      <c r="I868">
        <v>0</v>
      </c>
      <c r="K868">
        <v>13.6</v>
      </c>
      <c r="L868">
        <v>0.8</v>
      </c>
      <c r="O868" t="s">
        <v>894</v>
      </c>
    </row>
    <row r="869" spans="1:15" x14ac:dyDescent="0.25">
      <c r="A869" s="1" t="s">
        <v>789</v>
      </c>
      <c r="B869" s="2">
        <v>2016</v>
      </c>
      <c r="C869" s="6" t="s">
        <v>883</v>
      </c>
      <c r="D869" s="6" t="s">
        <v>3045</v>
      </c>
      <c r="E869" t="s">
        <v>883</v>
      </c>
      <c r="F869">
        <v>47.2</v>
      </c>
      <c r="G869">
        <v>0</v>
      </c>
      <c r="H869">
        <v>37.4</v>
      </c>
      <c r="I869">
        <v>0</v>
      </c>
      <c r="K869">
        <v>0</v>
      </c>
      <c r="L869">
        <v>9.8000000000000007</v>
      </c>
      <c r="O869" t="s">
        <v>894</v>
      </c>
    </row>
    <row r="870" spans="1:15" x14ac:dyDescent="0.25">
      <c r="A870" s="1" t="s">
        <v>789</v>
      </c>
      <c r="B870" s="2">
        <v>2016</v>
      </c>
      <c r="C870" s="6" t="s">
        <v>884</v>
      </c>
      <c r="D870" s="6" t="s">
        <v>3046</v>
      </c>
      <c r="E870" t="s">
        <v>884</v>
      </c>
      <c r="F870">
        <v>143.1</v>
      </c>
      <c r="G870">
        <v>49.8</v>
      </c>
      <c r="H870">
        <v>65.900000000000006</v>
      </c>
      <c r="I870">
        <v>0</v>
      </c>
      <c r="K870">
        <v>13</v>
      </c>
      <c r="L870">
        <v>14.4</v>
      </c>
      <c r="O870" t="s">
        <v>894</v>
      </c>
    </row>
    <row r="871" spans="1:15" x14ac:dyDescent="0.25">
      <c r="A871" s="1" t="s">
        <v>789</v>
      </c>
      <c r="B871" s="2">
        <v>2016</v>
      </c>
      <c r="C871" s="6" t="s">
        <v>227</v>
      </c>
      <c r="D871" s="6" t="s">
        <v>2406</v>
      </c>
      <c r="E871" t="s">
        <v>227</v>
      </c>
      <c r="F871">
        <v>48.2</v>
      </c>
      <c r="G871">
        <v>16.100000000000001</v>
      </c>
      <c r="H871">
        <v>18.3</v>
      </c>
      <c r="I871">
        <v>0</v>
      </c>
      <c r="K871">
        <v>9.3000000000000007</v>
      </c>
      <c r="L871">
        <v>4.5</v>
      </c>
      <c r="O871" t="s">
        <v>894</v>
      </c>
    </row>
    <row r="872" spans="1:15" x14ac:dyDescent="0.25">
      <c r="A872" s="1" t="s">
        <v>789</v>
      </c>
      <c r="B872" s="2">
        <v>2016</v>
      </c>
      <c r="C872" s="6" t="s">
        <v>885</v>
      </c>
      <c r="D872" s="6" t="s">
        <v>3047</v>
      </c>
      <c r="E872" t="s">
        <v>885</v>
      </c>
      <c r="F872">
        <v>70.819999999999993</v>
      </c>
      <c r="G872">
        <v>22.7</v>
      </c>
      <c r="H872">
        <v>23</v>
      </c>
      <c r="I872">
        <v>0</v>
      </c>
      <c r="K872">
        <v>13.02</v>
      </c>
      <c r="L872">
        <v>12.1</v>
      </c>
      <c r="O872" t="s">
        <v>894</v>
      </c>
    </row>
    <row r="873" spans="1:15" x14ac:dyDescent="0.25">
      <c r="A873" s="1" t="s">
        <v>789</v>
      </c>
      <c r="B873" s="2">
        <v>2016</v>
      </c>
      <c r="C873" s="6" t="s">
        <v>886</v>
      </c>
      <c r="D873" s="6" t="s">
        <v>3048</v>
      </c>
      <c r="E873" t="s">
        <v>886</v>
      </c>
      <c r="F873">
        <v>35.75</v>
      </c>
      <c r="G873">
        <v>19.2</v>
      </c>
      <c r="H873">
        <v>5.8</v>
      </c>
      <c r="I873">
        <v>0</v>
      </c>
      <c r="K873">
        <v>10.75</v>
      </c>
      <c r="L873">
        <v>0</v>
      </c>
      <c r="O873" t="s">
        <v>894</v>
      </c>
    </row>
    <row r="874" spans="1:15" x14ac:dyDescent="0.25">
      <c r="A874" s="1" t="s">
        <v>789</v>
      </c>
      <c r="B874" s="2">
        <v>2016</v>
      </c>
      <c r="C874" s="6" t="s">
        <v>887</v>
      </c>
      <c r="D874" s="6" t="s">
        <v>3049</v>
      </c>
      <c r="E874" t="s">
        <v>887</v>
      </c>
      <c r="F874">
        <v>39.65</v>
      </c>
      <c r="G874">
        <v>16.899999999999999</v>
      </c>
      <c r="H874">
        <v>1.95</v>
      </c>
      <c r="I874">
        <v>0</v>
      </c>
      <c r="K874">
        <v>19.3</v>
      </c>
      <c r="L874">
        <v>1.5</v>
      </c>
      <c r="O874" t="s">
        <v>894</v>
      </c>
    </row>
    <row r="875" spans="1:15" x14ac:dyDescent="0.25">
      <c r="A875" s="1" t="s">
        <v>789</v>
      </c>
      <c r="B875" s="2">
        <v>2016</v>
      </c>
      <c r="C875" s="6" t="s">
        <v>888</v>
      </c>
      <c r="D875" s="6" t="s">
        <v>3050</v>
      </c>
      <c r="E875" t="s">
        <v>888</v>
      </c>
      <c r="F875">
        <v>76.55</v>
      </c>
      <c r="G875">
        <v>33.1</v>
      </c>
      <c r="H875">
        <v>31.25</v>
      </c>
      <c r="I875">
        <v>0</v>
      </c>
      <c r="K875">
        <v>10.9</v>
      </c>
      <c r="L875">
        <v>1.3</v>
      </c>
      <c r="O875" t="s">
        <v>894</v>
      </c>
    </row>
    <row r="876" spans="1:15" x14ac:dyDescent="0.25">
      <c r="A876" s="1" t="s">
        <v>789</v>
      </c>
      <c r="B876" s="2">
        <v>2016</v>
      </c>
      <c r="C876" s="6" t="s">
        <v>889</v>
      </c>
      <c r="D876" s="6" t="s">
        <v>3051</v>
      </c>
      <c r="E876" t="s">
        <v>889</v>
      </c>
      <c r="F876">
        <v>118.25</v>
      </c>
      <c r="G876">
        <v>47.35</v>
      </c>
      <c r="H876">
        <v>52.3</v>
      </c>
      <c r="I876">
        <v>0</v>
      </c>
      <c r="K876">
        <v>18.600000000000001</v>
      </c>
      <c r="L876">
        <v>0</v>
      </c>
      <c r="O876" t="s">
        <v>894</v>
      </c>
    </row>
    <row r="877" spans="1:15" x14ac:dyDescent="0.25">
      <c r="A877" s="1" t="s">
        <v>789</v>
      </c>
      <c r="B877" s="2">
        <v>2016</v>
      </c>
      <c r="C877" s="6" t="s">
        <v>890</v>
      </c>
      <c r="D877" s="6" t="s">
        <v>3052</v>
      </c>
      <c r="E877" t="s">
        <v>890</v>
      </c>
      <c r="F877">
        <v>23</v>
      </c>
      <c r="G877">
        <v>10.1</v>
      </c>
      <c r="H877">
        <v>5.2</v>
      </c>
      <c r="I877">
        <v>0</v>
      </c>
      <c r="K877">
        <v>7.7</v>
      </c>
      <c r="L877">
        <v>0</v>
      </c>
      <c r="O877" t="s">
        <v>894</v>
      </c>
    </row>
    <row r="878" spans="1:15" x14ac:dyDescent="0.25">
      <c r="A878" s="1" t="s">
        <v>789</v>
      </c>
      <c r="B878" s="2">
        <v>2016</v>
      </c>
      <c r="C878" s="6" t="s">
        <v>891</v>
      </c>
      <c r="D878" s="6" t="s">
        <v>3053</v>
      </c>
      <c r="E878" t="s">
        <v>891</v>
      </c>
      <c r="F878">
        <v>210.54999999999998</v>
      </c>
      <c r="G878">
        <v>115.95</v>
      </c>
      <c r="H878">
        <v>25.1</v>
      </c>
      <c r="I878">
        <v>1.2</v>
      </c>
      <c r="K878">
        <v>38.450000000000003</v>
      </c>
      <c r="L878">
        <v>29.85</v>
      </c>
      <c r="O878" t="s">
        <v>894</v>
      </c>
    </row>
    <row r="879" spans="1:15" x14ac:dyDescent="0.25">
      <c r="A879" s="1" t="s">
        <v>789</v>
      </c>
      <c r="B879" s="2">
        <v>2016</v>
      </c>
      <c r="C879" s="6" t="s">
        <v>892</v>
      </c>
      <c r="D879" s="6" t="s">
        <v>3054</v>
      </c>
      <c r="E879" t="s">
        <v>892</v>
      </c>
      <c r="F879">
        <v>51.45</v>
      </c>
      <c r="G879">
        <v>24.45</v>
      </c>
      <c r="H879">
        <v>27</v>
      </c>
      <c r="I879">
        <v>0</v>
      </c>
      <c r="K879">
        <v>0</v>
      </c>
      <c r="L879">
        <v>0</v>
      </c>
      <c r="O879" t="s">
        <v>894</v>
      </c>
    </row>
    <row r="880" spans="1:15" x14ac:dyDescent="0.25">
      <c r="A880" s="1" t="s">
        <v>789</v>
      </c>
      <c r="B880" s="2">
        <v>2016</v>
      </c>
      <c r="C880" s="6" t="s">
        <v>893</v>
      </c>
      <c r="D880" s="6" t="s">
        <v>3055</v>
      </c>
      <c r="E880" t="s">
        <v>893</v>
      </c>
      <c r="F880">
        <v>147.6</v>
      </c>
      <c r="G880">
        <v>40</v>
      </c>
      <c r="H880">
        <v>61.4</v>
      </c>
      <c r="I880">
        <v>0</v>
      </c>
      <c r="K880">
        <v>18.100000000000001</v>
      </c>
      <c r="L880">
        <v>28.1</v>
      </c>
      <c r="O880" t="s">
        <v>894</v>
      </c>
    </row>
    <row r="881" spans="1:15" x14ac:dyDescent="0.25">
      <c r="A881" s="2" t="s">
        <v>926</v>
      </c>
      <c r="B881" s="2">
        <v>2016</v>
      </c>
      <c r="C881" s="6" t="s">
        <v>895</v>
      </c>
      <c r="D881" s="6" t="s">
        <v>3056</v>
      </c>
      <c r="E881" t="s">
        <v>895</v>
      </c>
      <c r="F881">
        <v>159.55999999999997</v>
      </c>
      <c r="G881">
        <v>31.4</v>
      </c>
      <c r="H881">
        <v>6.5</v>
      </c>
      <c r="I881">
        <v>49.3</v>
      </c>
      <c r="K881">
        <v>4.3</v>
      </c>
      <c r="L881">
        <v>5.6</v>
      </c>
      <c r="N881">
        <v>62.46</v>
      </c>
      <c r="O881" t="s">
        <v>927</v>
      </c>
    </row>
    <row r="882" spans="1:15" x14ac:dyDescent="0.25">
      <c r="A882" s="1" t="s">
        <v>926</v>
      </c>
      <c r="B882" s="2">
        <v>2016</v>
      </c>
      <c r="C882" s="6" t="s">
        <v>896</v>
      </c>
      <c r="D882" s="6" t="s">
        <v>3057</v>
      </c>
      <c r="E882" t="s">
        <v>896</v>
      </c>
      <c r="F882">
        <v>95.09</v>
      </c>
      <c r="G882">
        <v>13.6</v>
      </c>
      <c r="H882">
        <v>8.6</v>
      </c>
      <c r="I882">
        <v>27.2</v>
      </c>
      <c r="K882">
        <v>0</v>
      </c>
      <c r="L882">
        <v>8.5</v>
      </c>
      <c r="N882">
        <v>37.19</v>
      </c>
      <c r="O882" t="s">
        <v>927</v>
      </c>
    </row>
    <row r="883" spans="1:15" x14ac:dyDescent="0.25">
      <c r="A883" s="1" t="s">
        <v>926</v>
      </c>
      <c r="B883" s="2">
        <v>2016</v>
      </c>
      <c r="C883" s="6" t="s">
        <v>897</v>
      </c>
      <c r="D883" s="6" t="s">
        <v>3058</v>
      </c>
      <c r="E883" t="s">
        <v>897</v>
      </c>
      <c r="F883">
        <v>68.58</v>
      </c>
      <c r="G883">
        <v>0</v>
      </c>
      <c r="H883">
        <v>5</v>
      </c>
      <c r="I883">
        <v>14.9</v>
      </c>
      <c r="K883">
        <v>6.7</v>
      </c>
      <c r="L883">
        <v>20.399999999999999</v>
      </c>
      <c r="N883">
        <v>21.58</v>
      </c>
      <c r="O883" t="s">
        <v>927</v>
      </c>
    </row>
    <row r="884" spans="1:15" x14ac:dyDescent="0.25">
      <c r="A884" s="1" t="s">
        <v>926</v>
      </c>
      <c r="B884" s="2">
        <v>2016</v>
      </c>
      <c r="C884" s="6" t="s">
        <v>898</v>
      </c>
      <c r="D884" s="6" t="s">
        <v>3059</v>
      </c>
      <c r="E884" t="s">
        <v>898</v>
      </c>
      <c r="F884">
        <v>249.36</v>
      </c>
      <c r="G884">
        <v>11.55</v>
      </c>
      <c r="H884">
        <v>80.3</v>
      </c>
      <c r="I884">
        <v>35</v>
      </c>
      <c r="K884">
        <v>0</v>
      </c>
      <c r="L884">
        <v>46.7</v>
      </c>
      <c r="N884">
        <v>75.81</v>
      </c>
      <c r="O884" t="s">
        <v>927</v>
      </c>
    </row>
    <row r="885" spans="1:15" x14ac:dyDescent="0.25">
      <c r="A885" s="1" t="s">
        <v>926</v>
      </c>
      <c r="B885" s="2">
        <v>2016</v>
      </c>
      <c r="C885" s="6" t="s">
        <v>899</v>
      </c>
      <c r="D885" s="6" t="s">
        <v>3060</v>
      </c>
      <c r="E885" t="s">
        <v>899</v>
      </c>
      <c r="F885">
        <v>248.04000000000002</v>
      </c>
      <c r="G885">
        <v>21</v>
      </c>
      <c r="H885">
        <v>11.4</v>
      </c>
      <c r="I885">
        <v>108.2</v>
      </c>
      <c r="K885">
        <v>0</v>
      </c>
      <c r="L885">
        <v>2.8</v>
      </c>
      <c r="N885">
        <v>104.64</v>
      </c>
      <c r="O885" t="s">
        <v>927</v>
      </c>
    </row>
    <row r="886" spans="1:15" x14ac:dyDescent="0.25">
      <c r="A886" s="1" t="s">
        <v>926</v>
      </c>
      <c r="B886" s="2">
        <v>2016</v>
      </c>
      <c r="C886" s="6" t="s">
        <v>573</v>
      </c>
      <c r="D886" s="6" t="s">
        <v>2740</v>
      </c>
      <c r="E886" t="s">
        <v>573</v>
      </c>
      <c r="F886">
        <v>230.99</v>
      </c>
      <c r="G886">
        <v>18.5</v>
      </c>
      <c r="H886">
        <v>94.08</v>
      </c>
      <c r="I886">
        <v>48.7</v>
      </c>
      <c r="K886">
        <v>0.6</v>
      </c>
      <c r="L886">
        <v>3.8</v>
      </c>
      <c r="N886">
        <v>65.31</v>
      </c>
      <c r="O886" t="s">
        <v>927</v>
      </c>
    </row>
    <row r="887" spans="1:15" x14ac:dyDescent="0.25">
      <c r="A887" s="1" t="s">
        <v>926</v>
      </c>
      <c r="B887" s="2">
        <v>2016</v>
      </c>
      <c r="C887" s="6" t="s">
        <v>900</v>
      </c>
      <c r="D887" s="6" t="s">
        <v>3061</v>
      </c>
      <c r="E887" t="s">
        <v>900</v>
      </c>
      <c r="F887">
        <v>173.54</v>
      </c>
      <c r="G887">
        <v>43.64</v>
      </c>
      <c r="H887">
        <v>93</v>
      </c>
      <c r="I887">
        <v>0</v>
      </c>
      <c r="K887">
        <v>5.25</v>
      </c>
      <c r="L887">
        <v>5.6</v>
      </c>
      <c r="N887">
        <v>26.05</v>
      </c>
      <c r="O887" t="s">
        <v>927</v>
      </c>
    </row>
    <row r="888" spans="1:15" x14ac:dyDescent="0.25">
      <c r="A888" s="1" t="s">
        <v>926</v>
      </c>
      <c r="B888" s="2">
        <v>2016</v>
      </c>
      <c r="C888" s="6" t="s">
        <v>482</v>
      </c>
      <c r="D888" s="6" t="s">
        <v>2651</v>
      </c>
      <c r="E888" t="s">
        <v>482</v>
      </c>
      <c r="F888">
        <v>26.450000000000003</v>
      </c>
      <c r="G888">
        <v>0</v>
      </c>
      <c r="H888">
        <v>18.600000000000001</v>
      </c>
      <c r="I888">
        <v>2.1</v>
      </c>
      <c r="K888">
        <v>0</v>
      </c>
      <c r="L888">
        <v>0</v>
      </c>
      <c r="N888">
        <v>5.75</v>
      </c>
      <c r="O888" t="s">
        <v>927</v>
      </c>
    </row>
    <row r="889" spans="1:15" x14ac:dyDescent="0.25">
      <c r="A889" s="1" t="s">
        <v>926</v>
      </c>
      <c r="B889" s="2">
        <v>2016</v>
      </c>
      <c r="C889" s="6" t="s">
        <v>901</v>
      </c>
      <c r="D889" s="6" t="s">
        <v>3062</v>
      </c>
      <c r="E889" t="s">
        <v>901</v>
      </c>
      <c r="F889">
        <v>77.86</v>
      </c>
      <c r="G889">
        <v>50.36</v>
      </c>
      <c r="H889">
        <v>13.5</v>
      </c>
      <c r="I889">
        <v>0</v>
      </c>
      <c r="K889">
        <v>0</v>
      </c>
      <c r="L889">
        <v>0</v>
      </c>
      <c r="N889">
        <v>14</v>
      </c>
      <c r="O889" t="s">
        <v>927</v>
      </c>
    </row>
    <row r="890" spans="1:15" x14ac:dyDescent="0.25">
      <c r="A890" s="1" t="s">
        <v>926</v>
      </c>
      <c r="B890" s="2">
        <v>2016</v>
      </c>
      <c r="C890" s="6" t="s">
        <v>902</v>
      </c>
      <c r="D890" s="6" t="s">
        <v>3063</v>
      </c>
      <c r="E890" t="s">
        <v>902</v>
      </c>
      <c r="F890">
        <v>136.32</v>
      </c>
      <c r="G890">
        <v>22.119999999999997</v>
      </c>
      <c r="H890">
        <v>94.3</v>
      </c>
      <c r="I890">
        <v>0</v>
      </c>
      <c r="K890">
        <v>2.8</v>
      </c>
      <c r="L890">
        <v>14.1</v>
      </c>
      <c r="N890">
        <v>3</v>
      </c>
      <c r="O890" t="s">
        <v>927</v>
      </c>
    </row>
    <row r="891" spans="1:15" x14ac:dyDescent="0.25">
      <c r="A891" s="1" t="s">
        <v>926</v>
      </c>
      <c r="B891" s="2">
        <v>2016</v>
      </c>
      <c r="C891" s="6" t="s">
        <v>903</v>
      </c>
      <c r="D891" s="6" t="s">
        <v>3064</v>
      </c>
      <c r="E891" t="s">
        <v>903</v>
      </c>
      <c r="F891">
        <v>62.7</v>
      </c>
      <c r="G891">
        <v>0</v>
      </c>
      <c r="H891">
        <v>45.5</v>
      </c>
      <c r="I891">
        <v>11.2</v>
      </c>
      <c r="K891">
        <v>0</v>
      </c>
      <c r="L891">
        <v>0</v>
      </c>
      <c r="N891">
        <v>6</v>
      </c>
      <c r="O891" t="s">
        <v>927</v>
      </c>
    </row>
    <row r="892" spans="1:15" x14ac:dyDescent="0.25">
      <c r="A892" s="1" t="s">
        <v>926</v>
      </c>
      <c r="B892" s="2">
        <v>2016</v>
      </c>
      <c r="C892" s="6" t="s">
        <v>904</v>
      </c>
      <c r="D892" s="6" t="s">
        <v>3065</v>
      </c>
      <c r="E892" t="s">
        <v>904</v>
      </c>
      <c r="F892">
        <v>205.3</v>
      </c>
      <c r="G892">
        <v>14</v>
      </c>
      <c r="H892">
        <v>191.3</v>
      </c>
      <c r="I892">
        <v>0</v>
      </c>
      <c r="K892">
        <v>0</v>
      </c>
      <c r="L892">
        <v>0</v>
      </c>
      <c r="N892">
        <v>0</v>
      </c>
      <c r="O892" t="s">
        <v>927</v>
      </c>
    </row>
    <row r="893" spans="1:15" x14ac:dyDescent="0.25">
      <c r="A893" s="1" t="s">
        <v>926</v>
      </c>
      <c r="B893" s="2">
        <v>2016</v>
      </c>
      <c r="C893" s="6" t="s">
        <v>905</v>
      </c>
      <c r="D893" s="6" t="s">
        <v>3066</v>
      </c>
      <c r="E893" t="s">
        <v>905</v>
      </c>
      <c r="F893">
        <v>80.3</v>
      </c>
      <c r="G893">
        <v>0</v>
      </c>
      <c r="H893">
        <v>8.5</v>
      </c>
      <c r="I893">
        <v>0</v>
      </c>
      <c r="K893">
        <v>9</v>
      </c>
      <c r="L893">
        <v>12.3</v>
      </c>
      <c r="N893">
        <v>50.5</v>
      </c>
      <c r="O893" t="s">
        <v>927</v>
      </c>
    </row>
    <row r="894" spans="1:15" x14ac:dyDescent="0.25">
      <c r="A894" s="1" t="s">
        <v>926</v>
      </c>
      <c r="B894" s="2">
        <v>2016</v>
      </c>
      <c r="C894" s="6" t="s">
        <v>906</v>
      </c>
      <c r="D894" s="6" t="s">
        <v>3067</v>
      </c>
      <c r="E894" t="s">
        <v>906</v>
      </c>
      <c r="F894">
        <v>62.6</v>
      </c>
      <c r="G894">
        <v>10.1</v>
      </c>
      <c r="H894">
        <v>7.8</v>
      </c>
      <c r="I894">
        <v>16.100000000000001</v>
      </c>
      <c r="K894">
        <v>3</v>
      </c>
      <c r="L894">
        <v>6.5</v>
      </c>
      <c r="N894">
        <v>19.100000000000001</v>
      </c>
      <c r="O894" t="s">
        <v>927</v>
      </c>
    </row>
    <row r="895" spans="1:15" x14ac:dyDescent="0.25">
      <c r="A895" s="1" t="s">
        <v>926</v>
      </c>
      <c r="B895" s="2">
        <v>2016</v>
      </c>
      <c r="C895" s="6" t="s">
        <v>907</v>
      </c>
      <c r="D895" s="6" t="s">
        <v>3068</v>
      </c>
      <c r="E895" t="s">
        <v>907</v>
      </c>
      <c r="F895">
        <v>143.35</v>
      </c>
      <c r="G895">
        <v>9.9</v>
      </c>
      <c r="H895">
        <v>42.5</v>
      </c>
      <c r="I895">
        <v>35.9</v>
      </c>
      <c r="K895">
        <v>1.2</v>
      </c>
      <c r="L895">
        <v>33.799999999999997</v>
      </c>
      <c r="N895">
        <v>20.05</v>
      </c>
      <c r="O895" t="s">
        <v>927</v>
      </c>
    </row>
    <row r="896" spans="1:15" x14ac:dyDescent="0.25">
      <c r="A896" s="1" t="s">
        <v>926</v>
      </c>
      <c r="B896" s="2">
        <v>2016</v>
      </c>
      <c r="C896" s="6" t="s">
        <v>908</v>
      </c>
      <c r="D896" s="6" t="s">
        <v>3069</v>
      </c>
      <c r="E896" t="s">
        <v>908</v>
      </c>
      <c r="F896">
        <v>59.39</v>
      </c>
      <c r="G896">
        <v>0</v>
      </c>
      <c r="H896">
        <v>36.299999999999997</v>
      </c>
      <c r="I896">
        <v>0</v>
      </c>
      <c r="K896">
        <v>0</v>
      </c>
      <c r="L896">
        <v>6.1</v>
      </c>
      <c r="N896">
        <v>16.989999999999998</v>
      </c>
      <c r="O896" t="s">
        <v>927</v>
      </c>
    </row>
    <row r="897" spans="1:15" x14ac:dyDescent="0.25">
      <c r="A897" s="1" t="s">
        <v>926</v>
      </c>
      <c r="B897" s="2">
        <v>2016</v>
      </c>
      <c r="C897" s="6" t="s">
        <v>909</v>
      </c>
      <c r="D897" s="6" t="s">
        <v>3070</v>
      </c>
      <c r="E897" t="s">
        <v>909</v>
      </c>
      <c r="F897">
        <v>274.49</v>
      </c>
      <c r="G897">
        <v>33.019999999999996</v>
      </c>
      <c r="H897">
        <v>58.2</v>
      </c>
      <c r="I897">
        <v>105.2</v>
      </c>
      <c r="K897">
        <v>0</v>
      </c>
      <c r="L897">
        <v>38.200000000000003</v>
      </c>
      <c r="N897">
        <v>39.869999999999997</v>
      </c>
      <c r="O897" t="s">
        <v>927</v>
      </c>
    </row>
    <row r="898" spans="1:15" x14ac:dyDescent="0.25">
      <c r="A898" s="1" t="s">
        <v>926</v>
      </c>
      <c r="B898" s="2">
        <v>2016</v>
      </c>
      <c r="C898" s="6" t="s">
        <v>910</v>
      </c>
      <c r="D898" s="6" t="s">
        <v>3071</v>
      </c>
      <c r="E898" t="s">
        <v>910</v>
      </c>
      <c r="F898">
        <v>53.94</v>
      </c>
      <c r="G898">
        <v>6</v>
      </c>
      <c r="H898">
        <v>32.94</v>
      </c>
      <c r="I898">
        <v>0</v>
      </c>
      <c r="K898">
        <v>5.5</v>
      </c>
      <c r="L898">
        <v>0</v>
      </c>
      <c r="N898">
        <v>9.5</v>
      </c>
      <c r="O898" t="s">
        <v>927</v>
      </c>
    </row>
    <row r="899" spans="1:15" x14ac:dyDescent="0.25">
      <c r="A899" s="1" t="s">
        <v>926</v>
      </c>
      <c r="B899" s="2">
        <v>2016</v>
      </c>
      <c r="C899" s="6" t="s">
        <v>911</v>
      </c>
      <c r="D899" s="6" t="s">
        <v>3072</v>
      </c>
      <c r="E899" t="s">
        <v>911</v>
      </c>
      <c r="F899">
        <v>32.799999999999997</v>
      </c>
      <c r="G899">
        <v>0</v>
      </c>
      <c r="H899">
        <v>9.8000000000000007</v>
      </c>
      <c r="I899">
        <v>7</v>
      </c>
      <c r="K899">
        <v>0</v>
      </c>
      <c r="L899">
        <v>5.5</v>
      </c>
      <c r="N899">
        <v>10.5</v>
      </c>
      <c r="O899" t="s">
        <v>927</v>
      </c>
    </row>
    <row r="900" spans="1:15" x14ac:dyDescent="0.25">
      <c r="A900" s="1" t="s">
        <v>926</v>
      </c>
      <c r="B900" s="2">
        <v>2016</v>
      </c>
      <c r="C900" s="6" t="s">
        <v>912</v>
      </c>
      <c r="D900" s="6" t="s">
        <v>3073</v>
      </c>
      <c r="E900" t="s">
        <v>912</v>
      </c>
      <c r="F900">
        <v>137.85999999999999</v>
      </c>
      <c r="G900">
        <v>0</v>
      </c>
      <c r="H900">
        <v>20.7</v>
      </c>
      <c r="I900">
        <v>40.4</v>
      </c>
      <c r="K900">
        <v>4</v>
      </c>
      <c r="L900">
        <v>26.8</v>
      </c>
      <c r="N900">
        <v>45.96</v>
      </c>
      <c r="O900" t="s">
        <v>927</v>
      </c>
    </row>
    <row r="901" spans="1:15" x14ac:dyDescent="0.25">
      <c r="A901" s="1" t="s">
        <v>926</v>
      </c>
      <c r="B901" s="2">
        <v>2016</v>
      </c>
      <c r="C901" s="6" t="s">
        <v>913</v>
      </c>
      <c r="D901" s="6" t="s">
        <v>3074</v>
      </c>
      <c r="E901" t="s">
        <v>913</v>
      </c>
      <c r="F901">
        <v>78.320000000000007</v>
      </c>
      <c r="G901">
        <v>29.6</v>
      </c>
      <c r="H901">
        <v>36.200000000000003</v>
      </c>
      <c r="I901">
        <v>6.5</v>
      </c>
      <c r="K901">
        <v>0</v>
      </c>
      <c r="L901">
        <v>0</v>
      </c>
      <c r="N901">
        <v>6.02</v>
      </c>
      <c r="O901" t="s">
        <v>927</v>
      </c>
    </row>
    <row r="902" spans="1:15" x14ac:dyDescent="0.25">
      <c r="A902" s="1" t="s">
        <v>926</v>
      </c>
      <c r="B902" s="2">
        <v>2016</v>
      </c>
      <c r="C902" s="6" t="s">
        <v>914</v>
      </c>
      <c r="D902" s="6" t="s">
        <v>3075</v>
      </c>
      <c r="E902" t="s">
        <v>914</v>
      </c>
      <c r="F902">
        <v>43.67</v>
      </c>
      <c r="G902">
        <v>9.8000000000000007</v>
      </c>
      <c r="H902">
        <v>2.5</v>
      </c>
      <c r="I902">
        <v>5.2</v>
      </c>
      <c r="K902">
        <v>0</v>
      </c>
      <c r="L902">
        <v>6.4</v>
      </c>
      <c r="N902">
        <v>19.77</v>
      </c>
      <c r="O902" t="s">
        <v>927</v>
      </c>
    </row>
    <row r="903" spans="1:15" x14ac:dyDescent="0.25">
      <c r="A903" s="1" t="s">
        <v>926</v>
      </c>
      <c r="B903" s="2">
        <v>2016</v>
      </c>
      <c r="C903" s="6" t="s">
        <v>915</v>
      </c>
      <c r="D903" s="6" t="s">
        <v>3076</v>
      </c>
      <c r="E903" t="s">
        <v>915</v>
      </c>
      <c r="F903">
        <v>232.57999999999998</v>
      </c>
      <c r="G903">
        <v>0</v>
      </c>
      <c r="H903">
        <v>60.67</v>
      </c>
      <c r="I903">
        <v>121.1</v>
      </c>
      <c r="K903">
        <v>0</v>
      </c>
      <c r="L903">
        <v>0</v>
      </c>
      <c r="N903">
        <v>50.81</v>
      </c>
      <c r="O903" t="s">
        <v>927</v>
      </c>
    </row>
    <row r="904" spans="1:15" x14ac:dyDescent="0.25">
      <c r="A904" s="1" t="s">
        <v>926</v>
      </c>
      <c r="B904" s="2">
        <v>2016</v>
      </c>
      <c r="C904" s="6" t="s">
        <v>916</v>
      </c>
      <c r="D904" s="6" t="s">
        <v>3077</v>
      </c>
      <c r="E904" t="s">
        <v>916</v>
      </c>
      <c r="F904">
        <v>18.3</v>
      </c>
      <c r="G904">
        <v>18.3</v>
      </c>
      <c r="H904">
        <v>0</v>
      </c>
      <c r="I904">
        <v>0</v>
      </c>
      <c r="K904">
        <v>0</v>
      </c>
      <c r="L904">
        <v>0</v>
      </c>
      <c r="N904">
        <v>0</v>
      </c>
      <c r="O904" t="s">
        <v>927</v>
      </c>
    </row>
    <row r="905" spans="1:15" x14ac:dyDescent="0.25">
      <c r="A905" s="1" t="s">
        <v>926</v>
      </c>
      <c r="B905" s="2">
        <v>2016</v>
      </c>
      <c r="C905" s="6" t="s">
        <v>917</v>
      </c>
      <c r="D905" s="6" t="s">
        <v>3078</v>
      </c>
      <c r="E905" t="s">
        <v>917</v>
      </c>
      <c r="F905">
        <v>151.12</v>
      </c>
      <c r="G905">
        <v>0</v>
      </c>
      <c r="H905">
        <v>50.2</v>
      </c>
      <c r="I905">
        <v>22.9</v>
      </c>
      <c r="K905">
        <v>0</v>
      </c>
      <c r="L905">
        <v>21.9</v>
      </c>
      <c r="N905">
        <v>56.12</v>
      </c>
      <c r="O905" t="s">
        <v>927</v>
      </c>
    </row>
    <row r="906" spans="1:15" x14ac:dyDescent="0.25">
      <c r="A906" s="1" t="s">
        <v>926</v>
      </c>
      <c r="B906" s="2">
        <v>2016</v>
      </c>
      <c r="C906" s="6" t="s">
        <v>918</v>
      </c>
      <c r="D906" s="6" t="s">
        <v>3079</v>
      </c>
      <c r="E906" t="s">
        <v>918</v>
      </c>
      <c r="F906">
        <v>213.39999999999998</v>
      </c>
      <c r="G906">
        <v>9.5</v>
      </c>
      <c r="H906">
        <v>42.1</v>
      </c>
      <c r="I906">
        <v>61</v>
      </c>
      <c r="K906">
        <v>9.85</v>
      </c>
      <c r="L906">
        <v>31.25</v>
      </c>
      <c r="N906">
        <v>59.7</v>
      </c>
      <c r="O906" t="s">
        <v>927</v>
      </c>
    </row>
    <row r="907" spans="1:15" x14ac:dyDescent="0.25">
      <c r="A907" s="1" t="s">
        <v>926</v>
      </c>
      <c r="B907" s="2">
        <v>2016</v>
      </c>
      <c r="C907" s="6" t="s">
        <v>919</v>
      </c>
      <c r="D907" s="6" t="s">
        <v>3080</v>
      </c>
      <c r="E907" t="s">
        <v>919</v>
      </c>
      <c r="F907">
        <v>23.700000000000003</v>
      </c>
      <c r="G907">
        <v>11.9</v>
      </c>
      <c r="H907">
        <v>11.8</v>
      </c>
      <c r="I907">
        <v>0</v>
      </c>
      <c r="K907">
        <v>0</v>
      </c>
      <c r="L907">
        <v>0</v>
      </c>
      <c r="N907">
        <v>0</v>
      </c>
      <c r="O907" t="s">
        <v>927</v>
      </c>
    </row>
    <row r="908" spans="1:15" x14ac:dyDescent="0.25">
      <c r="A908" s="1" t="s">
        <v>926</v>
      </c>
      <c r="B908" s="2">
        <v>2016</v>
      </c>
      <c r="C908" s="6" t="s">
        <v>920</v>
      </c>
      <c r="D908" s="6" t="s">
        <v>3081</v>
      </c>
      <c r="E908" t="s">
        <v>920</v>
      </c>
      <c r="F908">
        <v>32.42</v>
      </c>
      <c r="G908">
        <v>2</v>
      </c>
      <c r="H908">
        <v>2.2000000000000002</v>
      </c>
      <c r="I908">
        <v>9.1999999999999993</v>
      </c>
      <c r="K908">
        <v>0</v>
      </c>
      <c r="L908">
        <v>0</v>
      </c>
      <c r="N908">
        <v>19.02</v>
      </c>
      <c r="O908" t="s">
        <v>927</v>
      </c>
    </row>
    <row r="909" spans="1:15" x14ac:dyDescent="0.25">
      <c r="A909" s="1" t="s">
        <v>926</v>
      </c>
      <c r="B909" s="2">
        <v>2016</v>
      </c>
      <c r="C909" s="6" t="s">
        <v>921</v>
      </c>
      <c r="D909" s="6" t="s">
        <v>3082</v>
      </c>
      <c r="E909" t="s">
        <v>921</v>
      </c>
      <c r="F909">
        <v>137.18</v>
      </c>
      <c r="G909">
        <v>37.04</v>
      </c>
      <c r="H909">
        <v>63.04</v>
      </c>
      <c r="I909">
        <v>0</v>
      </c>
      <c r="K909">
        <v>0</v>
      </c>
      <c r="L909">
        <v>0</v>
      </c>
      <c r="N909">
        <v>37.1</v>
      </c>
      <c r="O909" t="s">
        <v>927</v>
      </c>
    </row>
    <row r="910" spans="1:15" x14ac:dyDescent="0.25">
      <c r="A910" s="1" t="s">
        <v>926</v>
      </c>
      <c r="B910" s="2">
        <v>2016</v>
      </c>
      <c r="C910" s="6" t="s">
        <v>922</v>
      </c>
      <c r="D910" s="6" t="s">
        <v>3083</v>
      </c>
      <c r="E910" t="s">
        <v>922</v>
      </c>
      <c r="F910">
        <v>175.75</v>
      </c>
      <c r="G910">
        <v>34.1</v>
      </c>
      <c r="H910">
        <v>60.7</v>
      </c>
      <c r="I910">
        <v>0</v>
      </c>
      <c r="K910">
        <v>1</v>
      </c>
      <c r="L910">
        <v>26.7</v>
      </c>
      <c r="N910">
        <v>53.25</v>
      </c>
      <c r="O910" t="s">
        <v>927</v>
      </c>
    </row>
    <row r="911" spans="1:15" x14ac:dyDescent="0.25">
      <c r="A911" s="1" t="s">
        <v>926</v>
      </c>
      <c r="B911" s="2">
        <v>2016</v>
      </c>
      <c r="C911" s="6" t="s">
        <v>923</v>
      </c>
      <c r="D911" s="6" t="s">
        <v>3084</v>
      </c>
      <c r="E911" t="s">
        <v>923</v>
      </c>
      <c r="F911">
        <v>315.26</v>
      </c>
      <c r="G911">
        <v>3.42</v>
      </c>
      <c r="H911">
        <v>47.4</v>
      </c>
      <c r="I911">
        <v>152.1</v>
      </c>
      <c r="K911">
        <v>7.4</v>
      </c>
      <c r="L911">
        <v>11.8</v>
      </c>
      <c r="N911">
        <v>93.14</v>
      </c>
      <c r="O911" t="s">
        <v>927</v>
      </c>
    </row>
    <row r="912" spans="1:15" x14ac:dyDescent="0.25">
      <c r="A912" s="1" t="s">
        <v>926</v>
      </c>
      <c r="B912" s="2">
        <v>2016</v>
      </c>
      <c r="C912" s="6" t="s">
        <v>924</v>
      </c>
      <c r="D912" s="6" t="s">
        <v>3085</v>
      </c>
      <c r="E912" t="s">
        <v>924</v>
      </c>
      <c r="F912">
        <v>36.839999999999996</v>
      </c>
      <c r="G912">
        <v>0</v>
      </c>
      <c r="H912">
        <v>21.9</v>
      </c>
      <c r="I912">
        <v>0</v>
      </c>
      <c r="K912">
        <v>0</v>
      </c>
      <c r="L912">
        <v>0</v>
      </c>
      <c r="N912">
        <v>14.94</v>
      </c>
      <c r="O912" t="s">
        <v>927</v>
      </c>
    </row>
    <row r="913" spans="1:15" x14ac:dyDescent="0.25">
      <c r="A913" s="1" t="s">
        <v>926</v>
      </c>
      <c r="B913" s="2">
        <v>2016</v>
      </c>
      <c r="C913" s="6" t="s">
        <v>925</v>
      </c>
      <c r="D913" s="6" t="s">
        <v>3086</v>
      </c>
      <c r="E913" t="s">
        <v>925</v>
      </c>
      <c r="F913">
        <v>79.740000000000009</v>
      </c>
      <c r="G913">
        <v>0</v>
      </c>
      <c r="H913">
        <v>14.4</v>
      </c>
      <c r="I913">
        <v>29.7</v>
      </c>
      <c r="K913">
        <v>0</v>
      </c>
      <c r="L913">
        <v>0</v>
      </c>
      <c r="N913">
        <v>35.64</v>
      </c>
      <c r="O913" t="s">
        <v>927</v>
      </c>
    </row>
    <row r="914" spans="1:15" x14ac:dyDescent="0.25">
      <c r="A914" s="2" t="s">
        <v>946</v>
      </c>
      <c r="B914" s="2">
        <v>2016</v>
      </c>
      <c r="C914" s="6" t="s">
        <v>928</v>
      </c>
      <c r="D914" s="6" t="s">
        <v>3087</v>
      </c>
      <c r="E914" t="s">
        <v>928</v>
      </c>
      <c r="F914">
        <v>316.84000000000003</v>
      </c>
      <c r="G914">
        <v>57.900000000000006</v>
      </c>
      <c r="H914">
        <v>36.799999999999997</v>
      </c>
      <c r="I914">
        <v>75.8</v>
      </c>
      <c r="K914">
        <v>9.3000000000000007</v>
      </c>
      <c r="L914">
        <v>24.6</v>
      </c>
      <c r="M914">
        <v>0</v>
      </c>
      <c r="N914">
        <v>112.44</v>
      </c>
      <c r="O914" t="s">
        <v>947</v>
      </c>
    </row>
    <row r="915" spans="1:15" x14ac:dyDescent="0.25">
      <c r="A915" s="1" t="s">
        <v>946</v>
      </c>
      <c r="B915" s="2">
        <v>2016</v>
      </c>
      <c r="C915" s="6" t="s">
        <v>929</v>
      </c>
      <c r="D915" s="6" t="s">
        <v>3088</v>
      </c>
      <c r="E915" t="s">
        <v>929</v>
      </c>
      <c r="F915">
        <v>197.66</v>
      </c>
      <c r="G915">
        <v>27</v>
      </c>
      <c r="H915">
        <v>50.7</v>
      </c>
      <c r="I915">
        <v>0</v>
      </c>
      <c r="K915">
        <v>0.7</v>
      </c>
      <c r="L915">
        <v>44.3</v>
      </c>
      <c r="M915">
        <v>0</v>
      </c>
      <c r="N915">
        <v>74.959999999999994</v>
      </c>
      <c r="O915" t="s">
        <v>947</v>
      </c>
    </row>
    <row r="916" spans="1:15" x14ac:dyDescent="0.25">
      <c r="A916" s="1" t="s">
        <v>946</v>
      </c>
      <c r="B916" s="2">
        <v>2016</v>
      </c>
      <c r="C916" s="6" t="s">
        <v>930</v>
      </c>
      <c r="D916" s="6" t="s">
        <v>3089</v>
      </c>
      <c r="E916" t="s">
        <v>930</v>
      </c>
      <c r="F916">
        <v>222.23000000000002</v>
      </c>
      <c r="G916">
        <v>0</v>
      </c>
      <c r="H916">
        <v>80.2</v>
      </c>
      <c r="I916">
        <v>19</v>
      </c>
      <c r="K916">
        <v>24</v>
      </c>
      <c r="L916">
        <v>23.1</v>
      </c>
      <c r="M916">
        <v>1</v>
      </c>
      <c r="N916">
        <v>74.930000000000007</v>
      </c>
      <c r="O916" t="s">
        <v>947</v>
      </c>
    </row>
    <row r="917" spans="1:15" x14ac:dyDescent="0.25">
      <c r="A917" s="1" t="s">
        <v>946</v>
      </c>
      <c r="B917" s="2">
        <v>2016</v>
      </c>
      <c r="C917" s="6" t="s">
        <v>931</v>
      </c>
      <c r="D917" s="6" t="s">
        <v>3090</v>
      </c>
      <c r="E917" t="s">
        <v>931</v>
      </c>
      <c r="F917">
        <v>273.54000000000002</v>
      </c>
      <c r="G917">
        <v>47.85</v>
      </c>
      <c r="H917">
        <v>122.43</v>
      </c>
      <c r="I917">
        <v>6</v>
      </c>
      <c r="K917">
        <v>1</v>
      </c>
      <c r="L917">
        <v>21.3</v>
      </c>
      <c r="M917">
        <v>0</v>
      </c>
      <c r="N917">
        <v>74.959999999999994</v>
      </c>
      <c r="O917" t="s">
        <v>947</v>
      </c>
    </row>
    <row r="918" spans="1:15" x14ac:dyDescent="0.25">
      <c r="A918" s="1" t="s">
        <v>946</v>
      </c>
      <c r="B918" s="2">
        <v>2016</v>
      </c>
      <c r="C918" s="6" t="s">
        <v>932</v>
      </c>
      <c r="D918" s="6" t="s">
        <v>3091</v>
      </c>
      <c r="E918" t="s">
        <v>932</v>
      </c>
      <c r="F918">
        <v>523.6</v>
      </c>
      <c r="G918">
        <v>90.8</v>
      </c>
      <c r="H918">
        <v>82.52</v>
      </c>
      <c r="I918">
        <v>25.78</v>
      </c>
      <c r="K918">
        <v>47.4</v>
      </c>
      <c r="L918">
        <v>68.599999999999994</v>
      </c>
      <c r="M918">
        <v>21.1</v>
      </c>
      <c r="N918">
        <v>187.4</v>
      </c>
      <c r="O918" t="s">
        <v>947</v>
      </c>
    </row>
    <row r="919" spans="1:15" x14ac:dyDescent="0.25">
      <c r="A919" s="1" t="s">
        <v>946</v>
      </c>
      <c r="B919" s="2">
        <v>2016</v>
      </c>
      <c r="C919" s="6" t="s">
        <v>933</v>
      </c>
      <c r="D919" s="6" t="s">
        <v>3092</v>
      </c>
      <c r="E919" t="s">
        <v>933</v>
      </c>
      <c r="F919">
        <v>1333.6</v>
      </c>
      <c r="G919">
        <v>0</v>
      </c>
      <c r="H919">
        <v>126.1</v>
      </c>
      <c r="I919">
        <v>15</v>
      </c>
      <c r="K919">
        <v>7.8</v>
      </c>
      <c r="L919">
        <v>468.08</v>
      </c>
      <c r="M919">
        <v>42</v>
      </c>
      <c r="N919">
        <v>674.62</v>
      </c>
      <c r="O919" t="s">
        <v>947</v>
      </c>
    </row>
    <row r="920" spans="1:15" x14ac:dyDescent="0.25">
      <c r="A920" s="1" t="s">
        <v>946</v>
      </c>
      <c r="B920" s="2">
        <v>2016</v>
      </c>
      <c r="C920" s="6" t="s">
        <v>934</v>
      </c>
      <c r="D920" s="6" t="s">
        <v>3093</v>
      </c>
      <c r="E920" t="s">
        <v>934</v>
      </c>
      <c r="F920">
        <v>702.43000000000006</v>
      </c>
      <c r="G920">
        <v>0</v>
      </c>
      <c r="H920">
        <v>19</v>
      </c>
      <c r="I920">
        <v>0</v>
      </c>
      <c r="K920">
        <v>9.5</v>
      </c>
      <c r="L920">
        <v>295.10000000000002</v>
      </c>
      <c r="M920">
        <v>79</v>
      </c>
      <c r="N920">
        <v>299.83</v>
      </c>
      <c r="O920" t="s">
        <v>947</v>
      </c>
    </row>
    <row r="921" spans="1:15" x14ac:dyDescent="0.25">
      <c r="A921" s="1" t="s">
        <v>946</v>
      </c>
      <c r="B921" s="2">
        <v>2016</v>
      </c>
      <c r="C921" s="6" t="s">
        <v>935</v>
      </c>
      <c r="D921" s="6" t="s">
        <v>3094</v>
      </c>
      <c r="E921" t="s">
        <v>935</v>
      </c>
      <c r="F921">
        <v>132.67999999999998</v>
      </c>
      <c r="G921">
        <v>41</v>
      </c>
      <c r="H921">
        <v>0</v>
      </c>
      <c r="I921">
        <v>0</v>
      </c>
      <c r="K921">
        <v>3.4</v>
      </c>
      <c r="L921">
        <v>50.8</v>
      </c>
      <c r="M921">
        <v>0</v>
      </c>
      <c r="N921">
        <v>37.479999999999997</v>
      </c>
      <c r="O921" t="s">
        <v>947</v>
      </c>
    </row>
    <row r="922" spans="1:15" x14ac:dyDescent="0.25">
      <c r="A922" s="1" t="s">
        <v>946</v>
      </c>
      <c r="B922" s="2">
        <v>2016</v>
      </c>
      <c r="C922" s="6" t="s">
        <v>936</v>
      </c>
      <c r="D922" s="6" t="s">
        <v>3095</v>
      </c>
      <c r="E922" t="s">
        <v>936</v>
      </c>
      <c r="F922">
        <v>405.4</v>
      </c>
      <c r="G922">
        <v>24.9</v>
      </c>
      <c r="H922">
        <v>6.9</v>
      </c>
      <c r="I922">
        <v>0</v>
      </c>
      <c r="K922">
        <v>18.5</v>
      </c>
      <c r="L922">
        <v>167.7</v>
      </c>
      <c r="M922">
        <v>0</v>
      </c>
      <c r="N922">
        <v>187.4</v>
      </c>
      <c r="O922" t="s">
        <v>947</v>
      </c>
    </row>
    <row r="923" spans="1:15" x14ac:dyDescent="0.25">
      <c r="A923" s="1" t="s">
        <v>946</v>
      </c>
      <c r="B923" s="2">
        <v>2016</v>
      </c>
      <c r="C923" s="6" t="s">
        <v>937</v>
      </c>
      <c r="D923" s="6" t="s">
        <v>3096</v>
      </c>
      <c r="E923" t="s">
        <v>937</v>
      </c>
      <c r="F923">
        <v>746.5</v>
      </c>
      <c r="G923">
        <v>0</v>
      </c>
      <c r="H923">
        <v>27</v>
      </c>
      <c r="I923">
        <v>0</v>
      </c>
      <c r="K923">
        <v>23</v>
      </c>
      <c r="L923">
        <v>509.1</v>
      </c>
      <c r="M923">
        <v>0</v>
      </c>
      <c r="N923">
        <v>187.4</v>
      </c>
      <c r="O923" t="s">
        <v>947</v>
      </c>
    </row>
    <row r="924" spans="1:15" x14ac:dyDescent="0.25">
      <c r="A924" s="1" t="s">
        <v>946</v>
      </c>
      <c r="B924" s="2">
        <v>2016</v>
      </c>
      <c r="C924" s="6" t="s">
        <v>938</v>
      </c>
      <c r="D924" s="6" t="s">
        <v>3097</v>
      </c>
      <c r="E924" t="s">
        <v>938</v>
      </c>
      <c r="F924">
        <v>624.6</v>
      </c>
      <c r="G924">
        <v>80.210000000000008</v>
      </c>
      <c r="H924">
        <v>99.9</v>
      </c>
      <c r="I924">
        <v>5.5</v>
      </c>
      <c r="K924">
        <v>68.62</v>
      </c>
      <c r="L924">
        <v>145.5</v>
      </c>
      <c r="M924">
        <v>0</v>
      </c>
      <c r="N924">
        <v>224.87</v>
      </c>
      <c r="O924" t="s">
        <v>947</v>
      </c>
    </row>
    <row r="925" spans="1:15" x14ac:dyDescent="0.25">
      <c r="A925" s="1" t="s">
        <v>946</v>
      </c>
      <c r="B925" s="2">
        <v>2016</v>
      </c>
      <c r="C925" s="6" t="s">
        <v>939</v>
      </c>
      <c r="D925" s="6" t="s">
        <v>3098</v>
      </c>
      <c r="E925" t="s">
        <v>939</v>
      </c>
      <c r="F925">
        <v>289.02</v>
      </c>
      <c r="G925">
        <v>11.6</v>
      </c>
      <c r="H925">
        <v>56.2</v>
      </c>
      <c r="I925">
        <v>0</v>
      </c>
      <c r="K925">
        <v>7.5</v>
      </c>
      <c r="L925">
        <v>63.8</v>
      </c>
      <c r="M925">
        <v>0</v>
      </c>
      <c r="N925">
        <v>149.91999999999999</v>
      </c>
      <c r="O925" t="s">
        <v>947</v>
      </c>
    </row>
    <row r="926" spans="1:15" x14ac:dyDescent="0.25">
      <c r="A926" s="1" t="s">
        <v>946</v>
      </c>
      <c r="B926" s="2">
        <v>2016</v>
      </c>
      <c r="C926" s="6" t="s">
        <v>940</v>
      </c>
      <c r="D926" s="6" t="s">
        <v>3099</v>
      </c>
      <c r="E926" t="s">
        <v>940</v>
      </c>
      <c r="F926">
        <v>492.19999999999993</v>
      </c>
      <c r="G926">
        <v>0</v>
      </c>
      <c r="H926">
        <v>158.1</v>
      </c>
      <c r="I926">
        <v>2.4</v>
      </c>
      <c r="K926">
        <v>31.099999999999977</v>
      </c>
      <c r="L926">
        <v>113.2</v>
      </c>
      <c r="M926">
        <v>0</v>
      </c>
      <c r="N926">
        <v>187.4</v>
      </c>
      <c r="O926" t="s">
        <v>947</v>
      </c>
    </row>
    <row r="927" spans="1:15" x14ac:dyDescent="0.25">
      <c r="A927" s="1" t="s">
        <v>946</v>
      </c>
      <c r="B927" s="2">
        <v>2016</v>
      </c>
      <c r="C927" s="6" t="s">
        <v>941</v>
      </c>
      <c r="D927" s="6" t="s">
        <v>3100</v>
      </c>
      <c r="E927" t="s">
        <v>941</v>
      </c>
      <c r="F927">
        <v>170.88</v>
      </c>
      <c r="G927">
        <v>28.5</v>
      </c>
      <c r="H927">
        <v>33.200000000000003</v>
      </c>
      <c r="I927">
        <v>0.6</v>
      </c>
      <c r="K927">
        <v>44.8</v>
      </c>
      <c r="L927">
        <v>26.3</v>
      </c>
      <c r="M927">
        <v>0</v>
      </c>
      <c r="N927">
        <v>37.479999999999997</v>
      </c>
      <c r="O927" t="s">
        <v>947</v>
      </c>
    </row>
    <row r="928" spans="1:15" x14ac:dyDescent="0.25">
      <c r="A928" s="1" t="s">
        <v>946</v>
      </c>
      <c r="B928" s="2">
        <v>2016</v>
      </c>
      <c r="C928" s="6" t="s">
        <v>624</v>
      </c>
      <c r="D928" s="6" t="s">
        <v>2791</v>
      </c>
      <c r="E928" t="s">
        <v>624</v>
      </c>
      <c r="F928">
        <v>468.9</v>
      </c>
      <c r="G928">
        <v>66.900000000000006</v>
      </c>
      <c r="H928">
        <v>86.6</v>
      </c>
      <c r="I928">
        <v>16.2</v>
      </c>
      <c r="K928">
        <v>43.1</v>
      </c>
      <c r="L928">
        <v>68.7</v>
      </c>
      <c r="M928">
        <v>0</v>
      </c>
      <c r="N928">
        <v>187.4</v>
      </c>
      <c r="O928" t="s">
        <v>947</v>
      </c>
    </row>
    <row r="929" spans="1:15" x14ac:dyDescent="0.25">
      <c r="A929" s="1" t="s">
        <v>946</v>
      </c>
      <c r="B929" s="2">
        <v>2016</v>
      </c>
      <c r="C929" s="6" t="s">
        <v>942</v>
      </c>
      <c r="D929" s="6" t="s">
        <v>3101</v>
      </c>
      <c r="E929" t="s">
        <v>942</v>
      </c>
      <c r="F929">
        <v>644.22</v>
      </c>
      <c r="G929">
        <v>42.5</v>
      </c>
      <c r="H929">
        <v>170.55</v>
      </c>
      <c r="I929">
        <v>1.9</v>
      </c>
      <c r="K929">
        <v>84</v>
      </c>
      <c r="L929">
        <v>120.4</v>
      </c>
      <c r="M929">
        <v>0</v>
      </c>
      <c r="N929">
        <v>224.87</v>
      </c>
      <c r="O929" t="s">
        <v>947</v>
      </c>
    </row>
    <row r="930" spans="1:15" x14ac:dyDescent="0.25">
      <c r="A930" s="1" t="s">
        <v>946</v>
      </c>
      <c r="B930" s="2">
        <v>2016</v>
      </c>
      <c r="C930" s="6" t="s">
        <v>943</v>
      </c>
      <c r="D930" s="6" t="s">
        <v>3102</v>
      </c>
      <c r="E930" t="s">
        <v>943</v>
      </c>
      <c r="F930">
        <v>398.35</v>
      </c>
      <c r="G930">
        <v>17.990000000000002</v>
      </c>
      <c r="H930">
        <v>90.74</v>
      </c>
      <c r="I930">
        <v>0</v>
      </c>
      <c r="K930">
        <v>46.5</v>
      </c>
      <c r="L930">
        <v>93.2</v>
      </c>
      <c r="M930">
        <v>0</v>
      </c>
      <c r="N930">
        <v>149.91999999999999</v>
      </c>
      <c r="O930" t="s">
        <v>947</v>
      </c>
    </row>
    <row r="931" spans="1:15" x14ac:dyDescent="0.25">
      <c r="A931" s="1" t="s">
        <v>946</v>
      </c>
      <c r="B931" s="2">
        <v>2016</v>
      </c>
      <c r="C931" s="6" t="s">
        <v>944</v>
      </c>
      <c r="D931" s="6" t="s">
        <v>3103</v>
      </c>
      <c r="E931" t="s">
        <v>944</v>
      </c>
      <c r="F931">
        <v>753.05</v>
      </c>
      <c r="G931">
        <v>115.06</v>
      </c>
      <c r="H931">
        <v>127</v>
      </c>
      <c r="I931">
        <v>14.4</v>
      </c>
      <c r="K931">
        <v>98</v>
      </c>
      <c r="L931">
        <v>136.24</v>
      </c>
      <c r="M931">
        <v>0</v>
      </c>
      <c r="N931">
        <v>262.35000000000002</v>
      </c>
      <c r="O931" t="s">
        <v>947</v>
      </c>
    </row>
    <row r="932" spans="1:15" x14ac:dyDescent="0.25">
      <c r="A932" s="1" t="s">
        <v>946</v>
      </c>
      <c r="B932" s="2">
        <v>2016</v>
      </c>
      <c r="C932" s="6" t="s">
        <v>649</v>
      </c>
      <c r="D932" s="6" t="s">
        <v>2816</v>
      </c>
      <c r="E932" t="s">
        <v>649</v>
      </c>
      <c r="F932">
        <v>478.03</v>
      </c>
      <c r="G932">
        <v>7</v>
      </c>
      <c r="H932">
        <v>71.2</v>
      </c>
      <c r="I932">
        <v>38.6</v>
      </c>
      <c r="K932">
        <v>1.5</v>
      </c>
      <c r="L932">
        <v>59.9</v>
      </c>
      <c r="M932">
        <v>0</v>
      </c>
      <c r="N932">
        <v>299.83</v>
      </c>
      <c r="O932" t="s">
        <v>947</v>
      </c>
    </row>
    <row r="933" spans="1:15" x14ac:dyDescent="0.25">
      <c r="A933" s="1" t="s">
        <v>946</v>
      </c>
      <c r="B933" s="2">
        <v>2016</v>
      </c>
      <c r="C933" s="6" t="s">
        <v>945</v>
      </c>
      <c r="D933" s="6" t="s">
        <v>3104</v>
      </c>
      <c r="E933" t="s">
        <v>945</v>
      </c>
      <c r="F933">
        <v>272.08</v>
      </c>
      <c r="G933">
        <v>21.44</v>
      </c>
      <c r="H933">
        <v>16.899999999999999</v>
      </c>
      <c r="I933">
        <v>5.4</v>
      </c>
      <c r="K933">
        <v>14</v>
      </c>
      <c r="L933">
        <v>92.7</v>
      </c>
      <c r="M933">
        <v>9.1999999999999993</v>
      </c>
      <c r="N933">
        <v>112.44</v>
      </c>
      <c r="O933" t="s">
        <v>947</v>
      </c>
    </row>
    <row r="934" spans="1:15" x14ac:dyDescent="0.25">
      <c r="A934" s="2" t="s">
        <v>990</v>
      </c>
      <c r="B934" s="2">
        <v>2016</v>
      </c>
      <c r="C934" s="6" t="s">
        <v>66</v>
      </c>
      <c r="D934" s="6" t="s">
        <v>2247</v>
      </c>
      <c r="E934" t="s">
        <v>66</v>
      </c>
      <c r="F934">
        <v>8.6999999999999993</v>
      </c>
      <c r="G934">
        <v>5.3</v>
      </c>
      <c r="H934">
        <v>3.4</v>
      </c>
      <c r="I934">
        <v>0</v>
      </c>
      <c r="K934">
        <v>0</v>
      </c>
      <c r="L934">
        <v>0</v>
      </c>
      <c r="M934">
        <v>0</v>
      </c>
      <c r="O934" t="s">
        <v>991</v>
      </c>
    </row>
    <row r="935" spans="1:15" x14ac:dyDescent="0.25">
      <c r="A935" s="1" t="s">
        <v>990</v>
      </c>
      <c r="B935" s="2">
        <v>2016</v>
      </c>
      <c r="C935" s="6" t="s">
        <v>948</v>
      </c>
      <c r="D935" s="6" t="s">
        <v>3105</v>
      </c>
      <c r="E935" t="s">
        <v>948</v>
      </c>
      <c r="F935">
        <v>166.7</v>
      </c>
      <c r="G935">
        <v>0</v>
      </c>
      <c r="H935">
        <v>115.2</v>
      </c>
      <c r="I935">
        <v>0</v>
      </c>
      <c r="K935">
        <v>0</v>
      </c>
      <c r="L935">
        <v>51.5</v>
      </c>
      <c r="M935">
        <v>0</v>
      </c>
      <c r="O935" t="s">
        <v>991</v>
      </c>
    </row>
    <row r="936" spans="1:15" x14ac:dyDescent="0.25">
      <c r="A936" s="1" t="s">
        <v>990</v>
      </c>
      <c r="B936" s="2">
        <v>2016</v>
      </c>
      <c r="C936" s="6" t="s">
        <v>68</v>
      </c>
      <c r="D936" s="6" t="s">
        <v>2249</v>
      </c>
      <c r="E936" t="s">
        <v>68</v>
      </c>
      <c r="F936">
        <v>67.3</v>
      </c>
      <c r="G936">
        <v>31</v>
      </c>
      <c r="H936">
        <v>36.299999999999997</v>
      </c>
      <c r="I936">
        <v>0</v>
      </c>
      <c r="K936">
        <v>0</v>
      </c>
      <c r="L936">
        <v>0</v>
      </c>
      <c r="M936">
        <v>0</v>
      </c>
      <c r="O936" t="s">
        <v>991</v>
      </c>
    </row>
    <row r="937" spans="1:15" x14ac:dyDescent="0.25">
      <c r="A937" s="1" t="s">
        <v>990</v>
      </c>
      <c r="B937" s="2">
        <v>2016</v>
      </c>
      <c r="C937" s="6" t="s">
        <v>949</v>
      </c>
      <c r="D937" s="6" t="s">
        <v>3106</v>
      </c>
      <c r="E937" t="s">
        <v>949</v>
      </c>
      <c r="F937">
        <v>200.42000000000002</v>
      </c>
      <c r="G937">
        <v>44.92</v>
      </c>
      <c r="H937">
        <v>146.5</v>
      </c>
      <c r="I937">
        <v>0</v>
      </c>
      <c r="K937">
        <v>0</v>
      </c>
      <c r="L937">
        <v>9</v>
      </c>
      <c r="M937">
        <v>0</v>
      </c>
      <c r="O937" t="s">
        <v>991</v>
      </c>
    </row>
    <row r="938" spans="1:15" x14ac:dyDescent="0.25">
      <c r="A938" s="1" t="s">
        <v>990</v>
      </c>
      <c r="B938" s="2">
        <v>2016</v>
      </c>
      <c r="C938" s="6" t="s">
        <v>950</v>
      </c>
      <c r="D938" s="6" t="s">
        <v>3107</v>
      </c>
      <c r="E938" t="s">
        <v>950</v>
      </c>
      <c r="F938">
        <v>127.173</v>
      </c>
      <c r="G938">
        <v>39.972999999999999</v>
      </c>
      <c r="H938">
        <v>48.52</v>
      </c>
      <c r="I938">
        <v>0</v>
      </c>
      <c r="K938">
        <v>0</v>
      </c>
      <c r="L938">
        <v>38.68</v>
      </c>
      <c r="M938">
        <v>0</v>
      </c>
      <c r="O938" t="s">
        <v>991</v>
      </c>
    </row>
    <row r="939" spans="1:15" x14ac:dyDescent="0.25">
      <c r="A939" s="1" t="s">
        <v>990</v>
      </c>
      <c r="B939" s="2">
        <v>2016</v>
      </c>
      <c r="C939" s="6" t="s">
        <v>951</v>
      </c>
      <c r="D939" s="6" t="s">
        <v>3108</v>
      </c>
      <c r="E939" t="s">
        <v>951</v>
      </c>
      <c r="F939">
        <v>383</v>
      </c>
      <c r="G939">
        <v>0</v>
      </c>
      <c r="H939">
        <v>178.5</v>
      </c>
      <c r="I939">
        <v>0</v>
      </c>
      <c r="K939">
        <v>23.5</v>
      </c>
      <c r="L939">
        <v>175</v>
      </c>
      <c r="M939">
        <v>6</v>
      </c>
      <c r="O939" t="s">
        <v>991</v>
      </c>
    </row>
    <row r="940" spans="1:15" x14ac:dyDescent="0.25">
      <c r="A940" s="1" t="s">
        <v>990</v>
      </c>
      <c r="B940" s="2">
        <v>2016</v>
      </c>
      <c r="C940" s="6" t="s">
        <v>952</v>
      </c>
      <c r="D940" s="6" t="s">
        <v>3109</v>
      </c>
      <c r="E940" t="s">
        <v>952</v>
      </c>
      <c r="F940">
        <v>15.5</v>
      </c>
      <c r="G940">
        <v>0</v>
      </c>
      <c r="H940">
        <v>15.5</v>
      </c>
      <c r="I940">
        <v>0</v>
      </c>
      <c r="K940">
        <v>0</v>
      </c>
      <c r="L940">
        <v>0</v>
      </c>
      <c r="M940">
        <v>0</v>
      </c>
      <c r="O940" t="s">
        <v>991</v>
      </c>
    </row>
    <row r="941" spans="1:15" x14ac:dyDescent="0.25">
      <c r="A941" s="1" t="s">
        <v>990</v>
      </c>
      <c r="B941" s="2">
        <v>2016</v>
      </c>
      <c r="C941" s="6" t="s">
        <v>953</v>
      </c>
      <c r="D941" s="6" t="s">
        <v>3110</v>
      </c>
      <c r="E941" t="s">
        <v>953</v>
      </c>
      <c r="F941">
        <v>290.8</v>
      </c>
      <c r="G941">
        <v>29.9</v>
      </c>
      <c r="H941">
        <v>173.3</v>
      </c>
      <c r="I941">
        <v>0</v>
      </c>
      <c r="K941">
        <v>26.6</v>
      </c>
      <c r="L941">
        <v>61</v>
      </c>
      <c r="M941">
        <v>0</v>
      </c>
      <c r="O941" t="s">
        <v>991</v>
      </c>
    </row>
    <row r="942" spans="1:15" x14ac:dyDescent="0.25">
      <c r="A942" s="1" t="s">
        <v>990</v>
      </c>
      <c r="B942" s="2">
        <v>2016</v>
      </c>
      <c r="C942" s="6" t="s">
        <v>954</v>
      </c>
      <c r="D942" s="6" t="s">
        <v>3111</v>
      </c>
      <c r="E942" t="s">
        <v>954</v>
      </c>
      <c r="F942">
        <v>56</v>
      </c>
      <c r="G942">
        <v>30</v>
      </c>
      <c r="H942">
        <v>26</v>
      </c>
      <c r="I942">
        <v>0</v>
      </c>
      <c r="K942">
        <v>0</v>
      </c>
      <c r="L942">
        <v>0</v>
      </c>
      <c r="M942">
        <v>0</v>
      </c>
      <c r="O942" t="s">
        <v>991</v>
      </c>
    </row>
    <row r="943" spans="1:15" x14ac:dyDescent="0.25">
      <c r="A943" s="1" t="s">
        <v>990</v>
      </c>
      <c r="B943" s="2">
        <v>2016</v>
      </c>
      <c r="C943" s="6" t="s">
        <v>955</v>
      </c>
      <c r="D943" s="6" t="s">
        <v>3112</v>
      </c>
      <c r="E943" t="s">
        <v>955</v>
      </c>
      <c r="F943">
        <v>314.2</v>
      </c>
      <c r="G943">
        <v>63.5</v>
      </c>
      <c r="H943">
        <v>154.6</v>
      </c>
      <c r="I943">
        <v>0</v>
      </c>
      <c r="K943">
        <v>0</v>
      </c>
      <c r="L943">
        <v>96.1</v>
      </c>
      <c r="M943">
        <v>0</v>
      </c>
      <c r="O943" t="s">
        <v>991</v>
      </c>
    </row>
    <row r="944" spans="1:15" x14ac:dyDescent="0.25">
      <c r="A944" s="1" t="s">
        <v>990</v>
      </c>
      <c r="B944" s="2">
        <v>2016</v>
      </c>
      <c r="C944" s="6" t="s">
        <v>956</v>
      </c>
      <c r="D944" s="6" t="s">
        <v>3113</v>
      </c>
      <c r="E944" t="s">
        <v>956</v>
      </c>
      <c r="F944">
        <v>19.7</v>
      </c>
      <c r="G944">
        <v>12.1</v>
      </c>
      <c r="H944">
        <v>7.6</v>
      </c>
      <c r="I944">
        <v>0</v>
      </c>
      <c r="K944">
        <v>0</v>
      </c>
      <c r="L944">
        <v>0</v>
      </c>
      <c r="M944">
        <v>0</v>
      </c>
      <c r="O944" t="s">
        <v>991</v>
      </c>
    </row>
    <row r="945" spans="1:15" x14ac:dyDescent="0.25">
      <c r="A945" s="1" t="s">
        <v>990</v>
      </c>
      <c r="B945" s="2">
        <v>2016</v>
      </c>
      <c r="C945" s="6" t="s">
        <v>957</v>
      </c>
      <c r="D945" s="6" t="s">
        <v>3114</v>
      </c>
      <c r="E945" t="s">
        <v>957</v>
      </c>
      <c r="F945">
        <v>770.67000000000007</v>
      </c>
      <c r="G945">
        <v>67.47</v>
      </c>
      <c r="H945">
        <v>140</v>
      </c>
      <c r="I945">
        <v>0</v>
      </c>
      <c r="K945">
        <v>88.6</v>
      </c>
      <c r="L945">
        <v>474.6</v>
      </c>
      <c r="M945">
        <v>0</v>
      </c>
      <c r="O945" t="s">
        <v>991</v>
      </c>
    </row>
    <row r="946" spans="1:15" x14ac:dyDescent="0.25">
      <c r="A946" s="1" t="s">
        <v>990</v>
      </c>
      <c r="B946" s="2">
        <v>2016</v>
      </c>
      <c r="C946" s="6" t="s">
        <v>958</v>
      </c>
      <c r="D946" s="6" t="s">
        <v>3115</v>
      </c>
      <c r="E946" t="s">
        <v>958</v>
      </c>
      <c r="F946">
        <v>60.1</v>
      </c>
      <c r="G946">
        <v>0</v>
      </c>
      <c r="H946">
        <v>60.1</v>
      </c>
      <c r="I946">
        <v>0</v>
      </c>
      <c r="K946">
        <v>0</v>
      </c>
      <c r="L946">
        <v>0</v>
      </c>
      <c r="M946">
        <v>0</v>
      </c>
      <c r="O946" t="s">
        <v>991</v>
      </c>
    </row>
    <row r="947" spans="1:15" x14ac:dyDescent="0.25">
      <c r="A947" s="1" t="s">
        <v>990</v>
      </c>
      <c r="B947" s="2">
        <v>2016</v>
      </c>
      <c r="C947" s="6" t="s">
        <v>959</v>
      </c>
      <c r="D947" s="6" t="s">
        <v>3116</v>
      </c>
      <c r="E947" t="s">
        <v>959</v>
      </c>
      <c r="F947">
        <v>87.699000000000012</v>
      </c>
      <c r="G947">
        <v>32.999000000000002</v>
      </c>
      <c r="H947">
        <v>54.7</v>
      </c>
      <c r="I947">
        <v>0</v>
      </c>
      <c r="K947">
        <v>0</v>
      </c>
      <c r="L947">
        <v>0</v>
      </c>
      <c r="M947">
        <v>0</v>
      </c>
      <c r="O947" t="s">
        <v>991</v>
      </c>
    </row>
    <row r="948" spans="1:15" x14ac:dyDescent="0.25">
      <c r="A948" s="1" t="s">
        <v>990</v>
      </c>
      <c r="B948" s="2">
        <v>2016</v>
      </c>
      <c r="C948" s="6" t="s">
        <v>960</v>
      </c>
      <c r="D948" s="6" t="s">
        <v>3117</v>
      </c>
      <c r="E948" t="s">
        <v>960</v>
      </c>
      <c r="F948">
        <v>18.45</v>
      </c>
      <c r="G948">
        <v>5.85</v>
      </c>
      <c r="H948">
        <v>12.6</v>
      </c>
      <c r="I948">
        <v>0</v>
      </c>
      <c r="K948">
        <v>0</v>
      </c>
      <c r="L948">
        <v>0</v>
      </c>
      <c r="M948">
        <v>0</v>
      </c>
      <c r="O948" t="s">
        <v>991</v>
      </c>
    </row>
    <row r="949" spans="1:15" x14ac:dyDescent="0.25">
      <c r="A949" s="1" t="s">
        <v>990</v>
      </c>
      <c r="B949" s="2">
        <v>2016</v>
      </c>
      <c r="C949" s="6" t="s">
        <v>252</v>
      </c>
      <c r="D949" s="6" t="s">
        <v>2431</v>
      </c>
      <c r="E949" t="s">
        <v>252</v>
      </c>
      <c r="F949">
        <v>1019.05</v>
      </c>
      <c r="G949">
        <v>161.05000000000001</v>
      </c>
      <c r="H949">
        <v>117.3</v>
      </c>
      <c r="I949">
        <v>0</v>
      </c>
      <c r="K949">
        <v>52.9</v>
      </c>
      <c r="L949">
        <v>687.8</v>
      </c>
      <c r="M949">
        <v>0</v>
      </c>
      <c r="O949" t="s">
        <v>991</v>
      </c>
    </row>
    <row r="950" spans="1:15" x14ac:dyDescent="0.25">
      <c r="A950" s="1" t="s">
        <v>990</v>
      </c>
      <c r="B950" s="2">
        <v>2016</v>
      </c>
      <c r="C950" s="6" t="s">
        <v>961</v>
      </c>
      <c r="D950" s="6" t="s">
        <v>3118</v>
      </c>
      <c r="E950" t="s">
        <v>961</v>
      </c>
      <c r="F950">
        <v>199.59699999999998</v>
      </c>
      <c r="G950">
        <v>49.817</v>
      </c>
      <c r="H950">
        <v>52.2</v>
      </c>
      <c r="I950">
        <v>0</v>
      </c>
      <c r="K950">
        <v>40</v>
      </c>
      <c r="L950">
        <v>57.58</v>
      </c>
      <c r="M950">
        <v>0</v>
      </c>
      <c r="O950" t="s">
        <v>991</v>
      </c>
    </row>
    <row r="951" spans="1:15" x14ac:dyDescent="0.25">
      <c r="A951" s="1" t="s">
        <v>990</v>
      </c>
      <c r="B951" s="2">
        <v>2016</v>
      </c>
      <c r="C951" s="6" t="s">
        <v>962</v>
      </c>
      <c r="D951" s="6" t="s">
        <v>3119</v>
      </c>
      <c r="E951" t="s">
        <v>962</v>
      </c>
      <c r="F951">
        <v>82.923000000000002</v>
      </c>
      <c r="G951">
        <v>67.722999999999999</v>
      </c>
      <c r="H951">
        <v>15</v>
      </c>
      <c r="I951">
        <v>0</v>
      </c>
      <c r="L951">
        <v>0</v>
      </c>
      <c r="M951">
        <v>0</v>
      </c>
      <c r="O951" t="s">
        <v>991</v>
      </c>
    </row>
    <row r="952" spans="1:15" x14ac:dyDescent="0.25">
      <c r="A952" s="1" t="s">
        <v>990</v>
      </c>
      <c r="B952" s="2">
        <v>2016</v>
      </c>
      <c r="C952" s="6" t="s">
        <v>963</v>
      </c>
      <c r="D952" s="6" t="s">
        <v>3120</v>
      </c>
      <c r="E952" t="s">
        <v>963</v>
      </c>
      <c r="F952">
        <v>77.539999999999992</v>
      </c>
      <c r="G952">
        <v>31.36</v>
      </c>
      <c r="H952">
        <v>18.899999999999999</v>
      </c>
      <c r="I952">
        <v>0</v>
      </c>
      <c r="K952">
        <v>0</v>
      </c>
      <c r="L952">
        <v>27.28</v>
      </c>
      <c r="M952">
        <v>0</v>
      </c>
      <c r="O952" t="s">
        <v>991</v>
      </c>
    </row>
    <row r="953" spans="1:15" x14ac:dyDescent="0.25">
      <c r="A953" s="1" t="s">
        <v>990</v>
      </c>
      <c r="B953" s="2">
        <v>2016</v>
      </c>
      <c r="C953" s="6" t="s">
        <v>964</v>
      </c>
      <c r="D953" s="6" t="s">
        <v>3121</v>
      </c>
      <c r="E953" t="s">
        <v>964</v>
      </c>
      <c r="F953">
        <v>274.60000000000002</v>
      </c>
      <c r="G953">
        <v>45.8</v>
      </c>
      <c r="H953">
        <v>161.5</v>
      </c>
      <c r="I953">
        <v>0</v>
      </c>
      <c r="K953">
        <v>38.799999999999997</v>
      </c>
      <c r="L953">
        <v>28.5</v>
      </c>
      <c r="M953">
        <v>0</v>
      </c>
      <c r="O953" t="s">
        <v>991</v>
      </c>
    </row>
    <row r="954" spans="1:15" x14ac:dyDescent="0.25">
      <c r="A954" s="1" t="s">
        <v>990</v>
      </c>
      <c r="B954" s="2">
        <v>2016</v>
      </c>
      <c r="C954" s="6" t="s">
        <v>965</v>
      </c>
      <c r="D954" s="6" t="s">
        <v>3122</v>
      </c>
      <c r="E954" t="s">
        <v>965</v>
      </c>
      <c r="F954">
        <v>35.966000000000001</v>
      </c>
      <c r="G954">
        <v>24.065999999999999</v>
      </c>
      <c r="H954">
        <v>7.9</v>
      </c>
      <c r="I954">
        <v>0</v>
      </c>
      <c r="K954">
        <v>0</v>
      </c>
      <c r="L954">
        <v>4</v>
      </c>
      <c r="M954">
        <v>0</v>
      </c>
      <c r="O954" t="s">
        <v>991</v>
      </c>
    </row>
    <row r="955" spans="1:15" x14ac:dyDescent="0.25">
      <c r="A955" s="1" t="s">
        <v>990</v>
      </c>
      <c r="B955" s="2">
        <v>2016</v>
      </c>
      <c r="C955" s="6" t="s">
        <v>966</v>
      </c>
      <c r="D955" s="6" t="s">
        <v>3123</v>
      </c>
      <c r="E955" t="s">
        <v>966</v>
      </c>
      <c r="F955">
        <v>174.5</v>
      </c>
      <c r="G955">
        <v>0</v>
      </c>
      <c r="H955">
        <v>8.1999999999999993</v>
      </c>
      <c r="I955">
        <v>0</v>
      </c>
      <c r="K955">
        <v>37.700000000000003</v>
      </c>
      <c r="L955">
        <v>128.6</v>
      </c>
      <c r="M955">
        <v>0</v>
      </c>
      <c r="O955" t="s">
        <v>991</v>
      </c>
    </row>
    <row r="956" spans="1:15" x14ac:dyDescent="0.25">
      <c r="A956" s="1" t="s">
        <v>990</v>
      </c>
      <c r="B956" s="2">
        <v>2016</v>
      </c>
      <c r="C956" s="6" t="s">
        <v>967</v>
      </c>
      <c r="D956" s="6" t="s">
        <v>3124</v>
      </c>
      <c r="E956" t="s">
        <v>967</v>
      </c>
      <c r="F956">
        <v>29.099999999999998</v>
      </c>
      <c r="G956">
        <v>11.7</v>
      </c>
      <c r="H956">
        <v>17.399999999999999</v>
      </c>
      <c r="I956">
        <v>0</v>
      </c>
      <c r="K956">
        <v>0</v>
      </c>
      <c r="L956">
        <v>0</v>
      </c>
      <c r="M956">
        <v>0</v>
      </c>
      <c r="O956" t="s">
        <v>991</v>
      </c>
    </row>
    <row r="957" spans="1:15" x14ac:dyDescent="0.25">
      <c r="A957" s="1" t="s">
        <v>990</v>
      </c>
      <c r="B957" s="2">
        <v>2016</v>
      </c>
      <c r="C957" s="6" t="s">
        <v>256</v>
      </c>
      <c r="D957" s="6" t="s">
        <v>2435</v>
      </c>
      <c r="E957" t="s">
        <v>256</v>
      </c>
      <c r="F957">
        <v>20.900000000000002</v>
      </c>
      <c r="G957">
        <v>15.6</v>
      </c>
      <c r="H957">
        <v>1.7</v>
      </c>
      <c r="I957">
        <v>0</v>
      </c>
      <c r="K957">
        <v>2.1</v>
      </c>
      <c r="L957">
        <v>1.5</v>
      </c>
      <c r="M957">
        <v>0</v>
      </c>
      <c r="O957" t="s">
        <v>991</v>
      </c>
    </row>
    <row r="958" spans="1:15" x14ac:dyDescent="0.25">
      <c r="A958" s="1" t="s">
        <v>990</v>
      </c>
      <c r="B958" s="2">
        <v>2016</v>
      </c>
      <c r="C958" s="6" t="s">
        <v>78</v>
      </c>
      <c r="D958" s="6" t="s">
        <v>2259</v>
      </c>
      <c r="E958" t="s">
        <v>78</v>
      </c>
      <c r="F958">
        <v>7</v>
      </c>
      <c r="G958">
        <v>7</v>
      </c>
      <c r="H958">
        <v>0</v>
      </c>
      <c r="I958">
        <v>0</v>
      </c>
      <c r="K958">
        <v>0</v>
      </c>
      <c r="L958">
        <v>0</v>
      </c>
      <c r="M958">
        <v>0</v>
      </c>
      <c r="O958" t="s">
        <v>991</v>
      </c>
    </row>
    <row r="959" spans="1:15" x14ac:dyDescent="0.25">
      <c r="A959" s="1" t="s">
        <v>990</v>
      </c>
      <c r="B959" s="2">
        <v>2016</v>
      </c>
      <c r="C959" s="6" t="s">
        <v>968</v>
      </c>
      <c r="D959" s="6" t="s">
        <v>3125</v>
      </c>
      <c r="E959" t="s">
        <v>968</v>
      </c>
      <c r="F959">
        <v>9</v>
      </c>
      <c r="G959">
        <v>5</v>
      </c>
      <c r="H959">
        <v>4</v>
      </c>
      <c r="I959">
        <v>0</v>
      </c>
      <c r="K959">
        <v>0</v>
      </c>
      <c r="L959">
        <v>0</v>
      </c>
      <c r="M959">
        <v>0</v>
      </c>
      <c r="O959" t="s">
        <v>991</v>
      </c>
    </row>
    <row r="960" spans="1:15" x14ac:dyDescent="0.25">
      <c r="A960" s="1" t="s">
        <v>990</v>
      </c>
      <c r="B960" s="2">
        <v>2016</v>
      </c>
      <c r="C960" s="6" t="s">
        <v>969</v>
      </c>
      <c r="D960" s="6" t="s">
        <v>3126</v>
      </c>
      <c r="E960" t="s">
        <v>969</v>
      </c>
      <c r="F960">
        <v>66.400000000000006</v>
      </c>
      <c r="G960">
        <v>8.4</v>
      </c>
      <c r="H960">
        <v>4</v>
      </c>
      <c r="I960">
        <v>0</v>
      </c>
      <c r="K960">
        <v>7.9</v>
      </c>
      <c r="L960">
        <v>46.1</v>
      </c>
      <c r="M960">
        <v>0</v>
      </c>
      <c r="O960" t="s">
        <v>991</v>
      </c>
    </row>
    <row r="961" spans="1:15" x14ac:dyDescent="0.25">
      <c r="A961" s="1" t="s">
        <v>990</v>
      </c>
      <c r="B961" s="2">
        <v>2016</v>
      </c>
      <c r="C961" s="6" t="s">
        <v>970</v>
      </c>
      <c r="D961" s="6" t="s">
        <v>3127</v>
      </c>
      <c r="E961" t="s">
        <v>970</v>
      </c>
      <c r="F961">
        <v>60.3</v>
      </c>
      <c r="G961">
        <v>16.8</v>
      </c>
      <c r="H961">
        <v>0</v>
      </c>
      <c r="I961">
        <v>0</v>
      </c>
      <c r="K961">
        <v>9.1999999999999993</v>
      </c>
      <c r="L961">
        <v>34.299999999999997</v>
      </c>
      <c r="M961">
        <v>0</v>
      </c>
      <c r="O961" t="s">
        <v>991</v>
      </c>
    </row>
    <row r="962" spans="1:15" x14ac:dyDescent="0.25">
      <c r="A962" s="1" t="s">
        <v>990</v>
      </c>
      <c r="B962" s="2">
        <v>2016</v>
      </c>
      <c r="C962" s="6" t="s">
        <v>80</v>
      </c>
      <c r="D962" s="6" t="s">
        <v>2261</v>
      </c>
      <c r="E962" t="s">
        <v>80</v>
      </c>
      <c r="F962">
        <v>67.100000000000009</v>
      </c>
      <c r="G962">
        <v>16.5</v>
      </c>
      <c r="H962">
        <v>42.2</v>
      </c>
      <c r="I962">
        <v>0</v>
      </c>
      <c r="K962">
        <v>1.5</v>
      </c>
      <c r="L962">
        <v>6.9</v>
      </c>
      <c r="M962">
        <v>0</v>
      </c>
      <c r="O962" t="s">
        <v>991</v>
      </c>
    </row>
    <row r="963" spans="1:15" x14ac:dyDescent="0.25">
      <c r="A963" s="1" t="s">
        <v>990</v>
      </c>
      <c r="B963" s="2">
        <v>2016</v>
      </c>
      <c r="C963" s="6" t="s">
        <v>971</v>
      </c>
      <c r="D963" s="6" t="s">
        <v>3128</v>
      </c>
      <c r="E963" t="s">
        <v>971</v>
      </c>
      <c r="F963">
        <v>156.5</v>
      </c>
      <c r="G963">
        <v>0</v>
      </c>
      <c r="H963">
        <v>128.69999999999999</v>
      </c>
      <c r="I963">
        <v>25</v>
      </c>
      <c r="K963">
        <v>2.8</v>
      </c>
      <c r="L963">
        <v>0</v>
      </c>
      <c r="M963">
        <v>0</v>
      </c>
      <c r="O963" t="s">
        <v>991</v>
      </c>
    </row>
    <row r="964" spans="1:15" x14ac:dyDescent="0.25">
      <c r="A964" s="1" t="s">
        <v>990</v>
      </c>
      <c r="B964" s="2">
        <v>2016</v>
      </c>
      <c r="C964" s="6" t="s">
        <v>972</v>
      </c>
      <c r="D964" s="6" t="s">
        <v>3129</v>
      </c>
      <c r="E964" t="s">
        <v>972</v>
      </c>
      <c r="F964">
        <v>480.3</v>
      </c>
      <c r="G964">
        <v>68</v>
      </c>
      <c r="H964">
        <v>127.5</v>
      </c>
      <c r="I964">
        <v>0</v>
      </c>
      <c r="K964">
        <v>47.5</v>
      </c>
      <c r="L964">
        <v>237.3</v>
      </c>
      <c r="M964">
        <v>0</v>
      </c>
      <c r="O964" t="s">
        <v>991</v>
      </c>
    </row>
    <row r="965" spans="1:15" x14ac:dyDescent="0.25">
      <c r="A965" s="1" t="s">
        <v>990</v>
      </c>
      <c r="B965" s="2">
        <v>2016</v>
      </c>
      <c r="C965" s="6" t="s">
        <v>973</v>
      </c>
      <c r="D965" s="6" t="s">
        <v>3130</v>
      </c>
      <c r="E965" t="s">
        <v>973</v>
      </c>
      <c r="F965">
        <v>50.6</v>
      </c>
      <c r="G965">
        <v>0</v>
      </c>
      <c r="H965">
        <v>31.1</v>
      </c>
      <c r="I965">
        <v>0</v>
      </c>
      <c r="K965">
        <v>19.5</v>
      </c>
      <c r="L965">
        <v>0</v>
      </c>
      <c r="M965">
        <v>0</v>
      </c>
      <c r="O965" t="s">
        <v>991</v>
      </c>
    </row>
    <row r="966" spans="1:15" x14ac:dyDescent="0.25">
      <c r="A966" s="1" t="s">
        <v>990</v>
      </c>
      <c r="B966" s="2">
        <v>2016</v>
      </c>
      <c r="C966" s="6" t="s">
        <v>974</v>
      </c>
      <c r="D966" s="6" t="s">
        <v>3131</v>
      </c>
      <c r="E966" t="s">
        <v>974</v>
      </c>
      <c r="F966">
        <v>50.9</v>
      </c>
      <c r="G966">
        <v>6.1</v>
      </c>
      <c r="H966">
        <v>44.8</v>
      </c>
      <c r="I966">
        <v>0</v>
      </c>
      <c r="K966">
        <v>0</v>
      </c>
      <c r="L966">
        <v>0</v>
      </c>
      <c r="M966">
        <v>0</v>
      </c>
      <c r="O966" t="s">
        <v>991</v>
      </c>
    </row>
    <row r="967" spans="1:15" x14ac:dyDescent="0.25">
      <c r="A967" s="1" t="s">
        <v>990</v>
      </c>
      <c r="B967" s="2">
        <v>2016</v>
      </c>
      <c r="C967" s="6" t="s">
        <v>975</v>
      </c>
      <c r="D967" s="6" t="s">
        <v>3132</v>
      </c>
      <c r="E967" t="s">
        <v>975</v>
      </c>
      <c r="F967">
        <v>175.697</v>
      </c>
      <c r="G967">
        <v>32.697000000000003</v>
      </c>
      <c r="H967">
        <v>118</v>
      </c>
      <c r="I967">
        <v>0</v>
      </c>
      <c r="K967">
        <v>0</v>
      </c>
      <c r="L967">
        <v>25</v>
      </c>
      <c r="M967">
        <v>0</v>
      </c>
      <c r="O967" t="s">
        <v>991</v>
      </c>
    </row>
    <row r="968" spans="1:15" x14ac:dyDescent="0.25">
      <c r="A968" s="1" t="s">
        <v>990</v>
      </c>
      <c r="B968" s="2">
        <v>2016</v>
      </c>
      <c r="C968" s="6" t="s">
        <v>976</v>
      </c>
      <c r="D968" s="6" t="s">
        <v>3133</v>
      </c>
      <c r="E968" t="s">
        <v>976</v>
      </c>
      <c r="F968">
        <v>37.128</v>
      </c>
      <c r="G968">
        <v>12.428000000000001</v>
      </c>
      <c r="H968">
        <v>24.7</v>
      </c>
      <c r="I968">
        <v>0</v>
      </c>
      <c r="K968">
        <v>0</v>
      </c>
      <c r="L968">
        <v>0</v>
      </c>
      <c r="M968">
        <v>0</v>
      </c>
      <c r="O968" t="s">
        <v>991</v>
      </c>
    </row>
    <row r="969" spans="1:15" x14ac:dyDescent="0.25">
      <c r="A969" s="1" t="s">
        <v>990</v>
      </c>
      <c r="B969" s="2">
        <v>2016</v>
      </c>
      <c r="C969" s="6" t="s">
        <v>721</v>
      </c>
      <c r="D969" s="6" t="s">
        <v>2886</v>
      </c>
      <c r="E969" t="s">
        <v>721</v>
      </c>
      <c r="F969">
        <v>29.8</v>
      </c>
      <c r="G969">
        <v>0</v>
      </c>
      <c r="H969">
        <v>12.8</v>
      </c>
      <c r="I969">
        <v>0</v>
      </c>
      <c r="K969">
        <v>7.3</v>
      </c>
      <c r="L969">
        <v>9.6999999999999993</v>
      </c>
      <c r="M969">
        <v>0</v>
      </c>
      <c r="O969" t="s">
        <v>991</v>
      </c>
    </row>
    <row r="970" spans="1:15" x14ac:dyDescent="0.25">
      <c r="A970" s="1" t="s">
        <v>990</v>
      </c>
      <c r="B970" s="2">
        <v>2016</v>
      </c>
      <c r="C970" s="6" t="s">
        <v>977</v>
      </c>
      <c r="D970" s="6" t="s">
        <v>3134</v>
      </c>
      <c r="E970" t="s">
        <v>977</v>
      </c>
      <c r="F970">
        <v>117.4</v>
      </c>
      <c r="G970">
        <v>0</v>
      </c>
      <c r="H970">
        <v>30.5</v>
      </c>
      <c r="I970">
        <v>0</v>
      </c>
      <c r="K970">
        <v>24.3</v>
      </c>
      <c r="L970">
        <v>62.6</v>
      </c>
      <c r="M970">
        <v>0</v>
      </c>
      <c r="O970" t="s">
        <v>991</v>
      </c>
    </row>
    <row r="971" spans="1:15" x14ac:dyDescent="0.25">
      <c r="A971" s="1" t="s">
        <v>990</v>
      </c>
      <c r="B971" s="2">
        <v>2016</v>
      </c>
      <c r="C971" s="6" t="s">
        <v>978</v>
      </c>
      <c r="D971" s="6" t="s">
        <v>3135</v>
      </c>
      <c r="E971" t="s">
        <v>978</v>
      </c>
      <c r="F971">
        <v>247.58500000000001</v>
      </c>
      <c r="G971">
        <v>85.885000000000005</v>
      </c>
      <c r="H971">
        <v>29.6</v>
      </c>
      <c r="I971">
        <v>0</v>
      </c>
      <c r="K971">
        <v>16.100000000000001</v>
      </c>
      <c r="L971">
        <v>116</v>
      </c>
      <c r="M971">
        <v>0</v>
      </c>
      <c r="O971" t="s">
        <v>991</v>
      </c>
    </row>
    <row r="972" spans="1:15" x14ac:dyDescent="0.25">
      <c r="A972" s="1" t="s">
        <v>990</v>
      </c>
      <c r="B972" s="2">
        <v>2016</v>
      </c>
      <c r="C972" s="6" t="s">
        <v>979</v>
      </c>
      <c r="D972" s="6" t="s">
        <v>3136</v>
      </c>
      <c r="E972" t="s">
        <v>979</v>
      </c>
      <c r="F972">
        <v>302.79999999999995</v>
      </c>
      <c r="G972">
        <v>55.8</v>
      </c>
      <c r="H972">
        <v>129.4</v>
      </c>
      <c r="I972">
        <v>0</v>
      </c>
      <c r="K972">
        <v>71</v>
      </c>
      <c r="L972">
        <v>40.9</v>
      </c>
      <c r="M972">
        <v>5.7</v>
      </c>
      <c r="O972" t="s">
        <v>991</v>
      </c>
    </row>
    <row r="973" spans="1:15" x14ac:dyDescent="0.25">
      <c r="A973" s="1" t="s">
        <v>990</v>
      </c>
      <c r="B973" s="2">
        <v>2016</v>
      </c>
      <c r="C973" s="6" t="s">
        <v>980</v>
      </c>
      <c r="D973" s="6" t="s">
        <v>3137</v>
      </c>
      <c r="E973" t="s">
        <v>980</v>
      </c>
      <c r="F973">
        <v>6.5</v>
      </c>
      <c r="G973">
        <v>6.5</v>
      </c>
      <c r="H973">
        <v>0</v>
      </c>
      <c r="I973">
        <v>0</v>
      </c>
      <c r="K973">
        <v>0</v>
      </c>
      <c r="L973">
        <v>0</v>
      </c>
      <c r="M973">
        <v>0</v>
      </c>
      <c r="O973" t="s">
        <v>991</v>
      </c>
    </row>
    <row r="974" spans="1:15" x14ac:dyDescent="0.25">
      <c r="A974" s="1" t="s">
        <v>990</v>
      </c>
      <c r="B974" s="2">
        <v>2016</v>
      </c>
      <c r="C974" s="6" t="s">
        <v>981</v>
      </c>
      <c r="D974" s="6" t="s">
        <v>3138</v>
      </c>
      <c r="E974" t="s">
        <v>981</v>
      </c>
      <c r="F974">
        <v>67.2</v>
      </c>
      <c r="G974">
        <v>13.1</v>
      </c>
      <c r="H974">
        <v>39</v>
      </c>
      <c r="I974">
        <v>0</v>
      </c>
      <c r="K974">
        <v>0</v>
      </c>
      <c r="L974">
        <v>15.1</v>
      </c>
      <c r="M974">
        <v>0</v>
      </c>
      <c r="O974" t="s">
        <v>991</v>
      </c>
    </row>
    <row r="975" spans="1:15" x14ac:dyDescent="0.25">
      <c r="A975" s="1" t="s">
        <v>990</v>
      </c>
      <c r="B975" s="2">
        <v>2016</v>
      </c>
      <c r="C975" s="6" t="s">
        <v>982</v>
      </c>
      <c r="D975" s="6" t="s">
        <v>3139</v>
      </c>
      <c r="E975" t="s">
        <v>982</v>
      </c>
      <c r="F975">
        <v>93.867000000000004</v>
      </c>
      <c r="G975">
        <v>6.7869999999999999</v>
      </c>
      <c r="H975">
        <v>80.88</v>
      </c>
      <c r="I975">
        <v>0</v>
      </c>
      <c r="K975">
        <v>0</v>
      </c>
      <c r="L975">
        <v>6.2</v>
      </c>
      <c r="M975">
        <v>0</v>
      </c>
      <c r="O975" t="s">
        <v>991</v>
      </c>
    </row>
    <row r="976" spans="1:15" x14ac:dyDescent="0.25">
      <c r="A976" s="1" t="s">
        <v>990</v>
      </c>
      <c r="B976" s="2">
        <v>2016</v>
      </c>
      <c r="C976" s="6" t="s">
        <v>983</v>
      </c>
      <c r="D976" s="6" t="s">
        <v>3140</v>
      </c>
      <c r="E976" t="s">
        <v>983</v>
      </c>
      <c r="F976">
        <v>86.8</v>
      </c>
      <c r="G976">
        <v>0</v>
      </c>
      <c r="H976">
        <v>24.9</v>
      </c>
      <c r="I976">
        <v>0</v>
      </c>
      <c r="K976">
        <v>3.5</v>
      </c>
      <c r="L976">
        <v>58.4</v>
      </c>
      <c r="M976">
        <v>0</v>
      </c>
      <c r="O976" t="s">
        <v>991</v>
      </c>
    </row>
    <row r="977" spans="1:15" x14ac:dyDescent="0.25">
      <c r="A977" s="1" t="s">
        <v>990</v>
      </c>
      <c r="B977" s="2">
        <v>2016</v>
      </c>
      <c r="C977" s="6" t="s">
        <v>984</v>
      </c>
      <c r="D977" s="6" t="s">
        <v>3141</v>
      </c>
      <c r="E977" t="s">
        <v>984</v>
      </c>
      <c r="F977">
        <v>109.56</v>
      </c>
      <c r="G977">
        <v>33.200000000000003</v>
      </c>
      <c r="H977">
        <v>76.36</v>
      </c>
      <c r="I977">
        <v>0</v>
      </c>
      <c r="K977">
        <v>0</v>
      </c>
      <c r="L977">
        <v>0</v>
      </c>
      <c r="M977">
        <v>0</v>
      </c>
      <c r="O977" t="s">
        <v>991</v>
      </c>
    </row>
    <row r="978" spans="1:15" x14ac:dyDescent="0.25">
      <c r="A978" s="1" t="s">
        <v>990</v>
      </c>
      <c r="B978" s="2">
        <v>2016</v>
      </c>
      <c r="C978" s="6" t="s">
        <v>985</v>
      </c>
      <c r="D978" s="6" t="s">
        <v>3142</v>
      </c>
      <c r="E978" t="s">
        <v>985</v>
      </c>
      <c r="F978">
        <v>178.7</v>
      </c>
      <c r="G978">
        <v>31</v>
      </c>
      <c r="H978">
        <v>113.8</v>
      </c>
      <c r="I978">
        <v>0</v>
      </c>
      <c r="K978">
        <v>24.2</v>
      </c>
      <c r="L978">
        <v>9.6999999999999993</v>
      </c>
      <c r="M978">
        <v>0</v>
      </c>
      <c r="O978" t="s">
        <v>991</v>
      </c>
    </row>
    <row r="979" spans="1:15" x14ac:dyDescent="0.25">
      <c r="A979" s="1" t="s">
        <v>990</v>
      </c>
      <c r="B979" s="2">
        <v>2016</v>
      </c>
      <c r="C979" s="6" t="s">
        <v>986</v>
      </c>
      <c r="D979" s="6" t="s">
        <v>3143</v>
      </c>
      <c r="E979" t="s">
        <v>986</v>
      </c>
      <c r="F979">
        <v>0.7</v>
      </c>
      <c r="G979">
        <v>0</v>
      </c>
      <c r="H979">
        <v>0.7</v>
      </c>
      <c r="I979">
        <v>0</v>
      </c>
      <c r="K979">
        <v>0</v>
      </c>
      <c r="L979">
        <v>0</v>
      </c>
      <c r="M979">
        <v>0</v>
      </c>
      <c r="O979" t="s">
        <v>991</v>
      </c>
    </row>
    <row r="980" spans="1:15" x14ac:dyDescent="0.25">
      <c r="A980" s="1" t="s">
        <v>990</v>
      </c>
      <c r="B980" s="2">
        <v>2016</v>
      </c>
      <c r="C980" s="6" t="s">
        <v>363</v>
      </c>
      <c r="D980" s="6" t="s">
        <v>2537</v>
      </c>
      <c r="E980" t="s">
        <v>363</v>
      </c>
      <c r="F980">
        <v>30.96</v>
      </c>
      <c r="G980">
        <v>16.84</v>
      </c>
      <c r="H980">
        <v>9.5</v>
      </c>
      <c r="I980">
        <v>0</v>
      </c>
      <c r="K980">
        <v>0</v>
      </c>
      <c r="L980">
        <v>4.62</v>
      </c>
      <c r="M980">
        <v>0</v>
      </c>
      <c r="O980" t="s">
        <v>991</v>
      </c>
    </row>
    <row r="981" spans="1:15" x14ac:dyDescent="0.25">
      <c r="A981" s="1" t="s">
        <v>990</v>
      </c>
      <c r="B981" s="2">
        <v>2016</v>
      </c>
      <c r="C981" s="6" t="s">
        <v>987</v>
      </c>
      <c r="D981" s="6" t="s">
        <v>3144</v>
      </c>
      <c r="E981" t="s">
        <v>987</v>
      </c>
      <c r="F981">
        <v>124.9</v>
      </c>
      <c r="G981">
        <v>24.7</v>
      </c>
      <c r="H981">
        <v>81.7</v>
      </c>
      <c r="I981">
        <v>0</v>
      </c>
      <c r="K981">
        <v>18.5</v>
      </c>
      <c r="L981">
        <v>0</v>
      </c>
      <c r="M981">
        <v>0</v>
      </c>
      <c r="O981" t="s">
        <v>991</v>
      </c>
    </row>
    <row r="982" spans="1:15" x14ac:dyDescent="0.25">
      <c r="A982" s="1" t="s">
        <v>990</v>
      </c>
      <c r="B982" s="2">
        <v>2016</v>
      </c>
      <c r="C982" s="6" t="s">
        <v>988</v>
      </c>
      <c r="D982" s="6" t="s">
        <v>3145</v>
      </c>
      <c r="E982" t="s">
        <v>988</v>
      </c>
      <c r="F982">
        <v>129.19999999999999</v>
      </c>
      <c r="G982">
        <v>38</v>
      </c>
      <c r="H982">
        <v>70.3</v>
      </c>
      <c r="I982">
        <v>0</v>
      </c>
      <c r="K982">
        <v>0</v>
      </c>
      <c r="L982">
        <v>20.9</v>
      </c>
      <c r="M982">
        <v>0</v>
      </c>
      <c r="O982" t="s">
        <v>991</v>
      </c>
    </row>
    <row r="983" spans="1:15" x14ac:dyDescent="0.25">
      <c r="A983" s="1" t="s">
        <v>990</v>
      </c>
      <c r="B983" s="2">
        <v>2016</v>
      </c>
      <c r="C983" s="6" t="s">
        <v>989</v>
      </c>
      <c r="D983" s="6" t="s">
        <v>3146</v>
      </c>
      <c r="E983" t="s">
        <v>989</v>
      </c>
      <c r="F983">
        <v>67.099999999999994</v>
      </c>
      <c r="G983">
        <v>0</v>
      </c>
      <c r="H983">
        <v>67.099999999999994</v>
      </c>
      <c r="I983">
        <v>0</v>
      </c>
      <c r="K983">
        <v>0</v>
      </c>
      <c r="L983">
        <v>0</v>
      </c>
      <c r="M983">
        <v>0</v>
      </c>
      <c r="O983" t="s">
        <v>991</v>
      </c>
    </row>
    <row r="984" spans="1:15" x14ac:dyDescent="0.25">
      <c r="A984" s="2" t="s">
        <v>1557</v>
      </c>
      <c r="B984" s="2">
        <v>2016</v>
      </c>
      <c r="C984" s="6" t="s">
        <v>992</v>
      </c>
      <c r="D984" s="6" t="s">
        <v>3147</v>
      </c>
      <c r="E984" t="s">
        <v>992</v>
      </c>
      <c r="F984">
        <v>28.858000000000001</v>
      </c>
      <c r="G984">
        <v>0</v>
      </c>
      <c r="H984">
        <v>0</v>
      </c>
      <c r="I984">
        <v>0</v>
      </c>
      <c r="K984">
        <v>0</v>
      </c>
      <c r="L984">
        <v>28.858000000000001</v>
      </c>
      <c r="M984">
        <v>0</v>
      </c>
      <c r="N984">
        <v>0</v>
      </c>
      <c r="O984" t="s">
        <v>1558</v>
      </c>
    </row>
    <row r="985" spans="1:15" x14ac:dyDescent="0.25">
      <c r="A985" s="1" t="s">
        <v>1557</v>
      </c>
      <c r="B985" s="2">
        <v>2016</v>
      </c>
      <c r="C985" s="6" t="s">
        <v>993</v>
      </c>
      <c r="D985" s="6" t="s">
        <v>3148</v>
      </c>
      <c r="E985" t="s">
        <v>993</v>
      </c>
      <c r="F985">
        <v>193.227</v>
      </c>
      <c r="G985">
        <v>0</v>
      </c>
      <c r="H985">
        <v>52.747999999999998</v>
      </c>
      <c r="I985">
        <v>0</v>
      </c>
      <c r="K985">
        <v>140.47900000000001</v>
      </c>
      <c r="L985">
        <v>0</v>
      </c>
      <c r="M985">
        <v>0</v>
      </c>
      <c r="N985">
        <v>0</v>
      </c>
      <c r="O985" t="s">
        <v>1558</v>
      </c>
    </row>
    <row r="986" spans="1:15" x14ac:dyDescent="0.25">
      <c r="A986" s="1" t="s">
        <v>1557</v>
      </c>
      <c r="B986" s="2">
        <v>2016</v>
      </c>
      <c r="C986" s="6" t="s">
        <v>994</v>
      </c>
      <c r="D986" s="6" t="s">
        <v>3149</v>
      </c>
      <c r="E986" t="s">
        <v>994</v>
      </c>
      <c r="F986">
        <v>5.7729999999999997</v>
      </c>
      <c r="G986">
        <v>2</v>
      </c>
      <c r="H986">
        <v>0</v>
      </c>
      <c r="I986">
        <v>0</v>
      </c>
      <c r="K986">
        <v>0.79300000000000004</v>
      </c>
      <c r="L986">
        <v>0</v>
      </c>
      <c r="M986">
        <v>2.98</v>
      </c>
      <c r="N986">
        <v>0</v>
      </c>
      <c r="O986" t="s">
        <v>1558</v>
      </c>
    </row>
    <row r="987" spans="1:15" x14ac:dyDescent="0.25">
      <c r="A987" s="1" t="s">
        <v>1557</v>
      </c>
      <c r="B987" s="2">
        <v>2016</v>
      </c>
      <c r="C987" s="6" t="s">
        <v>995</v>
      </c>
      <c r="D987" s="6" t="s">
        <v>3150</v>
      </c>
      <c r="E987" t="s">
        <v>995</v>
      </c>
      <c r="F987">
        <v>135.874</v>
      </c>
      <c r="G987">
        <v>0</v>
      </c>
      <c r="H987">
        <v>24.125</v>
      </c>
      <c r="I987">
        <v>0</v>
      </c>
      <c r="K987">
        <v>0</v>
      </c>
      <c r="L987">
        <v>111.749</v>
      </c>
      <c r="M987">
        <v>0</v>
      </c>
      <c r="N987">
        <v>0</v>
      </c>
      <c r="O987" t="s">
        <v>1558</v>
      </c>
    </row>
    <row r="988" spans="1:15" x14ac:dyDescent="0.25">
      <c r="A988" s="1" t="s">
        <v>1557</v>
      </c>
      <c r="B988" s="2">
        <v>2016</v>
      </c>
      <c r="C988" s="6" t="s">
        <v>996</v>
      </c>
      <c r="D988" s="6" t="s">
        <v>3151</v>
      </c>
      <c r="E988" t="s">
        <v>996</v>
      </c>
      <c r="F988">
        <v>6.07</v>
      </c>
      <c r="G988">
        <v>5</v>
      </c>
      <c r="H988">
        <v>0</v>
      </c>
      <c r="I988">
        <v>0</v>
      </c>
      <c r="K988">
        <v>0</v>
      </c>
      <c r="L988">
        <v>0</v>
      </c>
      <c r="M988">
        <v>1.07</v>
      </c>
      <c r="N988">
        <v>0</v>
      </c>
      <c r="O988" t="s">
        <v>1558</v>
      </c>
    </row>
    <row r="989" spans="1:15" x14ac:dyDescent="0.25">
      <c r="A989" s="1" t="s">
        <v>1557</v>
      </c>
      <c r="B989" s="2">
        <v>2016</v>
      </c>
      <c r="C989" s="6" t="s">
        <v>997</v>
      </c>
      <c r="D989" s="6" t="s">
        <v>3152</v>
      </c>
      <c r="E989" t="s">
        <v>997</v>
      </c>
      <c r="F989">
        <v>106.253</v>
      </c>
      <c r="G989">
        <v>33.4</v>
      </c>
      <c r="H989">
        <v>16.727</v>
      </c>
      <c r="I989">
        <v>0</v>
      </c>
      <c r="K989">
        <v>0</v>
      </c>
      <c r="L989">
        <v>56.125999999999998</v>
      </c>
      <c r="M989">
        <v>0</v>
      </c>
      <c r="N989">
        <v>0</v>
      </c>
      <c r="O989" t="s">
        <v>1558</v>
      </c>
    </row>
    <row r="990" spans="1:15" x14ac:dyDescent="0.25">
      <c r="A990" s="1" t="s">
        <v>1557</v>
      </c>
      <c r="B990" s="2">
        <v>2016</v>
      </c>
      <c r="C990" s="6" t="s">
        <v>998</v>
      </c>
      <c r="D990" s="6" t="s">
        <v>3153</v>
      </c>
      <c r="E990" t="s">
        <v>998</v>
      </c>
      <c r="F990">
        <v>111.089</v>
      </c>
      <c r="G990">
        <v>21.5</v>
      </c>
      <c r="H990">
        <v>2.3039999999999998</v>
      </c>
      <c r="I990">
        <v>0</v>
      </c>
      <c r="K990">
        <v>0</v>
      </c>
      <c r="L990">
        <v>87.284999999999997</v>
      </c>
      <c r="M990">
        <v>0</v>
      </c>
      <c r="N990">
        <v>0</v>
      </c>
      <c r="O990" t="s">
        <v>1558</v>
      </c>
    </row>
    <row r="991" spans="1:15" x14ac:dyDescent="0.25">
      <c r="A991" s="1" t="s">
        <v>1557</v>
      </c>
      <c r="B991" s="2">
        <v>2016</v>
      </c>
      <c r="C991" s="6" t="s">
        <v>999</v>
      </c>
      <c r="D991" s="6" t="s">
        <v>3154</v>
      </c>
      <c r="E991" t="s">
        <v>999</v>
      </c>
      <c r="F991">
        <v>1.8129999999999999</v>
      </c>
      <c r="G991">
        <v>0</v>
      </c>
      <c r="H991">
        <v>0.34599999999999997</v>
      </c>
      <c r="I991">
        <v>0</v>
      </c>
      <c r="K991">
        <v>0</v>
      </c>
      <c r="L991">
        <v>1.4670000000000001</v>
      </c>
      <c r="M991">
        <v>0</v>
      </c>
      <c r="N991">
        <v>0</v>
      </c>
      <c r="O991" t="s">
        <v>1558</v>
      </c>
    </row>
    <row r="992" spans="1:15" x14ac:dyDescent="0.25">
      <c r="A992" s="1" t="s">
        <v>1557</v>
      </c>
      <c r="B992" s="2">
        <v>2016</v>
      </c>
      <c r="C992" s="6" t="s">
        <v>1000</v>
      </c>
      <c r="D992" s="6" t="s">
        <v>3155</v>
      </c>
      <c r="E992" t="s">
        <v>1000</v>
      </c>
      <c r="F992">
        <v>22.550999999999998</v>
      </c>
      <c r="G992">
        <v>0</v>
      </c>
      <c r="H992">
        <v>0</v>
      </c>
      <c r="I992">
        <v>0</v>
      </c>
      <c r="K992">
        <v>0.51800000000000002</v>
      </c>
      <c r="L992">
        <v>22.033000000000001</v>
      </c>
      <c r="M992">
        <v>0</v>
      </c>
      <c r="N992">
        <v>0</v>
      </c>
      <c r="O992" t="s">
        <v>1558</v>
      </c>
    </row>
    <row r="993" spans="1:15" x14ac:dyDescent="0.25">
      <c r="A993" s="1" t="s">
        <v>1557</v>
      </c>
      <c r="B993" s="2">
        <v>2016</v>
      </c>
      <c r="C993" s="6" t="s">
        <v>1001</v>
      </c>
      <c r="D993" s="6" t="s">
        <v>3156</v>
      </c>
      <c r="E993" t="s">
        <v>1001</v>
      </c>
      <c r="F993">
        <v>19.579999999999998</v>
      </c>
      <c r="G993">
        <v>7</v>
      </c>
      <c r="H993">
        <v>1.9319999999999999</v>
      </c>
      <c r="I993">
        <v>0</v>
      </c>
      <c r="K993">
        <v>1.4279999999999999</v>
      </c>
      <c r="L993">
        <v>9.2200000000000006</v>
      </c>
      <c r="M993">
        <v>0</v>
      </c>
      <c r="N993">
        <v>0</v>
      </c>
      <c r="O993" t="s">
        <v>1558</v>
      </c>
    </row>
    <row r="994" spans="1:15" x14ac:dyDescent="0.25">
      <c r="A994" s="1" t="s">
        <v>1557</v>
      </c>
      <c r="B994" s="2">
        <v>2016</v>
      </c>
      <c r="C994" s="6" t="s">
        <v>1002</v>
      </c>
      <c r="D994" s="6" t="s">
        <v>3157</v>
      </c>
      <c r="E994" t="s">
        <v>1002</v>
      </c>
      <c r="F994">
        <v>24.637</v>
      </c>
      <c r="G994">
        <v>0</v>
      </c>
      <c r="H994">
        <v>0</v>
      </c>
      <c r="I994">
        <v>0</v>
      </c>
      <c r="K994">
        <v>0.41499999999999998</v>
      </c>
      <c r="L994">
        <v>24.222000000000001</v>
      </c>
      <c r="M994">
        <v>0</v>
      </c>
      <c r="N994">
        <v>0</v>
      </c>
      <c r="O994" t="s">
        <v>1558</v>
      </c>
    </row>
    <row r="995" spans="1:15" x14ac:dyDescent="0.25">
      <c r="A995" s="1" t="s">
        <v>1557</v>
      </c>
      <c r="B995" s="2">
        <v>2016</v>
      </c>
      <c r="C995" s="6" t="s">
        <v>1003</v>
      </c>
      <c r="D995" s="6" t="s">
        <v>3158</v>
      </c>
      <c r="E995" t="s">
        <v>1003</v>
      </c>
      <c r="F995">
        <v>18.558</v>
      </c>
      <c r="G995">
        <v>0</v>
      </c>
      <c r="H995">
        <v>0</v>
      </c>
      <c r="I995">
        <v>0</v>
      </c>
      <c r="K995">
        <v>0</v>
      </c>
      <c r="L995">
        <v>18.558</v>
      </c>
      <c r="M995">
        <v>0</v>
      </c>
      <c r="N995">
        <v>0</v>
      </c>
      <c r="O995" t="s">
        <v>1558</v>
      </c>
    </row>
    <row r="996" spans="1:15" x14ac:dyDescent="0.25">
      <c r="A996" s="1" t="s">
        <v>1557</v>
      </c>
      <c r="B996" s="2">
        <v>2016</v>
      </c>
      <c r="C996" s="6" t="s">
        <v>1004</v>
      </c>
      <c r="D996" s="6" t="s">
        <v>3159</v>
      </c>
      <c r="E996" t="s">
        <v>1004</v>
      </c>
      <c r="F996">
        <v>110.033</v>
      </c>
      <c r="G996">
        <v>36</v>
      </c>
      <c r="H996">
        <v>0</v>
      </c>
      <c r="I996">
        <v>0</v>
      </c>
      <c r="K996">
        <v>0</v>
      </c>
      <c r="L996">
        <v>74.033000000000001</v>
      </c>
      <c r="M996">
        <v>0</v>
      </c>
      <c r="N996">
        <v>0</v>
      </c>
      <c r="O996" t="s">
        <v>1558</v>
      </c>
    </row>
    <row r="997" spans="1:15" x14ac:dyDescent="0.25">
      <c r="A997" s="1" t="s">
        <v>1557</v>
      </c>
      <c r="B997" s="2">
        <v>2016</v>
      </c>
      <c r="C997" s="6" t="s">
        <v>1005</v>
      </c>
      <c r="D997" s="6" t="s">
        <v>3160</v>
      </c>
      <c r="E997" t="s">
        <v>1005</v>
      </c>
      <c r="F997">
        <v>82.897000000000006</v>
      </c>
      <c r="G997">
        <v>0</v>
      </c>
      <c r="H997">
        <v>58.54</v>
      </c>
      <c r="I997">
        <v>0</v>
      </c>
      <c r="K997">
        <v>0</v>
      </c>
      <c r="L997">
        <v>24.356999999999999</v>
      </c>
      <c r="M997">
        <v>0</v>
      </c>
      <c r="N997">
        <v>0</v>
      </c>
      <c r="O997" t="s">
        <v>1558</v>
      </c>
    </row>
    <row r="998" spans="1:15" x14ac:dyDescent="0.25">
      <c r="A998" s="1" t="s">
        <v>1557</v>
      </c>
      <c r="B998" s="2">
        <v>2016</v>
      </c>
      <c r="C998" s="6" t="s">
        <v>1006</v>
      </c>
      <c r="D998" s="6" t="s">
        <v>3161</v>
      </c>
      <c r="E998" t="s">
        <v>1006</v>
      </c>
      <c r="F998">
        <v>17.366</v>
      </c>
      <c r="G998">
        <v>4.0999999999999996</v>
      </c>
      <c r="H998">
        <v>0</v>
      </c>
      <c r="I998">
        <v>0</v>
      </c>
      <c r="K998">
        <v>1.25</v>
      </c>
      <c r="L998">
        <v>12.016</v>
      </c>
      <c r="M998">
        <v>0</v>
      </c>
      <c r="N998">
        <v>0</v>
      </c>
      <c r="O998" t="s">
        <v>1558</v>
      </c>
    </row>
    <row r="999" spans="1:15" x14ac:dyDescent="0.25">
      <c r="A999" s="1" t="s">
        <v>1557</v>
      </c>
      <c r="B999" s="2">
        <v>2016</v>
      </c>
      <c r="C999" s="6" t="s">
        <v>1007</v>
      </c>
      <c r="D999" s="6" t="s">
        <v>3162</v>
      </c>
      <c r="E999" t="s">
        <v>1007</v>
      </c>
      <c r="F999">
        <v>68.349000000000004</v>
      </c>
      <c r="G999">
        <v>0</v>
      </c>
      <c r="H999">
        <v>16.266999999999999</v>
      </c>
      <c r="I999">
        <v>0</v>
      </c>
      <c r="K999">
        <v>0</v>
      </c>
      <c r="L999">
        <v>52.082000000000001</v>
      </c>
      <c r="M999">
        <v>0</v>
      </c>
      <c r="N999">
        <v>0</v>
      </c>
      <c r="O999" t="s">
        <v>1558</v>
      </c>
    </row>
    <row r="1000" spans="1:15" x14ac:dyDescent="0.25">
      <c r="A1000" s="1" t="s">
        <v>1557</v>
      </c>
      <c r="B1000" s="2">
        <v>2016</v>
      </c>
      <c r="C1000" s="6" t="s">
        <v>1008</v>
      </c>
      <c r="D1000" s="6" t="s">
        <v>3163</v>
      </c>
      <c r="E1000" t="s">
        <v>1008</v>
      </c>
      <c r="F1000">
        <v>13.807</v>
      </c>
      <c r="G1000">
        <v>0</v>
      </c>
      <c r="H1000">
        <v>0</v>
      </c>
      <c r="I1000">
        <v>0</v>
      </c>
      <c r="K1000">
        <v>0.13200000000000001</v>
      </c>
      <c r="L1000">
        <v>13.675000000000001</v>
      </c>
      <c r="M1000">
        <v>0</v>
      </c>
      <c r="N1000">
        <v>0</v>
      </c>
      <c r="O1000" t="s">
        <v>1558</v>
      </c>
    </row>
    <row r="1001" spans="1:15" x14ac:dyDescent="0.25">
      <c r="A1001" s="1" t="s">
        <v>1557</v>
      </c>
      <c r="B1001" s="2">
        <v>2016</v>
      </c>
      <c r="C1001" s="6" t="s">
        <v>1009</v>
      </c>
      <c r="D1001" s="6" t="s">
        <v>3164</v>
      </c>
      <c r="E1001" t="s">
        <v>1009</v>
      </c>
      <c r="F1001">
        <v>6.2750000000000004</v>
      </c>
      <c r="G1001">
        <v>0</v>
      </c>
      <c r="H1001">
        <v>1.1830000000000001</v>
      </c>
      <c r="I1001">
        <v>0</v>
      </c>
      <c r="K1001">
        <v>2.8679999999999999</v>
      </c>
      <c r="L1001">
        <v>2.2240000000000002</v>
      </c>
      <c r="M1001">
        <v>0</v>
      </c>
      <c r="N1001">
        <v>0</v>
      </c>
      <c r="O1001" t="s">
        <v>1558</v>
      </c>
    </row>
    <row r="1002" spans="1:15" x14ac:dyDescent="0.25">
      <c r="A1002" s="1" t="s">
        <v>1557</v>
      </c>
      <c r="B1002" s="2">
        <v>2016</v>
      </c>
      <c r="C1002" s="6" t="s">
        <v>1010</v>
      </c>
      <c r="D1002" s="6" t="s">
        <v>3165</v>
      </c>
      <c r="E1002" t="s">
        <v>1010</v>
      </c>
      <c r="F1002">
        <v>48.420999999999999</v>
      </c>
      <c r="G1002">
        <v>15</v>
      </c>
      <c r="H1002">
        <v>17.018999999999998</v>
      </c>
      <c r="I1002">
        <v>0</v>
      </c>
      <c r="K1002">
        <v>2.9969999999999999</v>
      </c>
      <c r="L1002">
        <v>13.404999999999999</v>
      </c>
      <c r="M1002">
        <v>0</v>
      </c>
      <c r="N1002">
        <v>0</v>
      </c>
      <c r="O1002" t="s">
        <v>1558</v>
      </c>
    </row>
    <row r="1003" spans="1:15" x14ac:dyDescent="0.25">
      <c r="A1003" s="1" t="s">
        <v>1557</v>
      </c>
      <c r="B1003" s="2">
        <v>2016</v>
      </c>
      <c r="C1003" s="6" t="s">
        <v>1011</v>
      </c>
      <c r="D1003" s="6" t="s">
        <v>3166</v>
      </c>
      <c r="E1003" t="s">
        <v>1011</v>
      </c>
      <c r="F1003">
        <v>7.6550000000000002</v>
      </c>
      <c r="G1003">
        <v>0</v>
      </c>
      <c r="H1003">
        <v>2.387</v>
      </c>
      <c r="I1003">
        <v>0</v>
      </c>
      <c r="K1003">
        <v>0</v>
      </c>
      <c r="L1003">
        <v>5.2679999999999998</v>
      </c>
      <c r="M1003">
        <v>0</v>
      </c>
      <c r="N1003">
        <v>0</v>
      </c>
      <c r="O1003" t="s">
        <v>1558</v>
      </c>
    </row>
    <row r="1004" spans="1:15" x14ac:dyDescent="0.25">
      <c r="A1004" s="1" t="s">
        <v>1557</v>
      </c>
      <c r="B1004" s="2">
        <v>2016</v>
      </c>
      <c r="C1004" s="6" t="s">
        <v>1012</v>
      </c>
      <c r="D1004" s="6" t="s">
        <v>3167</v>
      </c>
      <c r="E1004" t="s">
        <v>1012</v>
      </c>
      <c r="F1004">
        <v>34.966999999999999</v>
      </c>
      <c r="G1004">
        <v>0</v>
      </c>
      <c r="H1004">
        <v>0</v>
      </c>
      <c r="I1004">
        <v>0</v>
      </c>
      <c r="K1004">
        <v>0</v>
      </c>
      <c r="L1004">
        <v>34.966999999999999</v>
      </c>
      <c r="M1004">
        <v>0</v>
      </c>
      <c r="N1004">
        <v>0</v>
      </c>
      <c r="O1004" t="s">
        <v>1558</v>
      </c>
    </row>
    <row r="1005" spans="1:15" x14ac:dyDescent="0.25">
      <c r="A1005" s="1" t="s">
        <v>1557</v>
      </c>
      <c r="B1005" s="2">
        <v>2016</v>
      </c>
      <c r="C1005" s="6" t="s">
        <v>1013</v>
      </c>
      <c r="D1005" s="6" t="s">
        <v>3168</v>
      </c>
      <c r="E1005" t="s">
        <v>1013</v>
      </c>
      <c r="F1005">
        <v>28.186</v>
      </c>
      <c r="G1005">
        <v>0</v>
      </c>
      <c r="H1005">
        <v>0</v>
      </c>
      <c r="I1005">
        <v>0</v>
      </c>
      <c r="K1005">
        <v>0</v>
      </c>
      <c r="L1005">
        <v>28.186</v>
      </c>
      <c r="M1005">
        <v>0</v>
      </c>
      <c r="N1005">
        <v>0</v>
      </c>
      <c r="O1005" t="s">
        <v>1558</v>
      </c>
    </row>
    <row r="1006" spans="1:15" x14ac:dyDescent="0.25">
      <c r="A1006" s="1" t="s">
        <v>1557</v>
      </c>
      <c r="B1006" s="2">
        <v>2016</v>
      </c>
      <c r="C1006" s="6" t="s">
        <v>1014</v>
      </c>
      <c r="D1006" s="6" t="s">
        <v>3169</v>
      </c>
      <c r="E1006" t="s">
        <v>1014</v>
      </c>
      <c r="F1006">
        <v>120.252</v>
      </c>
      <c r="G1006">
        <v>0</v>
      </c>
      <c r="H1006">
        <v>16.756</v>
      </c>
      <c r="I1006">
        <v>0</v>
      </c>
      <c r="K1006">
        <v>0.186</v>
      </c>
      <c r="L1006">
        <v>103.31</v>
      </c>
      <c r="M1006">
        <v>0</v>
      </c>
      <c r="N1006">
        <v>0</v>
      </c>
      <c r="O1006" t="s">
        <v>1558</v>
      </c>
    </row>
    <row r="1007" spans="1:15" x14ac:dyDescent="0.25">
      <c r="A1007" s="1" t="s">
        <v>1557</v>
      </c>
      <c r="B1007" s="2">
        <v>2016</v>
      </c>
      <c r="C1007" s="6" t="s">
        <v>1015</v>
      </c>
      <c r="D1007" s="6" t="s">
        <v>3170</v>
      </c>
      <c r="E1007" t="s">
        <v>1015</v>
      </c>
      <c r="F1007">
        <v>41.326000000000001</v>
      </c>
      <c r="G1007">
        <v>0</v>
      </c>
      <c r="H1007">
        <v>0</v>
      </c>
      <c r="I1007">
        <v>0</v>
      </c>
      <c r="K1007">
        <v>0</v>
      </c>
      <c r="L1007">
        <v>41.326000000000001</v>
      </c>
      <c r="M1007">
        <v>0</v>
      </c>
      <c r="N1007">
        <v>0</v>
      </c>
      <c r="O1007" t="s">
        <v>1558</v>
      </c>
    </row>
    <row r="1008" spans="1:15" x14ac:dyDescent="0.25">
      <c r="A1008" s="1" t="s">
        <v>1557</v>
      </c>
      <c r="B1008" s="2">
        <v>2016</v>
      </c>
      <c r="C1008" s="6" t="s">
        <v>1016</v>
      </c>
      <c r="D1008" s="6" t="s">
        <v>3171</v>
      </c>
      <c r="E1008" t="s">
        <v>1016</v>
      </c>
      <c r="F1008">
        <v>86.462999999999994</v>
      </c>
      <c r="G1008">
        <v>0</v>
      </c>
      <c r="H1008">
        <v>37.786000000000001</v>
      </c>
      <c r="I1008">
        <v>0</v>
      </c>
      <c r="K1008">
        <v>0.87</v>
      </c>
      <c r="L1008">
        <v>47.807000000000002</v>
      </c>
      <c r="M1008">
        <v>0</v>
      </c>
      <c r="N1008">
        <v>0</v>
      </c>
      <c r="O1008" t="s">
        <v>1558</v>
      </c>
    </row>
    <row r="1009" spans="1:15" x14ac:dyDescent="0.25">
      <c r="A1009" s="1" t="s">
        <v>1557</v>
      </c>
      <c r="B1009" s="2">
        <v>2016</v>
      </c>
      <c r="C1009" s="6" t="s">
        <v>1017</v>
      </c>
      <c r="D1009" s="6" t="s">
        <v>3172</v>
      </c>
      <c r="E1009" t="s">
        <v>1017</v>
      </c>
      <c r="F1009">
        <v>82.587999999999994</v>
      </c>
      <c r="G1009">
        <v>0</v>
      </c>
      <c r="H1009">
        <v>0</v>
      </c>
      <c r="I1009">
        <v>0</v>
      </c>
      <c r="K1009">
        <v>0</v>
      </c>
      <c r="L1009">
        <v>82.587999999999994</v>
      </c>
      <c r="M1009">
        <v>0</v>
      </c>
      <c r="N1009">
        <v>0</v>
      </c>
      <c r="O1009" t="s">
        <v>1558</v>
      </c>
    </row>
    <row r="1010" spans="1:15" x14ac:dyDescent="0.25">
      <c r="A1010" s="1" t="s">
        <v>1557</v>
      </c>
      <c r="B1010" s="2">
        <v>2016</v>
      </c>
      <c r="C1010" s="6" t="s">
        <v>1018</v>
      </c>
      <c r="D1010" s="6" t="s">
        <v>3173</v>
      </c>
      <c r="E1010" t="s">
        <v>1018</v>
      </c>
      <c r="F1010">
        <v>22.181000000000001</v>
      </c>
      <c r="G1010">
        <v>0</v>
      </c>
      <c r="H1010">
        <v>4.9409999999999998</v>
      </c>
      <c r="I1010">
        <v>0</v>
      </c>
      <c r="K1010">
        <v>5.14</v>
      </c>
      <c r="L1010">
        <v>12.1</v>
      </c>
      <c r="M1010">
        <v>0</v>
      </c>
      <c r="N1010">
        <v>0</v>
      </c>
      <c r="O1010" t="s">
        <v>1558</v>
      </c>
    </row>
    <row r="1011" spans="1:15" x14ac:dyDescent="0.25">
      <c r="A1011" s="1" t="s">
        <v>1557</v>
      </c>
      <c r="B1011" s="2">
        <v>2016</v>
      </c>
      <c r="C1011" s="6" t="s">
        <v>1019</v>
      </c>
      <c r="D1011" s="6" t="s">
        <v>3174</v>
      </c>
      <c r="E1011" t="s">
        <v>1019</v>
      </c>
      <c r="F1011">
        <v>25.673999999999999</v>
      </c>
      <c r="G1011">
        <v>0</v>
      </c>
      <c r="H1011">
        <v>0</v>
      </c>
      <c r="I1011">
        <v>0</v>
      </c>
      <c r="K1011">
        <v>0</v>
      </c>
      <c r="L1011">
        <v>25.673999999999999</v>
      </c>
      <c r="M1011">
        <v>0</v>
      </c>
      <c r="N1011">
        <v>0</v>
      </c>
      <c r="O1011" t="s">
        <v>1558</v>
      </c>
    </row>
    <row r="1012" spans="1:15" x14ac:dyDescent="0.25">
      <c r="A1012" s="1" t="s">
        <v>1557</v>
      </c>
      <c r="B1012" s="2">
        <v>2016</v>
      </c>
      <c r="C1012" s="6" t="s">
        <v>1020</v>
      </c>
      <c r="D1012" s="6" t="s">
        <v>3175</v>
      </c>
      <c r="E1012" t="s">
        <v>1020</v>
      </c>
      <c r="F1012">
        <v>64.578999999999994</v>
      </c>
      <c r="G1012">
        <v>13</v>
      </c>
      <c r="H1012">
        <v>18.228000000000002</v>
      </c>
      <c r="I1012">
        <v>0</v>
      </c>
      <c r="K1012">
        <v>0.13800000000000001</v>
      </c>
      <c r="L1012">
        <v>33.213000000000001</v>
      </c>
      <c r="M1012">
        <v>0</v>
      </c>
      <c r="N1012">
        <v>0</v>
      </c>
      <c r="O1012" t="s">
        <v>1558</v>
      </c>
    </row>
    <row r="1013" spans="1:15" x14ac:dyDescent="0.25">
      <c r="A1013" s="1" t="s">
        <v>1557</v>
      </c>
      <c r="B1013" s="2">
        <v>2016</v>
      </c>
      <c r="C1013" s="6" t="s">
        <v>1021</v>
      </c>
      <c r="D1013" s="6" t="s">
        <v>3176</v>
      </c>
      <c r="E1013" t="s">
        <v>1021</v>
      </c>
      <c r="F1013">
        <v>6.1909999999999998</v>
      </c>
      <c r="G1013">
        <v>0</v>
      </c>
      <c r="H1013">
        <v>4.7030000000000003</v>
      </c>
      <c r="I1013">
        <v>0</v>
      </c>
      <c r="K1013">
        <v>1.488</v>
      </c>
      <c r="L1013">
        <v>0</v>
      </c>
      <c r="M1013">
        <v>0</v>
      </c>
      <c r="N1013">
        <v>0</v>
      </c>
      <c r="O1013" t="s">
        <v>1558</v>
      </c>
    </row>
    <row r="1014" spans="1:15" x14ac:dyDescent="0.25">
      <c r="A1014" s="1" t="s">
        <v>1557</v>
      </c>
      <c r="B1014" s="2">
        <v>2016</v>
      </c>
      <c r="C1014" s="6" t="s">
        <v>1022</v>
      </c>
      <c r="D1014" s="6" t="s">
        <v>3177</v>
      </c>
      <c r="E1014" t="s">
        <v>1022</v>
      </c>
      <c r="F1014">
        <v>16.423999999999999</v>
      </c>
      <c r="G1014">
        <v>0</v>
      </c>
      <c r="H1014">
        <v>0.27800000000000002</v>
      </c>
      <c r="I1014">
        <v>0</v>
      </c>
      <c r="K1014">
        <v>6.2539999999999996</v>
      </c>
      <c r="L1014">
        <v>9.8919999999999995</v>
      </c>
      <c r="M1014">
        <v>0</v>
      </c>
      <c r="N1014">
        <v>0</v>
      </c>
      <c r="O1014" t="s">
        <v>1558</v>
      </c>
    </row>
    <row r="1015" spans="1:15" x14ac:dyDescent="0.25">
      <c r="A1015" s="1" t="s">
        <v>1557</v>
      </c>
      <c r="B1015" s="2">
        <v>2016</v>
      </c>
      <c r="C1015" s="6" t="s">
        <v>1023</v>
      </c>
      <c r="D1015" s="6" t="s">
        <v>3178</v>
      </c>
      <c r="E1015" t="s">
        <v>1023</v>
      </c>
      <c r="F1015">
        <v>20.327999999999999</v>
      </c>
      <c r="G1015">
        <v>0</v>
      </c>
      <c r="H1015">
        <v>0</v>
      </c>
      <c r="I1015">
        <v>0</v>
      </c>
      <c r="K1015">
        <v>0</v>
      </c>
      <c r="L1015">
        <v>20.327999999999999</v>
      </c>
      <c r="M1015">
        <v>0</v>
      </c>
      <c r="N1015">
        <v>0</v>
      </c>
      <c r="O1015" t="s">
        <v>1558</v>
      </c>
    </row>
    <row r="1016" spans="1:15" x14ac:dyDescent="0.25">
      <c r="A1016" s="1" t="s">
        <v>1557</v>
      </c>
      <c r="B1016" s="2">
        <v>2016</v>
      </c>
      <c r="C1016" s="6" t="s">
        <v>1024</v>
      </c>
      <c r="D1016" s="6" t="s">
        <v>3179</v>
      </c>
      <c r="E1016" t="s">
        <v>1024</v>
      </c>
      <c r="F1016">
        <v>17.082000000000001</v>
      </c>
      <c r="G1016">
        <v>0</v>
      </c>
      <c r="H1016">
        <v>4.6420000000000003</v>
      </c>
      <c r="I1016">
        <v>0</v>
      </c>
      <c r="K1016">
        <v>0</v>
      </c>
      <c r="L1016">
        <v>12.44</v>
      </c>
      <c r="M1016">
        <v>0</v>
      </c>
      <c r="N1016">
        <v>0</v>
      </c>
      <c r="O1016" t="s">
        <v>1558</v>
      </c>
    </row>
    <row r="1017" spans="1:15" x14ac:dyDescent="0.25">
      <c r="A1017" s="1" t="s">
        <v>1557</v>
      </c>
      <c r="B1017" s="2">
        <v>2016</v>
      </c>
      <c r="C1017" s="6" t="s">
        <v>1025</v>
      </c>
      <c r="D1017" s="6" t="s">
        <v>3180</v>
      </c>
      <c r="E1017" t="s">
        <v>1025</v>
      </c>
      <c r="F1017">
        <v>9.3879999999999999</v>
      </c>
      <c r="G1017">
        <v>3</v>
      </c>
      <c r="H1017">
        <v>4.476</v>
      </c>
      <c r="I1017">
        <v>0</v>
      </c>
      <c r="K1017">
        <v>1.9119999999999999</v>
      </c>
      <c r="L1017">
        <v>0</v>
      </c>
      <c r="M1017">
        <v>0</v>
      </c>
      <c r="N1017">
        <v>0</v>
      </c>
      <c r="O1017" t="s">
        <v>1558</v>
      </c>
    </row>
    <row r="1018" spans="1:15" x14ac:dyDescent="0.25">
      <c r="A1018" s="1" t="s">
        <v>1557</v>
      </c>
      <c r="B1018" s="2">
        <v>2016</v>
      </c>
      <c r="C1018" s="6" t="s">
        <v>1026</v>
      </c>
      <c r="D1018" s="6" t="s">
        <v>3181</v>
      </c>
      <c r="E1018" t="s">
        <v>1026</v>
      </c>
      <c r="F1018">
        <v>5.9429999999999996</v>
      </c>
      <c r="G1018">
        <v>4</v>
      </c>
      <c r="H1018">
        <v>0</v>
      </c>
      <c r="I1018">
        <v>0</v>
      </c>
      <c r="K1018">
        <v>0</v>
      </c>
      <c r="L1018">
        <v>1.9430000000000001</v>
      </c>
      <c r="M1018">
        <v>0</v>
      </c>
      <c r="N1018">
        <v>0</v>
      </c>
      <c r="O1018" t="s">
        <v>1558</v>
      </c>
    </row>
    <row r="1019" spans="1:15" x14ac:dyDescent="0.25">
      <c r="A1019" s="1" t="s">
        <v>1557</v>
      </c>
      <c r="B1019" s="2">
        <v>2016</v>
      </c>
      <c r="C1019" s="6" t="s">
        <v>1027</v>
      </c>
      <c r="D1019" s="6" t="s">
        <v>3182</v>
      </c>
      <c r="E1019" t="s">
        <v>1027</v>
      </c>
      <c r="F1019">
        <v>31.509</v>
      </c>
      <c r="G1019">
        <v>0</v>
      </c>
      <c r="H1019">
        <v>0</v>
      </c>
      <c r="I1019">
        <v>0</v>
      </c>
      <c r="K1019">
        <v>0.67500000000000004</v>
      </c>
      <c r="L1019">
        <v>30.834</v>
      </c>
      <c r="M1019">
        <v>0</v>
      </c>
      <c r="N1019">
        <v>0</v>
      </c>
      <c r="O1019" t="s">
        <v>1558</v>
      </c>
    </row>
    <row r="1020" spans="1:15" x14ac:dyDescent="0.25">
      <c r="A1020" s="1" t="s">
        <v>1557</v>
      </c>
      <c r="B1020" s="2">
        <v>2016</v>
      </c>
      <c r="C1020" s="6" t="s">
        <v>2201</v>
      </c>
      <c r="D1020" s="6" t="s">
        <v>3183</v>
      </c>
      <c r="E1020" t="s">
        <v>2201</v>
      </c>
      <c r="F1020">
        <v>113.815</v>
      </c>
      <c r="G1020">
        <v>35.6</v>
      </c>
      <c r="H1020">
        <v>5.41</v>
      </c>
      <c r="I1020">
        <v>0</v>
      </c>
      <c r="K1020">
        <v>2.7120000000000002</v>
      </c>
      <c r="L1020">
        <v>66.45</v>
      </c>
      <c r="M1020">
        <v>3.6429999999999998</v>
      </c>
      <c r="N1020">
        <v>0</v>
      </c>
      <c r="O1020" t="s">
        <v>1558</v>
      </c>
    </row>
    <row r="1021" spans="1:15" x14ac:dyDescent="0.25">
      <c r="A1021" s="1" t="s">
        <v>1557</v>
      </c>
      <c r="B1021" s="2">
        <v>2016</v>
      </c>
      <c r="C1021" s="6" t="s">
        <v>2202</v>
      </c>
      <c r="D1021" s="6" t="s">
        <v>3184</v>
      </c>
      <c r="E1021" t="s">
        <v>2202</v>
      </c>
      <c r="F1021">
        <v>137.178</v>
      </c>
      <c r="G1021">
        <v>33.4</v>
      </c>
      <c r="H1021">
        <v>42.847999999999999</v>
      </c>
      <c r="I1021">
        <v>0</v>
      </c>
      <c r="K1021">
        <v>0</v>
      </c>
      <c r="L1021">
        <v>60.93</v>
      </c>
      <c r="M1021">
        <v>0</v>
      </c>
      <c r="N1021">
        <v>0</v>
      </c>
      <c r="O1021" t="s">
        <v>1558</v>
      </c>
    </row>
    <row r="1022" spans="1:15" x14ac:dyDescent="0.25">
      <c r="A1022" s="1" t="s">
        <v>1557</v>
      </c>
      <c r="B1022" s="2">
        <v>2016</v>
      </c>
      <c r="C1022" s="6" t="s">
        <v>2203</v>
      </c>
      <c r="D1022" s="6" t="s">
        <v>3185</v>
      </c>
      <c r="E1022" t="s">
        <v>2203</v>
      </c>
      <c r="F1022">
        <v>118.34</v>
      </c>
      <c r="G1022">
        <v>38.9</v>
      </c>
      <c r="H1022">
        <v>37.084000000000003</v>
      </c>
      <c r="I1022">
        <v>0</v>
      </c>
      <c r="K1022">
        <v>0.76300000000000001</v>
      </c>
      <c r="L1022">
        <v>39.368000000000002</v>
      </c>
      <c r="M1022">
        <v>2.2250000000000001</v>
      </c>
      <c r="N1022">
        <v>0</v>
      </c>
      <c r="O1022" t="s">
        <v>1558</v>
      </c>
    </row>
    <row r="1023" spans="1:15" x14ac:dyDescent="0.25">
      <c r="A1023" s="1" t="s">
        <v>1557</v>
      </c>
      <c r="B1023" s="2">
        <v>2016</v>
      </c>
      <c r="C1023" s="6" t="s">
        <v>1031</v>
      </c>
      <c r="D1023" s="6" t="s">
        <v>3186</v>
      </c>
      <c r="E1023" t="s">
        <v>1031</v>
      </c>
      <c r="F1023">
        <v>617.42600000000004</v>
      </c>
      <c r="G1023">
        <v>42</v>
      </c>
      <c r="H1023">
        <v>202.02199999999999</v>
      </c>
      <c r="I1023">
        <v>0</v>
      </c>
      <c r="K1023">
        <v>2.2949999999999999</v>
      </c>
      <c r="L1023">
        <v>371.10899999999998</v>
      </c>
      <c r="M1023">
        <v>0</v>
      </c>
      <c r="N1023">
        <v>0</v>
      </c>
      <c r="O1023" t="s">
        <v>1558</v>
      </c>
    </row>
    <row r="1024" spans="1:15" x14ac:dyDescent="0.25">
      <c r="A1024" s="1" t="s">
        <v>1557</v>
      </c>
      <c r="B1024" s="2">
        <v>2016</v>
      </c>
      <c r="C1024" s="6" t="s">
        <v>2204</v>
      </c>
      <c r="D1024" s="6" t="s">
        <v>3187</v>
      </c>
      <c r="E1024" t="s">
        <v>2204</v>
      </c>
      <c r="F1024">
        <v>298.52100000000002</v>
      </c>
      <c r="G1024">
        <v>0</v>
      </c>
      <c r="H1024">
        <v>90.356999999999999</v>
      </c>
      <c r="I1024">
        <v>0</v>
      </c>
      <c r="K1024">
        <v>0</v>
      </c>
      <c r="L1024">
        <v>208.16399999999999</v>
      </c>
      <c r="M1024">
        <v>0</v>
      </c>
      <c r="N1024">
        <v>0</v>
      </c>
      <c r="O1024" t="s">
        <v>1558</v>
      </c>
    </row>
    <row r="1025" spans="1:15" x14ac:dyDescent="0.25">
      <c r="A1025" s="1" t="s">
        <v>1557</v>
      </c>
      <c r="B1025" s="2">
        <v>2016</v>
      </c>
      <c r="C1025" s="6" t="s">
        <v>1033</v>
      </c>
      <c r="D1025" s="6" t="s">
        <v>3188</v>
      </c>
      <c r="E1025" t="s">
        <v>1033</v>
      </c>
      <c r="F1025">
        <v>22.523</v>
      </c>
      <c r="G1025">
        <v>5.5</v>
      </c>
      <c r="H1025">
        <v>10.275</v>
      </c>
      <c r="I1025">
        <v>0</v>
      </c>
      <c r="K1025">
        <v>0.623</v>
      </c>
      <c r="L1025">
        <v>5.7530000000000001</v>
      </c>
      <c r="M1025">
        <v>0.372</v>
      </c>
      <c r="N1025">
        <v>0</v>
      </c>
      <c r="O1025" t="s">
        <v>1558</v>
      </c>
    </row>
    <row r="1026" spans="1:15" x14ac:dyDescent="0.25">
      <c r="A1026" s="1" t="s">
        <v>1557</v>
      </c>
      <c r="B1026" s="2">
        <v>2016</v>
      </c>
      <c r="C1026" s="6" t="s">
        <v>1034</v>
      </c>
      <c r="D1026" s="6" t="s">
        <v>3189</v>
      </c>
      <c r="E1026" t="s">
        <v>1034</v>
      </c>
      <c r="F1026">
        <v>116.05</v>
      </c>
      <c r="G1026">
        <v>11.5</v>
      </c>
      <c r="H1026">
        <v>0</v>
      </c>
      <c r="I1026">
        <v>0</v>
      </c>
      <c r="K1026">
        <v>25.026</v>
      </c>
      <c r="L1026">
        <v>78.88</v>
      </c>
      <c r="M1026">
        <v>0.64400000000000002</v>
      </c>
      <c r="N1026">
        <v>0</v>
      </c>
      <c r="O1026" t="s">
        <v>1558</v>
      </c>
    </row>
    <row r="1027" spans="1:15" x14ac:dyDescent="0.25">
      <c r="A1027" s="1" t="s">
        <v>1557</v>
      </c>
      <c r="B1027" s="2">
        <v>2016</v>
      </c>
      <c r="C1027" s="6" t="s">
        <v>1035</v>
      </c>
      <c r="D1027" s="6" t="s">
        <v>3190</v>
      </c>
      <c r="E1027" t="s">
        <v>1035</v>
      </c>
      <c r="F1027">
        <v>30.010999999999999</v>
      </c>
      <c r="G1027">
        <v>0</v>
      </c>
      <c r="H1027">
        <v>26.213000000000001</v>
      </c>
      <c r="I1027">
        <v>0</v>
      </c>
      <c r="K1027">
        <v>0</v>
      </c>
      <c r="L1027">
        <v>3.798</v>
      </c>
      <c r="M1027">
        <v>0</v>
      </c>
      <c r="N1027">
        <v>0</v>
      </c>
      <c r="O1027" t="s">
        <v>1558</v>
      </c>
    </row>
    <row r="1028" spans="1:15" x14ac:dyDescent="0.25">
      <c r="A1028" s="1" t="s">
        <v>1557</v>
      </c>
      <c r="B1028" s="2">
        <v>2016</v>
      </c>
      <c r="C1028" s="6" t="s">
        <v>1036</v>
      </c>
      <c r="D1028" s="6" t="s">
        <v>3191</v>
      </c>
      <c r="E1028" t="s">
        <v>1036</v>
      </c>
      <c r="F1028">
        <v>156.61600000000001</v>
      </c>
      <c r="G1028">
        <v>8.1</v>
      </c>
      <c r="H1028">
        <v>6.2460000000000004</v>
      </c>
      <c r="I1028">
        <v>0</v>
      </c>
      <c r="K1028">
        <v>0</v>
      </c>
      <c r="L1028">
        <v>142.27000000000001</v>
      </c>
      <c r="M1028">
        <v>0</v>
      </c>
      <c r="N1028">
        <v>0</v>
      </c>
      <c r="O1028" t="s">
        <v>1558</v>
      </c>
    </row>
    <row r="1029" spans="1:15" x14ac:dyDescent="0.25">
      <c r="A1029" s="1" t="s">
        <v>1557</v>
      </c>
      <c r="B1029" s="2">
        <v>2016</v>
      </c>
      <c r="C1029" s="6" t="s">
        <v>1037</v>
      </c>
      <c r="D1029" s="6" t="s">
        <v>3192</v>
      </c>
      <c r="E1029" t="s">
        <v>1037</v>
      </c>
      <c r="F1029">
        <v>66.867000000000004</v>
      </c>
      <c r="G1029">
        <v>4</v>
      </c>
      <c r="H1029">
        <v>1.4079999999999999</v>
      </c>
      <c r="I1029">
        <v>0</v>
      </c>
      <c r="K1029">
        <v>0</v>
      </c>
      <c r="L1029">
        <v>61.459000000000003</v>
      </c>
      <c r="M1029">
        <v>0</v>
      </c>
      <c r="N1029">
        <v>0</v>
      </c>
      <c r="O1029" t="s">
        <v>1558</v>
      </c>
    </row>
    <row r="1030" spans="1:15" x14ac:dyDescent="0.25">
      <c r="A1030" s="1" t="s">
        <v>1557</v>
      </c>
      <c r="B1030" s="2">
        <v>2016</v>
      </c>
      <c r="C1030" s="6" t="s">
        <v>1038</v>
      </c>
      <c r="D1030" s="6" t="s">
        <v>3193</v>
      </c>
      <c r="E1030" t="s">
        <v>1038</v>
      </c>
      <c r="F1030">
        <v>3.16</v>
      </c>
      <c r="G1030">
        <v>0</v>
      </c>
      <c r="H1030">
        <v>0</v>
      </c>
      <c r="I1030">
        <v>0</v>
      </c>
      <c r="K1030">
        <v>0</v>
      </c>
      <c r="L1030">
        <v>3.16</v>
      </c>
      <c r="M1030">
        <v>0</v>
      </c>
      <c r="N1030">
        <v>0</v>
      </c>
      <c r="O1030" t="s">
        <v>1558</v>
      </c>
    </row>
    <row r="1031" spans="1:15" x14ac:dyDescent="0.25">
      <c r="A1031" s="1" t="s">
        <v>1557</v>
      </c>
      <c r="B1031" s="2">
        <v>2016</v>
      </c>
      <c r="C1031" s="6" t="s">
        <v>1039</v>
      </c>
      <c r="D1031" s="6" t="s">
        <v>3194</v>
      </c>
      <c r="E1031" t="s">
        <v>1039</v>
      </c>
      <c r="F1031">
        <v>34.884</v>
      </c>
      <c r="G1031">
        <v>0</v>
      </c>
      <c r="H1031">
        <v>0</v>
      </c>
      <c r="I1031">
        <v>0</v>
      </c>
      <c r="K1031">
        <v>0</v>
      </c>
      <c r="L1031">
        <v>34.884</v>
      </c>
      <c r="M1031">
        <v>0</v>
      </c>
      <c r="N1031">
        <v>0</v>
      </c>
      <c r="O1031" t="s">
        <v>1558</v>
      </c>
    </row>
    <row r="1032" spans="1:15" x14ac:dyDescent="0.25">
      <c r="A1032" s="1" t="s">
        <v>1557</v>
      </c>
      <c r="B1032" s="2">
        <v>2016</v>
      </c>
      <c r="C1032" s="6" t="s">
        <v>1040</v>
      </c>
      <c r="D1032" s="6" t="s">
        <v>3195</v>
      </c>
      <c r="E1032" t="s">
        <v>1040</v>
      </c>
      <c r="F1032">
        <v>51.018999999999998</v>
      </c>
      <c r="G1032">
        <v>0</v>
      </c>
      <c r="H1032">
        <v>14.805</v>
      </c>
      <c r="I1032">
        <v>0</v>
      </c>
      <c r="K1032">
        <v>0</v>
      </c>
      <c r="L1032">
        <v>36.213999999999999</v>
      </c>
      <c r="M1032">
        <v>0</v>
      </c>
      <c r="N1032">
        <v>0</v>
      </c>
      <c r="O1032" t="s">
        <v>1558</v>
      </c>
    </row>
    <row r="1033" spans="1:15" x14ac:dyDescent="0.25">
      <c r="A1033" s="1" t="s">
        <v>1557</v>
      </c>
      <c r="B1033" s="2">
        <v>2016</v>
      </c>
      <c r="C1033" s="6" t="s">
        <v>1041</v>
      </c>
      <c r="D1033" s="6" t="s">
        <v>3196</v>
      </c>
      <c r="E1033" t="s">
        <v>1041</v>
      </c>
      <c r="F1033">
        <v>168.76499999999999</v>
      </c>
      <c r="G1033">
        <v>2</v>
      </c>
      <c r="H1033">
        <v>67.236000000000004</v>
      </c>
      <c r="I1033">
        <v>0</v>
      </c>
      <c r="K1033">
        <v>0</v>
      </c>
      <c r="L1033">
        <v>99.528999999999996</v>
      </c>
      <c r="M1033">
        <v>0</v>
      </c>
      <c r="N1033">
        <v>0</v>
      </c>
      <c r="O1033" t="s">
        <v>1558</v>
      </c>
    </row>
    <row r="1034" spans="1:15" x14ac:dyDescent="0.25">
      <c r="A1034" s="1" t="s">
        <v>1557</v>
      </c>
      <c r="B1034" s="2">
        <v>2016</v>
      </c>
      <c r="C1034" s="6" t="s">
        <v>1042</v>
      </c>
      <c r="D1034" s="6" t="s">
        <v>3197</v>
      </c>
      <c r="E1034" t="s">
        <v>1042</v>
      </c>
      <c r="F1034">
        <v>22.370999999999999</v>
      </c>
      <c r="G1034">
        <v>4</v>
      </c>
      <c r="H1034">
        <v>15.419</v>
      </c>
      <c r="I1034">
        <v>0</v>
      </c>
      <c r="K1034">
        <v>0.28699999999999998</v>
      </c>
      <c r="L1034">
        <v>2.665</v>
      </c>
      <c r="M1034">
        <v>0</v>
      </c>
      <c r="N1034">
        <v>0</v>
      </c>
      <c r="O1034" t="s">
        <v>1558</v>
      </c>
    </row>
    <row r="1035" spans="1:15" x14ac:dyDescent="0.25">
      <c r="A1035" s="1" t="s">
        <v>1557</v>
      </c>
      <c r="B1035" s="2">
        <v>2016</v>
      </c>
      <c r="C1035" s="6" t="s">
        <v>1043</v>
      </c>
      <c r="D1035" s="6" t="s">
        <v>3198</v>
      </c>
      <c r="E1035" t="s">
        <v>1043</v>
      </c>
      <c r="F1035">
        <v>129.666</v>
      </c>
      <c r="G1035">
        <v>10</v>
      </c>
      <c r="H1035">
        <v>36.479999999999997</v>
      </c>
      <c r="I1035">
        <v>0</v>
      </c>
      <c r="K1035">
        <v>0</v>
      </c>
      <c r="L1035">
        <v>83.186000000000007</v>
      </c>
      <c r="M1035">
        <v>0</v>
      </c>
      <c r="N1035">
        <v>0</v>
      </c>
      <c r="O1035" t="s">
        <v>1558</v>
      </c>
    </row>
    <row r="1036" spans="1:15" x14ac:dyDescent="0.25">
      <c r="A1036" s="1" t="s">
        <v>1557</v>
      </c>
      <c r="B1036" s="2">
        <v>2016</v>
      </c>
      <c r="C1036" s="6" t="s">
        <v>1044</v>
      </c>
      <c r="D1036" s="6" t="s">
        <v>3199</v>
      </c>
      <c r="E1036" t="s">
        <v>1044</v>
      </c>
      <c r="F1036">
        <v>0.51</v>
      </c>
      <c r="G1036">
        <v>0</v>
      </c>
      <c r="H1036">
        <v>0</v>
      </c>
      <c r="I1036">
        <v>0</v>
      </c>
      <c r="K1036">
        <v>0</v>
      </c>
      <c r="L1036">
        <v>0.51</v>
      </c>
      <c r="M1036">
        <v>0</v>
      </c>
      <c r="N1036">
        <v>0</v>
      </c>
      <c r="O1036" t="s">
        <v>1558</v>
      </c>
    </row>
    <row r="1037" spans="1:15" x14ac:dyDescent="0.25">
      <c r="A1037" s="1" t="s">
        <v>1557</v>
      </c>
      <c r="B1037" s="2">
        <v>2016</v>
      </c>
      <c r="C1037" s="6" t="s">
        <v>1045</v>
      </c>
      <c r="D1037" s="6" t="s">
        <v>3200</v>
      </c>
      <c r="E1037" t="s">
        <v>1045</v>
      </c>
      <c r="F1037">
        <v>4.0730000000000004</v>
      </c>
      <c r="G1037">
        <v>3.5</v>
      </c>
      <c r="H1037">
        <v>0</v>
      </c>
      <c r="I1037">
        <v>0</v>
      </c>
      <c r="K1037">
        <v>0.376</v>
      </c>
      <c r="L1037">
        <v>0.19700000000000001</v>
      </c>
      <c r="M1037">
        <v>0</v>
      </c>
      <c r="N1037">
        <v>0</v>
      </c>
      <c r="O1037" t="s">
        <v>1558</v>
      </c>
    </row>
    <row r="1038" spans="1:15" x14ac:dyDescent="0.25">
      <c r="A1038" s="1" t="s">
        <v>1557</v>
      </c>
      <c r="B1038" s="2">
        <v>2016</v>
      </c>
      <c r="C1038" s="6" t="s">
        <v>1046</v>
      </c>
      <c r="D1038" s="6" t="s">
        <v>3201</v>
      </c>
      <c r="E1038" t="s">
        <v>1046</v>
      </c>
      <c r="F1038">
        <v>68.918000000000006</v>
      </c>
      <c r="G1038">
        <v>0</v>
      </c>
      <c r="H1038">
        <v>11.535</v>
      </c>
      <c r="I1038">
        <v>0</v>
      </c>
      <c r="K1038">
        <v>48.746000000000002</v>
      </c>
      <c r="L1038">
        <v>8.6370000000000005</v>
      </c>
      <c r="M1038">
        <v>0</v>
      </c>
      <c r="N1038">
        <v>0</v>
      </c>
      <c r="O1038" t="s">
        <v>1558</v>
      </c>
    </row>
    <row r="1039" spans="1:15" x14ac:dyDescent="0.25">
      <c r="A1039" s="1" t="s">
        <v>1557</v>
      </c>
      <c r="B1039" s="2">
        <v>2016</v>
      </c>
      <c r="C1039" s="6" t="s">
        <v>1047</v>
      </c>
      <c r="D1039" s="6" t="s">
        <v>3202</v>
      </c>
      <c r="E1039" t="s">
        <v>1047</v>
      </c>
      <c r="F1039">
        <v>2.6139999999999999</v>
      </c>
      <c r="G1039">
        <v>0</v>
      </c>
      <c r="H1039">
        <v>0</v>
      </c>
      <c r="I1039">
        <v>0</v>
      </c>
      <c r="K1039">
        <v>0</v>
      </c>
      <c r="L1039">
        <v>2.6139999999999999</v>
      </c>
      <c r="M1039">
        <v>0</v>
      </c>
      <c r="N1039">
        <v>0</v>
      </c>
      <c r="O1039" t="s">
        <v>1558</v>
      </c>
    </row>
    <row r="1040" spans="1:15" x14ac:dyDescent="0.25">
      <c r="A1040" s="1" t="s">
        <v>1557</v>
      </c>
      <c r="B1040" s="2">
        <v>2016</v>
      </c>
      <c r="C1040" s="6" t="s">
        <v>1048</v>
      </c>
      <c r="D1040" s="6" t="s">
        <v>3203</v>
      </c>
      <c r="E1040" t="s">
        <v>1048</v>
      </c>
      <c r="F1040">
        <v>93.921121999999997</v>
      </c>
      <c r="G1040">
        <v>37</v>
      </c>
      <c r="H1040">
        <v>25.525718000000001</v>
      </c>
      <c r="I1040">
        <v>0</v>
      </c>
      <c r="K1040">
        <v>2.7374070000000001</v>
      </c>
      <c r="L1040">
        <v>28.657997000000002</v>
      </c>
      <c r="M1040">
        <v>0</v>
      </c>
      <c r="N1040">
        <v>0</v>
      </c>
      <c r="O1040" t="s">
        <v>1558</v>
      </c>
    </row>
    <row r="1041" spans="1:15" x14ac:dyDescent="0.25">
      <c r="A1041" s="1" t="s">
        <v>1557</v>
      </c>
      <c r="B1041" s="2">
        <v>2016</v>
      </c>
      <c r="C1041" s="6" t="s">
        <v>1049</v>
      </c>
      <c r="D1041" s="6" t="s">
        <v>3204</v>
      </c>
      <c r="E1041" t="s">
        <v>1049</v>
      </c>
      <c r="F1041">
        <v>17.823</v>
      </c>
      <c r="G1041">
        <v>0</v>
      </c>
      <c r="H1041">
        <v>12.858000000000001</v>
      </c>
      <c r="I1041">
        <v>0</v>
      </c>
      <c r="K1041">
        <v>0</v>
      </c>
      <c r="L1041">
        <v>4.9649999999999999</v>
      </c>
      <c r="M1041">
        <v>0</v>
      </c>
      <c r="N1041">
        <v>0</v>
      </c>
      <c r="O1041" t="s">
        <v>1558</v>
      </c>
    </row>
    <row r="1042" spans="1:15" x14ac:dyDescent="0.25">
      <c r="A1042" s="1" t="s">
        <v>1557</v>
      </c>
      <c r="B1042" s="2">
        <v>2016</v>
      </c>
      <c r="C1042" s="6" t="s">
        <v>2205</v>
      </c>
      <c r="D1042" s="6" t="s">
        <v>3205</v>
      </c>
      <c r="E1042" t="s">
        <v>2205</v>
      </c>
      <c r="F1042">
        <v>28.709</v>
      </c>
      <c r="G1042">
        <v>0</v>
      </c>
      <c r="H1042">
        <v>20.981999999999999</v>
      </c>
      <c r="I1042">
        <v>0</v>
      </c>
      <c r="K1042">
        <v>0</v>
      </c>
      <c r="L1042">
        <v>7.7270000000000003</v>
      </c>
      <c r="M1042">
        <v>0</v>
      </c>
      <c r="N1042">
        <v>0</v>
      </c>
      <c r="O1042" t="s">
        <v>1558</v>
      </c>
    </row>
    <row r="1043" spans="1:15" x14ac:dyDescent="0.25">
      <c r="A1043" s="1" t="s">
        <v>1557</v>
      </c>
      <c r="B1043" s="2">
        <v>2016</v>
      </c>
      <c r="C1043" s="6" t="s">
        <v>1051</v>
      </c>
      <c r="D1043" s="6" t="s">
        <v>3206</v>
      </c>
      <c r="E1043" t="s">
        <v>1051</v>
      </c>
      <c r="F1043">
        <v>3.3690000000000002</v>
      </c>
      <c r="G1043">
        <v>0.5</v>
      </c>
      <c r="H1043">
        <v>0</v>
      </c>
      <c r="I1043">
        <v>0</v>
      </c>
      <c r="K1043">
        <v>0</v>
      </c>
      <c r="L1043">
        <v>2.8690000000000002</v>
      </c>
      <c r="M1043">
        <v>0</v>
      </c>
      <c r="N1043">
        <v>0</v>
      </c>
      <c r="O1043" t="s">
        <v>1558</v>
      </c>
    </row>
    <row r="1044" spans="1:15" x14ac:dyDescent="0.25">
      <c r="A1044" s="1" t="s">
        <v>1557</v>
      </c>
      <c r="B1044" s="2">
        <v>2016</v>
      </c>
      <c r="C1044" s="6" t="s">
        <v>1052</v>
      </c>
      <c r="D1044" s="6" t="s">
        <v>3207</v>
      </c>
      <c r="E1044" t="s">
        <v>1052</v>
      </c>
      <c r="F1044">
        <v>36.695</v>
      </c>
      <c r="G1044">
        <v>0</v>
      </c>
      <c r="H1044">
        <v>15.949</v>
      </c>
      <c r="I1044">
        <v>0</v>
      </c>
      <c r="K1044">
        <v>0</v>
      </c>
      <c r="L1044">
        <v>20.745999999999999</v>
      </c>
      <c r="M1044">
        <v>0</v>
      </c>
      <c r="N1044">
        <v>0</v>
      </c>
      <c r="O1044" t="s">
        <v>1558</v>
      </c>
    </row>
    <row r="1045" spans="1:15" x14ac:dyDescent="0.25">
      <c r="A1045" s="1" t="s">
        <v>1557</v>
      </c>
      <c r="B1045" s="2">
        <v>2016</v>
      </c>
      <c r="C1045" s="6" t="s">
        <v>1053</v>
      </c>
      <c r="D1045" s="6" t="s">
        <v>3208</v>
      </c>
      <c r="E1045" t="s">
        <v>1053</v>
      </c>
      <c r="F1045">
        <v>11.823</v>
      </c>
      <c r="G1045">
        <v>0</v>
      </c>
      <c r="H1045">
        <v>10.978</v>
      </c>
      <c r="I1045">
        <v>0</v>
      </c>
      <c r="K1045">
        <v>0.62</v>
      </c>
      <c r="L1045">
        <v>0</v>
      </c>
      <c r="M1045">
        <v>0</v>
      </c>
      <c r="N1045">
        <v>0.22500000000000001</v>
      </c>
      <c r="O1045" t="s">
        <v>1558</v>
      </c>
    </row>
    <row r="1046" spans="1:15" x14ac:dyDescent="0.25">
      <c r="A1046" s="1" t="s">
        <v>1557</v>
      </c>
      <c r="B1046" s="2">
        <v>2016</v>
      </c>
      <c r="C1046" s="6" t="s">
        <v>1054</v>
      </c>
      <c r="D1046" s="6" t="s">
        <v>3209</v>
      </c>
      <c r="E1046" t="s">
        <v>1054</v>
      </c>
      <c r="F1046">
        <v>160.38300000000001</v>
      </c>
      <c r="G1046">
        <v>44.7</v>
      </c>
      <c r="H1046">
        <v>11.292</v>
      </c>
      <c r="I1046">
        <v>0</v>
      </c>
      <c r="K1046">
        <v>0</v>
      </c>
      <c r="L1046">
        <v>104.39100000000001</v>
      </c>
      <c r="M1046">
        <v>0</v>
      </c>
      <c r="N1046">
        <v>0</v>
      </c>
      <c r="O1046" t="s">
        <v>1558</v>
      </c>
    </row>
    <row r="1047" spans="1:15" x14ac:dyDescent="0.25">
      <c r="A1047" s="1" t="s">
        <v>1557</v>
      </c>
      <c r="B1047" s="2">
        <v>2016</v>
      </c>
      <c r="C1047" s="6" t="s">
        <v>1055</v>
      </c>
      <c r="D1047" s="6" t="s">
        <v>3210</v>
      </c>
      <c r="E1047" t="s">
        <v>1055</v>
      </c>
      <c r="F1047">
        <v>155.06299999999999</v>
      </c>
      <c r="G1047">
        <v>0</v>
      </c>
      <c r="H1047">
        <v>0</v>
      </c>
      <c r="I1047">
        <v>0</v>
      </c>
      <c r="K1047">
        <v>4.0199999999999996</v>
      </c>
      <c r="L1047">
        <v>150.45699999999999</v>
      </c>
      <c r="M1047">
        <v>0</v>
      </c>
      <c r="N1047">
        <v>0.58599999999999997</v>
      </c>
      <c r="O1047" t="s">
        <v>1558</v>
      </c>
    </row>
    <row r="1048" spans="1:15" x14ac:dyDescent="0.25">
      <c r="A1048" s="1" t="s">
        <v>1557</v>
      </c>
      <c r="B1048" s="2">
        <v>2016</v>
      </c>
      <c r="C1048" s="6" t="s">
        <v>1056</v>
      </c>
      <c r="D1048" s="6" t="s">
        <v>3211</v>
      </c>
      <c r="E1048" t="s">
        <v>1056</v>
      </c>
      <c r="F1048">
        <v>57.854999999999997</v>
      </c>
      <c r="G1048">
        <v>9</v>
      </c>
      <c r="H1048">
        <v>12.536</v>
      </c>
      <c r="I1048">
        <v>0</v>
      </c>
      <c r="K1048">
        <v>0</v>
      </c>
      <c r="L1048">
        <v>36.319000000000003</v>
      </c>
      <c r="M1048">
        <v>0</v>
      </c>
      <c r="N1048">
        <v>0</v>
      </c>
      <c r="O1048" t="s">
        <v>1558</v>
      </c>
    </row>
    <row r="1049" spans="1:15" x14ac:dyDescent="0.25">
      <c r="A1049" s="1" t="s">
        <v>1557</v>
      </c>
      <c r="B1049" s="2">
        <v>2016</v>
      </c>
      <c r="C1049" s="6" t="s">
        <v>1057</v>
      </c>
      <c r="D1049" s="6" t="s">
        <v>3212</v>
      </c>
      <c r="E1049" t="s">
        <v>1057</v>
      </c>
      <c r="F1049">
        <v>211.214</v>
      </c>
      <c r="G1049">
        <v>27.5</v>
      </c>
      <c r="H1049">
        <v>36.494</v>
      </c>
      <c r="I1049">
        <v>0</v>
      </c>
      <c r="K1049">
        <v>4.4960000000000004</v>
      </c>
      <c r="L1049">
        <v>142.72399999999999</v>
      </c>
      <c r="M1049">
        <v>0</v>
      </c>
      <c r="N1049">
        <v>0</v>
      </c>
      <c r="O1049" t="s">
        <v>1558</v>
      </c>
    </row>
    <row r="1050" spans="1:15" x14ac:dyDescent="0.25">
      <c r="A1050" s="1" t="s">
        <v>1557</v>
      </c>
      <c r="B1050" s="2">
        <v>2016</v>
      </c>
      <c r="C1050" s="6" t="s">
        <v>1058</v>
      </c>
      <c r="D1050" s="6" t="s">
        <v>3213</v>
      </c>
      <c r="E1050" t="s">
        <v>1058</v>
      </c>
      <c r="F1050">
        <v>30.259</v>
      </c>
      <c r="G1050">
        <v>6</v>
      </c>
      <c r="H1050">
        <v>0</v>
      </c>
      <c r="I1050">
        <v>0</v>
      </c>
      <c r="K1050">
        <v>0</v>
      </c>
      <c r="L1050">
        <v>24.259</v>
      </c>
      <c r="M1050">
        <v>0</v>
      </c>
      <c r="N1050">
        <v>0</v>
      </c>
      <c r="O1050" t="s">
        <v>1558</v>
      </c>
    </row>
    <row r="1051" spans="1:15" x14ac:dyDescent="0.25">
      <c r="A1051" s="1" t="s">
        <v>1557</v>
      </c>
      <c r="B1051" s="2">
        <v>2016</v>
      </c>
      <c r="C1051" s="6" t="s">
        <v>1059</v>
      </c>
      <c r="D1051" s="6" t="s">
        <v>3214</v>
      </c>
      <c r="E1051" t="s">
        <v>1059</v>
      </c>
      <c r="F1051">
        <v>10.587</v>
      </c>
      <c r="G1051">
        <v>3.5</v>
      </c>
      <c r="H1051">
        <v>0</v>
      </c>
      <c r="I1051">
        <v>0</v>
      </c>
      <c r="K1051">
        <v>0.38100000000000001</v>
      </c>
      <c r="L1051">
        <v>6.7060000000000004</v>
      </c>
      <c r="M1051">
        <v>0</v>
      </c>
      <c r="N1051">
        <v>0</v>
      </c>
      <c r="O1051" t="s">
        <v>1558</v>
      </c>
    </row>
    <row r="1052" spans="1:15" x14ac:dyDescent="0.25">
      <c r="A1052" s="1" t="s">
        <v>1557</v>
      </c>
      <c r="B1052" s="2">
        <v>2016</v>
      </c>
      <c r="C1052" s="6" t="s">
        <v>1060</v>
      </c>
      <c r="D1052" s="6" t="s">
        <v>3215</v>
      </c>
      <c r="E1052" t="s">
        <v>1060</v>
      </c>
      <c r="F1052">
        <v>1.826867</v>
      </c>
      <c r="G1052">
        <v>0</v>
      </c>
      <c r="H1052">
        <v>1.826867</v>
      </c>
      <c r="I1052">
        <v>0</v>
      </c>
      <c r="K1052">
        <v>0</v>
      </c>
      <c r="L1052">
        <v>0</v>
      </c>
      <c r="M1052">
        <v>0</v>
      </c>
      <c r="N1052">
        <v>0</v>
      </c>
      <c r="O1052" t="s">
        <v>1558</v>
      </c>
    </row>
    <row r="1053" spans="1:15" x14ac:dyDescent="0.25">
      <c r="A1053" s="1" t="s">
        <v>1557</v>
      </c>
      <c r="B1053" s="2">
        <v>2016</v>
      </c>
      <c r="C1053" s="6" t="s">
        <v>1061</v>
      </c>
      <c r="D1053" s="6" t="s">
        <v>3216</v>
      </c>
      <c r="E1053" t="s">
        <v>1061</v>
      </c>
      <c r="F1053">
        <v>0.32150899999999999</v>
      </c>
      <c r="G1053">
        <v>0</v>
      </c>
      <c r="H1053">
        <v>0</v>
      </c>
      <c r="I1053">
        <v>0</v>
      </c>
      <c r="K1053">
        <v>0.32150899999999999</v>
      </c>
      <c r="L1053">
        <v>0</v>
      </c>
      <c r="M1053">
        <v>0</v>
      </c>
      <c r="N1053">
        <v>0</v>
      </c>
      <c r="O1053" t="s">
        <v>1558</v>
      </c>
    </row>
    <row r="1054" spans="1:15" x14ac:dyDescent="0.25">
      <c r="A1054" s="1" t="s">
        <v>1557</v>
      </c>
      <c r="B1054" s="2">
        <v>2016</v>
      </c>
      <c r="C1054" s="6" t="s">
        <v>1062</v>
      </c>
      <c r="D1054" s="6" t="s">
        <v>3217</v>
      </c>
      <c r="E1054" t="s">
        <v>1062</v>
      </c>
      <c r="F1054">
        <v>92.441677341269994</v>
      </c>
      <c r="G1054">
        <v>12.5</v>
      </c>
      <c r="H1054">
        <v>41.59467734127</v>
      </c>
      <c r="I1054">
        <v>0</v>
      </c>
      <c r="K1054">
        <v>0</v>
      </c>
      <c r="L1054">
        <v>38.347000000000001</v>
      </c>
      <c r="M1054">
        <v>0</v>
      </c>
      <c r="N1054">
        <v>0</v>
      </c>
      <c r="O1054" t="s">
        <v>1558</v>
      </c>
    </row>
    <row r="1055" spans="1:15" x14ac:dyDescent="0.25">
      <c r="A1055" s="1" t="s">
        <v>1557</v>
      </c>
      <c r="B1055" s="2">
        <v>2016</v>
      </c>
      <c r="C1055" s="6" t="s">
        <v>1063</v>
      </c>
      <c r="D1055" s="6" t="s">
        <v>3218</v>
      </c>
      <c r="E1055" t="s">
        <v>1063</v>
      </c>
      <c r="F1055">
        <v>31.330732000000001</v>
      </c>
      <c r="G1055">
        <v>0</v>
      </c>
      <c r="H1055">
        <v>0</v>
      </c>
      <c r="I1055">
        <v>0</v>
      </c>
      <c r="K1055">
        <v>0</v>
      </c>
      <c r="L1055">
        <v>31.330732000000001</v>
      </c>
      <c r="M1055">
        <v>0</v>
      </c>
      <c r="N1055">
        <v>0</v>
      </c>
      <c r="O1055" t="s">
        <v>1558</v>
      </c>
    </row>
    <row r="1056" spans="1:15" x14ac:dyDescent="0.25">
      <c r="A1056" s="1" t="s">
        <v>1557</v>
      </c>
      <c r="B1056" s="2">
        <v>2016</v>
      </c>
      <c r="C1056" s="6" t="s">
        <v>1064</v>
      </c>
      <c r="D1056" s="6" t="s">
        <v>3219</v>
      </c>
      <c r="E1056" t="s">
        <v>1064</v>
      </c>
      <c r="F1056">
        <v>41.230192000000002</v>
      </c>
      <c r="G1056">
        <v>27.5</v>
      </c>
      <c r="H1056">
        <v>7.6032650000000004</v>
      </c>
      <c r="I1056">
        <v>0</v>
      </c>
      <c r="K1056">
        <v>3.7709269999999999</v>
      </c>
      <c r="L1056">
        <v>2.3559999999999999</v>
      </c>
      <c r="M1056">
        <v>0</v>
      </c>
      <c r="N1056">
        <v>0</v>
      </c>
      <c r="O1056" t="s">
        <v>1558</v>
      </c>
    </row>
    <row r="1057" spans="1:15" x14ac:dyDescent="0.25">
      <c r="A1057" s="1" t="s">
        <v>1557</v>
      </c>
      <c r="B1057" s="2">
        <v>2016</v>
      </c>
      <c r="C1057" s="6" t="s">
        <v>1065</v>
      </c>
      <c r="D1057" s="6" t="s">
        <v>3220</v>
      </c>
      <c r="E1057" t="s">
        <v>1065</v>
      </c>
      <c r="F1057">
        <v>80.367707824288004</v>
      </c>
      <c r="G1057">
        <v>21</v>
      </c>
      <c r="H1057">
        <v>15.891363</v>
      </c>
      <c r="I1057">
        <v>0</v>
      </c>
      <c r="K1057">
        <v>0.46620600000000001</v>
      </c>
      <c r="L1057">
        <v>43.010138824287999</v>
      </c>
      <c r="M1057">
        <v>0</v>
      </c>
      <c r="N1057">
        <v>0</v>
      </c>
      <c r="O1057" t="s">
        <v>1558</v>
      </c>
    </row>
    <row r="1058" spans="1:15" x14ac:dyDescent="0.25">
      <c r="A1058" s="1" t="s">
        <v>1557</v>
      </c>
      <c r="B1058" s="2">
        <v>2016</v>
      </c>
      <c r="C1058" s="6" t="s">
        <v>1066</v>
      </c>
      <c r="D1058" s="6" t="s">
        <v>3221</v>
      </c>
      <c r="E1058" t="s">
        <v>1066</v>
      </c>
      <c r="F1058">
        <v>16.755327000000001</v>
      </c>
      <c r="G1058">
        <v>0</v>
      </c>
      <c r="H1058">
        <v>5.536327</v>
      </c>
      <c r="I1058">
        <v>0</v>
      </c>
      <c r="K1058">
        <v>0.93</v>
      </c>
      <c r="L1058">
        <v>10.289</v>
      </c>
      <c r="M1058">
        <v>0</v>
      </c>
      <c r="N1058">
        <v>0</v>
      </c>
      <c r="O1058" t="s">
        <v>1558</v>
      </c>
    </row>
    <row r="1059" spans="1:15" x14ac:dyDescent="0.25">
      <c r="A1059" s="1" t="s">
        <v>1557</v>
      </c>
      <c r="B1059" s="2">
        <v>2016</v>
      </c>
      <c r="C1059" s="6" t="s">
        <v>1067</v>
      </c>
      <c r="D1059" s="6" t="s">
        <v>3222</v>
      </c>
      <c r="E1059" t="s">
        <v>1067</v>
      </c>
      <c r="F1059">
        <v>23.401237999999999</v>
      </c>
      <c r="G1059">
        <v>3</v>
      </c>
      <c r="H1059">
        <v>5.536327</v>
      </c>
      <c r="I1059">
        <v>0</v>
      </c>
      <c r="K1059">
        <v>0</v>
      </c>
      <c r="L1059">
        <v>14.864910999999999</v>
      </c>
      <c r="M1059">
        <v>0</v>
      </c>
      <c r="N1059">
        <v>0</v>
      </c>
      <c r="O1059" t="s">
        <v>1558</v>
      </c>
    </row>
    <row r="1060" spans="1:15" x14ac:dyDescent="0.25">
      <c r="A1060" s="1" t="s">
        <v>1557</v>
      </c>
      <c r="B1060" s="2">
        <v>2016</v>
      </c>
      <c r="C1060" s="6" t="s">
        <v>1068</v>
      </c>
      <c r="D1060" s="6" t="s">
        <v>3223</v>
      </c>
      <c r="E1060" t="s">
        <v>1068</v>
      </c>
      <c r="F1060">
        <v>216.905523126763</v>
      </c>
      <c r="G1060">
        <v>77</v>
      </c>
      <c r="H1060">
        <v>50.800481240640003</v>
      </c>
      <c r="I1060">
        <v>0</v>
      </c>
      <c r="K1060">
        <v>0.19096189589000001</v>
      </c>
      <c r="L1060">
        <v>88.914079990233006</v>
      </c>
      <c r="M1060">
        <v>0</v>
      </c>
      <c r="N1060">
        <v>0</v>
      </c>
      <c r="O1060" t="s">
        <v>1558</v>
      </c>
    </row>
    <row r="1061" spans="1:15" x14ac:dyDescent="0.25">
      <c r="A1061" s="1" t="s">
        <v>1557</v>
      </c>
      <c r="B1061" s="2">
        <v>2016</v>
      </c>
      <c r="C1061" s="6" t="s">
        <v>1069</v>
      </c>
      <c r="D1061" s="6" t="s">
        <v>3224</v>
      </c>
      <c r="E1061" t="s">
        <v>1069</v>
      </c>
      <c r="F1061">
        <v>6.7071829999999997</v>
      </c>
      <c r="G1061">
        <v>0</v>
      </c>
      <c r="H1061">
        <v>6.7071829999999997</v>
      </c>
      <c r="I1061">
        <v>0</v>
      </c>
      <c r="K1061">
        <v>0</v>
      </c>
      <c r="L1061">
        <v>0</v>
      </c>
      <c r="M1061">
        <v>0</v>
      </c>
      <c r="N1061">
        <v>0</v>
      </c>
      <c r="O1061" t="s">
        <v>1558</v>
      </c>
    </row>
    <row r="1062" spans="1:15" x14ac:dyDescent="0.25">
      <c r="A1062" s="1" t="s">
        <v>1557</v>
      </c>
      <c r="B1062" s="2">
        <v>2016</v>
      </c>
      <c r="C1062" s="6" t="s">
        <v>1070</v>
      </c>
      <c r="D1062" s="6" t="s">
        <v>3225</v>
      </c>
      <c r="E1062" t="s">
        <v>1070</v>
      </c>
      <c r="F1062">
        <v>7.5754970000000004</v>
      </c>
      <c r="G1062">
        <v>2.2000000000000002</v>
      </c>
      <c r="H1062">
        <v>2.706744</v>
      </c>
      <c r="I1062">
        <v>0</v>
      </c>
      <c r="K1062">
        <v>2.149</v>
      </c>
      <c r="L1062">
        <v>0.51975300000000002</v>
      </c>
      <c r="M1062">
        <v>0</v>
      </c>
      <c r="N1062">
        <v>0</v>
      </c>
      <c r="O1062" t="s">
        <v>1558</v>
      </c>
    </row>
    <row r="1063" spans="1:15" x14ac:dyDescent="0.25">
      <c r="A1063" s="1" t="s">
        <v>1557</v>
      </c>
      <c r="B1063" s="2">
        <v>2016</v>
      </c>
      <c r="C1063" s="6" t="s">
        <v>1071</v>
      </c>
      <c r="D1063" s="6" t="s">
        <v>3226</v>
      </c>
      <c r="E1063" t="s">
        <v>1071</v>
      </c>
      <c r="F1063">
        <v>19.862527103000001</v>
      </c>
      <c r="G1063">
        <v>0</v>
      </c>
      <c r="H1063">
        <v>19.862527103000001</v>
      </c>
      <c r="I1063">
        <v>0</v>
      </c>
      <c r="K1063">
        <v>0</v>
      </c>
      <c r="L1063">
        <v>0</v>
      </c>
      <c r="M1063">
        <v>0</v>
      </c>
      <c r="N1063">
        <v>0</v>
      </c>
      <c r="O1063" t="s">
        <v>1558</v>
      </c>
    </row>
    <row r="1064" spans="1:15" x14ac:dyDescent="0.25">
      <c r="A1064" s="1" t="s">
        <v>1557</v>
      </c>
      <c r="B1064" s="2">
        <v>2016</v>
      </c>
      <c r="C1064" s="6" t="s">
        <v>1072</v>
      </c>
      <c r="D1064" s="6" t="s">
        <v>3227</v>
      </c>
      <c r="E1064" t="s">
        <v>1072</v>
      </c>
      <c r="F1064">
        <v>107.026474710758</v>
      </c>
      <c r="G1064">
        <v>37.6</v>
      </c>
      <c r="H1064">
        <v>55.161803254779997</v>
      </c>
      <c r="I1064">
        <v>0</v>
      </c>
      <c r="K1064">
        <v>1.4837050000000001</v>
      </c>
      <c r="L1064">
        <v>12.780966455978</v>
      </c>
      <c r="M1064">
        <v>0</v>
      </c>
      <c r="N1064">
        <v>0</v>
      </c>
      <c r="O1064" t="s">
        <v>1558</v>
      </c>
    </row>
    <row r="1065" spans="1:15" x14ac:dyDescent="0.25">
      <c r="A1065" s="1" t="s">
        <v>1557</v>
      </c>
      <c r="B1065" s="2">
        <v>2016</v>
      </c>
      <c r="C1065" s="6" t="s">
        <v>1073</v>
      </c>
      <c r="D1065" s="6" t="s">
        <v>3228</v>
      </c>
      <c r="E1065" t="s">
        <v>1073</v>
      </c>
      <c r="F1065">
        <v>15.706</v>
      </c>
      <c r="G1065">
        <v>0</v>
      </c>
      <c r="H1065">
        <v>0</v>
      </c>
      <c r="I1065">
        <v>0</v>
      </c>
      <c r="K1065">
        <v>0</v>
      </c>
      <c r="L1065">
        <v>15.706</v>
      </c>
      <c r="M1065">
        <v>0</v>
      </c>
      <c r="N1065">
        <v>0</v>
      </c>
      <c r="O1065" t="s">
        <v>1558</v>
      </c>
    </row>
    <row r="1066" spans="1:15" x14ac:dyDescent="0.25">
      <c r="A1066" s="1" t="s">
        <v>1557</v>
      </c>
      <c r="B1066" s="2">
        <v>2016</v>
      </c>
      <c r="C1066" s="6" t="s">
        <v>1074</v>
      </c>
      <c r="D1066" s="6" t="s">
        <v>3229</v>
      </c>
      <c r="E1066" t="s">
        <v>1074</v>
      </c>
      <c r="F1066">
        <v>83.587532843999995</v>
      </c>
      <c r="G1066">
        <v>0</v>
      </c>
      <c r="H1066">
        <v>83.587532843999995</v>
      </c>
      <c r="I1066">
        <v>0</v>
      </c>
      <c r="K1066">
        <v>0</v>
      </c>
      <c r="L1066">
        <v>0</v>
      </c>
      <c r="M1066">
        <v>0</v>
      </c>
      <c r="N1066">
        <v>0</v>
      </c>
      <c r="O1066" t="s">
        <v>1558</v>
      </c>
    </row>
    <row r="1067" spans="1:15" x14ac:dyDescent="0.25">
      <c r="A1067" s="1" t="s">
        <v>1557</v>
      </c>
      <c r="B1067" s="2">
        <v>2016</v>
      </c>
      <c r="C1067" s="6" t="s">
        <v>1075</v>
      </c>
      <c r="D1067" s="6" t="s">
        <v>3230</v>
      </c>
      <c r="E1067" t="s">
        <v>1075</v>
      </c>
      <c r="F1067">
        <v>42.819557000000003</v>
      </c>
      <c r="G1067">
        <v>0</v>
      </c>
      <c r="H1067">
        <v>0</v>
      </c>
      <c r="I1067">
        <v>0</v>
      </c>
      <c r="K1067">
        <v>0</v>
      </c>
      <c r="L1067">
        <v>42.819557000000003</v>
      </c>
      <c r="M1067">
        <v>0</v>
      </c>
      <c r="N1067">
        <v>0</v>
      </c>
      <c r="O1067" t="s">
        <v>1558</v>
      </c>
    </row>
    <row r="1068" spans="1:15" x14ac:dyDescent="0.25">
      <c r="A1068" s="1" t="s">
        <v>1557</v>
      </c>
      <c r="B1068" s="2">
        <v>2016</v>
      </c>
      <c r="C1068" s="6" t="s">
        <v>1076</v>
      </c>
      <c r="D1068" s="6" t="s">
        <v>3231</v>
      </c>
      <c r="E1068" t="s">
        <v>1076</v>
      </c>
      <c r="F1068">
        <v>2.7555589999999999</v>
      </c>
      <c r="G1068">
        <v>2.6</v>
      </c>
      <c r="H1068">
        <v>0.155559</v>
      </c>
      <c r="I1068">
        <v>0</v>
      </c>
      <c r="K1068">
        <v>0</v>
      </c>
      <c r="L1068">
        <v>0</v>
      </c>
      <c r="M1068">
        <v>0</v>
      </c>
      <c r="N1068">
        <v>0</v>
      </c>
      <c r="O1068" t="s">
        <v>1558</v>
      </c>
    </row>
    <row r="1069" spans="1:15" x14ac:dyDescent="0.25">
      <c r="A1069" s="1" t="s">
        <v>1557</v>
      </c>
      <c r="B1069" s="2">
        <v>2016</v>
      </c>
      <c r="C1069" s="6" t="s">
        <v>1077</v>
      </c>
      <c r="D1069" s="6" t="s">
        <v>3232</v>
      </c>
      <c r="E1069" t="s">
        <v>1077</v>
      </c>
      <c r="F1069">
        <v>11.496361765</v>
      </c>
      <c r="G1069">
        <v>3</v>
      </c>
      <c r="H1069">
        <v>8.4963617649999996</v>
      </c>
      <c r="I1069">
        <v>0</v>
      </c>
      <c r="K1069">
        <v>0</v>
      </c>
      <c r="L1069">
        <v>0</v>
      </c>
      <c r="M1069">
        <v>0</v>
      </c>
      <c r="N1069">
        <v>0</v>
      </c>
      <c r="O1069" t="s">
        <v>1558</v>
      </c>
    </row>
    <row r="1070" spans="1:15" x14ac:dyDescent="0.25">
      <c r="A1070" s="1" t="s">
        <v>1557</v>
      </c>
      <c r="B1070" s="2">
        <v>2016</v>
      </c>
      <c r="C1070" s="6" t="s">
        <v>1078</v>
      </c>
      <c r="D1070" s="6" t="s">
        <v>3233</v>
      </c>
      <c r="E1070" t="s">
        <v>1078</v>
      </c>
      <c r="F1070">
        <v>198.404978169</v>
      </c>
      <c r="G1070">
        <v>0</v>
      </c>
      <c r="H1070">
        <v>18.966053117000001</v>
      </c>
      <c r="I1070">
        <v>0</v>
      </c>
      <c r="K1070">
        <v>0</v>
      </c>
      <c r="L1070">
        <v>179.438925052</v>
      </c>
      <c r="M1070">
        <v>0</v>
      </c>
      <c r="N1070">
        <v>0</v>
      </c>
      <c r="O1070" t="s">
        <v>1558</v>
      </c>
    </row>
    <row r="1071" spans="1:15" x14ac:dyDescent="0.25">
      <c r="A1071" s="1" t="s">
        <v>1557</v>
      </c>
      <c r="B1071" s="2">
        <v>2016</v>
      </c>
      <c r="C1071" s="6" t="s">
        <v>1079</v>
      </c>
      <c r="D1071" s="6" t="s">
        <v>3234</v>
      </c>
      <c r="E1071" t="s">
        <v>1079</v>
      </c>
      <c r="F1071">
        <v>22.049084516899999</v>
      </c>
      <c r="G1071">
        <v>0</v>
      </c>
      <c r="H1071">
        <v>8.87181</v>
      </c>
      <c r="I1071">
        <v>0</v>
      </c>
      <c r="K1071">
        <v>0</v>
      </c>
      <c r="L1071">
        <v>13.177274516900001</v>
      </c>
      <c r="M1071">
        <v>0</v>
      </c>
      <c r="N1071">
        <v>0</v>
      </c>
      <c r="O1071" t="s">
        <v>1558</v>
      </c>
    </row>
    <row r="1072" spans="1:15" x14ac:dyDescent="0.25">
      <c r="A1072" s="1" t="s">
        <v>1557</v>
      </c>
      <c r="B1072" s="2">
        <v>2016</v>
      </c>
      <c r="C1072" s="6" t="s">
        <v>1080</v>
      </c>
      <c r="D1072" s="6" t="s">
        <v>3235</v>
      </c>
      <c r="E1072" t="s">
        <v>1080</v>
      </c>
      <c r="F1072">
        <v>8.3492069999999998</v>
      </c>
      <c r="G1072">
        <v>4.7</v>
      </c>
      <c r="H1072">
        <v>2.1579259999999998</v>
      </c>
      <c r="I1072">
        <v>0</v>
      </c>
      <c r="K1072">
        <v>0.92370099999999999</v>
      </c>
      <c r="L1072">
        <v>0.56757999999999997</v>
      </c>
      <c r="M1072">
        <v>0</v>
      </c>
      <c r="N1072">
        <v>0</v>
      </c>
      <c r="O1072" t="s">
        <v>1558</v>
      </c>
    </row>
    <row r="1073" spans="1:15" x14ac:dyDescent="0.25">
      <c r="A1073" s="1" t="s">
        <v>1557</v>
      </c>
      <c r="B1073" s="2">
        <v>2016</v>
      </c>
      <c r="C1073" s="6" t="s">
        <v>1081</v>
      </c>
      <c r="D1073" s="6" t="s">
        <v>3236</v>
      </c>
      <c r="E1073" t="s">
        <v>1081</v>
      </c>
      <c r="F1073">
        <v>37.606000000000002</v>
      </c>
      <c r="G1073">
        <v>0</v>
      </c>
      <c r="H1073">
        <v>0</v>
      </c>
      <c r="I1073">
        <v>0</v>
      </c>
      <c r="K1073">
        <v>0</v>
      </c>
      <c r="L1073">
        <v>37.606000000000002</v>
      </c>
      <c r="M1073">
        <v>0</v>
      </c>
      <c r="N1073">
        <v>0</v>
      </c>
      <c r="O1073" t="s">
        <v>1558</v>
      </c>
    </row>
    <row r="1074" spans="1:15" x14ac:dyDescent="0.25">
      <c r="A1074" s="1" t="s">
        <v>1557</v>
      </c>
      <c r="B1074" s="2">
        <v>2016</v>
      </c>
      <c r="C1074" s="6" t="s">
        <v>1082</v>
      </c>
      <c r="D1074" s="6" t="s">
        <v>3237</v>
      </c>
      <c r="E1074" t="s">
        <v>1082</v>
      </c>
      <c r="F1074">
        <v>29.871580000000002</v>
      </c>
      <c r="G1074">
        <v>12.5</v>
      </c>
      <c r="H1074">
        <v>1.52458</v>
      </c>
      <c r="I1074">
        <v>0</v>
      </c>
      <c r="K1074">
        <v>0.38600000000000001</v>
      </c>
      <c r="L1074">
        <v>15.461</v>
      </c>
      <c r="M1074">
        <v>0</v>
      </c>
      <c r="N1074">
        <v>0</v>
      </c>
      <c r="O1074" t="s">
        <v>1558</v>
      </c>
    </row>
    <row r="1075" spans="1:15" x14ac:dyDescent="0.25">
      <c r="A1075" s="1" t="s">
        <v>1557</v>
      </c>
      <c r="B1075" s="2">
        <v>2016</v>
      </c>
      <c r="C1075" s="6" t="s">
        <v>1083</v>
      </c>
      <c r="D1075" s="6" t="s">
        <v>3238</v>
      </c>
      <c r="E1075" t="s">
        <v>1083</v>
      </c>
      <c r="F1075">
        <v>57.780512999999999</v>
      </c>
      <c r="G1075">
        <v>11</v>
      </c>
      <c r="H1075">
        <v>0</v>
      </c>
      <c r="I1075">
        <v>0</v>
      </c>
      <c r="K1075">
        <v>0</v>
      </c>
      <c r="L1075">
        <v>46.780512999999999</v>
      </c>
      <c r="M1075">
        <v>0</v>
      </c>
      <c r="N1075">
        <v>0</v>
      </c>
      <c r="O1075" t="s">
        <v>1558</v>
      </c>
    </row>
    <row r="1076" spans="1:15" x14ac:dyDescent="0.25">
      <c r="A1076" s="1" t="s">
        <v>1557</v>
      </c>
      <c r="B1076" s="2">
        <v>2016</v>
      </c>
      <c r="C1076" s="6" t="s">
        <v>1084</v>
      </c>
      <c r="D1076" s="6" t="s">
        <v>3239</v>
      </c>
      <c r="E1076" t="s">
        <v>1084</v>
      </c>
      <c r="F1076">
        <v>8.4365489999999994</v>
      </c>
      <c r="G1076">
        <v>3.9</v>
      </c>
      <c r="H1076">
        <v>1.7013130000000001</v>
      </c>
      <c r="I1076">
        <v>0</v>
      </c>
      <c r="K1076">
        <v>0</v>
      </c>
      <c r="L1076">
        <v>2.8352360000000001</v>
      </c>
      <c r="M1076">
        <v>0</v>
      </c>
      <c r="N1076">
        <v>0</v>
      </c>
      <c r="O1076" t="s">
        <v>1558</v>
      </c>
    </row>
    <row r="1077" spans="1:15" x14ac:dyDescent="0.25">
      <c r="A1077" s="1" t="s">
        <v>1557</v>
      </c>
      <c r="B1077" s="2">
        <v>2016</v>
      </c>
      <c r="C1077" s="6" t="s">
        <v>1085</v>
      </c>
      <c r="D1077" s="6" t="s">
        <v>3240</v>
      </c>
      <c r="E1077" t="s">
        <v>1085</v>
      </c>
      <c r="F1077">
        <v>12.090420999999999</v>
      </c>
      <c r="G1077">
        <v>0</v>
      </c>
      <c r="H1077">
        <v>0</v>
      </c>
      <c r="I1077">
        <v>0</v>
      </c>
      <c r="K1077">
        <v>0</v>
      </c>
      <c r="L1077">
        <v>12.090420999999999</v>
      </c>
      <c r="M1077">
        <v>0</v>
      </c>
      <c r="N1077">
        <v>0</v>
      </c>
      <c r="O1077" t="s">
        <v>1558</v>
      </c>
    </row>
    <row r="1078" spans="1:15" x14ac:dyDescent="0.25">
      <c r="A1078" s="1" t="s">
        <v>1557</v>
      </c>
      <c r="B1078" s="2">
        <v>2016</v>
      </c>
      <c r="C1078" s="6" t="s">
        <v>1086</v>
      </c>
      <c r="D1078" s="6" t="s">
        <v>3241</v>
      </c>
      <c r="E1078" t="s">
        <v>1086</v>
      </c>
      <c r="F1078">
        <v>48.626858687999999</v>
      </c>
      <c r="G1078">
        <v>0</v>
      </c>
      <c r="H1078">
        <v>0</v>
      </c>
      <c r="I1078">
        <v>0</v>
      </c>
      <c r="K1078">
        <v>0</v>
      </c>
      <c r="L1078">
        <v>48.626858687999999</v>
      </c>
      <c r="M1078">
        <v>0</v>
      </c>
      <c r="N1078">
        <v>0</v>
      </c>
      <c r="O1078" t="s">
        <v>1558</v>
      </c>
    </row>
    <row r="1079" spans="1:15" x14ac:dyDescent="0.25">
      <c r="A1079" s="1" t="s">
        <v>1557</v>
      </c>
      <c r="B1079" s="2">
        <v>2016</v>
      </c>
      <c r="C1079" s="6" t="s">
        <v>1087</v>
      </c>
      <c r="D1079" s="6" t="s">
        <v>3242</v>
      </c>
      <c r="E1079" t="s">
        <v>1087</v>
      </c>
      <c r="F1079">
        <v>55.034843299999999</v>
      </c>
      <c r="G1079">
        <v>13</v>
      </c>
      <c r="H1079">
        <v>0</v>
      </c>
      <c r="I1079">
        <v>0</v>
      </c>
      <c r="K1079">
        <v>0</v>
      </c>
      <c r="L1079">
        <v>42.034843299999999</v>
      </c>
      <c r="M1079">
        <v>0</v>
      </c>
      <c r="N1079">
        <v>0</v>
      </c>
      <c r="O1079" t="s">
        <v>1558</v>
      </c>
    </row>
    <row r="1080" spans="1:15" x14ac:dyDescent="0.25">
      <c r="A1080" s="1" t="s">
        <v>1557</v>
      </c>
      <c r="B1080" s="2">
        <v>2016</v>
      </c>
      <c r="C1080" s="6" t="s">
        <v>1088</v>
      </c>
      <c r="D1080" s="6" t="s">
        <v>3243</v>
      </c>
      <c r="E1080" t="s">
        <v>1088</v>
      </c>
      <c r="F1080">
        <v>24.801397000000001</v>
      </c>
      <c r="G1080">
        <v>17</v>
      </c>
      <c r="H1080">
        <v>0</v>
      </c>
      <c r="I1080">
        <v>0</v>
      </c>
      <c r="K1080">
        <v>0</v>
      </c>
      <c r="L1080">
        <v>7.8013969999999997</v>
      </c>
      <c r="M1080">
        <v>0</v>
      </c>
      <c r="N1080">
        <v>0</v>
      </c>
      <c r="O1080" t="s">
        <v>1558</v>
      </c>
    </row>
    <row r="1081" spans="1:15" x14ac:dyDescent="0.25">
      <c r="A1081" s="1" t="s">
        <v>1557</v>
      </c>
      <c r="B1081" s="2">
        <v>2016</v>
      </c>
      <c r="C1081" s="6" t="s">
        <v>1089</v>
      </c>
      <c r="D1081" s="6" t="s">
        <v>3244</v>
      </c>
      <c r="E1081" t="s">
        <v>1089</v>
      </c>
      <c r="F1081">
        <v>9.7298460000000002</v>
      </c>
      <c r="G1081">
        <v>7</v>
      </c>
      <c r="H1081">
        <v>0.99786600000000003</v>
      </c>
      <c r="I1081">
        <v>0</v>
      </c>
      <c r="K1081">
        <v>0</v>
      </c>
      <c r="L1081">
        <v>1.7319800000000001</v>
      </c>
      <c r="M1081">
        <v>0</v>
      </c>
      <c r="N1081">
        <v>0</v>
      </c>
      <c r="O1081" t="s">
        <v>1558</v>
      </c>
    </row>
    <row r="1082" spans="1:15" x14ac:dyDescent="0.25">
      <c r="A1082" s="1" t="s">
        <v>1557</v>
      </c>
      <c r="B1082" s="2">
        <v>2016</v>
      </c>
      <c r="C1082" s="6" t="s">
        <v>1090</v>
      </c>
      <c r="D1082" s="6" t="s">
        <v>3245</v>
      </c>
      <c r="E1082" t="s">
        <v>1090</v>
      </c>
      <c r="F1082">
        <v>14.296764</v>
      </c>
      <c r="G1082">
        <v>0</v>
      </c>
      <c r="H1082">
        <v>0.69403899999999996</v>
      </c>
      <c r="I1082">
        <v>0</v>
      </c>
      <c r="K1082">
        <v>0</v>
      </c>
      <c r="L1082">
        <v>13.602725</v>
      </c>
      <c r="M1082">
        <v>0</v>
      </c>
      <c r="N1082">
        <v>0</v>
      </c>
      <c r="O1082" t="s">
        <v>1558</v>
      </c>
    </row>
    <row r="1083" spans="1:15" x14ac:dyDescent="0.25">
      <c r="A1083" s="1" t="s">
        <v>1557</v>
      </c>
      <c r="B1083" s="2">
        <v>2016</v>
      </c>
      <c r="C1083" s="6" t="s">
        <v>1091</v>
      </c>
      <c r="D1083" s="6" t="s">
        <v>3246</v>
      </c>
      <c r="E1083" t="s">
        <v>1091</v>
      </c>
      <c r="F1083">
        <v>22.158915</v>
      </c>
      <c r="G1083">
        <v>0</v>
      </c>
      <c r="H1083">
        <v>0</v>
      </c>
      <c r="I1083">
        <v>0</v>
      </c>
      <c r="K1083">
        <v>0</v>
      </c>
      <c r="L1083">
        <v>22.158915</v>
      </c>
      <c r="M1083">
        <v>0</v>
      </c>
      <c r="N1083">
        <v>0</v>
      </c>
      <c r="O1083" t="s">
        <v>1558</v>
      </c>
    </row>
    <row r="1084" spans="1:15" x14ac:dyDescent="0.25">
      <c r="A1084" s="1" t="s">
        <v>1557</v>
      </c>
      <c r="B1084" s="2">
        <v>2016</v>
      </c>
      <c r="C1084" s="6" t="s">
        <v>1092</v>
      </c>
      <c r="D1084" s="6" t="s">
        <v>3247</v>
      </c>
      <c r="E1084" t="s">
        <v>1092</v>
      </c>
      <c r="F1084">
        <v>7.3262770000000002</v>
      </c>
      <c r="G1084">
        <v>0</v>
      </c>
      <c r="H1084">
        <v>0</v>
      </c>
      <c r="I1084">
        <v>0</v>
      </c>
      <c r="K1084">
        <v>0</v>
      </c>
      <c r="L1084">
        <v>7.3262770000000002</v>
      </c>
      <c r="M1084">
        <v>0</v>
      </c>
      <c r="N1084">
        <v>0</v>
      </c>
      <c r="O1084" t="s">
        <v>1558</v>
      </c>
    </row>
    <row r="1085" spans="1:15" x14ac:dyDescent="0.25">
      <c r="A1085" s="1" t="s">
        <v>1557</v>
      </c>
      <c r="B1085" s="2">
        <v>2016</v>
      </c>
      <c r="C1085" s="6" t="s">
        <v>1093</v>
      </c>
      <c r="D1085" s="6" t="s">
        <v>3248</v>
      </c>
      <c r="E1085" t="s">
        <v>1093</v>
      </c>
      <c r="F1085">
        <v>10.251308</v>
      </c>
      <c r="G1085">
        <v>0</v>
      </c>
      <c r="H1085">
        <v>0</v>
      </c>
      <c r="I1085">
        <v>0</v>
      </c>
      <c r="K1085">
        <v>0</v>
      </c>
      <c r="L1085">
        <v>10.251308</v>
      </c>
      <c r="M1085">
        <v>0</v>
      </c>
      <c r="N1085">
        <v>0</v>
      </c>
      <c r="O1085" t="s">
        <v>1558</v>
      </c>
    </row>
    <row r="1086" spans="1:15" x14ac:dyDescent="0.25">
      <c r="A1086" s="1" t="s">
        <v>1557</v>
      </c>
      <c r="B1086" s="2">
        <v>2016</v>
      </c>
      <c r="C1086" s="6" t="s">
        <v>1094</v>
      </c>
      <c r="D1086" s="6" t="s">
        <v>3249</v>
      </c>
      <c r="E1086" t="s">
        <v>1094</v>
      </c>
      <c r="F1086">
        <v>5.5259900000000002</v>
      </c>
      <c r="G1086">
        <v>2</v>
      </c>
      <c r="H1086">
        <v>0</v>
      </c>
      <c r="I1086">
        <v>0</v>
      </c>
      <c r="K1086">
        <v>1.054</v>
      </c>
      <c r="L1086">
        <v>2.4719899999999999</v>
      </c>
      <c r="M1086">
        <v>0</v>
      </c>
      <c r="N1086">
        <v>0</v>
      </c>
      <c r="O1086" t="s">
        <v>1558</v>
      </c>
    </row>
    <row r="1087" spans="1:15" x14ac:dyDescent="0.25">
      <c r="A1087" s="1" t="s">
        <v>1557</v>
      </c>
      <c r="B1087" s="2">
        <v>2016</v>
      </c>
      <c r="C1087" s="6" t="s">
        <v>1095</v>
      </c>
      <c r="D1087" s="6" t="s">
        <v>3250</v>
      </c>
      <c r="E1087" t="s">
        <v>1095</v>
      </c>
      <c r="F1087">
        <v>12.937188874377</v>
      </c>
      <c r="G1087">
        <v>3</v>
      </c>
      <c r="H1087">
        <v>6.1693668743770003</v>
      </c>
      <c r="I1087">
        <v>0</v>
      </c>
      <c r="K1087">
        <v>0</v>
      </c>
      <c r="L1087">
        <v>3.7678219999999998</v>
      </c>
      <c r="M1087">
        <v>0</v>
      </c>
      <c r="N1087">
        <v>0</v>
      </c>
      <c r="O1087" t="s">
        <v>1558</v>
      </c>
    </row>
    <row r="1088" spans="1:15" x14ac:dyDescent="0.25">
      <c r="A1088" s="1" t="s">
        <v>1557</v>
      </c>
      <c r="B1088" s="2">
        <v>2016</v>
      </c>
      <c r="C1088" s="6" t="s">
        <v>1096</v>
      </c>
      <c r="D1088" s="6" t="s">
        <v>3251</v>
      </c>
      <c r="E1088" t="s">
        <v>1096</v>
      </c>
      <c r="F1088">
        <v>84.294508549</v>
      </c>
      <c r="G1088">
        <v>3</v>
      </c>
      <c r="H1088">
        <v>3.862190563</v>
      </c>
      <c r="I1088">
        <v>0</v>
      </c>
      <c r="K1088">
        <v>0</v>
      </c>
      <c r="L1088">
        <v>77.432317986000001</v>
      </c>
      <c r="M1088">
        <v>0</v>
      </c>
      <c r="N1088">
        <v>0</v>
      </c>
      <c r="O1088" t="s">
        <v>1558</v>
      </c>
    </row>
    <row r="1089" spans="1:15" x14ac:dyDescent="0.25">
      <c r="A1089" s="1" t="s">
        <v>1557</v>
      </c>
      <c r="B1089" s="2">
        <v>2016</v>
      </c>
      <c r="C1089" s="6" t="s">
        <v>1097</v>
      </c>
      <c r="D1089" s="6" t="s">
        <v>3252</v>
      </c>
      <c r="E1089" t="s">
        <v>1097</v>
      </c>
      <c r="F1089">
        <v>180.9046733701</v>
      </c>
      <c r="G1089">
        <v>0</v>
      </c>
      <c r="H1089">
        <v>0</v>
      </c>
      <c r="I1089">
        <v>0</v>
      </c>
      <c r="K1089">
        <v>0</v>
      </c>
      <c r="L1089">
        <v>180.9046733701</v>
      </c>
      <c r="M1089">
        <v>0</v>
      </c>
      <c r="N1089">
        <v>0</v>
      </c>
      <c r="O1089" t="s">
        <v>1558</v>
      </c>
    </row>
    <row r="1090" spans="1:15" x14ac:dyDescent="0.25">
      <c r="A1090" s="1" t="s">
        <v>1557</v>
      </c>
      <c r="B1090" s="2">
        <v>2016</v>
      </c>
      <c r="C1090" s="6" t="s">
        <v>1098</v>
      </c>
      <c r="D1090" s="6" t="s">
        <v>3253</v>
      </c>
      <c r="E1090" t="s">
        <v>1098</v>
      </c>
      <c r="F1090">
        <v>100.99887722996</v>
      </c>
      <c r="G1090">
        <v>0</v>
      </c>
      <c r="H1090">
        <v>0</v>
      </c>
      <c r="I1090">
        <v>0</v>
      </c>
      <c r="K1090">
        <v>0</v>
      </c>
      <c r="L1090">
        <v>100.99887722996</v>
      </c>
      <c r="M1090">
        <v>0</v>
      </c>
      <c r="N1090">
        <v>0</v>
      </c>
      <c r="O1090" t="s">
        <v>1558</v>
      </c>
    </row>
    <row r="1091" spans="1:15" x14ac:dyDescent="0.25">
      <c r="A1091" s="1" t="s">
        <v>1557</v>
      </c>
      <c r="B1091" s="2">
        <v>2016</v>
      </c>
      <c r="C1091" s="6" t="s">
        <v>1099</v>
      </c>
      <c r="D1091" s="6" t="s">
        <v>3254</v>
      </c>
      <c r="E1091" t="s">
        <v>1099</v>
      </c>
      <c r="F1091">
        <v>5.180275</v>
      </c>
      <c r="G1091">
        <v>0</v>
      </c>
      <c r="H1091">
        <v>0</v>
      </c>
      <c r="I1091">
        <v>0</v>
      </c>
      <c r="K1091">
        <v>0</v>
      </c>
      <c r="L1091">
        <v>5.180275</v>
      </c>
      <c r="M1091">
        <v>0</v>
      </c>
      <c r="N1091">
        <v>0</v>
      </c>
      <c r="O1091" t="s">
        <v>1558</v>
      </c>
    </row>
    <row r="1092" spans="1:15" x14ac:dyDescent="0.25">
      <c r="A1092" s="1" t="s">
        <v>1557</v>
      </c>
      <c r="B1092" s="2">
        <v>2016</v>
      </c>
      <c r="C1092" s="6" t="s">
        <v>1100</v>
      </c>
      <c r="D1092" s="6" t="s">
        <v>3255</v>
      </c>
      <c r="E1092" t="s">
        <v>1100</v>
      </c>
      <c r="F1092">
        <v>3.754537</v>
      </c>
      <c r="G1092">
        <v>3.5</v>
      </c>
      <c r="H1092">
        <v>0.25453700000000001</v>
      </c>
      <c r="I1092">
        <v>0</v>
      </c>
      <c r="K1092">
        <v>0</v>
      </c>
      <c r="L1092">
        <v>0</v>
      </c>
      <c r="M1092">
        <v>0</v>
      </c>
      <c r="N1092">
        <v>0</v>
      </c>
      <c r="O1092" t="s">
        <v>1558</v>
      </c>
    </row>
    <row r="1093" spans="1:15" x14ac:dyDescent="0.25">
      <c r="A1093" s="1" t="s">
        <v>1557</v>
      </c>
      <c r="B1093" s="2">
        <v>2016</v>
      </c>
      <c r="C1093" s="6" t="s">
        <v>1101</v>
      </c>
      <c r="D1093" s="6" t="s">
        <v>3256</v>
      </c>
      <c r="E1093" t="s">
        <v>1101</v>
      </c>
      <c r="F1093">
        <v>46.137808999999997</v>
      </c>
      <c r="G1093">
        <v>0</v>
      </c>
      <c r="H1093">
        <v>0</v>
      </c>
      <c r="I1093">
        <v>0</v>
      </c>
      <c r="K1093">
        <v>0</v>
      </c>
      <c r="L1093">
        <v>46.137808999999997</v>
      </c>
      <c r="M1093">
        <v>0</v>
      </c>
      <c r="N1093">
        <v>0</v>
      </c>
      <c r="O1093" t="s">
        <v>1558</v>
      </c>
    </row>
    <row r="1094" spans="1:15" x14ac:dyDescent="0.25">
      <c r="A1094" s="1" t="s">
        <v>1557</v>
      </c>
      <c r="B1094" s="2">
        <v>2016</v>
      </c>
      <c r="C1094" s="6" t="s">
        <v>1102</v>
      </c>
      <c r="D1094" s="6" t="s">
        <v>3257</v>
      </c>
      <c r="E1094" t="s">
        <v>1102</v>
      </c>
      <c r="F1094">
        <v>5.8514400000000002</v>
      </c>
      <c r="G1094">
        <v>0</v>
      </c>
      <c r="H1094">
        <v>0</v>
      </c>
      <c r="I1094">
        <v>0</v>
      </c>
      <c r="K1094">
        <v>0.96271899999999999</v>
      </c>
      <c r="L1094">
        <v>4.8887210000000003</v>
      </c>
      <c r="M1094">
        <v>0</v>
      </c>
      <c r="N1094">
        <v>0</v>
      </c>
      <c r="O1094" t="s">
        <v>1558</v>
      </c>
    </row>
    <row r="1095" spans="1:15" x14ac:dyDescent="0.25">
      <c r="A1095" s="1" t="s">
        <v>1557</v>
      </c>
      <c r="B1095" s="2">
        <v>2016</v>
      </c>
      <c r="C1095" s="6" t="s">
        <v>1103</v>
      </c>
      <c r="D1095" s="6" t="s">
        <v>3258</v>
      </c>
      <c r="E1095" t="s">
        <v>1103</v>
      </c>
      <c r="F1095">
        <v>17.795991999999998</v>
      </c>
      <c r="G1095">
        <v>0</v>
      </c>
      <c r="H1095">
        <v>0</v>
      </c>
      <c r="I1095">
        <v>0</v>
      </c>
      <c r="K1095">
        <v>0</v>
      </c>
      <c r="L1095">
        <v>17.795991999999998</v>
      </c>
      <c r="M1095">
        <v>0</v>
      </c>
      <c r="N1095">
        <v>0</v>
      </c>
      <c r="O1095" t="s">
        <v>1558</v>
      </c>
    </row>
    <row r="1096" spans="1:15" x14ac:dyDescent="0.25">
      <c r="A1096" s="1" t="s">
        <v>1557</v>
      </c>
      <c r="B1096" s="2">
        <v>2016</v>
      </c>
      <c r="C1096" s="6" t="s">
        <v>1104</v>
      </c>
      <c r="D1096" s="6" t="s">
        <v>3259</v>
      </c>
      <c r="E1096" t="s">
        <v>1104</v>
      </c>
      <c r="F1096">
        <v>14.520337719340001</v>
      </c>
      <c r="G1096">
        <v>0</v>
      </c>
      <c r="H1096">
        <v>12.68363483601</v>
      </c>
      <c r="I1096">
        <v>0</v>
      </c>
      <c r="K1096">
        <v>0</v>
      </c>
      <c r="L1096">
        <v>1.8367028833300001</v>
      </c>
      <c r="M1096">
        <v>0</v>
      </c>
      <c r="N1096">
        <v>0</v>
      </c>
      <c r="O1096" t="s">
        <v>1558</v>
      </c>
    </row>
    <row r="1097" spans="1:15" x14ac:dyDescent="0.25">
      <c r="A1097" s="1" t="s">
        <v>1557</v>
      </c>
      <c r="B1097" s="2">
        <v>2016</v>
      </c>
      <c r="C1097" s="6" t="s">
        <v>1105</v>
      </c>
      <c r="D1097" s="6" t="s">
        <v>3260</v>
      </c>
      <c r="E1097" t="s">
        <v>1105</v>
      </c>
      <c r="F1097">
        <v>9.7635109999999994</v>
      </c>
      <c r="G1097">
        <v>0</v>
      </c>
      <c r="H1097">
        <v>6.1723980000000003</v>
      </c>
      <c r="I1097">
        <v>0</v>
      </c>
      <c r="K1097">
        <v>0</v>
      </c>
      <c r="L1097">
        <v>3.591113</v>
      </c>
      <c r="M1097">
        <v>0</v>
      </c>
      <c r="N1097">
        <v>0</v>
      </c>
      <c r="O1097" t="s">
        <v>1558</v>
      </c>
    </row>
    <row r="1098" spans="1:15" x14ac:dyDescent="0.25">
      <c r="A1098" s="1" t="s">
        <v>1557</v>
      </c>
      <c r="B1098" s="2">
        <v>2016</v>
      </c>
      <c r="C1098" s="6" t="s">
        <v>1106</v>
      </c>
      <c r="D1098" s="6" t="s">
        <v>3261</v>
      </c>
      <c r="E1098" t="s">
        <v>1106</v>
      </c>
      <c r="F1098">
        <v>6.1731319999999998</v>
      </c>
      <c r="G1098">
        <v>0</v>
      </c>
      <c r="H1098">
        <v>0</v>
      </c>
      <c r="I1098">
        <v>0</v>
      </c>
      <c r="K1098">
        <v>0</v>
      </c>
      <c r="L1098">
        <v>6.1731319999999998</v>
      </c>
      <c r="M1098">
        <v>0</v>
      </c>
      <c r="N1098">
        <v>0</v>
      </c>
      <c r="O1098" t="s">
        <v>1558</v>
      </c>
    </row>
    <row r="1099" spans="1:15" x14ac:dyDescent="0.25">
      <c r="A1099" s="1" t="s">
        <v>1557</v>
      </c>
      <c r="B1099" s="2">
        <v>2016</v>
      </c>
      <c r="C1099" s="6" t="s">
        <v>1107</v>
      </c>
      <c r="D1099" s="6" t="s">
        <v>3262</v>
      </c>
      <c r="E1099" t="s">
        <v>1107</v>
      </c>
      <c r="F1099">
        <v>6.6715929999999997</v>
      </c>
      <c r="G1099">
        <v>0</v>
      </c>
      <c r="H1099">
        <v>0</v>
      </c>
      <c r="I1099">
        <v>0</v>
      </c>
      <c r="K1099">
        <v>0</v>
      </c>
      <c r="L1099">
        <v>6.6715929999999997</v>
      </c>
      <c r="M1099">
        <v>0</v>
      </c>
      <c r="N1099">
        <v>0</v>
      </c>
      <c r="O1099" t="s">
        <v>1558</v>
      </c>
    </row>
    <row r="1100" spans="1:15" x14ac:dyDescent="0.25">
      <c r="A1100" s="1" t="s">
        <v>1557</v>
      </c>
      <c r="B1100" s="2">
        <v>2016</v>
      </c>
      <c r="C1100" s="6" t="s">
        <v>1108</v>
      </c>
      <c r="D1100" s="6" t="s">
        <v>3263</v>
      </c>
      <c r="E1100" t="s">
        <v>1108</v>
      </c>
      <c r="F1100">
        <v>11.190072000000001</v>
      </c>
      <c r="G1100">
        <v>4.5</v>
      </c>
      <c r="H1100">
        <v>6.6900719999999998</v>
      </c>
      <c r="I1100">
        <v>0</v>
      </c>
      <c r="K1100">
        <v>0</v>
      </c>
      <c r="L1100">
        <v>0</v>
      </c>
      <c r="M1100">
        <v>0</v>
      </c>
      <c r="N1100">
        <v>0</v>
      </c>
      <c r="O1100" t="s">
        <v>1558</v>
      </c>
    </row>
    <row r="1101" spans="1:15" x14ac:dyDescent="0.25">
      <c r="A1101" s="1" t="s">
        <v>1557</v>
      </c>
      <c r="B1101" s="2">
        <v>2016</v>
      </c>
      <c r="C1101" s="6" t="s">
        <v>1109</v>
      </c>
      <c r="D1101" s="6" t="s">
        <v>3264</v>
      </c>
      <c r="E1101" t="s">
        <v>1109</v>
      </c>
      <c r="F1101">
        <v>16.159002000000001</v>
      </c>
      <c r="G1101">
        <v>2</v>
      </c>
      <c r="H1101">
        <v>0</v>
      </c>
      <c r="I1101">
        <v>0</v>
      </c>
      <c r="K1101">
        <v>0</v>
      </c>
      <c r="L1101">
        <v>14.159001999999999</v>
      </c>
      <c r="M1101">
        <v>0</v>
      </c>
      <c r="N1101">
        <v>0</v>
      </c>
      <c r="O1101" t="s">
        <v>1558</v>
      </c>
    </row>
    <row r="1102" spans="1:15" x14ac:dyDescent="0.25">
      <c r="A1102" s="1" t="s">
        <v>1557</v>
      </c>
      <c r="B1102" s="2">
        <v>2016</v>
      </c>
      <c r="C1102" s="6" t="s">
        <v>1110</v>
      </c>
      <c r="D1102" s="6" t="s">
        <v>3265</v>
      </c>
      <c r="E1102" t="s">
        <v>1110</v>
      </c>
      <c r="F1102">
        <v>17.388794999999998</v>
      </c>
      <c r="G1102">
        <v>7</v>
      </c>
      <c r="H1102">
        <v>2.165591</v>
      </c>
      <c r="I1102">
        <v>0</v>
      </c>
      <c r="K1102">
        <v>0</v>
      </c>
      <c r="L1102">
        <v>8.2232040000000008</v>
      </c>
      <c r="M1102">
        <v>0</v>
      </c>
      <c r="N1102">
        <v>0</v>
      </c>
      <c r="O1102" t="s">
        <v>1558</v>
      </c>
    </row>
    <row r="1103" spans="1:15" x14ac:dyDescent="0.25">
      <c r="A1103" s="1" t="s">
        <v>1557</v>
      </c>
      <c r="B1103" s="2">
        <v>2016</v>
      </c>
      <c r="C1103" s="6" t="s">
        <v>1111</v>
      </c>
      <c r="D1103" s="6" t="s">
        <v>3266</v>
      </c>
      <c r="E1103" t="s">
        <v>1111</v>
      </c>
      <c r="F1103">
        <v>16</v>
      </c>
      <c r="G1103">
        <v>16</v>
      </c>
      <c r="H1103">
        <v>0</v>
      </c>
      <c r="I1103">
        <v>0</v>
      </c>
      <c r="K1103">
        <v>0</v>
      </c>
      <c r="L1103">
        <v>0</v>
      </c>
      <c r="M1103">
        <v>0</v>
      </c>
      <c r="N1103">
        <v>0</v>
      </c>
      <c r="O1103" t="s">
        <v>1558</v>
      </c>
    </row>
    <row r="1104" spans="1:15" x14ac:dyDescent="0.25">
      <c r="A1104" s="1" t="s">
        <v>1557</v>
      </c>
      <c r="B1104" s="2">
        <v>2016</v>
      </c>
      <c r="C1104" s="6" t="s">
        <v>1112</v>
      </c>
      <c r="D1104" s="6" t="s">
        <v>3267</v>
      </c>
      <c r="E1104" t="s">
        <v>1112</v>
      </c>
      <c r="F1104">
        <v>27.606995000000001</v>
      </c>
      <c r="G1104">
        <v>0</v>
      </c>
      <c r="H1104">
        <v>0</v>
      </c>
      <c r="I1104">
        <v>0</v>
      </c>
      <c r="K1104">
        <v>0</v>
      </c>
      <c r="L1104">
        <v>27.606995000000001</v>
      </c>
      <c r="M1104">
        <v>0</v>
      </c>
      <c r="N1104">
        <v>0</v>
      </c>
      <c r="O1104" t="s">
        <v>1558</v>
      </c>
    </row>
    <row r="1105" spans="1:15" x14ac:dyDescent="0.25">
      <c r="A1105" s="1" t="s">
        <v>1557</v>
      </c>
      <c r="B1105" s="2">
        <v>2016</v>
      </c>
      <c r="C1105" s="6" t="s">
        <v>1113</v>
      </c>
      <c r="D1105" s="6" t="s">
        <v>3268</v>
      </c>
      <c r="E1105" t="s">
        <v>1113</v>
      </c>
      <c r="F1105">
        <v>1.2040059999999999</v>
      </c>
      <c r="G1105">
        <v>0</v>
      </c>
      <c r="H1105">
        <v>0</v>
      </c>
      <c r="I1105">
        <v>0</v>
      </c>
      <c r="K1105">
        <v>0</v>
      </c>
      <c r="L1105">
        <v>1.2040059999999999</v>
      </c>
      <c r="M1105">
        <v>0</v>
      </c>
      <c r="N1105">
        <v>0</v>
      </c>
      <c r="O1105" t="s">
        <v>1558</v>
      </c>
    </row>
    <row r="1106" spans="1:15" x14ac:dyDescent="0.25">
      <c r="A1106" s="1" t="s">
        <v>1557</v>
      </c>
      <c r="B1106" s="2">
        <v>2016</v>
      </c>
      <c r="C1106" s="6" t="s">
        <v>1114</v>
      </c>
      <c r="D1106" s="6" t="s">
        <v>3269</v>
      </c>
      <c r="E1106" t="s">
        <v>1114</v>
      </c>
      <c r="F1106">
        <v>30.878037347639999</v>
      </c>
      <c r="G1106">
        <v>0</v>
      </c>
      <c r="H1106">
        <v>7.73810848828</v>
      </c>
      <c r="I1106">
        <v>0</v>
      </c>
      <c r="K1106">
        <v>0</v>
      </c>
      <c r="L1106">
        <v>23.139928859360001</v>
      </c>
      <c r="M1106">
        <v>0</v>
      </c>
      <c r="N1106">
        <v>0</v>
      </c>
      <c r="O1106" t="s">
        <v>1558</v>
      </c>
    </row>
    <row r="1107" spans="1:15" x14ac:dyDescent="0.25">
      <c r="A1107" s="1" t="s">
        <v>1557</v>
      </c>
      <c r="B1107" s="2">
        <v>2016</v>
      </c>
      <c r="C1107" s="6" t="s">
        <v>1115</v>
      </c>
      <c r="D1107" s="6" t="s">
        <v>3270</v>
      </c>
      <c r="E1107" t="s">
        <v>1115</v>
      </c>
      <c r="F1107">
        <v>9.6666030000000003</v>
      </c>
      <c r="G1107">
        <v>0</v>
      </c>
      <c r="H1107">
        <v>4.4326889999999999</v>
      </c>
      <c r="I1107">
        <v>0</v>
      </c>
      <c r="K1107">
        <v>0</v>
      </c>
      <c r="L1107">
        <v>5.2339140000000004</v>
      </c>
      <c r="M1107">
        <v>0</v>
      </c>
      <c r="N1107">
        <v>0</v>
      </c>
      <c r="O1107" t="s">
        <v>1558</v>
      </c>
    </row>
    <row r="1108" spans="1:15" x14ac:dyDescent="0.25">
      <c r="A1108" s="1" t="s">
        <v>1557</v>
      </c>
      <c r="B1108" s="2">
        <v>2016</v>
      </c>
      <c r="C1108" s="6" t="s">
        <v>1116</v>
      </c>
      <c r="D1108" s="6" t="s">
        <v>3271</v>
      </c>
      <c r="E1108" t="s">
        <v>1116</v>
      </c>
      <c r="F1108">
        <v>9.7417689999999997</v>
      </c>
      <c r="G1108">
        <v>0</v>
      </c>
      <c r="H1108">
        <v>0</v>
      </c>
      <c r="I1108">
        <v>0</v>
      </c>
      <c r="K1108">
        <v>0.15843499999999999</v>
      </c>
      <c r="L1108">
        <v>9.5833340000000007</v>
      </c>
      <c r="M1108">
        <v>0</v>
      </c>
      <c r="N1108">
        <v>0</v>
      </c>
      <c r="O1108" t="s">
        <v>1558</v>
      </c>
    </row>
    <row r="1109" spans="1:15" x14ac:dyDescent="0.25">
      <c r="A1109" s="1" t="s">
        <v>1557</v>
      </c>
      <c r="B1109" s="2">
        <v>2016</v>
      </c>
      <c r="C1109" s="6" t="s">
        <v>1117</v>
      </c>
      <c r="D1109" s="6" t="s">
        <v>3272</v>
      </c>
      <c r="E1109" t="s">
        <v>1117</v>
      </c>
      <c r="F1109">
        <v>67.060411000000002</v>
      </c>
      <c r="G1109">
        <v>17</v>
      </c>
      <c r="H1109">
        <v>5.5579999999999998</v>
      </c>
      <c r="I1109">
        <v>0</v>
      </c>
      <c r="K1109">
        <v>1.30768</v>
      </c>
      <c r="L1109">
        <v>32.872556000000003</v>
      </c>
      <c r="M1109">
        <v>3.2851360000000001</v>
      </c>
      <c r="N1109">
        <v>7.037039</v>
      </c>
      <c r="O1109" t="s">
        <v>1558</v>
      </c>
    </row>
    <row r="1110" spans="1:15" x14ac:dyDescent="0.25">
      <c r="A1110" s="1" t="s">
        <v>1557</v>
      </c>
      <c r="B1110" s="2">
        <v>2016</v>
      </c>
      <c r="C1110" s="6" t="s">
        <v>1118</v>
      </c>
      <c r="D1110" s="6" t="s">
        <v>3273</v>
      </c>
      <c r="E1110" t="s">
        <v>1118</v>
      </c>
      <c r="F1110">
        <v>250.404301</v>
      </c>
      <c r="G1110">
        <v>13.5</v>
      </c>
      <c r="H1110">
        <v>36.377907</v>
      </c>
      <c r="I1110">
        <v>14.904156</v>
      </c>
      <c r="K1110">
        <v>0</v>
      </c>
      <c r="L1110">
        <v>139.25614400000001</v>
      </c>
      <c r="M1110">
        <v>0</v>
      </c>
      <c r="N1110">
        <v>46.366093999999997</v>
      </c>
      <c r="O1110" t="s">
        <v>1558</v>
      </c>
    </row>
    <row r="1111" spans="1:15" x14ac:dyDescent="0.25">
      <c r="A1111" s="1" t="s">
        <v>1557</v>
      </c>
      <c r="B1111" s="2">
        <v>2016</v>
      </c>
      <c r="C1111" s="6" t="s">
        <v>1119</v>
      </c>
      <c r="D1111" s="6" t="s">
        <v>3274</v>
      </c>
      <c r="E1111" t="s">
        <v>1119</v>
      </c>
      <c r="F1111">
        <v>48.459835632130002</v>
      </c>
      <c r="G1111">
        <v>0</v>
      </c>
      <c r="H1111">
        <v>13.17836663213</v>
      </c>
      <c r="I1111">
        <v>0</v>
      </c>
      <c r="K1111">
        <v>0</v>
      </c>
      <c r="L1111">
        <v>35.281469000000001</v>
      </c>
      <c r="M1111">
        <v>0</v>
      </c>
      <c r="N1111">
        <v>0</v>
      </c>
      <c r="O1111" t="s">
        <v>1558</v>
      </c>
    </row>
    <row r="1112" spans="1:15" x14ac:dyDescent="0.25">
      <c r="A1112" s="1" t="s">
        <v>1557</v>
      </c>
      <c r="B1112" s="2">
        <v>2016</v>
      </c>
      <c r="C1112" s="6" t="s">
        <v>1120</v>
      </c>
      <c r="D1112" s="6" t="s">
        <v>3275</v>
      </c>
      <c r="E1112" t="s">
        <v>1120</v>
      </c>
      <c r="F1112">
        <v>9.7277869999999993</v>
      </c>
      <c r="G1112">
        <v>0</v>
      </c>
      <c r="H1112">
        <v>0</v>
      </c>
      <c r="I1112">
        <v>0</v>
      </c>
      <c r="K1112">
        <v>0</v>
      </c>
      <c r="L1112">
        <v>9.7277869999999993</v>
      </c>
      <c r="M1112">
        <v>0</v>
      </c>
      <c r="N1112">
        <v>0</v>
      </c>
      <c r="O1112" t="s">
        <v>1558</v>
      </c>
    </row>
    <row r="1113" spans="1:15" x14ac:dyDescent="0.25">
      <c r="A1113" s="1" t="s">
        <v>1557</v>
      </c>
      <c r="B1113" s="2">
        <v>2016</v>
      </c>
      <c r="C1113" s="6" t="s">
        <v>1121</v>
      </c>
      <c r="D1113" s="6" t="s">
        <v>3276</v>
      </c>
      <c r="E1113" t="s">
        <v>1121</v>
      </c>
      <c r="F1113">
        <v>14.334047999999999</v>
      </c>
      <c r="G1113">
        <v>0</v>
      </c>
      <c r="H1113">
        <v>2.4186570000000001</v>
      </c>
      <c r="I1113">
        <v>0</v>
      </c>
      <c r="K1113">
        <v>0</v>
      </c>
      <c r="L1113">
        <v>11.915391</v>
      </c>
      <c r="M1113">
        <v>0</v>
      </c>
      <c r="N1113">
        <v>0</v>
      </c>
      <c r="O1113" t="s">
        <v>1558</v>
      </c>
    </row>
    <row r="1114" spans="1:15" x14ac:dyDescent="0.25">
      <c r="A1114" s="1" t="s">
        <v>1557</v>
      </c>
      <c r="B1114" s="2">
        <v>2016</v>
      </c>
      <c r="C1114" s="6" t="s">
        <v>1122</v>
      </c>
      <c r="D1114" s="6" t="s">
        <v>3277</v>
      </c>
      <c r="E1114" t="s">
        <v>1122</v>
      </c>
      <c r="F1114">
        <v>14.727865</v>
      </c>
      <c r="G1114">
        <v>0</v>
      </c>
      <c r="H1114">
        <v>11.038071</v>
      </c>
      <c r="I1114">
        <v>0</v>
      </c>
      <c r="K1114">
        <v>0</v>
      </c>
      <c r="L1114">
        <v>3.689794</v>
      </c>
      <c r="M1114">
        <v>0</v>
      </c>
      <c r="N1114">
        <v>0</v>
      </c>
      <c r="O1114" t="s">
        <v>1558</v>
      </c>
    </row>
    <row r="1115" spans="1:15" x14ac:dyDescent="0.25">
      <c r="A1115" s="1" t="s">
        <v>1557</v>
      </c>
      <c r="B1115" s="2">
        <v>2016</v>
      </c>
      <c r="C1115" s="6" t="s">
        <v>1123</v>
      </c>
      <c r="D1115" s="6" t="s">
        <v>3278</v>
      </c>
      <c r="E1115" t="s">
        <v>1123</v>
      </c>
      <c r="F1115">
        <v>36.836308000000002</v>
      </c>
      <c r="G1115">
        <v>0</v>
      </c>
      <c r="H1115">
        <v>0</v>
      </c>
      <c r="I1115">
        <v>0</v>
      </c>
      <c r="K1115">
        <v>10.168298</v>
      </c>
      <c r="L1115">
        <v>26.668009999999999</v>
      </c>
      <c r="M1115">
        <v>0</v>
      </c>
      <c r="N1115">
        <v>0</v>
      </c>
      <c r="O1115" t="s">
        <v>1558</v>
      </c>
    </row>
    <row r="1116" spans="1:15" x14ac:dyDescent="0.25">
      <c r="A1116" s="1" t="s">
        <v>1557</v>
      </c>
      <c r="B1116" s="2">
        <v>2016</v>
      </c>
      <c r="C1116" s="6" t="s">
        <v>1124</v>
      </c>
      <c r="D1116" s="6" t="s">
        <v>3279</v>
      </c>
      <c r="E1116" t="s">
        <v>1124</v>
      </c>
      <c r="F1116">
        <v>61.4563645072</v>
      </c>
      <c r="G1116">
        <v>13</v>
      </c>
      <c r="H1116">
        <v>26.6327945072</v>
      </c>
      <c r="I1116">
        <v>0</v>
      </c>
      <c r="K1116">
        <v>0</v>
      </c>
      <c r="L1116">
        <v>21.82357</v>
      </c>
      <c r="M1116">
        <v>0</v>
      </c>
      <c r="N1116">
        <v>0</v>
      </c>
      <c r="O1116" t="s">
        <v>1558</v>
      </c>
    </row>
    <row r="1117" spans="1:15" x14ac:dyDescent="0.25">
      <c r="A1117" s="1" t="s">
        <v>1557</v>
      </c>
      <c r="B1117" s="2">
        <v>2016</v>
      </c>
      <c r="C1117" s="6" t="s">
        <v>1125</v>
      </c>
      <c r="D1117" s="6" t="s">
        <v>3280</v>
      </c>
      <c r="E1117" t="s">
        <v>1125</v>
      </c>
      <c r="F1117">
        <v>13.878550171360001</v>
      </c>
      <c r="G1117">
        <v>2.5</v>
      </c>
      <c r="H1117">
        <v>0.49338409999999999</v>
      </c>
      <c r="I1117">
        <v>0</v>
      </c>
      <c r="K1117">
        <v>0</v>
      </c>
      <c r="L1117">
        <v>10.885166</v>
      </c>
      <c r="M1117">
        <v>0</v>
      </c>
      <c r="N1117">
        <v>0</v>
      </c>
      <c r="O1117" t="s">
        <v>1558</v>
      </c>
    </row>
    <row r="1118" spans="1:15" x14ac:dyDescent="0.25">
      <c r="A1118" s="1" t="s">
        <v>1557</v>
      </c>
      <c r="B1118" s="2">
        <v>2016</v>
      </c>
      <c r="C1118" s="6" t="s">
        <v>1126</v>
      </c>
      <c r="D1118" s="6" t="s">
        <v>3281</v>
      </c>
      <c r="E1118" t="s">
        <v>1126</v>
      </c>
      <c r="F1118">
        <v>40.242432069099998</v>
      </c>
      <c r="G1118">
        <v>0</v>
      </c>
      <c r="H1118">
        <v>0</v>
      </c>
      <c r="I1118">
        <v>0</v>
      </c>
      <c r="K1118">
        <v>14.720385069100001</v>
      </c>
      <c r="L1118">
        <v>25.522047000000001</v>
      </c>
      <c r="M1118">
        <v>0</v>
      </c>
      <c r="N1118">
        <v>0</v>
      </c>
      <c r="O1118" t="s">
        <v>1558</v>
      </c>
    </row>
    <row r="1119" spans="1:15" x14ac:dyDescent="0.25">
      <c r="A1119" s="1" t="s">
        <v>1557</v>
      </c>
      <c r="B1119" s="2">
        <v>2016</v>
      </c>
      <c r="C1119" s="6" t="s">
        <v>1127</v>
      </c>
      <c r="D1119" s="6" t="s">
        <v>3282</v>
      </c>
      <c r="E1119" t="s">
        <v>1127</v>
      </c>
      <c r="F1119">
        <v>43.785598275349997</v>
      </c>
      <c r="G1119">
        <v>28</v>
      </c>
      <c r="H1119">
        <v>0</v>
      </c>
      <c r="I1119">
        <v>0</v>
      </c>
      <c r="K1119">
        <v>0</v>
      </c>
      <c r="L1119">
        <v>15.785598275350001</v>
      </c>
      <c r="M1119">
        <v>0</v>
      </c>
      <c r="N1119">
        <v>0</v>
      </c>
      <c r="O1119" t="s">
        <v>1558</v>
      </c>
    </row>
    <row r="1120" spans="1:15" x14ac:dyDescent="0.25">
      <c r="A1120" s="1" t="s">
        <v>1557</v>
      </c>
      <c r="B1120" s="2">
        <v>2016</v>
      </c>
      <c r="C1120" s="6" t="s">
        <v>1128</v>
      </c>
      <c r="D1120" s="6" t="s">
        <v>3283</v>
      </c>
      <c r="E1120" t="s">
        <v>1128</v>
      </c>
      <c r="F1120">
        <v>18.405611</v>
      </c>
      <c r="G1120">
        <v>0</v>
      </c>
      <c r="H1120">
        <v>0</v>
      </c>
      <c r="I1120">
        <v>0</v>
      </c>
      <c r="K1120">
        <v>0</v>
      </c>
      <c r="L1120">
        <v>18.405611</v>
      </c>
      <c r="M1120">
        <v>0</v>
      </c>
      <c r="N1120">
        <v>0</v>
      </c>
      <c r="O1120" t="s">
        <v>1558</v>
      </c>
    </row>
    <row r="1121" spans="1:15" x14ac:dyDescent="0.25">
      <c r="A1121" s="1" t="s">
        <v>1557</v>
      </c>
      <c r="B1121" s="2">
        <v>2016</v>
      </c>
      <c r="C1121" s="6" t="s">
        <v>1129</v>
      </c>
      <c r="D1121" s="6" t="s">
        <v>3284</v>
      </c>
      <c r="E1121" t="s">
        <v>1129</v>
      </c>
      <c r="F1121">
        <v>15.797319676000001</v>
      </c>
      <c r="G1121">
        <v>0</v>
      </c>
      <c r="H1121">
        <v>0</v>
      </c>
      <c r="I1121">
        <v>0</v>
      </c>
      <c r="K1121">
        <v>1.613686</v>
      </c>
      <c r="L1121">
        <v>14.183633675999999</v>
      </c>
      <c r="M1121">
        <v>0</v>
      </c>
      <c r="N1121">
        <v>0</v>
      </c>
      <c r="O1121" t="s">
        <v>1558</v>
      </c>
    </row>
    <row r="1122" spans="1:15" x14ac:dyDescent="0.25">
      <c r="A1122" s="1" t="s">
        <v>1557</v>
      </c>
      <c r="B1122" s="2">
        <v>2016</v>
      </c>
      <c r="C1122" s="6" t="s">
        <v>1130</v>
      </c>
      <c r="D1122" s="6" t="s">
        <v>3285</v>
      </c>
      <c r="E1122" t="s">
        <v>1130</v>
      </c>
      <c r="F1122">
        <v>2.368039</v>
      </c>
      <c r="G1122">
        <v>0</v>
      </c>
      <c r="H1122">
        <v>0</v>
      </c>
      <c r="I1122">
        <v>0</v>
      </c>
      <c r="K1122">
        <v>0</v>
      </c>
      <c r="L1122">
        <v>2.368039</v>
      </c>
      <c r="M1122">
        <v>0</v>
      </c>
      <c r="N1122">
        <v>0</v>
      </c>
      <c r="O1122" t="s">
        <v>1558</v>
      </c>
    </row>
    <row r="1123" spans="1:15" x14ac:dyDescent="0.25">
      <c r="A1123" s="1" t="s">
        <v>1557</v>
      </c>
      <c r="B1123" s="2">
        <v>2016</v>
      </c>
      <c r="C1123" s="6" t="s">
        <v>1131</v>
      </c>
      <c r="D1123" s="6" t="s">
        <v>3286</v>
      </c>
      <c r="E1123" t="s">
        <v>1131</v>
      </c>
      <c r="F1123">
        <v>28.079284000000001</v>
      </c>
      <c r="G1123">
        <v>0</v>
      </c>
      <c r="H1123">
        <v>19.814969000000001</v>
      </c>
      <c r="I1123">
        <v>0</v>
      </c>
      <c r="K1123">
        <v>0</v>
      </c>
      <c r="L1123">
        <v>8.2643149999999999</v>
      </c>
      <c r="M1123">
        <v>0</v>
      </c>
      <c r="N1123">
        <v>0</v>
      </c>
      <c r="O1123" t="s">
        <v>1558</v>
      </c>
    </row>
    <row r="1124" spans="1:15" x14ac:dyDescent="0.25">
      <c r="A1124" s="1" t="s">
        <v>1557</v>
      </c>
      <c r="B1124" s="2">
        <v>2016</v>
      </c>
      <c r="C1124" s="6" t="s">
        <v>1132</v>
      </c>
      <c r="D1124" s="6" t="s">
        <v>3287</v>
      </c>
      <c r="E1124" t="s">
        <v>1132</v>
      </c>
      <c r="F1124">
        <v>38.574978999999999</v>
      </c>
      <c r="G1124">
        <v>0</v>
      </c>
      <c r="H1124">
        <v>0</v>
      </c>
      <c r="I1124">
        <v>0</v>
      </c>
      <c r="K1124">
        <v>1.6833499999999999</v>
      </c>
      <c r="L1124">
        <v>36.891629000000002</v>
      </c>
      <c r="M1124">
        <v>0</v>
      </c>
      <c r="N1124">
        <v>0</v>
      </c>
      <c r="O1124" t="s">
        <v>1558</v>
      </c>
    </row>
    <row r="1125" spans="1:15" x14ac:dyDescent="0.25">
      <c r="A1125" s="1" t="s">
        <v>1557</v>
      </c>
      <c r="B1125" s="2">
        <v>2016</v>
      </c>
      <c r="C1125" s="6" t="s">
        <v>1133</v>
      </c>
      <c r="D1125" s="6" t="s">
        <v>3288</v>
      </c>
      <c r="E1125" t="s">
        <v>1133</v>
      </c>
      <c r="F1125">
        <v>10.974921999999999</v>
      </c>
      <c r="G1125">
        <v>0</v>
      </c>
      <c r="H1125">
        <v>1.38948</v>
      </c>
      <c r="I1125">
        <v>0</v>
      </c>
      <c r="K1125">
        <v>0</v>
      </c>
      <c r="L1125">
        <v>9.5854420000000005</v>
      </c>
      <c r="M1125">
        <v>0</v>
      </c>
      <c r="N1125">
        <v>0</v>
      </c>
      <c r="O1125" t="s">
        <v>1558</v>
      </c>
    </row>
    <row r="1126" spans="1:15" x14ac:dyDescent="0.25">
      <c r="A1126" s="1" t="s">
        <v>1557</v>
      </c>
      <c r="B1126" s="2">
        <v>2016</v>
      </c>
      <c r="C1126" s="6" t="s">
        <v>1134</v>
      </c>
      <c r="D1126" s="6" t="s">
        <v>3289</v>
      </c>
      <c r="E1126" t="s">
        <v>1134</v>
      </c>
      <c r="F1126">
        <v>21.062073999999999</v>
      </c>
      <c r="G1126">
        <v>0</v>
      </c>
      <c r="H1126">
        <v>0</v>
      </c>
      <c r="I1126">
        <v>0</v>
      </c>
      <c r="K1126">
        <v>0</v>
      </c>
      <c r="L1126">
        <v>21.062073999999999</v>
      </c>
      <c r="M1126">
        <v>0</v>
      </c>
      <c r="N1126">
        <v>0</v>
      </c>
      <c r="O1126" t="s">
        <v>1558</v>
      </c>
    </row>
    <row r="1127" spans="1:15" x14ac:dyDescent="0.25">
      <c r="A1127" s="1" t="s">
        <v>1557</v>
      </c>
      <c r="B1127" s="2">
        <v>2016</v>
      </c>
      <c r="C1127" s="6" t="s">
        <v>1135</v>
      </c>
      <c r="D1127" s="6" t="s">
        <v>3290</v>
      </c>
      <c r="E1127" t="s">
        <v>1135</v>
      </c>
      <c r="F1127">
        <v>4.1901830000000002</v>
      </c>
      <c r="G1127">
        <v>0</v>
      </c>
      <c r="H1127">
        <v>0</v>
      </c>
      <c r="I1127">
        <v>0</v>
      </c>
      <c r="K1127">
        <v>0</v>
      </c>
      <c r="L1127">
        <v>4.1901830000000002</v>
      </c>
      <c r="M1127">
        <v>0</v>
      </c>
      <c r="N1127">
        <v>0</v>
      </c>
      <c r="O1127" t="s">
        <v>1558</v>
      </c>
    </row>
    <row r="1128" spans="1:15" x14ac:dyDescent="0.25">
      <c r="A1128" s="1" t="s">
        <v>1557</v>
      </c>
      <c r="B1128" s="2">
        <v>2016</v>
      </c>
      <c r="C1128" s="6" t="s">
        <v>1136</v>
      </c>
      <c r="D1128" s="6" t="s">
        <v>3291</v>
      </c>
      <c r="E1128" t="s">
        <v>1136</v>
      </c>
      <c r="F1128">
        <v>45.228625999999998</v>
      </c>
      <c r="G1128">
        <v>0</v>
      </c>
      <c r="H1128">
        <v>4.0258570000000002</v>
      </c>
      <c r="I1128">
        <v>0</v>
      </c>
      <c r="K1128">
        <v>0</v>
      </c>
      <c r="L1128">
        <v>41.202769000000004</v>
      </c>
      <c r="M1128">
        <v>0</v>
      </c>
      <c r="N1128">
        <v>0</v>
      </c>
      <c r="O1128" t="s">
        <v>1558</v>
      </c>
    </row>
    <row r="1129" spans="1:15" x14ac:dyDescent="0.25">
      <c r="A1129" s="1" t="s">
        <v>1557</v>
      </c>
      <c r="B1129" s="2">
        <v>2016</v>
      </c>
      <c r="C1129" s="6" t="s">
        <v>1137</v>
      </c>
      <c r="D1129" s="6" t="s">
        <v>3292</v>
      </c>
      <c r="E1129" t="s">
        <v>1137</v>
      </c>
      <c r="F1129">
        <v>8.6597029853679999</v>
      </c>
      <c r="G1129">
        <v>0</v>
      </c>
      <c r="H1129">
        <v>0.59101898536800002</v>
      </c>
      <c r="I1129">
        <v>0</v>
      </c>
      <c r="K1129">
        <v>0</v>
      </c>
      <c r="L1129">
        <v>8.0686839999999993</v>
      </c>
      <c r="M1129">
        <v>0</v>
      </c>
      <c r="N1129">
        <v>0</v>
      </c>
      <c r="O1129" t="s">
        <v>1558</v>
      </c>
    </row>
    <row r="1130" spans="1:15" x14ac:dyDescent="0.25">
      <c r="A1130" s="1" t="s">
        <v>1557</v>
      </c>
      <c r="B1130" s="2">
        <v>2016</v>
      </c>
      <c r="C1130" s="6" t="s">
        <v>1138</v>
      </c>
      <c r="D1130" s="6" t="s">
        <v>3293</v>
      </c>
      <c r="E1130" t="s">
        <v>1138</v>
      </c>
      <c r="F1130">
        <v>7.3702909999999999</v>
      </c>
      <c r="G1130">
        <v>3.5</v>
      </c>
      <c r="H1130">
        <v>3.8702909999999999</v>
      </c>
      <c r="I1130">
        <v>0</v>
      </c>
      <c r="K1130">
        <v>0</v>
      </c>
      <c r="L1130">
        <v>0</v>
      </c>
      <c r="M1130">
        <v>0</v>
      </c>
      <c r="N1130">
        <v>0</v>
      </c>
      <c r="O1130" t="s">
        <v>1558</v>
      </c>
    </row>
    <row r="1131" spans="1:15" x14ac:dyDescent="0.25">
      <c r="A1131" s="1" t="s">
        <v>1557</v>
      </c>
      <c r="B1131" s="2">
        <v>2016</v>
      </c>
      <c r="C1131" s="6" t="s">
        <v>1139</v>
      </c>
      <c r="D1131" s="6" t="s">
        <v>3294</v>
      </c>
      <c r="E1131" t="s">
        <v>1139</v>
      </c>
      <c r="F1131">
        <v>36.443711398970002</v>
      </c>
      <c r="G1131">
        <v>0</v>
      </c>
      <c r="H1131">
        <v>13.90189339897</v>
      </c>
      <c r="I1131">
        <v>5.8446689999999997</v>
      </c>
      <c r="K1131">
        <v>0</v>
      </c>
      <c r="L1131">
        <v>16.697149</v>
      </c>
      <c r="M1131">
        <v>0</v>
      </c>
      <c r="N1131">
        <v>0</v>
      </c>
      <c r="O1131" t="s">
        <v>1558</v>
      </c>
    </row>
    <row r="1132" spans="1:15" x14ac:dyDescent="0.25">
      <c r="A1132" s="1" t="s">
        <v>1557</v>
      </c>
      <c r="B1132" s="2">
        <v>2016</v>
      </c>
      <c r="C1132" s="6" t="s">
        <v>1140</v>
      </c>
      <c r="D1132" s="6" t="s">
        <v>3295</v>
      </c>
      <c r="E1132" t="s">
        <v>1140</v>
      </c>
      <c r="F1132">
        <v>4.0519889999999998</v>
      </c>
      <c r="G1132">
        <v>0</v>
      </c>
      <c r="H1132">
        <v>0.51990400000000003</v>
      </c>
      <c r="I1132">
        <v>0</v>
      </c>
      <c r="K1132">
        <v>0.51990400000000003</v>
      </c>
      <c r="L1132">
        <v>3.012181</v>
      </c>
      <c r="M1132">
        <v>0</v>
      </c>
      <c r="N1132">
        <v>0</v>
      </c>
      <c r="O1132" t="s">
        <v>1558</v>
      </c>
    </row>
    <row r="1133" spans="1:15" x14ac:dyDescent="0.25">
      <c r="A1133" s="1" t="s">
        <v>1557</v>
      </c>
      <c r="B1133" s="2">
        <v>2016</v>
      </c>
      <c r="C1133" s="6" t="s">
        <v>1141</v>
      </c>
      <c r="D1133" s="6" t="s">
        <v>3296</v>
      </c>
      <c r="E1133" t="s">
        <v>1141</v>
      </c>
      <c r="F1133">
        <v>6.2257910000000001</v>
      </c>
      <c r="G1133">
        <v>0</v>
      </c>
      <c r="H1133">
        <v>0</v>
      </c>
      <c r="I1133">
        <v>0</v>
      </c>
      <c r="K1133">
        <v>0</v>
      </c>
      <c r="L1133">
        <v>0</v>
      </c>
      <c r="M1133">
        <v>0</v>
      </c>
      <c r="N1133">
        <v>6.2257910000000001</v>
      </c>
      <c r="O1133" t="s">
        <v>1558</v>
      </c>
    </row>
    <row r="1134" spans="1:15" x14ac:dyDescent="0.25">
      <c r="A1134" s="1" t="s">
        <v>1557</v>
      </c>
      <c r="B1134" s="2">
        <v>2016</v>
      </c>
      <c r="C1134" s="6" t="s">
        <v>1142</v>
      </c>
      <c r="D1134" s="6" t="s">
        <v>3297</v>
      </c>
      <c r="E1134" t="s">
        <v>1142</v>
      </c>
      <c r="F1134">
        <v>5.6210000000000004</v>
      </c>
      <c r="G1134">
        <v>0</v>
      </c>
      <c r="H1134">
        <v>0</v>
      </c>
      <c r="I1134">
        <v>0</v>
      </c>
      <c r="K1134">
        <v>0</v>
      </c>
      <c r="L1134">
        <v>0</v>
      </c>
      <c r="M1134">
        <v>5.6210000000000004</v>
      </c>
      <c r="N1134">
        <v>0</v>
      </c>
      <c r="O1134" t="s">
        <v>1558</v>
      </c>
    </row>
    <row r="1135" spans="1:15" x14ac:dyDescent="0.25">
      <c r="A1135" s="1" t="s">
        <v>1557</v>
      </c>
      <c r="B1135" s="2">
        <v>2016</v>
      </c>
      <c r="C1135" s="6" t="s">
        <v>1143</v>
      </c>
      <c r="D1135" s="6" t="s">
        <v>3298</v>
      </c>
      <c r="E1135" t="s">
        <v>1143</v>
      </c>
      <c r="F1135">
        <v>43.780183999999998</v>
      </c>
      <c r="G1135">
        <v>32.700000000000003</v>
      </c>
      <c r="H1135">
        <v>0.266598</v>
      </c>
      <c r="I1135">
        <v>0</v>
      </c>
      <c r="K1135">
        <v>0</v>
      </c>
      <c r="L1135">
        <v>10.813586000000001</v>
      </c>
      <c r="M1135">
        <v>0</v>
      </c>
      <c r="N1135">
        <v>0</v>
      </c>
      <c r="O1135" t="s">
        <v>1558</v>
      </c>
    </row>
    <row r="1136" spans="1:15" x14ac:dyDescent="0.25">
      <c r="A1136" s="1" t="s">
        <v>1557</v>
      </c>
      <c r="B1136" s="2">
        <v>2016</v>
      </c>
      <c r="C1136" s="6" t="s">
        <v>1144</v>
      </c>
      <c r="D1136" s="6" t="s">
        <v>3299</v>
      </c>
      <c r="E1136" t="s">
        <v>1144</v>
      </c>
      <c r="F1136">
        <v>4.2383540000000002</v>
      </c>
      <c r="G1136">
        <v>0</v>
      </c>
      <c r="H1136">
        <v>0</v>
      </c>
      <c r="I1136">
        <v>0</v>
      </c>
      <c r="K1136">
        <v>0</v>
      </c>
      <c r="L1136">
        <v>4.2383540000000002</v>
      </c>
      <c r="M1136">
        <v>0</v>
      </c>
      <c r="N1136">
        <v>0</v>
      </c>
      <c r="O1136" t="s">
        <v>1558</v>
      </c>
    </row>
    <row r="1137" spans="1:15" x14ac:dyDescent="0.25">
      <c r="A1137" s="1" t="s">
        <v>1557</v>
      </c>
      <c r="B1137" s="2">
        <v>2016</v>
      </c>
      <c r="C1137" s="6" t="s">
        <v>1145</v>
      </c>
      <c r="D1137" s="6" t="s">
        <v>3300</v>
      </c>
      <c r="E1137" t="s">
        <v>1145</v>
      </c>
      <c r="F1137">
        <v>19.048322716880001</v>
      </c>
      <c r="G1137">
        <v>0</v>
      </c>
      <c r="H1137">
        <v>0</v>
      </c>
      <c r="I1137">
        <v>0</v>
      </c>
      <c r="K1137">
        <v>0</v>
      </c>
      <c r="L1137">
        <v>19.048322716880001</v>
      </c>
      <c r="M1137">
        <v>0</v>
      </c>
      <c r="N1137">
        <v>0</v>
      </c>
      <c r="O1137" t="s">
        <v>1558</v>
      </c>
    </row>
    <row r="1138" spans="1:15" x14ac:dyDescent="0.25">
      <c r="A1138" s="1" t="s">
        <v>1557</v>
      </c>
      <c r="B1138" s="2">
        <v>2016</v>
      </c>
      <c r="C1138" s="6" t="s">
        <v>1146</v>
      </c>
      <c r="D1138" s="6" t="s">
        <v>3301</v>
      </c>
      <c r="E1138" t="s">
        <v>1146</v>
      </c>
      <c r="F1138">
        <v>32.512962999999999</v>
      </c>
      <c r="G1138">
        <v>0</v>
      </c>
      <c r="H1138">
        <v>26.572611999999999</v>
      </c>
      <c r="I1138">
        <v>0</v>
      </c>
      <c r="K1138">
        <v>0</v>
      </c>
      <c r="L1138">
        <v>5.9403509999999997</v>
      </c>
      <c r="M1138">
        <v>0</v>
      </c>
      <c r="N1138">
        <v>0</v>
      </c>
      <c r="O1138" t="s">
        <v>1558</v>
      </c>
    </row>
    <row r="1139" spans="1:15" x14ac:dyDescent="0.25">
      <c r="A1139" s="1" t="s">
        <v>1557</v>
      </c>
      <c r="B1139" s="2">
        <v>2016</v>
      </c>
      <c r="C1139" s="6" t="s">
        <v>1147</v>
      </c>
      <c r="D1139" s="6" t="s">
        <v>3302</v>
      </c>
      <c r="E1139" t="s">
        <v>1147</v>
      </c>
      <c r="F1139">
        <v>30.563959493870001</v>
      </c>
      <c r="G1139">
        <v>0</v>
      </c>
      <c r="H1139">
        <v>5.5302044938700003</v>
      </c>
      <c r="I1139">
        <v>0</v>
      </c>
      <c r="K1139">
        <v>0</v>
      </c>
      <c r="L1139">
        <v>25.033754999999999</v>
      </c>
      <c r="M1139">
        <v>0</v>
      </c>
      <c r="N1139">
        <v>0</v>
      </c>
      <c r="O1139" t="s">
        <v>1558</v>
      </c>
    </row>
    <row r="1140" spans="1:15" x14ac:dyDescent="0.25">
      <c r="A1140" s="1" t="s">
        <v>1557</v>
      </c>
      <c r="B1140" s="2">
        <v>2016</v>
      </c>
      <c r="C1140" s="6" t="s">
        <v>1148</v>
      </c>
      <c r="D1140" s="6" t="s">
        <v>3303</v>
      </c>
      <c r="E1140" t="s">
        <v>1148</v>
      </c>
      <c r="F1140">
        <v>9.4430162135100009</v>
      </c>
      <c r="G1140">
        <v>4</v>
      </c>
      <c r="H1140">
        <v>1.52673121351</v>
      </c>
      <c r="I1140">
        <v>0</v>
      </c>
      <c r="K1140">
        <v>0</v>
      </c>
      <c r="L1140">
        <v>3.9162849999999998</v>
      </c>
      <c r="M1140">
        <v>0</v>
      </c>
      <c r="N1140">
        <v>0</v>
      </c>
      <c r="O1140" t="s">
        <v>1558</v>
      </c>
    </row>
    <row r="1141" spans="1:15" x14ac:dyDescent="0.25">
      <c r="A1141" s="1" t="s">
        <v>1557</v>
      </c>
      <c r="B1141" s="2">
        <v>2016</v>
      </c>
      <c r="C1141" s="6" t="s">
        <v>1149</v>
      </c>
      <c r="D1141" s="6" t="s">
        <v>3304</v>
      </c>
      <c r="E1141" t="s">
        <v>1149</v>
      </c>
      <c r="F1141">
        <v>63.78828</v>
      </c>
      <c r="G1141">
        <v>0</v>
      </c>
      <c r="H1141">
        <v>0.47702099999999997</v>
      </c>
      <c r="I1141">
        <v>0</v>
      </c>
      <c r="K1141">
        <v>0</v>
      </c>
      <c r="L1141">
        <v>63.311259</v>
      </c>
      <c r="M1141">
        <v>0</v>
      </c>
      <c r="N1141">
        <v>0</v>
      </c>
      <c r="O1141" t="s">
        <v>1558</v>
      </c>
    </row>
    <row r="1142" spans="1:15" x14ac:dyDescent="0.25">
      <c r="A1142" s="1" t="s">
        <v>1557</v>
      </c>
      <c r="B1142" s="2">
        <v>2016</v>
      </c>
      <c r="C1142" s="6" t="s">
        <v>1150</v>
      </c>
      <c r="D1142" s="6" t="s">
        <v>3305</v>
      </c>
      <c r="E1142" t="s">
        <v>1150</v>
      </c>
      <c r="F1142">
        <v>1.3558269999999999</v>
      </c>
      <c r="G1142">
        <v>1</v>
      </c>
      <c r="H1142">
        <v>0.31496000000000002</v>
      </c>
      <c r="I1142">
        <v>0</v>
      </c>
      <c r="L1142">
        <v>0</v>
      </c>
      <c r="M1142">
        <v>0</v>
      </c>
      <c r="N1142">
        <v>0</v>
      </c>
      <c r="O1142" t="s">
        <v>1558</v>
      </c>
    </row>
    <row r="1143" spans="1:15" x14ac:dyDescent="0.25">
      <c r="A1143" s="1" t="s">
        <v>1557</v>
      </c>
      <c r="B1143" s="2">
        <v>2016</v>
      </c>
      <c r="C1143" s="6" t="s">
        <v>1151</v>
      </c>
      <c r="D1143" s="6" t="s">
        <v>3306</v>
      </c>
      <c r="E1143" t="s">
        <v>1151</v>
      </c>
      <c r="F1143">
        <v>10.092091999999999</v>
      </c>
      <c r="G1143">
        <v>0</v>
      </c>
      <c r="H1143">
        <v>0</v>
      </c>
      <c r="I1143">
        <v>0</v>
      </c>
      <c r="K1143">
        <v>0</v>
      </c>
      <c r="L1143">
        <v>10.092091999999999</v>
      </c>
      <c r="M1143">
        <v>0</v>
      </c>
      <c r="N1143">
        <v>0</v>
      </c>
      <c r="O1143" t="s">
        <v>1558</v>
      </c>
    </row>
    <row r="1144" spans="1:15" x14ac:dyDescent="0.25">
      <c r="A1144" s="1" t="s">
        <v>1557</v>
      </c>
      <c r="B1144" s="2">
        <v>2016</v>
      </c>
      <c r="C1144" s="6" t="s">
        <v>1152</v>
      </c>
      <c r="D1144" s="6" t="s">
        <v>3307</v>
      </c>
      <c r="E1144" t="s">
        <v>1152</v>
      </c>
      <c r="F1144">
        <v>137.145112846812</v>
      </c>
      <c r="G1144">
        <v>0</v>
      </c>
      <c r="H1144">
        <v>0</v>
      </c>
      <c r="I1144">
        <v>0</v>
      </c>
      <c r="K1144">
        <v>0.26766037227200001</v>
      </c>
      <c r="L1144">
        <v>136.87745247454001</v>
      </c>
      <c r="M1144">
        <v>0</v>
      </c>
      <c r="N1144">
        <v>0</v>
      </c>
      <c r="O1144" t="s">
        <v>1558</v>
      </c>
    </row>
    <row r="1145" spans="1:15" x14ac:dyDescent="0.25">
      <c r="A1145" s="1" t="s">
        <v>1557</v>
      </c>
      <c r="B1145" s="2">
        <v>2016</v>
      </c>
      <c r="C1145" s="6" t="s">
        <v>1153</v>
      </c>
      <c r="D1145" s="6" t="s">
        <v>3308</v>
      </c>
      <c r="E1145" t="s">
        <v>1153</v>
      </c>
      <c r="F1145">
        <v>13.720351000000001</v>
      </c>
      <c r="G1145">
        <v>0</v>
      </c>
      <c r="H1145">
        <v>7.1626430000000001</v>
      </c>
      <c r="I1145">
        <v>0</v>
      </c>
      <c r="K1145">
        <v>0</v>
      </c>
      <c r="L1145">
        <v>6.5577079999999999</v>
      </c>
      <c r="M1145">
        <v>0</v>
      </c>
      <c r="N1145">
        <v>0</v>
      </c>
      <c r="O1145" t="s">
        <v>1558</v>
      </c>
    </row>
    <row r="1146" spans="1:15" x14ac:dyDescent="0.25">
      <c r="A1146" s="1" t="s">
        <v>1557</v>
      </c>
      <c r="B1146" s="2">
        <v>2016</v>
      </c>
      <c r="C1146" s="6" t="s">
        <v>1154</v>
      </c>
      <c r="D1146" s="6" t="s">
        <v>3309</v>
      </c>
      <c r="E1146" t="s">
        <v>1154</v>
      </c>
      <c r="F1146">
        <v>63.246155000000002</v>
      </c>
      <c r="G1146">
        <v>4</v>
      </c>
      <c r="H1146">
        <v>0</v>
      </c>
      <c r="I1146">
        <v>0</v>
      </c>
      <c r="K1146">
        <v>0</v>
      </c>
      <c r="L1146">
        <v>59.246155000000002</v>
      </c>
      <c r="M1146">
        <v>0</v>
      </c>
      <c r="N1146">
        <v>0</v>
      </c>
      <c r="O1146" t="s">
        <v>1558</v>
      </c>
    </row>
    <row r="1147" spans="1:15" x14ac:dyDescent="0.25">
      <c r="A1147" s="1" t="s">
        <v>1557</v>
      </c>
      <c r="B1147" s="2">
        <v>2016</v>
      </c>
      <c r="C1147" s="6" t="s">
        <v>1155</v>
      </c>
      <c r="D1147" s="6" t="s">
        <v>3310</v>
      </c>
      <c r="E1147" t="s">
        <v>1155</v>
      </c>
      <c r="F1147">
        <v>19.379200000000001</v>
      </c>
      <c r="G1147">
        <v>0</v>
      </c>
      <c r="H1147">
        <v>0</v>
      </c>
      <c r="I1147">
        <v>0</v>
      </c>
      <c r="K1147">
        <v>0</v>
      </c>
      <c r="L1147">
        <v>19.379200000000001</v>
      </c>
      <c r="M1147">
        <v>0</v>
      </c>
      <c r="N1147">
        <v>0</v>
      </c>
      <c r="O1147" t="s">
        <v>1558</v>
      </c>
    </row>
    <row r="1148" spans="1:15" x14ac:dyDescent="0.25">
      <c r="A1148" s="1" t="s">
        <v>1557</v>
      </c>
      <c r="B1148" s="2">
        <v>2016</v>
      </c>
      <c r="C1148" s="6" t="s">
        <v>1156</v>
      </c>
      <c r="D1148" s="6" t="s">
        <v>3311</v>
      </c>
      <c r="E1148" t="s">
        <v>1156</v>
      </c>
      <c r="F1148">
        <v>11.522436000000001</v>
      </c>
      <c r="G1148">
        <v>9</v>
      </c>
      <c r="H1148">
        <v>0</v>
      </c>
      <c r="I1148">
        <v>0</v>
      </c>
      <c r="K1148">
        <v>0</v>
      </c>
      <c r="L1148">
        <v>2.5224359999999999</v>
      </c>
      <c r="M1148">
        <v>0</v>
      </c>
      <c r="N1148">
        <v>0</v>
      </c>
      <c r="O1148" t="s">
        <v>1558</v>
      </c>
    </row>
    <row r="1149" spans="1:15" x14ac:dyDescent="0.25">
      <c r="A1149" s="1" t="s">
        <v>1557</v>
      </c>
      <c r="B1149" s="2">
        <v>2016</v>
      </c>
      <c r="C1149" s="6" t="s">
        <v>1157</v>
      </c>
      <c r="D1149" s="6" t="s">
        <v>3312</v>
      </c>
      <c r="E1149" t="s">
        <v>1157</v>
      </c>
      <c r="F1149">
        <v>27.138634117999999</v>
      </c>
      <c r="G1149">
        <v>9.1</v>
      </c>
      <c r="H1149">
        <v>14.480065398000001</v>
      </c>
      <c r="I1149">
        <v>0</v>
      </c>
      <c r="K1149">
        <v>0</v>
      </c>
      <c r="L1149">
        <v>2.59</v>
      </c>
      <c r="M1149">
        <v>0</v>
      </c>
      <c r="N1149">
        <v>0.96856872000000005</v>
      </c>
      <c r="O1149" t="s">
        <v>1558</v>
      </c>
    </row>
    <row r="1150" spans="1:15" x14ac:dyDescent="0.25">
      <c r="A1150" s="1" t="s">
        <v>1557</v>
      </c>
      <c r="B1150" s="2">
        <v>2016</v>
      </c>
      <c r="C1150" s="6" t="s">
        <v>1158</v>
      </c>
      <c r="D1150" s="6" t="s">
        <v>3313</v>
      </c>
      <c r="E1150" t="s">
        <v>1158</v>
      </c>
      <c r="F1150">
        <v>19.222501999999999</v>
      </c>
      <c r="G1150">
        <v>0</v>
      </c>
      <c r="H1150">
        <v>0</v>
      </c>
      <c r="I1150">
        <v>0</v>
      </c>
      <c r="K1150">
        <v>0</v>
      </c>
      <c r="L1150">
        <v>19.222501999999999</v>
      </c>
      <c r="M1150">
        <v>0</v>
      </c>
      <c r="N1150">
        <v>0</v>
      </c>
      <c r="O1150" t="s">
        <v>1558</v>
      </c>
    </row>
    <row r="1151" spans="1:15" x14ac:dyDescent="0.25">
      <c r="A1151" s="1" t="s">
        <v>1557</v>
      </c>
      <c r="B1151" s="2">
        <v>2016</v>
      </c>
      <c r="C1151" s="6" t="s">
        <v>1159</v>
      </c>
      <c r="D1151" s="6" t="s">
        <v>3314</v>
      </c>
      <c r="E1151" t="s">
        <v>1159</v>
      </c>
      <c r="F1151">
        <v>8.7538739999999997</v>
      </c>
      <c r="G1151">
        <v>0</v>
      </c>
      <c r="H1151">
        <v>8.3995420000000003</v>
      </c>
      <c r="I1151">
        <v>0</v>
      </c>
      <c r="K1151">
        <v>0</v>
      </c>
      <c r="L1151">
        <v>0.35332000000000002</v>
      </c>
      <c r="M1151">
        <v>0</v>
      </c>
      <c r="N1151">
        <v>0</v>
      </c>
      <c r="O1151" t="s">
        <v>1558</v>
      </c>
    </row>
    <row r="1152" spans="1:15" x14ac:dyDescent="0.25">
      <c r="A1152" s="1" t="s">
        <v>1557</v>
      </c>
      <c r="B1152" s="2">
        <v>2016</v>
      </c>
      <c r="C1152" s="6" t="s">
        <v>1160</v>
      </c>
      <c r="D1152" s="6" t="s">
        <v>3315</v>
      </c>
      <c r="E1152" t="s">
        <v>1160</v>
      </c>
      <c r="F1152">
        <v>68.746645000000001</v>
      </c>
      <c r="G1152">
        <v>14</v>
      </c>
      <c r="H1152">
        <v>6.4213930000000001</v>
      </c>
      <c r="I1152">
        <v>0</v>
      </c>
      <c r="K1152">
        <v>0</v>
      </c>
      <c r="L1152">
        <v>48.325251999999999</v>
      </c>
      <c r="M1152">
        <v>0</v>
      </c>
      <c r="N1152">
        <v>0</v>
      </c>
      <c r="O1152" t="s">
        <v>1558</v>
      </c>
    </row>
    <row r="1153" spans="1:15" x14ac:dyDescent="0.25">
      <c r="A1153" s="1" t="s">
        <v>1557</v>
      </c>
      <c r="B1153" s="2">
        <v>2016</v>
      </c>
      <c r="C1153" s="6" t="s">
        <v>1161</v>
      </c>
      <c r="D1153" s="6" t="s">
        <v>3316</v>
      </c>
      <c r="E1153" t="s">
        <v>1161</v>
      </c>
      <c r="F1153">
        <v>19.907800999999999</v>
      </c>
      <c r="G1153">
        <v>0</v>
      </c>
      <c r="H1153">
        <v>0</v>
      </c>
      <c r="I1153">
        <v>0</v>
      </c>
      <c r="K1153">
        <v>0</v>
      </c>
      <c r="L1153">
        <v>19.907800999999999</v>
      </c>
      <c r="M1153">
        <v>0</v>
      </c>
      <c r="N1153">
        <v>0</v>
      </c>
      <c r="O1153" t="s">
        <v>1558</v>
      </c>
    </row>
    <row r="1154" spans="1:15" x14ac:dyDescent="0.25">
      <c r="A1154" s="1" t="s">
        <v>1557</v>
      </c>
      <c r="B1154" s="2">
        <v>2016</v>
      </c>
      <c r="C1154" s="6" t="s">
        <v>1162</v>
      </c>
      <c r="D1154" s="6" t="s">
        <v>3317</v>
      </c>
      <c r="E1154" t="s">
        <v>1162</v>
      </c>
      <c r="F1154">
        <v>16.785176</v>
      </c>
      <c r="G1154">
        <v>1.5</v>
      </c>
      <c r="H1154">
        <v>1.801078</v>
      </c>
      <c r="I1154">
        <v>0</v>
      </c>
      <c r="K1154">
        <v>2.547447</v>
      </c>
      <c r="L1154">
        <v>10.936650999999999</v>
      </c>
      <c r="M1154">
        <v>0</v>
      </c>
      <c r="N1154">
        <v>0</v>
      </c>
      <c r="O1154" t="s">
        <v>1558</v>
      </c>
    </row>
    <row r="1155" spans="1:15" x14ac:dyDescent="0.25">
      <c r="A1155" s="1" t="s">
        <v>1557</v>
      </c>
      <c r="B1155" s="2">
        <v>2016</v>
      </c>
      <c r="C1155" s="6" t="s">
        <v>1163</v>
      </c>
      <c r="D1155" s="6" t="s">
        <v>3318</v>
      </c>
      <c r="E1155" t="s">
        <v>1163</v>
      </c>
      <c r="F1155">
        <v>9.7546384306919993</v>
      </c>
      <c r="G1155">
        <v>7</v>
      </c>
      <c r="H1155">
        <v>2.110326430692</v>
      </c>
      <c r="I1155">
        <v>0</v>
      </c>
      <c r="K1155">
        <v>0</v>
      </c>
      <c r="L1155">
        <v>0.644312</v>
      </c>
      <c r="M1155">
        <v>0</v>
      </c>
      <c r="N1155">
        <v>0</v>
      </c>
      <c r="O1155" t="s">
        <v>1558</v>
      </c>
    </row>
    <row r="1156" spans="1:15" x14ac:dyDescent="0.25">
      <c r="A1156" s="1" t="s">
        <v>1557</v>
      </c>
      <c r="B1156" s="2">
        <v>2016</v>
      </c>
      <c r="C1156" s="6" t="s">
        <v>1164</v>
      </c>
      <c r="D1156" s="6" t="s">
        <v>3319</v>
      </c>
      <c r="E1156" t="s">
        <v>1164</v>
      </c>
      <c r="F1156">
        <v>14.33081973939</v>
      </c>
      <c r="G1156">
        <v>0</v>
      </c>
      <c r="H1156">
        <v>0</v>
      </c>
      <c r="I1156">
        <v>0</v>
      </c>
      <c r="K1156">
        <v>0.77110699999999999</v>
      </c>
      <c r="L1156">
        <v>13.559712739389999</v>
      </c>
      <c r="M1156">
        <v>0</v>
      </c>
      <c r="N1156">
        <v>0</v>
      </c>
      <c r="O1156" t="s">
        <v>1558</v>
      </c>
    </row>
    <row r="1157" spans="1:15" x14ac:dyDescent="0.25">
      <c r="A1157" s="1" t="s">
        <v>1557</v>
      </c>
      <c r="B1157" s="2">
        <v>2016</v>
      </c>
      <c r="C1157" s="6" t="s">
        <v>1165</v>
      </c>
      <c r="D1157" s="6" t="s">
        <v>3320</v>
      </c>
      <c r="E1157" t="s">
        <v>1165</v>
      </c>
      <c r="F1157">
        <v>40.291676464369999</v>
      </c>
      <c r="G1157">
        <v>0</v>
      </c>
      <c r="H1157">
        <v>6.2279634643700001</v>
      </c>
      <c r="I1157">
        <v>0</v>
      </c>
      <c r="K1157">
        <v>0</v>
      </c>
      <c r="L1157">
        <v>34.063713</v>
      </c>
      <c r="M1157">
        <v>0</v>
      </c>
      <c r="N1157">
        <v>0</v>
      </c>
      <c r="O1157" t="s">
        <v>1558</v>
      </c>
    </row>
    <row r="1158" spans="1:15" x14ac:dyDescent="0.25">
      <c r="A1158" s="1" t="s">
        <v>1557</v>
      </c>
      <c r="B1158" s="2">
        <v>2016</v>
      </c>
      <c r="C1158" s="6" t="s">
        <v>1166</v>
      </c>
      <c r="D1158" s="6" t="s">
        <v>3321</v>
      </c>
      <c r="E1158" t="s">
        <v>1166</v>
      </c>
      <c r="F1158">
        <v>108.26999892409199</v>
      </c>
      <c r="G1158">
        <v>0</v>
      </c>
      <c r="H1158">
        <v>0</v>
      </c>
      <c r="I1158">
        <v>0</v>
      </c>
      <c r="K1158">
        <v>29.293580056124</v>
      </c>
      <c r="L1158">
        <v>78.976418867967993</v>
      </c>
      <c r="M1158">
        <v>0</v>
      </c>
      <c r="N1158">
        <v>0</v>
      </c>
      <c r="O1158" t="s">
        <v>1558</v>
      </c>
    </row>
    <row r="1159" spans="1:15" x14ac:dyDescent="0.25">
      <c r="A1159" s="1" t="s">
        <v>1557</v>
      </c>
      <c r="B1159" s="2">
        <v>2016</v>
      </c>
      <c r="C1159" s="6" t="s">
        <v>1167</v>
      </c>
      <c r="D1159" s="6" t="s">
        <v>3322</v>
      </c>
      <c r="E1159" t="s">
        <v>1167</v>
      </c>
      <c r="F1159">
        <v>146.619872371355</v>
      </c>
      <c r="G1159">
        <v>0</v>
      </c>
      <c r="H1159">
        <v>38.524139724455203</v>
      </c>
      <c r="I1159">
        <v>0</v>
      </c>
      <c r="K1159">
        <v>0</v>
      </c>
      <c r="L1159">
        <v>108.0957326469</v>
      </c>
      <c r="M1159">
        <v>0</v>
      </c>
      <c r="N1159">
        <v>0</v>
      </c>
      <c r="O1159" t="s">
        <v>1558</v>
      </c>
    </row>
    <row r="1160" spans="1:15" x14ac:dyDescent="0.25">
      <c r="A1160" s="1" t="s">
        <v>1557</v>
      </c>
      <c r="B1160" s="2">
        <v>2016</v>
      </c>
      <c r="C1160" s="6" t="s">
        <v>1168</v>
      </c>
      <c r="D1160" s="6" t="s">
        <v>3323</v>
      </c>
      <c r="E1160" t="s">
        <v>1168</v>
      </c>
      <c r="F1160">
        <v>21.640999999999998</v>
      </c>
      <c r="G1160">
        <v>10</v>
      </c>
      <c r="H1160">
        <v>0</v>
      </c>
      <c r="I1160">
        <v>0</v>
      </c>
      <c r="K1160">
        <v>0</v>
      </c>
      <c r="L1160">
        <v>11.641</v>
      </c>
      <c r="M1160">
        <v>0</v>
      </c>
      <c r="N1160">
        <v>0</v>
      </c>
      <c r="O1160" t="s">
        <v>1558</v>
      </c>
    </row>
    <row r="1161" spans="1:15" x14ac:dyDescent="0.25">
      <c r="A1161" s="1" t="s">
        <v>1557</v>
      </c>
      <c r="B1161" s="2">
        <v>2016</v>
      </c>
      <c r="C1161" s="6" t="s">
        <v>1169</v>
      </c>
      <c r="D1161" s="6" t="s">
        <v>3324</v>
      </c>
      <c r="E1161" t="s">
        <v>1169</v>
      </c>
      <c r="F1161">
        <v>69.850248703999995</v>
      </c>
      <c r="G1161">
        <v>0</v>
      </c>
      <c r="H1161">
        <v>0</v>
      </c>
      <c r="I1161">
        <v>0</v>
      </c>
      <c r="K1161">
        <v>0</v>
      </c>
      <c r="L1161">
        <v>69.850248703999995</v>
      </c>
      <c r="M1161">
        <v>0</v>
      </c>
      <c r="N1161">
        <v>0</v>
      </c>
      <c r="O1161" t="s">
        <v>1558</v>
      </c>
    </row>
    <row r="1162" spans="1:15" x14ac:dyDescent="0.25">
      <c r="A1162" s="1" t="s">
        <v>1557</v>
      </c>
      <c r="B1162" s="2">
        <v>2016</v>
      </c>
      <c r="C1162" s="6" t="s">
        <v>1170</v>
      </c>
      <c r="D1162" s="6" t="s">
        <v>3325</v>
      </c>
      <c r="E1162" t="s">
        <v>1170</v>
      </c>
      <c r="F1162">
        <v>186.83193316099999</v>
      </c>
      <c r="G1162">
        <v>0</v>
      </c>
      <c r="H1162">
        <v>22.306621866</v>
      </c>
      <c r="I1162">
        <v>0</v>
      </c>
      <c r="K1162">
        <v>0</v>
      </c>
      <c r="L1162">
        <v>158.600132677</v>
      </c>
      <c r="M1162">
        <v>2.9625893090000002</v>
      </c>
      <c r="N1162">
        <v>2.9625893090000002</v>
      </c>
      <c r="O1162" t="s">
        <v>1558</v>
      </c>
    </row>
    <row r="1163" spans="1:15" x14ac:dyDescent="0.25">
      <c r="A1163" s="1" t="s">
        <v>1557</v>
      </c>
      <c r="B1163" s="2">
        <v>2016</v>
      </c>
      <c r="C1163" s="6" t="s">
        <v>1171</v>
      </c>
      <c r="D1163" s="6" t="s">
        <v>3326</v>
      </c>
      <c r="E1163" t="s">
        <v>1171</v>
      </c>
      <c r="F1163">
        <v>530.11102194149998</v>
      </c>
      <c r="G1163">
        <v>49.7</v>
      </c>
      <c r="H1163">
        <v>25.521021941499999</v>
      </c>
      <c r="I1163">
        <v>0</v>
      </c>
      <c r="K1163">
        <v>2.31</v>
      </c>
      <c r="L1163">
        <v>452.58</v>
      </c>
      <c r="M1163">
        <v>0</v>
      </c>
      <c r="N1163">
        <v>0</v>
      </c>
      <c r="O1163" t="s">
        <v>1558</v>
      </c>
    </row>
    <row r="1164" spans="1:15" x14ac:dyDescent="0.25">
      <c r="A1164" s="1" t="s">
        <v>1557</v>
      </c>
      <c r="B1164" s="2">
        <v>2016</v>
      </c>
      <c r="C1164" s="6" t="s">
        <v>1172</v>
      </c>
      <c r="D1164" s="6" t="s">
        <v>3327</v>
      </c>
      <c r="E1164" t="s">
        <v>1172</v>
      </c>
      <c r="F1164">
        <v>8.0333832940000001</v>
      </c>
      <c r="G1164">
        <v>1</v>
      </c>
      <c r="H1164">
        <v>0</v>
      </c>
      <c r="I1164">
        <v>0</v>
      </c>
      <c r="K1164">
        <v>0</v>
      </c>
      <c r="L1164">
        <v>7.0333832940000001</v>
      </c>
      <c r="M1164">
        <v>0</v>
      </c>
      <c r="N1164">
        <v>0</v>
      </c>
      <c r="O1164" t="s">
        <v>1558</v>
      </c>
    </row>
    <row r="1165" spans="1:15" x14ac:dyDescent="0.25">
      <c r="A1165" s="1" t="s">
        <v>1557</v>
      </c>
      <c r="B1165" s="2">
        <v>2016</v>
      </c>
      <c r="C1165" s="6" t="s">
        <v>1173</v>
      </c>
      <c r="D1165" s="6" t="s">
        <v>3328</v>
      </c>
      <c r="E1165" t="s">
        <v>1173</v>
      </c>
      <c r="F1165">
        <v>19.37867</v>
      </c>
      <c r="G1165">
        <v>0</v>
      </c>
      <c r="H1165">
        <v>0</v>
      </c>
      <c r="I1165">
        <v>0</v>
      </c>
      <c r="K1165">
        <v>0</v>
      </c>
      <c r="L1165">
        <v>19.37867</v>
      </c>
      <c r="M1165">
        <v>0</v>
      </c>
      <c r="N1165">
        <v>0</v>
      </c>
      <c r="O1165" t="s">
        <v>1558</v>
      </c>
    </row>
    <row r="1166" spans="1:15" x14ac:dyDescent="0.25">
      <c r="A1166" s="1" t="s">
        <v>1557</v>
      </c>
      <c r="B1166" s="2">
        <v>2016</v>
      </c>
      <c r="C1166" s="6" t="s">
        <v>1174</v>
      </c>
      <c r="D1166" s="6" t="s">
        <v>3329</v>
      </c>
      <c r="E1166" t="s">
        <v>1174</v>
      </c>
      <c r="F1166">
        <v>13.20635117926</v>
      </c>
      <c r="G1166">
        <v>4.2</v>
      </c>
      <c r="H1166">
        <v>5.67234360516</v>
      </c>
      <c r="I1166">
        <v>0</v>
      </c>
      <c r="K1166">
        <v>0</v>
      </c>
      <c r="L1166">
        <v>3.3340075741000001</v>
      </c>
      <c r="M1166">
        <v>0</v>
      </c>
      <c r="N1166">
        <v>0</v>
      </c>
      <c r="O1166" t="s">
        <v>1558</v>
      </c>
    </row>
    <row r="1167" spans="1:15" x14ac:dyDescent="0.25">
      <c r="A1167" s="1" t="s">
        <v>1557</v>
      </c>
      <c r="B1167" s="2">
        <v>2016</v>
      </c>
      <c r="C1167" s="6" t="s">
        <v>1175</v>
      </c>
      <c r="D1167" s="6" t="s">
        <v>3330</v>
      </c>
      <c r="E1167" t="s">
        <v>1175</v>
      </c>
      <c r="F1167">
        <v>68.499027053000006</v>
      </c>
      <c r="G1167">
        <v>0</v>
      </c>
      <c r="H1167">
        <v>0</v>
      </c>
      <c r="I1167">
        <v>0</v>
      </c>
      <c r="K1167">
        <v>59.61114808</v>
      </c>
      <c r="L1167">
        <v>8.8878789729999994</v>
      </c>
      <c r="M1167">
        <v>0</v>
      </c>
      <c r="N1167">
        <v>0</v>
      </c>
      <c r="O1167" t="s">
        <v>1558</v>
      </c>
    </row>
    <row r="1168" spans="1:15" x14ac:dyDescent="0.25">
      <c r="A1168" s="1" t="s">
        <v>1557</v>
      </c>
      <c r="B1168" s="2">
        <v>2016</v>
      </c>
      <c r="C1168" s="6" t="s">
        <v>1176</v>
      </c>
      <c r="D1168" s="6" t="s">
        <v>3331</v>
      </c>
      <c r="E1168" t="s">
        <v>1176</v>
      </c>
      <c r="F1168">
        <v>105.7823401651</v>
      </c>
      <c r="G1168">
        <v>0</v>
      </c>
      <c r="H1168">
        <v>46.171192085100003</v>
      </c>
      <c r="I1168">
        <v>0</v>
      </c>
      <c r="K1168">
        <v>0</v>
      </c>
      <c r="L1168">
        <v>59.61114808</v>
      </c>
      <c r="M1168">
        <v>0</v>
      </c>
      <c r="N1168">
        <v>0</v>
      </c>
      <c r="O1168" t="s">
        <v>1558</v>
      </c>
    </row>
    <row r="1169" spans="1:15" x14ac:dyDescent="0.25">
      <c r="A1169" s="1" t="s">
        <v>1557</v>
      </c>
      <c r="B1169" s="2">
        <v>2016</v>
      </c>
      <c r="C1169" s="6" t="s">
        <v>1177</v>
      </c>
      <c r="D1169" s="6" t="s">
        <v>3332</v>
      </c>
      <c r="E1169" t="s">
        <v>1177</v>
      </c>
      <c r="F1169">
        <v>63.137999999999998</v>
      </c>
      <c r="G1169">
        <v>0</v>
      </c>
      <c r="H1169">
        <v>0</v>
      </c>
      <c r="I1169">
        <v>0</v>
      </c>
      <c r="K1169">
        <v>48.954999999999998</v>
      </c>
      <c r="L1169">
        <v>14.183</v>
      </c>
      <c r="M1169">
        <v>0</v>
      </c>
      <c r="N1169">
        <v>0</v>
      </c>
      <c r="O1169" t="s">
        <v>1558</v>
      </c>
    </row>
    <row r="1170" spans="1:15" x14ac:dyDescent="0.25">
      <c r="A1170" s="1" t="s">
        <v>1557</v>
      </c>
      <c r="B1170" s="2">
        <v>2016</v>
      </c>
      <c r="C1170" s="6" t="s">
        <v>1178</v>
      </c>
      <c r="D1170" s="6" t="s">
        <v>3333</v>
      </c>
      <c r="E1170" t="s">
        <v>1178</v>
      </c>
      <c r="F1170">
        <v>591.846</v>
      </c>
      <c r="G1170">
        <v>78.349999999999994</v>
      </c>
      <c r="H1170">
        <v>71.680999999999997</v>
      </c>
      <c r="I1170">
        <v>0</v>
      </c>
      <c r="K1170">
        <v>2.6080000000000001</v>
      </c>
      <c r="L1170">
        <v>436.74</v>
      </c>
      <c r="M1170">
        <v>2.4670000000000001</v>
      </c>
      <c r="N1170">
        <v>0</v>
      </c>
      <c r="O1170" t="s">
        <v>1558</v>
      </c>
    </row>
    <row r="1171" spans="1:15" x14ac:dyDescent="0.25">
      <c r="A1171" s="1" t="s">
        <v>1557</v>
      </c>
      <c r="B1171" s="2">
        <v>2016</v>
      </c>
      <c r="C1171" s="6" t="s">
        <v>1179</v>
      </c>
      <c r="D1171" s="6" t="s">
        <v>3334</v>
      </c>
      <c r="E1171" t="s">
        <v>1179</v>
      </c>
      <c r="F1171">
        <v>223.33699999999999</v>
      </c>
      <c r="G1171">
        <v>26.5</v>
      </c>
      <c r="H1171">
        <v>0</v>
      </c>
      <c r="I1171">
        <v>0</v>
      </c>
      <c r="K1171">
        <v>1.8460000000000001</v>
      </c>
      <c r="L1171">
        <v>191.333</v>
      </c>
      <c r="M1171">
        <v>3.6579999999999999</v>
      </c>
      <c r="N1171">
        <v>0</v>
      </c>
      <c r="O1171" t="s">
        <v>1558</v>
      </c>
    </row>
    <row r="1172" spans="1:15" x14ac:dyDescent="0.25">
      <c r="A1172" s="1" t="s">
        <v>1557</v>
      </c>
      <c r="B1172" s="2">
        <v>2016</v>
      </c>
      <c r="C1172" s="6" t="s">
        <v>1180</v>
      </c>
      <c r="D1172" s="6" t="s">
        <v>3335</v>
      </c>
      <c r="E1172" t="s">
        <v>1180</v>
      </c>
      <c r="F1172">
        <v>79.852000000000004</v>
      </c>
      <c r="G1172">
        <v>19</v>
      </c>
      <c r="H1172">
        <v>19.931999999999999</v>
      </c>
      <c r="I1172">
        <v>0</v>
      </c>
      <c r="K1172">
        <v>1.2529999999999999</v>
      </c>
      <c r="L1172">
        <v>39.667000000000002</v>
      </c>
      <c r="M1172">
        <v>0</v>
      </c>
      <c r="N1172">
        <v>0</v>
      </c>
      <c r="O1172" t="s">
        <v>1558</v>
      </c>
    </row>
    <row r="1173" spans="1:15" x14ac:dyDescent="0.25">
      <c r="A1173" s="1" t="s">
        <v>1557</v>
      </c>
      <c r="B1173" s="2">
        <v>2016</v>
      </c>
      <c r="C1173" s="6" t="s">
        <v>1181</v>
      </c>
      <c r="D1173" s="6" t="s">
        <v>3336</v>
      </c>
      <c r="E1173" t="s">
        <v>1181</v>
      </c>
      <c r="F1173">
        <v>55.395000000000003</v>
      </c>
      <c r="G1173">
        <v>2</v>
      </c>
      <c r="H1173">
        <v>0</v>
      </c>
      <c r="I1173">
        <v>0</v>
      </c>
      <c r="K1173">
        <v>0</v>
      </c>
      <c r="L1173">
        <v>53.395000000000003</v>
      </c>
      <c r="M1173">
        <v>0</v>
      </c>
      <c r="N1173">
        <v>0</v>
      </c>
      <c r="O1173" t="s">
        <v>1558</v>
      </c>
    </row>
    <row r="1174" spans="1:15" x14ac:dyDescent="0.25">
      <c r="A1174" s="1" t="s">
        <v>1557</v>
      </c>
      <c r="B1174" s="2">
        <v>2016</v>
      </c>
      <c r="C1174" s="6" t="s">
        <v>1182</v>
      </c>
      <c r="D1174" s="6" t="s">
        <v>3337</v>
      </c>
      <c r="E1174" t="s">
        <v>1182</v>
      </c>
      <c r="F1174">
        <v>4.6870000000000003</v>
      </c>
      <c r="G1174">
        <v>2</v>
      </c>
      <c r="H1174">
        <v>0</v>
      </c>
      <c r="I1174">
        <v>0</v>
      </c>
      <c r="K1174">
        <v>0</v>
      </c>
      <c r="L1174">
        <v>2.6869999999999998</v>
      </c>
      <c r="M1174">
        <v>0</v>
      </c>
      <c r="N1174">
        <v>0</v>
      </c>
      <c r="O1174" t="s">
        <v>1558</v>
      </c>
    </row>
    <row r="1175" spans="1:15" x14ac:dyDescent="0.25">
      <c r="A1175" s="1" t="s">
        <v>1557</v>
      </c>
      <c r="B1175" s="2">
        <v>2016</v>
      </c>
      <c r="C1175" s="6" t="s">
        <v>1183</v>
      </c>
      <c r="D1175" s="6" t="s">
        <v>3338</v>
      </c>
      <c r="E1175" t="s">
        <v>1183</v>
      </c>
      <c r="F1175">
        <v>64.584999999999994</v>
      </c>
      <c r="G1175">
        <v>0</v>
      </c>
      <c r="H1175">
        <v>0</v>
      </c>
      <c r="I1175">
        <v>0</v>
      </c>
      <c r="K1175">
        <v>0</v>
      </c>
      <c r="L1175">
        <v>64.584999999999994</v>
      </c>
      <c r="M1175">
        <v>0</v>
      </c>
      <c r="N1175">
        <v>0</v>
      </c>
      <c r="O1175" t="s">
        <v>1558</v>
      </c>
    </row>
    <row r="1176" spans="1:15" x14ac:dyDescent="0.25">
      <c r="A1176" s="1" t="s">
        <v>1557</v>
      </c>
      <c r="B1176" s="2">
        <v>2016</v>
      </c>
      <c r="C1176" s="6" t="s">
        <v>1184</v>
      </c>
      <c r="D1176" s="6" t="s">
        <v>3339</v>
      </c>
      <c r="E1176" t="s">
        <v>1184</v>
      </c>
      <c r="F1176">
        <v>12</v>
      </c>
      <c r="G1176">
        <v>12</v>
      </c>
      <c r="H1176">
        <v>0</v>
      </c>
      <c r="I1176">
        <v>0</v>
      </c>
      <c r="K1176">
        <v>0</v>
      </c>
      <c r="L1176">
        <v>0</v>
      </c>
      <c r="M1176">
        <v>0</v>
      </c>
      <c r="N1176">
        <v>0</v>
      </c>
      <c r="O1176" t="s">
        <v>1558</v>
      </c>
    </row>
    <row r="1177" spans="1:15" x14ac:dyDescent="0.25">
      <c r="A1177" s="1" t="s">
        <v>1557</v>
      </c>
      <c r="B1177" s="2">
        <v>2016</v>
      </c>
      <c r="C1177" s="6" t="s">
        <v>1185</v>
      </c>
      <c r="D1177" s="6" t="s">
        <v>3340</v>
      </c>
      <c r="E1177" t="s">
        <v>1185</v>
      </c>
      <c r="F1177">
        <v>138.91300000000001</v>
      </c>
      <c r="G1177">
        <v>0</v>
      </c>
      <c r="H1177">
        <v>25.683</v>
      </c>
      <c r="I1177">
        <v>0</v>
      </c>
      <c r="K1177">
        <v>32.020000000000003</v>
      </c>
      <c r="L1177">
        <v>81.209999999999994</v>
      </c>
      <c r="M1177">
        <v>0</v>
      </c>
      <c r="N1177">
        <v>0</v>
      </c>
      <c r="O1177" t="s">
        <v>1558</v>
      </c>
    </row>
    <row r="1178" spans="1:15" x14ac:dyDescent="0.25">
      <c r="A1178" s="1" t="s">
        <v>1557</v>
      </c>
      <c r="B1178" s="2">
        <v>2016</v>
      </c>
      <c r="C1178" s="6" t="s">
        <v>1186</v>
      </c>
      <c r="D1178" s="6" t="s">
        <v>3341</v>
      </c>
      <c r="E1178" t="s">
        <v>1186</v>
      </c>
      <c r="F1178">
        <v>183.20599999999999</v>
      </c>
      <c r="G1178">
        <v>53</v>
      </c>
      <c r="H1178">
        <v>0</v>
      </c>
      <c r="I1178">
        <v>0</v>
      </c>
      <c r="K1178">
        <v>0</v>
      </c>
      <c r="L1178">
        <v>130.20599999999999</v>
      </c>
      <c r="M1178">
        <v>0</v>
      </c>
      <c r="N1178">
        <v>0</v>
      </c>
      <c r="O1178" t="s">
        <v>1558</v>
      </c>
    </row>
    <row r="1179" spans="1:15" x14ac:dyDescent="0.25">
      <c r="A1179" s="1" t="s">
        <v>1557</v>
      </c>
      <c r="B1179" s="2">
        <v>2016</v>
      </c>
      <c r="C1179" s="6" t="s">
        <v>1187</v>
      </c>
      <c r="D1179" s="6" t="s">
        <v>3342</v>
      </c>
      <c r="E1179" t="s">
        <v>1187</v>
      </c>
      <c r="F1179">
        <v>782.72299999999996</v>
      </c>
      <c r="G1179">
        <v>17</v>
      </c>
      <c r="H1179">
        <v>21.52</v>
      </c>
      <c r="I1179">
        <v>0</v>
      </c>
      <c r="K1179">
        <v>0</v>
      </c>
      <c r="L1179">
        <v>744.20299999999997</v>
      </c>
      <c r="M1179">
        <v>0</v>
      </c>
      <c r="N1179">
        <v>0</v>
      </c>
      <c r="O1179" t="s">
        <v>1558</v>
      </c>
    </row>
    <row r="1180" spans="1:15" x14ac:dyDescent="0.25">
      <c r="A1180" s="1" t="s">
        <v>1557</v>
      </c>
      <c r="B1180" s="2">
        <v>2016</v>
      </c>
      <c r="C1180" s="6" t="s">
        <v>1188</v>
      </c>
      <c r="D1180" s="6" t="s">
        <v>3343</v>
      </c>
      <c r="E1180" t="s">
        <v>1188</v>
      </c>
      <c r="F1180">
        <v>51.152999999999999</v>
      </c>
      <c r="G1180">
        <v>11</v>
      </c>
      <c r="H1180">
        <v>1.722</v>
      </c>
      <c r="I1180">
        <v>0</v>
      </c>
      <c r="K1180">
        <v>1.103</v>
      </c>
      <c r="L1180">
        <v>37.328000000000003</v>
      </c>
      <c r="M1180">
        <v>0</v>
      </c>
      <c r="N1180">
        <v>0</v>
      </c>
      <c r="O1180" t="s">
        <v>1558</v>
      </c>
    </row>
    <row r="1181" spans="1:15" x14ac:dyDescent="0.25">
      <c r="A1181" s="1" t="s">
        <v>1557</v>
      </c>
      <c r="B1181" s="2">
        <v>2016</v>
      </c>
      <c r="C1181" s="6" t="s">
        <v>1189</v>
      </c>
      <c r="D1181" s="6" t="s">
        <v>3344</v>
      </c>
      <c r="E1181" t="s">
        <v>1189</v>
      </c>
      <c r="F1181">
        <v>88.751999999999995</v>
      </c>
      <c r="G1181">
        <v>0</v>
      </c>
      <c r="H1181">
        <v>5.7679999999999998</v>
      </c>
      <c r="I1181">
        <v>0</v>
      </c>
      <c r="K1181">
        <v>0</v>
      </c>
      <c r="L1181">
        <v>82.983999999999995</v>
      </c>
      <c r="M1181">
        <v>0</v>
      </c>
      <c r="N1181">
        <v>0</v>
      </c>
      <c r="O1181" t="s">
        <v>1558</v>
      </c>
    </row>
    <row r="1182" spans="1:15" x14ac:dyDescent="0.25">
      <c r="A1182" s="1" t="s">
        <v>1557</v>
      </c>
      <c r="B1182" s="2">
        <v>2016</v>
      </c>
      <c r="C1182" s="6" t="s">
        <v>321</v>
      </c>
      <c r="D1182" s="6" t="s">
        <v>2496</v>
      </c>
      <c r="E1182" t="s">
        <v>321</v>
      </c>
      <c r="F1182">
        <v>15.304</v>
      </c>
      <c r="G1182">
        <v>0</v>
      </c>
      <c r="H1182">
        <v>0</v>
      </c>
      <c r="I1182">
        <v>0</v>
      </c>
      <c r="K1182">
        <v>0</v>
      </c>
      <c r="L1182">
        <v>15.304</v>
      </c>
      <c r="M1182">
        <v>0</v>
      </c>
      <c r="N1182">
        <v>0</v>
      </c>
      <c r="O1182" t="s">
        <v>1558</v>
      </c>
    </row>
    <row r="1183" spans="1:15" x14ac:dyDescent="0.25">
      <c r="A1183" s="1" t="s">
        <v>1557</v>
      </c>
      <c r="B1183" s="2">
        <v>2016</v>
      </c>
      <c r="C1183" s="6" t="s">
        <v>1190</v>
      </c>
      <c r="D1183" s="6" t="s">
        <v>3345</v>
      </c>
      <c r="E1183" t="s">
        <v>1190</v>
      </c>
      <c r="F1183">
        <v>21.521999999999998</v>
      </c>
      <c r="G1183">
        <v>0</v>
      </c>
      <c r="H1183">
        <v>0</v>
      </c>
      <c r="I1183">
        <v>0</v>
      </c>
      <c r="K1183">
        <v>0</v>
      </c>
      <c r="L1183">
        <v>21.521999999999998</v>
      </c>
      <c r="M1183">
        <v>0</v>
      </c>
      <c r="N1183">
        <v>0</v>
      </c>
      <c r="O1183" t="s">
        <v>1558</v>
      </c>
    </row>
    <row r="1184" spans="1:15" x14ac:dyDescent="0.25">
      <c r="A1184" s="1" t="s">
        <v>1557</v>
      </c>
      <c r="B1184" s="2">
        <v>2016</v>
      </c>
      <c r="C1184" s="6" t="s">
        <v>1191</v>
      </c>
      <c r="D1184" s="6" t="s">
        <v>3346</v>
      </c>
      <c r="E1184" t="s">
        <v>1191</v>
      </c>
      <c r="F1184">
        <v>63.185000000000002</v>
      </c>
      <c r="G1184">
        <v>6</v>
      </c>
      <c r="H1184">
        <v>0</v>
      </c>
      <c r="I1184">
        <v>0</v>
      </c>
      <c r="K1184">
        <v>0</v>
      </c>
      <c r="L1184">
        <v>57.185000000000002</v>
      </c>
      <c r="M1184">
        <v>0</v>
      </c>
      <c r="N1184">
        <v>0</v>
      </c>
      <c r="O1184" t="s">
        <v>1558</v>
      </c>
    </row>
    <row r="1185" spans="1:15" x14ac:dyDescent="0.25">
      <c r="A1185" s="1" t="s">
        <v>1557</v>
      </c>
      <c r="B1185" s="2">
        <v>2016</v>
      </c>
      <c r="C1185" s="6" t="s">
        <v>1192</v>
      </c>
      <c r="D1185" s="6" t="s">
        <v>3347</v>
      </c>
      <c r="E1185" t="s">
        <v>1192</v>
      </c>
      <c r="F1185">
        <v>30.895</v>
      </c>
      <c r="G1185">
        <v>1</v>
      </c>
      <c r="H1185">
        <v>23.625</v>
      </c>
      <c r="I1185">
        <v>0</v>
      </c>
      <c r="K1185">
        <v>0.997</v>
      </c>
      <c r="L1185">
        <v>5.2729999999999997</v>
      </c>
      <c r="M1185">
        <v>0</v>
      </c>
      <c r="N1185">
        <v>0</v>
      </c>
      <c r="O1185" t="s">
        <v>1558</v>
      </c>
    </row>
    <row r="1186" spans="1:15" x14ac:dyDescent="0.25">
      <c r="A1186" s="1" t="s">
        <v>1557</v>
      </c>
      <c r="B1186" s="2">
        <v>2016</v>
      </c>
      <c r="C1186" s="6" t="s">
        <v>1193</v>
      </c>
      <c r="D1186" s="6" t="s">
        <v>3348</v>
      </c>
      <c r="E1186" t="s">
        <v>1193</v>
      </c>
      <c r="F1186">
        <v>444.25700000000001</v>
      </c>
      <c r="G1186">
        <v>49</v>
      </c>
      <c r="H1186">
        <v>22.966999999999999</v>
      </c>
      <c r="I1186">
        <v>0</v>
      </c>
      <c r="K1186">
        <v>3.1819999999999999</v>
      </c>
      <c r="L1186">
        <v>369.108</v>
      </c>
      <c r="M1186">
        <v>0</v>
      </c>
      <c r="N1186">
        <v>0</v>
      </c>
      <c r="O1186" t="s">
        <v>1558</v>
      </c>
    </row>
    <row r="1187" spans="1:15" x14ac:dyDescent="0.25">
      <c r="A1187" s="1" t="s">
        <v>1557</v>
      </c>
      <c r="B1187" s="2">
        <v>2016</v>
      </c>
      <c r="C1187" s="6" t="s">
        <v>1194</v>
      </c>
      <c r="D1187" s="6" t="s">
        <v>3349</v>
      </c>
      <c r="E1187" t="s">
        <v>1194</v>
      </c>
      <c r="F1187">
        <v>108.94</v>
      </c>
      <c r="G1187">
        <v>0</v>
      </c>
      <c r="H1187">
        <v>0</v>
      </c>
      <c r="I1187">
        <v>0</v>
      </c>
      <c r="K1187">
        <v>0</v>
      </c>
      <c r="L1187">
        <v>108.94</v>
      </c>
      <c r="M1187">
        <v>0</v>
      </c>
      <c r="N1187">
        <v>0</v>
      </c>
      <c r="O1187" t="s">
        <v>1558</v>
      </c>
    </row>
    <row r="1188" spans="1:15" x14ac:dyDescent="0.25">
      <c r="A1188" s="1" t="s">
        <v>1557</v>
      </c>
      <c r="B1188" s="2">
        <v>2016</v>
      </c>
      <c r="C1188" s="6" t="s">
        <v>1195</v>
      </c>
      <c r="D1188" s="6" t="s">
        <v>3350</v>
      </c>
      <c r="E1188" t="s">
        <v>1195</v>
      </c>
      <c r="F1188">
        <v>69.465999999999994</v>
      </c>
      <c r="G1188">
        <v>0</v>
      </c>
      <c r="H1188">
        <v>0</v>
      </c>
      <c r="I1188">
        <v>0</v>
      </c>
      <c r="K1188">
        <v>0.13</v>
      </c>
      <c r="L1188">
        <v>47.225999999999999</v>
      </c>
      <c r="M1188">
        <v>22.11</v>
      </c>
      <c r="N1188">
        <v>0</v>
      </c>
      <c r="O1188" t="s">
        <v>1558</v>
      </c>
    </row>
    <row r="1189" spans="1:15" x14ac:dyDescent="0.25">
      <c r="A1189" s="1" t="s">
        <v>1557</v>
      </c>
      <c r="B1189" s="2">
        <v>2016</v>
      </c>
      <c r="C1189" s="6" t="s">
        <v>1196</v>
      </c>
      <c r="D1189" s="6" t="s">
        <v>3351</v>
      </c>
      <c r="E1189" t="s">
        <v>1196</v>
      </c>
      <c r="F1189">
        <v>49.322000000000003</v>
      </c>
      <c r="G1189">
        <v>0</v>
      </c>
      <c r="H1189">
        <v>0</v>
      </c>
      <c r="I1189">
        <v>0</v>
      </c>
      <c r="K1189">
        <v>0</v>
      </c>
      <c r="L1189">
        <v>49.322000000000003</v>
      </c>
      <c r="M1189">
        <v>0</v>
      </c>
      <c r="N1189">
        <v>0</v>
      </c>
      <c r="O1189" t="s">
        <v>1558</v>
      </c>
    </row>
    <row r="1190" spans="1:15" x14ac:dyDescent="0.25">
      <c r="A1190" s="1" t="s">
        <v>1557</v>
      </c>
      <c r="B1190" s="2">
        <v>2016</v>
      </c>
      <c r="C1190" s="6" t="s">
        <v>1197</v>
      </c>
      <c r="D1190" s="6" t="s">
        <v>3352</v>
      </c>
      <c r="E1190" t="s">
        <v>1197</v>
      </c>
      <c r="F1190">
        <v>224.89699999999999</v>
      </c>
      <c r="G1190">
        <v>0</v>
      </c>
      <c r="H1190">
        <v>191.184</v>
      </c>
      <c r="I1190">
        <v>0</v>
      </c>
      <c r="K1190">
        <v>0</v>
      </c>
      <c r="L1190">
        <v>33.713000000000001</v>
      </c>
      <c r="M1190">
        <v>0</v>
      </c>
      <c r="N1190">
        <v>0</v>
      </c>
      <c r="O1190" t="s">
        <v>1558</v>
      </c>
    </row>
    <row r="1191" spans="1:15" x14ac:dyDescent="0.25">
      <c r="A1191" s="1" t="s">
        <v>1557</v>
      </c>
      <c r="B1191" s="2">
        <v>2016</v>
      </c>
      <c r="C1191" s="6" t="s">
        <v>1198</v>
      </c>
      <c r="D1191" s="6" t="s">
        <v>3353</v>
      </c>
      <c r="E1191" t="s">
        <v>1198</v>
      </c>
      <c r="F1191">
        <v>50.284999999999997</v>
      </c>
      <c r="G1191">
        <v>0</v>
      </c>
      <c r="H1191">
        <v>0</v>
      </c>
      <c r="I1191">
        <v>0</v>
      </c>
      <c r="K1191">
        <v>0</v>
      </c>
      <c r="L1191">
        <v>50.284999999999997</v>
      </c>
      <c r="M1191">
        <v>0</v>
      </c>
      <c r="N1191">
        <v>0</v>
      </c>
      <c r="O1191" t="s">
        <v>1558</v>
      </c>
    </row>
    <row r="1192" spans="1:15" x14ac:dyDescent="0.25">
      <c r="A1192" s="1" t="s">
        <v>1557</v>
      </c>
      <c r="B1192" s="2">
        <v>2016</v>
      </c>
      <c r="C1192" s="6" t="s">
        <v>1199</v>
      </c>
      <c r="D1192" s="6" t="s">
        <v>3354</v>
      </c>
      <c r="E1192" t="s">
        <v>1199</v>
      </c>
      <c r="F1192">
        <v>238.63900000000001</v>
      </c>
      <c r="G1192">
        <v>22</v>
      </c>
      <c r="H1192">
        <v>209.20599999999999</v>
      </c>
      <c r="I1192">
        <v>0</v>
      </c>
      <c r="K1192">
        <v>0</v>
      </c>
      <c r="L1192">
        <v>7.4329999999999998</v>
      </c>
      <c r="M1192">
        <v>0</v>
      </c>
      <c r="N1192">
        <v>0</v>
      </c>
      <c r="O1192" t="s">
        <v>1558</v>
      </c>
    </row>
    <row r="1193" spans="1:15" x14ac:dyDescent="0.25">
      <c r="A1193" s="1" t="s">
        <v>1557</v>
      </c>
      <c r="B1193" s="2">
        <v>2016</v>
      </c>
      <c r="C1193" s="6" t="s">
        <v>1200</v>
      </c>
      <c r="D1193" s="6" t="s">
        <v>3355</v>
      </c>
      <c r="E1193" t="s">
        <v>1200</v>
      </c>
      <c r="F1193">
        <v>286.39800000000002</v>
      </c>
      <c r="G1193">
        <v>0</v>
      </c>
      <c r="H1193">
        <v>0</v>
      </c>
      <c r="I1193">
        <v>71.400000000000006</v>
      </c>
      <c r="K1193">
        <v>0</v>
      </c>
      <c r="L1193">
        <v>214.99799999999999</v>
      </c>
      <c r="M1193">
        <v>0</v>
      </c>
      <c r="N1193">
        <v>0</v>
      </c>
      <c r="O1193" t="s">
        <v>1558</v>
      </c>
    </row>
    <row r="1194" spans="1:15" x14ac:dyDescent="0.25">
      <c r="A1194" s="1" t="s">
        <v>1557</v>
      </c>
      <c r="B1194" s="2">
        <v>2016</v>
      </c>
      <c r="C1194" s="6" t="s">
        <v>1202</v>
      </c>
      <c r="D1194" s="6" t="s">
        <v>3356</v>
      </c>
      <c r="E1194" t="s">
        <v>1202</v>
      </c>
      <c r="F1194">
        <v>168.38499999999999</v>
      </c>
      <c r="G1194">
        <v>13</v>
      </c>
      <c r="H1194">
        <v>0</v>
      </c>
      <c r="I1194">
        <v>0</v>
      </c>
      <c r="K1194">
        <v>0</v>
      </c>
      <c r="L1194">
        <v>155.38499999999999</v>
      </c>
      <c r="M1194">
        <v>0</v>
      </c>
      <c r="N1194">
        <v>0</v>
      </c>
      <c r="O1194" t="s">
        <v>1558</v>
      </c>
    </row>
    <row r="1195" spans="1:15" s="4" customFormat="1" x14ac:dyDescent="0.25">
      <c r="A1195" s="10" t="s">
        <v>1557</v>
      </c>
      <c r="B1195" s="11">
        <v>2016</v>
      </c>
      <c r="C1195" s="12" t="s">
        <v>2207</v>
      </c>
      <c r="D1195" s="12" t="s">
        <v>3357</v>
      </c>
      <c r="E1195" s="4" t="s">
        <v>2207</v>
      </c>
      <c r="F1195" s="4">
        <v>317.88099999999997</v>
      </c>
      <c r="G1195" s="4">
        <v>0</v>
      </c>
      <c r="H1195" s="4">
        <v>5.2030000000000003</v>
      </c>
      <c r="I1195" s="4">
        <v>0</v>
      </c>
      <c r="K1195" s="4">
        <v>0.39400000000000002</v>
      </c>
      <c r="L1195" s="4">
        <v>312.28399999999999</v>
      </c>
      <c r="M1195" s="4">
        <v>0</v>
      </c>
    </row>
    <row r="1196" spans="1:15" x14ac:dyDescent="0.25">
      <c r="A1196" s="1" t="s">
        <v>1557</v>
      </c>
      <c r="B1196" s="2">
        <v>2016</v>
      </c>
      <c r="C1196" s="6" t="s">
        <v>1205</v>
      </c>
      <c r="D1196" s="6" t="s">
        <v>3358</v>
      </c>
      <c r="E1196" t="s">
        <v>1205</v>
      </c>
      <c r="F1196">
        <v>125.569</v>
      </c>
      <c r="G1196">
        <v>0</v>
      </c>
      <c r="H1196">
        <v>45.404000000000003</v>
      </c>
      <c r="I1196">
        <v>0</v>
      </c>
      <c r="K1196">
        <v>0</v>
      </c>
      <c r="L1196">
        <v>80.165000000000006</v>
      </c>
      <c r="M1196">
        <v>0</v>
      </c>
      <c r="N1196">
        <v>0</v>
      </c>
      <c r="O1196" t="s">
        <v>1558</v>
      </c>
    </row>
    <row r="1197" spans="1:15" x14ac:dyDescent="0.25">
      <c r="A1197" s="1" t="s">
        <v>1557</v>
      </c>
      <c r="B1197" s="2">
        <v>2016</v>
      </c>
      <c r="C1197" s="6" t="s">
        <v>1206</v>
      </c>
      <c r="D1197" s="6" t="s">
        <v>3359</v>
      </c>
      <c r="E1197" t="s">
        <v>1206</v>
      </c>
      <c r="F1197">
        <v>168.45599999999999</v>
      </c>
      <c r="G1197">
        <v>0</v>
      </c>
      <c r="H1197">
        <v>0</v>
      </c>
      <c r="I1197">
        <v>0</v>
      </c>
      <c r="K1197">
        <v>0</v>
      </c>
      <c r="L1197">
        <v>7.524</v>
      </c>
      <c r="M1197">
        <v>160.93199999999999</v>
      </c>
      <c r="N1197">
        <v>0</v>
      </c>
      <c r="O1197" t="s">
        <v>1558</v>
      </c>
    </row>
    <row r="1198" spans="1:15" x14ac:dyDescent="0.25">
      <c r="A1198" s="1" t="s">
        <v>1557</v>
      </c>
      <c r="B1198" s="2">
        <v>2016</v>
      </c>
      <c r="C1198" s="6" t="s">
        <v>1207</v>
      </c>
      <c r="D1198" s="6" t="s">
        <v>3360</v>
      </c>
      <c r="E1198" t="s">
        <v>1207</v>
      </c>
      <c r="F1198">
        <v>34.756999999999998</v>
      </c>
      <c r="G1198">
        <v>0</v>
      </c>
      <c r="H1198">
        <v>0</v>
      </c>
      <c r="I1198">
        <v>0</v>
      </c>
      <c r="K1198">
        <v>0</v>
      </c>
      <c r="L1198">
        <v>34.756999999999998</v>
      </c>
      <c r="M1198">
        <v>0</v>
      </c>
      <c r="N1198">
        <v>0</v>
      </c>
      <c r="O1198" t="s">
        <v>1558</v>
      </c>
    </row>
    <row r="1199" spans="1:15" x14ac:dyDescent="0.25">
      <c r="A1199" s="1" t="s">
        <v>1557</v>
      </c>
      <c r="B1199" s="2">
        <v>2016</v>
      </c>
      <c r="C1199" s="6" t="s">
        <v>1208</v>
      </c>
      <c r="D1199" s="6" t="s">
        <v>3361</v>
      </c>
      <c r="E1199" t="s">
        <v>1208</v>
      </c>
      <c r="F1199">
        <v>87.786000000000001</v>
      </c>
      <c r="G1199">
        <v>0</v>
      </c>
      <c r="H1199">
        <v>0</v>
      </c>
      <c r="I1199">
        <v>0</v>
      </c>
      <c r="K1199">
        <v>0</v>
      </c>
      <c r="L1199">
        <v>87.786000000000001</v>
      </c>
      <c r="M1199">
        <v>0</v>
      </c>
      <c r="N1199">
        <v>0</v>
      </c>
      <c r="O1199" t="s">
        <v>1558</v>
      </c>
    </row>
    <row r="1200" spans="1:15" x14ac:dyDescent="0.25">
      <c r="A1200" s="1" t="s">
        <v>1557</v>
      </c>
      <c r="B1200" s="2">
        <v>2016</v>
      </c>
      <c r="C1200" s="6" t="s">
        <v>1209</v>
      </c>
      <c r="D1200" s="6" t="s">
        <v>3362</v>
      </c>
      <c r="E1200" t="s">
        <v>1209</v>
      </c>
      <c r="F1200">
        <v>131.196</v>
      </c>
      <c r="G1200">
        <v>0</v>
      </c>
      <c r="H1200">
        <v>0</v>
      </c>
      <c r="I1200">
        <v>0</v>
      </c>
      <c r="K1200">
        <v>0</v>
      </c>
      <c r="L1200">
        <v>131.196</v>
      </c>
      <c r="M1200">
        <v>0</v>
      </c>
      <c r="N1200">
        <v>0</v>
      </c>
      <c r="O1200" t="s">
        <v>1558</v>
      </c>
    </row>
    <row r="1201" spans="1:15" x14ac:dyDescent="0.25">
      <c r="A1201" s="1" t="s">
        <v>1557</v>
      </c>
      <c r="B1201" s="2">
        <v>2016</v>
      </c>
      <c r="C1201" s="6" t="s">
        <v>1210</v>
      </c>
      <c r="D1201" s="6" t="s">
        <v>3363</v>
      </c>
      <c r="E1201" t="s">
        <v>1210</v>
      </c>
      <c r="F1201">
        <v>16.702999999999999</v>
      </c>
      <c r="G1201">
        <v>0</v>
      </c>
      <c r="H1201">
        <v>1.5820000000000001</v>
      </c>
      <c r="I1201">
        <v>0</v>
      </c>
      <c r="K1201">
        <v>0</v>
      </c>
      <c r="L1201">
        <v>15.121</v>
      </c>
      <c r="M1201">
        <v>0</v>
      </c>
      <c r="N1201">
        <v>0</v>
      </c>
      <c r="O1201" t="s">
        <v>1558</v>
      </c>
    </row>
    <row r="1202" spans="1:15" x14ac:dyDescent="0.25">
      <c r="A1202" s="1" t="s">
        <v>1557</v>
      </c>
      <c r="B1202" s="2">
        <v>2016</v>
      </c>
      <c r="C1202" s="6" t="s">
        <v>1211</v>
      </c>
      <c r="D1202" s="6" t="s">
        <v>3364</v>
      </c>
      <c r="E1202" t="s">
        <v>1211</v>
      </c>
      <c r="F1202">
        <v>45.893000000000001</v>
      </c>
      <c r="G1202">
        <v>0</v>
      </c>
      <c r="H1202">
        <v>0</v>
      </c>
      <c r="I1202">
        <v>0</v>
      </c>
      <c r="K1202">
        <v>0</v>
      </c>
      <c r="L1202">
        <v>45.893000000000001</v>
      </c>
      <c r="M1202">
        <v>0</v>
      </c>
      <c r="N1202">
        <v>0</v>
      </c>
      <c r="O1202" t="s">
        <v>1558</v>
      </c>
    </row>
    <row r="1203" spans="1:15" x14ac:dyDescent="0.25">
      <c r="A1203" s="1" t="s">
        <v>1557</v>
      </c>
      <c r="B1203" s="2">
        <v>2016</v>
      </c>
      <c r="C1203" s="6" t="s">
        <v>1212</v>
      </c>
      <c r="D1203" s="6" t="s">
        <v>3365</v>
      </c>
      <c r="E1203" t="s">
        <v>1212</v>
      </c>
      <c r="F1203">
        <v>108.886</v>
      </c>
      <c r="G1203">
        <v>0</v>
      </c>
      <c r="H1203">
        <v>0</v>
      </c>
      <c r="I1203">
        <v>0</v>
      </c>
      <c r="K1203">
        <v>0</v>
      </c>
      <c r="L1203">
        <v>108.886</v>
      </c>
      <c r="M1203">
        <v>0</v>
      </c>
      <c r="N1203">
        <v>0</v>
      </c>
      <c r="O1203" t="s">
        <v>1558</v>
      </c>
    </row>
    <row r="1204" spans="1:15" x14ac:dyDescent="0.25">
      <c r="A1204" s="1" t="s">
        <v>1557</v>
      </c>
      <c r="B1204" s="2">
        <v>2016</v>
      </c>
      <c r="C1204" s="6" t="s">
        <v>1213</v>
      </c>
      <c r="D1204" s="6" t="s">
        <v>3366</v>
      </c>
      <c r="E1204" t="s">
        <v>1213</v>
      </c>
      <c r="F1204">
        <v>12.683999999999999</v>
      </c>
      <c r="G1204">
        <v>0</v>
      </c>
      <c r="H1204">
        <v>0</v>
      </c>
      <c r="I1204">
        <v>0</v>
      </c>
      <c r="K1204">
        <v>0</v>
      </c>
      <c r="L1204">
        <v>12.683999999999999</v>
      </c>
      <c r="M1204">
        <v>0</v>
      </c>
      <c r="N1204">
        <v>0</v>
      </c>
      <c r="O1204" t="s">
        <v>1558</v>
      </c>
    </row>
    <row r="1205" spans="1:15" x14ac:dyDescent="0.25">
      <c r="A1205" s="1" t="s">
        <v>1557</v>
      </c>
      <c r="B1205" s="2">
        <v>2016</v>
      </c>
      <c r="C1205" s="6" t="s">
        <v>1214</v>
      </c>
      <c r="D1205" s="6" t="s">
        <v>3367</v>
      </c>
      <c r="E1205" t="s">
        <v>1214</v>
      </c>
      <c r="F1205">
        <v>32.457999999999998</v>
      </c>
      <c r="G1205">
        <v>0</v>
      </c>
      <c r="H1205">
        <v>9.7289999999999992</v>
      </c>
      <c r="I1205">
        <v>0</v>
      </c>
      <c r="K1205">
        <v>0</v>
      </c>
      <c r="L1205">
        <v>22.728999999999999</v>
      </c>
      <c r="M1205">
        <v>0</v>
      </c>
      <c r="N1205">
        <v>0</v>
      </c>
      <c r="O1205" t="s">
        <v>1558</v>
      </c>
    </row>
    <row r="1206" spans="1:15" x14ac:dyDescent="0.25">
      <c r="A1206" s="1" t="s">
        <v>1557</v>
      </c>
      <c r="B1206" s="2">
        <v>2016</v>
      </c>
      <c r="C1206" s="6" t="s">
        <v>1215</v>
      </c>
      <c r="D1206" s="6" t="s">
        <v>3368</v>
      </c>
      <c r="E1206" t="s">
        <v>1215</v>
      </c>
      <c r="F1206">
        <v>88.375</v>
      </c>
      <c r="G1206">
        <v>0</v>
      </c>
      <c r="H1206">
        <v>0</v>
      </c>
      <c r="I1206">
        <v>0</v>
      </c>
      <c r="K1206">
        <v>0.66800000000000004</v>
      </c>
      <c r="L1206">
        <v>87.706999999999994</v>
      </c>
      <c r="M1206">
        <v>0</v>
      </c>
      <c r="N1206">
        <v>0</v>
      </c>
      <c r="O1206" t="s">
        <v>1558</v>
      </c>
    </row>
    <row r="1207" spans="1:15" x14ac:dyDescent="0.25">
      <c r="A1207" s="1" t="s">
        <v>1557</v>
      </c>
      <c r="B1207" s="2">
        <v>2016</v>
      </c>
      <c r="C1207" s="6" t="s">
        <v>1216</v>
      </c>
      <c r="D1207" s="6" t="s">
        <v>3369</v>
      </c>
      <c r="E1207" t="s">
        <v>1216</v>
      </c>
      <c r="F1207">
        <v>57.552999999999997</v>
      </c>
      <c r="G1207">
        <v>12</v>
      </c>
      <c r="H1207">
        <v>0</v>
      </c>
      <c r="I1207">
        <v>0</v>
      </c>
      <c r="K1207">
        <v>0</v>
      </c>
      <c r="L1207">
        <v>45.552999999999997</v>
      </c>
      <c r="M1207">
        <v>0</v>
      </c>
      <c r="N1207">
        <v>0</v>
      </c>
      <c r="O1207" t="s">
        <v>1558</v>
      </c>
    </row>
    <row r="1208" spans="1:15" x14ac:dyDescent="0.25">
      <c r="A1208" s="1" t="s">
        <v>1557</v>
      </c>
      <c r="B1208" s="2">
        <v>2016</v>
      </c>
      <c r="C1208" s="6" t="s">
        <v>1217</v>
      </c>
      <c r="D1208" s="6" t="s">
        <v>3370</v>
      </c>
      <c r="E1208" t="s">
        <v>1217</v>
      </c>
      <c r="F1208">
        <v>31.849</v>
      </c>
      <c r="G1208">
        <v>0</v>
      </c>
      <c r="H1208">
        <v>0</v>
      </c>
      <c r="I1208">
        <v>0</v>
      </c>
      <c r="K1208">
        <v>0</v>
      </c>
      <c r="L1208">
        <v>31.849</v>
      </c>
      <c r="M1208">
        <v>0</v>
      </c>
      <c r="N1208">
        <v>0</v>
      </c>
      <c r="O1208" t="s">
        <v>1558</v>
      </c>
    </row>
    <row r="1209" spans="1:15" x14ac:dyDescent="0.25">
      <c r="A1209" s="1" t="s">
        <v>1557</v>
      </c>
      <c r="B1209" s="2">
        <v>2016</v>
      </c>
      <c r="C1209" s="6" t="s">
        <v>1218</v>
      </c>
      <c r="D1209" s="6" t="s">
        <v>3371</v>
      </c>
      <c r="E1209" t="s">
        <v>1218</v>
      </c>
      <c r="F1209">
        <v>201.351</v>
      </c>
      <c r="G1209">
        <v>0</v>
      </c>
      <c r="H1209">
        <v>0</v>
      </c>
      <c r="I1209">
        <v>0</v>
      </c>
      <c r="K1209">
        <v>0</v>
      </c>
      <c r="L1209">
        <v>201.351</v>
      </c>
      <c r="M1209">
        <v>0</v>
      </c>
      <c r="N1209">
        <v>0</v>
      </c>
      <c r="O1209" t="s">
        <v>1558</v>
      </c>
    </row>
    <row r="1210" spans="1:15" x14ac:dyDescent="0.25">
      <c r="A1210" s="1" t="s">
        <v>1557</v>
      </c>
      <c r="B1210" s="2">
        <v>2016</v>
      </c>
      <c r="C1210" s="6" t="s">
        <v>1219</v>
      </c>
      <c r="D1210" s="6" t="s">
        <v>3372</v>
      </c>
      <c r="E1210" t="s">
        <v>1219</v>
      </c>
      <c r="F1210">
        <v>24.274999999999999</v>
      </c>
      <c r="G1210">
        <v>0</v>
      </c>
      <c r="H1210">
        <v>6.508</v>
      </c>
      <c r="I1210">
        <v>0</v>
      </c>
      <c r="K1210">
        <v>0</v>
      </c>
      <c r="L1210">
        <v>17.766999999999999</v>
      </c>
      <c r="M1210">
        <v>0</v>
      </c>
      <c r="N1210">
        <v>0</v>
      </c>
      <c r="O1210" t="s">
        <v>1558</v>
      </c>
    </row>
    <row r="1211" spans="1:15" x14ac:dyDescent="0.25">
      <c r="A1211" s="1" t="s">
        <v>1557</v>
      </c>
      <c r="B1211" s="2">
        <v>2016</v>
      </c>
      <c r="C1211" s="6" t="s">
        <v>1220</v>
      </c>
      <c r="D1211" s="6" t="s">
        <v>3373</v>
      </c>
      <c r="E1211" t="s">
        <v>1220</v>
      </c>
      <c r="F1211">
        <v>22.541</v>
      </c>
      <c r="G1211">
        <v>0</v>
      </c>
      <c r="H1211">
        <v>0</v>
      </c>
      <c r="I1211">
        <v>0</v>
      </c>
      <c r="K1211">
        <v>0</v>
      </c>
      <c r="L1211">
        <v>22.541</v>
      </c>
      <c r="M1211">
        <v>0</v>
      </c>
      <c r="N1211">
        <v>0</v>
      </c>
      <c r="O1211" t="s">
        <v>1558</v>
      </c>
    </row>
    <row r="1212" spans="1:15" x14ac:dyDescent="0.25">
      <c r="A1212" s="1" t="s">
        <v>1557</v>
      </c>
      <c r="B1212" s="2">
        <v>2016</v>
      </c>
      <c r="C1212" s="6" t="s">
        <v>1221</v>
      </c>
      <c r="D1212" s="6" t="s">
        <v>3374</v>
      </c>
      <c r="E1212" t="s">
        <v>1221</v>
      </c>
      <c r="F1212">
        <v>112.351</v>
      </c>
      <c r="G1212">
        <v>2</v>
      </c>
      <c r="H1212">
        <v>0</v>
      </c>
      <c r="I1212">
        <v>0</v>
      </c>
      <c r="K1212">
        <v>0.70399999999999996</v>
      </c>
      <c r="L1212">
        <v>109.64700000000001</v>
      </c>
      <c r="M1212">
        <v>0</v>
      </c>
      <c r="N1212">
        <v>0</v>
      </c>
      <c r="O1212" t="s">
        <v>1558</v>
      </c>
    </row>
    <row r="1213" spans="1:15" x14ac:dyDescent="0.25">
      <c r="A1213" s="1" t="s">
        <v>1557</v>
      </c>
      <c r="B1213" s="2">
        <v>2016</v>
      </c>
      <c r="C1213" s="6" t="s">
        <v>1222</v>
      </c>
      <c r="D1213" s="6" t="s">
        <v>3375</v>
      </c>
      <c r="E1213" t="s">
        <v>1222</v>
      </c>
      <c r="F1213">
        <v>11.558999999999999</v>
      </c>
      <c r="G1213">
        <v>3.9</v>
      </c>
      <c r="H1213">
        <v>2.492</v>
      </c>
      <c r="I1213">
        <v>0</v>
      </c>
      <c r="K1213">
        <v>0.54100000000000004</v>
      </c>
      <c r="L1213">
        <v>4.6260000000000003</v>
      </c>
      <c r="M1213">
        <v>0</v>
      </c>
      <c r="N1213">
        <v>0</v>
      </c>
      <c r="O1213" t="s">
        <v>1558</v>
      </c>
    </row>
    <row r="1214" spans="1:15" x14ac:dyDescent="0.25">
      <c r="A1214" s="1" t="s">
        <v>1557</v>
      </c>
      <c r="B1214" s="2">
        <v>2016</v>
      </c>
      <c r="C1214" s="6" t="s">
        <v>1223</v>
      </c>
      <c r="D1214" s="6" t="s">
        <v>3376</v>
      </c>
      <c r="E1214" t="s">
        <v>1223</v>
      </c>
      <c r="F1214">
        <v>6.5289999999999999</v>
      </c>
      <c r="G1214">
        <v>0</v>
      </c>
      <c r="H1214">
        <v>0</v>
      </c>
      <c r="I1214">
        <v>0</v>
      </c>
      <c r="K1214">
        <v>5.8579999999999997</v>
      </c>
      <c r="L1214">
        <v>0.67100000000000004</v>
      </c>
      <c r="M1214">
        <v>0</v>
      </c>
      <c r="N1214">
        <v>0</v>
      </c>
      <c r="O1214" t="s">
        <v>1558</v>
      </c>
    </row>
    <row r="1215" spans="1:15" x14ac:dyDescent="0.25">
      <c r="A1215" s="1" t="s">
        <v>1557</v>
      </c>
      <c r="B1215" s="2">
        <v>2016</v>
      </c>
      <c r="C1215" s="6" t="s">
        <v>1224</v>
      </c>
      <c r="D1215" s="6" t="s">
        <v>3377</v>
      </c>
      <c r="E1215" t="s">
        <v>1224</v>
      </c>
      <c r="F1215">
        <v>61.951000000000001</v>
      </c>
      <c r="G1215">
        <v>0</v>
      </c>
      <c r="H1215">
        <v>0</v>
      </c>
      <c r="I1215">
        <v>0</v>
      </c>
      <c r="K1215">
        <v>0</v>
      </c>
      <c r="L1215">
        <v>61.951000000000001</v>
      </c>
      <c r="M1215">
        <v>0</v>
      </c>
      <c r="N1215">
        <v>0</v>
      </c>
      <c r="O1215" t="s">
        <v>1558</v>
      </c>
    </row>
    <row r="1216" spans="1:15" x14ac:dyDescent="0.25">
      <c r="A1216" s="1" t="s">
        <v>1557</v>
      </c>
      <c r="B1216" s="2">
        <v>2016</v>
      </c>
      <c r="C1216" s="6" t="s">
        <v>1225</v>
      </c>
      <c r="D1216" s="6" t="s">
        <v>3378</v>
      </c>
      <c r="E1216" t="s">
        <v>1225</v>
      </c>
      <c r="F1216">
        <v>66.608999999999995</v>
      </c>
      <c r="G1216">
        <v>0</v>
      </c>
      <c r="H1216">
        <v>0</v>
      </c>
      <c r="I1216">
        <v>0</v>
      </c>
      <c r="K1216">
        <v>0</v>
      </c>
      <c r="L1216">
        <v>66.608999999999995</v>
      </c>
      <c r="M1216">
        <v>0</v>
      </c>
      <c r="N1216">
        <v>0</v>
      </c>
      <c r="O1216" t="s">
        <v>1558</v>
      </c>
    </row>
    <row r="1217" spans="1:15" x14ac:dyDescent="0.25">
      <c r="A1217" s="1" t="s">
        <v>1557</v>
      </c>
      <c r="B1217" s="2">
        <v>2016</v>
      </c>
      <c r="C1217" s="6" t="s">
        <v>1226</v>
      </c>
      <c r="D1217" s="6" t="s">
        <v>3379</v>
      </c>
      <c r="E1217" t="s">
        <v>1226</v>
      </c>
      <c r="F1217">
        <v>12.938000000000001</v>
      </c>
      <c r="G1217">
        <v>0</v>
      </c>
      <c r="H1217">
        <v>0</v>
      </c>
      <c r="I1217">
        <v>0</v>
      </c>
      <c r="K1217">
        <v>0</v>
      </c>
      <c r="L1217">
        <v>12.938000000000001</v>
      </c>
      <c r="M1217">
        <v>0</v>
      </c>
      <c r="N1217">
        <v>0</v>
      </c>
      <c r="O1217" t="s">
        <v>1558</v>
      </c>
    </row>
    <row r="1218" spans="1:15" x14ac:dyDescent="0.25">
      <c r="A1218" s="1" t="s">
        <v>1557</v>
      </c>
      <c r="B1218" s="2">
        <v>2016</v>
      </c>
      <c r="C1218" s="6" t="s">
        <v>1227</v>
      </c>
      <c r="D1218" s="6" t="s">
        <v>3380</v>
      </c>
      <c r="E1218" t="s">
        <v>1227</v>
      </c>
      <c r="F1218">
        <v>82.498000000000005</v>
      </c>
      <c r="G1218">
        <v>25</v>
      </c>
      <c r="H1218">
        <v>17.837</v>
      </c>
      <c r="I1218">
        <v>0</v>
      </c>
      <c r="K1218">
        <v>0</v>
      </c>
      <c r="L1218">
        <v>39.661000000000001</v>
      </c>
      <c r="M1218">
        <v>0</v>
      </c>
      <c r="N1218">
        <v>0</v>
      </c>
      <c r="O1218" t="s">
        <v>1558</v>
      </c>
    </row>
    <row r="1219" spans="1:15" x14ac:dyDescent="0.25">
      <c r="A1219" s="1" t="s">
        <v>1557</v>
      </c>
      <c r="B1219" s="2">
        <v>2016</v>
      </c>
      <c r="C1219" s="6" t="s">
        <v>1228</v>
      </c>
      <c r="D1219" s="6" t="s">
        <v>3381</v>
      </c>
      <c r="E1219" t="s">
        <v>1228</v>
      </c>
      <c r="F1219">
        <v>10.625999999999999</v>
      </c>
      <c r="G1219">
        <v>0</v>
      </c>
      <c r="H1219">
        <v>0</v>
      </c>
      <c r="I1219">
        <v>0</v>
      </c>
      <c r="K1219">
        <v>0</v>
      </c>
      <c r="L1219">
        <v>10.625999999999999</v>
      </c>
      <c r="M1219">
        <v>0</v>
      </c>
      <c r="N1219">
        <v>0</v>
      </c>
      <c r="O1219" t="s">
        <v>1558</v>
      </c>
    </row>
    <row r="1220" spans="1:15" x14ac:dyDescent="0.25">
      <c r="A1220" s="1" t="s">
        <v>1557</v>
      </c>
      <c r="B1220" s="2">
        <v>2016</v>
      </c>
      <c r="C1220" s="6" t="s">
        <v>1229</v>
      </c>
      <c r="D1220" s="6" t="s">
        <v>3382</v>
      </c>
      <c r="E1220" t="s">
        <v>1229</v>
      </c>
      <c r="F1220">
        <v>98.655000000000001</v>
      </c>
      <c r="G1220">
        <v>0</v>
      </c>
      <c r="H1220">
        <v>0</v>
      </c>
      <c r="I1220">
        <v>0</v>
      </c>
      <c r="K1220">
        <v>1.8149999999999999</v>
      </c>
      <c r="L1220">
        <v>96.84</v>
      </c>
      <c r="M1220">
        <v>0</v>
      </c>
      <c r="N1220">
        <v>0</v>
      </c>
      <c r="O1220" t="s">
        <v>1558</v>
      </c>
    </row>
    <row r="1221" spans="1:15" x14ac:dyDescent="0.25">
      <c r="A1221" s="1" t="s">
        <v>1557</v>
      </c>
      <c r="B1221" s="2">
        <v>2016</v>
      </c>
      <c r="C1221" s="6" t="s">
        <v>1230</v>
      </c>
      <c r="D1221" s="6" t="s">
        <v>3383</v>
      </c>
      <c r="E1221" t="s">
        <v>1230</v>
      </c>
      <c r="F1221">
        <v>177.005</v>
      </c>
      <c r="G1221">
        <v>0</v>
      </c>
      <c r="H1221">
        <v>0</v>
      </c>
      <c r="I1221">
        <v>0</v>
      </c>
      <c r="K1221">
        <v>0.30599999999999999</v>
      </c>
      <c r="L1221">
        <v>176.69900000000001</v>
      </c>
      <c r="M1221">
        <v>0</v>
      </c>
      <c r="N1221">
        <v>0</v>
      </c>
      <c r="O1221" t="s">
        <v>1558</v>
      </c>
    </row>
    <row r="1222" spans="1:15" x14ac:dyDescent="0.25">
      <c r="A1222" s="1" t="s">
        <v>1557</v>
      </c>
      <c r="B1222" s="2">
        <v>2016</v>
      </c>
      <c r="C1222" s="6" t="s">
        <v>1231</v>
      </c>
      <c r="D1222" s="6" t="s">
        <v>3384</v>
      </c>
      <c r="E1222" t="s">
        <v>1231</v>
      </c>
      <c r="F1222">
        <v>16.268999999999998</v>
      </c>
      <c r="G1222">
        <v>0</v>
      </c>
      <c r="H1222">
        <v>0</v>
      </c>
      <c r="I1222">
        <v>0</v>
      </c>
      <c r="K1222">
        <v>0</v>
      </c>
      <c r="L1222">
        <v>16.268999999999998</v>
      </c>
      <c r="M1222">
        <v>0</v>
      </c>
      <c r="N1222">
        <v>0</v>
      </c>
      <c r="O1222" t="s">
        <v>1558</v>
      </c>
    </row>
    <row r="1223" spans="1:15" x14ac:dyDescent="0.25">
      <c r="A1223" s="1" t="s">
        <v>1557</v>
      </c>
      <c r="B1223" s="2">
        <v>2016</v>
      </c>
      <c r="C1223" s="6" t="s">
        <v>1232</v>
      </c>
      <c r="D1223" s="6" t="s">
        <v>3385</v>
      </c>
      <c r="E1223" t="s">
        <v>1232</v>
      </c>
      <c r="F1223">
        <v>177.773</v>
      </c>
      <c r="G1223">
        <v>0</v>
      </c>
      <c r="H1223">
        <v>107.044</v>
      </c>
      <c r="I1223">
        <v>0</v>
      </c>
      <c r="K1223">
        <v>0</v>
      </c>
      <c r="L1223">
        <v>67.238</v>
      </c>
      <c r="M1223">
        <v>3.4910000000000001</v>
      </c>
      <c r="N1223">
        <v>0</v>
      </c>
      <c r="O1223" t="s">
        <v>1558</v>
      </c>
    </row>
    <row r="1224" spans="1:15" x14ac:dyDescent="0.25">
      <c r="A1224" s="1" t="s">
        <v>1557</v>
      </c>
      <c r="B1224" s="2">
        <v>2016</v>
      </c>
      <c r="C1224" s="6" t="s">
        <v>1233</v>
      </c>
      <c r="D1224" s="6" t="s">
        <v>3386</v>
      </c>
      <c r="E1224" t="s">
        <v>1233</v>
      </c>
      <c r="F1224">
        <v>3</v>
      </c>
      <c r="G1224">
        <v>3</v>
      </c>
      <c r="H1224">
        <v>0</v>
      </c>
      <c r="I1224">
        <v>0</v>
      </c>
      <c r="K1224">
        <v>0</v>
      </c>
      <c r="L1224">
        <v>0</v>
      </c>
      <c r="M1224">
        <v>0</v>
      </c>
      <c r="N1224">
        <v>0</v>
      </c>
      <c r="O1224" t="s">
        <v>1558</v>
      </c>
    </row>
    <row r="1225" spans="1:15" x14ac:dyDescent="0.25">
      <c r="A1225" s="1" t="s">
        <v>1557</v>
      </c>
      <c r="B1225" s="2">
        <v>2016</v>
      </c>
      <c r="C1225" s="6" t="s">
        <v>1234</v>
      </c>
      <c r="D1225" s="6" t="s">
        <v>3387</v>
      </c>
      <c r="E1225" t="s">
        <v>1234</v>
      </c>
      <c r="F1225">
        <v>45.076000000000001</v>
      </c>
      <c r="G1225">
        <v>7</v>
      </c>
      <c r="H1225">
        <v>0</v>
      </c>
      <c r="I1225">
        <v>0</v>
      </c>
      <c r="K1225">
        <v>0</v>
      </c>
      <c r="L1225">
        <v>38.076000000000001</v>
      </c>
      <c r="M1225">
        <v>0</v>
      </c>
      <c r="N1225">
        <v>0</v>
      </c>
      <c r="O1225" t="s">
        <v>1558</v>
      </c>
    </row>
    <row r="1226" spans="1:15" x14ac:dyDescent="0.25">
      <c r="A1226" s="1" t="s">
        <v>1557</v>
      </c>
      <c r="B1226" s="2">
        <v>2016</v>
      </c>
      <c r="C1226" s="6" t="s">
        <v>1235</v>
      </c>
      <c r="D1226" s="6" t="s">
        <v>3388</v>
      </c>
      <c r="E1226" t="s">
        <v>1235</v>
      </c>
      <c r="F1226">
        <v>48.097000000000001</v>
      </c>
      <c r="G1226">
        <v>1</v>
      </c>
      <c r="H1226">
        <v>19.428000000000001</v>
      </c>
      <c r="I1226">
        <v>0</v>
      </c>
      <c r="K1226">
        <v>0</v>
      </c>
      <c r="L1226">
        <v>26.018000000000001</v>
      </c>
      <c r="M1226">
        <v>1.651</v>
      </c>
      <c r="N1226">
        <v>0</v>
      </c>
      <c r="O1226" t="s">
        <v>1558</v>
      </c>
    </row>
    <row r="1227" spans="1:15" x14ac:dyDescent="0.25">
      <c r="A1227" s="1" t="s">
        <v>1557</v>
      </c>
      <c r="B1227" s="2">
        <v>2016</v>
      </c>
      <c r="C1227" s="6" t="s">
        <v>1236</v>
      </c>
      <c r="D1227" s="6" t="s">
        <v>3389</v>
      </c>
      <c r="E1227" t="s">
        <v>1236</v>
      </c>
      <c r="F1227">
        <v>18.38</v>
      </c>
      <c r="G1227">
        <v>3</v>
      </c>
      <c r="H1227">
        <v>0</v>
      </c>
      <c r="I1227">
        <v>0</v>
      </c>
      <c r="K1227">
        <v>1.5049999999999999</v>
      </c>
      <c r="L1227">
        <v>13.875</v>
      </c>
      <c r="M1227">
        <v>0</v>
      </c>
      <c r="N1227">
        <v>0</v>
      </c>
      <c r="O1227" t="s">
        <v>1558</v>
      </c>
    </row>
    <row r="1228" spans="1:15" x14ac:dyDescent="0.25">
      <c r="A1228" s="1" t="s">
        <v>1557</v>
      </c>
      <c r="B1228" s="2">
        <v>2016</v>
      </c>
      <c r="C1228" s="6" t="s">
        <v>1237</v>
      </c>
      <c r="D1228" s="6" t="s">
        <v>3390</v>
      </c>
      <c r="E1228" t="s">
        <v>1237</v>
      </c>
      <c r="F1228">
        <v>220.18</v>
      </c>
      <c r="G1228">
        <v>0</v>
      </c>
      <c r="H1228">
        <v>32.494999999999997</v>
      </c>
      <c r="I1228">
        <v>0</v>
      </c>
      <c r="K1228">
        <v>0</v>
      </c>
      <c r="L1228">
        <v>160.78399999999999</v>
      </c>
      <c r="M1228">
        <v>26.901</v>
      </c>
      <c r="N1228">
        <v>0</v>
      </c>
      <c r="O1228" t="s">
        <v>1558</v>
      </c>
    </row>
    <row r="1229" spans="1:15" x14ac:dyDescent="0.25">
      <c r="A1229" s="1" t="s">
        <v>1557</v>
      </c>
      <c r="B1229" s="2">
        <v>2016</v>
      </c>
      <c r="C1229" s="6" t="s">
        <v>1238</v>
      </c>
      <c r="D1229" s="6" t="s">
        <v>3391</v>
      </c>
      <c r="E1229" t="s">
        <v>1238</v>
      </c>
      <c r="F1229">
        <v>40.884999999999998</v>
      </c>
      <c r="G1229">
        <v>5</v>
      </c>
      <c r="H1229">
        <v>17.132000000000001</v>
      </c>
      <c r="I1229">
        <v>0</v>
      </c>
      <c r="K1229">
        <v>0</v>
      </c>
      <c r="L1229">
        <v>18.753</v>
      </c>
      <c r="M1229">
        <v>0</v>
      </c>
      <c r="N1229">
        <v>0</v>
      </c>
      <c r="O1229" t="s">
        <v>1558</v>
      </c>
    </row>
    <row r="1230" spans="1:15" x14ac:dyDescent="0.25">
      <c r="A1230" s="1" t="s">
        <v>1557</v>
      </c>
      <c r="B1230" s="2">
        <v>2016</v>
      </c>
      <c r="C1230" s="6" t="s">
        <v>1239</v>
      </c>
      <c r="D1230" s="6" t="s">
        <v>3392</v>
      </c>
      <c r="E1230" t="s">
        <v>1239</v>
      </c>
      <c r="F1230">
        <v>28.373999999999999</v>
      </c>
      <c r="G1230">
        <v>11</v>
      </c>
      <c r="H1230">
        <v>0</v>
      </c>
      <c r="I1230">
        <v>0</v>
      </c>
      <c r="K1230">
        <v>0.54700000000000004</v>
      </c>
      <c r="L1230">
        <v>16.827000000000002</v>
      </c>
      <c r="M1230">
        <v>0</v>
      </c>
      <c r="N1230">
        <v>0</v>
      </c>
      <c r="O1230" t="s">
        <v>1558</v>
      </c>
    </row>
    <row r="1231" spans="1:15" x14ac:dyDescent="0.25">
      <c r="A1231" s="1" t="s">
        <v>1557</v>
      </c>
      <c r="B1231" s="2">
        <v>2016</v>
      </c>
      <c r="C1231" s="6" t="s">
        <v>1240</v>
      </c>
      <c r="D1231" s="6" t="s">
        <v>3393</v>
      </c>
      <c r="E1231" t="s">
        <v>1240</v>
      </c>
      <c r="F1231">
        <v>27.942</v>
      </c>
      <c r="G1231">
        <v>0</v>
      </c>
      <c r="H1231">
        <v>0</v>
      </c>
      <c r="I1231">
        <v>0</v>
      </c>
      <c r="K1231">
        <v>0</v>
      </c>
      <c r="L1231">
        <v>27.942</v>
      </c>
      <c r="M1231">
        <v>0</v>
      </c>
      <c r="N1231">
        <v>0</v>
      </c>
      <c r="O1231" t="s">
        <v>1558</v>
      </c>
    </row>
    <row r="1232" spans="1:15" x14ac:dyDescent="0.25">
      <c r="A1232" s="1" t="s">
        <v>1557</v>
      </c>
      <c r="B1232" s="2">
        <v>2016</v>
      </c>
      <c r="C1232" s="6" t="s">
        <v>1241</v>
      </c>
      <c r="D1232" s="6" t="s">
        <v>3394</v>
      </c>
      <c r="E1232" t="s">
        <v>1241</v>
      </c>
      <c r="F1232">
        <v>25.69</v>
      </c>
      <c r="G1232">
        <v>0</v>
      </c>
      <c r="H1232">
        <v>25.69</v>
      </c>
      <c r="I1232">
        <v>0</v>
      </c>
      <c r="K1232">
        <v>0</v>
      </c>
      <c r="L1232">
        <v>0</v>
      </c>
      <c r="M1232">
        <v>0</v>
      </c>
      <c r="N1232">
        <v>0</v>
      </c>
      <c r="O1232" t="s">
        <v>1558</v>
      </c>
    </row>
    <row r="1233" spans="1:15" x14ac:dyDescent="0.25">
      <c r="A1233" s="1" t="s">
        <v>1557</v>
      </c>
      <c r="B1233" s="2">
        <v>2016</v>
      </c>
      <c r="C1233" s="6" t="s">
        <v>1242</v>
      </c>
      <c r="D1233" s="6" t="s">
        <v>3395</v>
      </c>
      <c r="E1233" t="s">
        <v>1242</v>
      </c>
      <c r="F1233">
        <v>10.025</v>
      </c>
      <c r="G1233">
        <v>0</v>
      </c>
      <c r="H1233">
        <v>4.2240000000000002</v>
      </c>
      <c r="I1233">
        <v>0</v>
      </c>
      <c r="K1233">
        <v>0</v>
      </c>
      <c r="L1233">
        <v>5.8010000000000002</v>
      </c>
      <c r="M1233">
        <v>0</v>
      </c>
      <c r="N1233">
        <v>0</v>
      </c>
      <c r="O1233" t="s">
        <v>1558</v>
      </c>
    </row>
    <row r="1234" spans="1:15" x14ac:dyDescent="0.25">
      <c r="A1234" s="1" t="s">
        <v>1557</v>
      </c>
      <c r="B1234" s="2">
        <v>2016</v>
      </c>
      <c r="C1234" s="6" t="s">
        <v>1243</v>
      </c>
      <c r="D1234" s="6" t="s">
        <v>3396</v>
      </c>
      <c r="E1234" t="s">
        <v>1243</v>
      </c>
      <c r="F1234">
        <v>30.134</v>
      </c>
      <c r="G1234">
        <v>0</v>
      </c>
      <c r="H1234">
        <v>9.0609999999999999</v>
      </c>
      <c r="I1234">
        <v>0</v>
      </c>
      <c r="K1234">
        <v>0</v>
      </c>
      <c r="L1234">
        <v>21.073</v>
      </c>
      <c r="M1234">
        <v>0</v>
      </c>
      <c r="N1234">
        <v>0</v>
      </c>
      <c r="O1234" t="s">
        <v>1558</v>
      </c>
    </row>
    <row r="1235" spans="1:15" x14ac:dyDescent="0.25">
      <c r="A1235" s="1" t="s">
        <v>1557</v>
      </c>
      <c r="B1235" s="2">
        <v>2016</v>
      </c>
      <c r="C1235" s="6" t="s">
        <v>1244</v>
      </c>
      <c r="D1235" s="6" t="s">
        <v>3397</v>
      </c>
      <c r="E1235" t="s">
        <v>1244</v>
      </c>
      <c r="F1235">
        <v>25.228000000000002</v>
      </c>
      <c r="G1235">
        <v>0</v>
      </c>
      <c r="H1235">
        <v>0</v>
      </c>
      <c r="I1235">
        <v>0</v>
      </c>
      <c r="K1235">
        <v>0</v>
      </c>
      <c r="L1235">
        <v>25.228000000000002</v>
      </c>
      <c r="M1235">
        <v>0</v>
      </c>
      <c r="N1235">
        <v>0</v>
      </c>
      <c r="O1235" t="s">
        <v>1558</v>
      </c>
    </row>
    <row r="1236" spans="1:15" x14ac:dyDescent="0.25">
      <c r="A1236" s="1" t="s">
        <v>1557</v>
      </c>
      <c r="B1236" s="2">
        <v>2016</v>
      </c>
      <c r="C1236" s="6" t="s">
        <v>1245</v>
      </c>
      <c r="D1236" s="6" t="s">
        <v>3398</v>
      </c>
      <c r="E1236" t="s">
        <v>1245</v>
      </c>
      <c r="F1236">
        <v>110.36499999999999</v>
      </c>
      <c r="G1236">
        <v>0</v>
      </c>
      <c r="H1236">
        <v>79.948999999999998</v>
      </c>
      <c r="I1236">
        <v>0</v>
      </c>
      <c r="K1236">
        <v>0</v>
      </c>
      <c r="L1236">
        <v>27.128</v>
      </c>
      <c r="M1236">
        <v>3.2879999999999998</v>
      </c>
      <c r="N1236">
        <v>0</v>
      </c>
      <c r="O1236" t="s">
        <v>1558</v>
      </c>
    </row>
    <row r="1237" spans="1:15" x14ac:dyDescent="0.25">
      <c r="A1237" s="1" t="s">
        <v>1557</v>
      </c>
      <c r="B1237" s="2">
        <v>2016</v>
      </c>
      <c r="C1237" s="6" t="s">
        <v>1246</v>
      </c>
      <c r="D1237" s="6" t="s">
        <v>3399</v>
      </c>
      <c r="E1237" t="s">
        <v>1246</v>
      </c>
      <c r="F1237">
        <v>73.927000000000007</v>
      </c>
      <c r="G1237">
        <v>0</v>
      </c>
      <c r="H1237">
        <v>0</v>
      </c>
      <c r="I1237">
        <v>0</v>
      </c>
      <c r="K1237">
        <v>0</v>
      </c>
      <c r="L1237">
        <v>58.79</v>
      </c>
      <c r="M1237">
        <v>15.137</v>
      </c>
      <c r="N1237">
        <v>0</v>
      </c>
      <c r="O1237" t="s">
        <v>1558</v>
      </c>
    </row>
    <row r="1238" spans="1:15" x14ac:dyDescent="0.25">
      <c r="A1238" s="1" t="s">
        <v>1557</v>
      </c>
      <c r="B1238" s="2">
        <v>2016</v>
      </c>
      <c r="C1238" s="6" t="s">
        <v>1247</v>
      </c>
      <c r="D1238" s="6" t="s">
        <v>3400</v>
      </c>
      <c r="E1238" t="s">
        <v>1247</v>
      </c>
      <c r="F1238">
        <v>108.087</v>
      </c>
      <c r="G1238">
        <v>40</v>
      </c>
      <c r="H1238">
        <v>18.966000000000001</v>
      </c>
      <c r="I1238">
        <v>0</v>
      </c>
      <c r="K1238">
        <v>0</v>
      </c>
      <c r="L1238">
        <v>40.021999999999998</v>
      </c>
      <c r="M1238">
        <v>9.0990000000000002</v>
      </c>
      <c r="N1238">
        <v>0</v>
      </c>
      <c r="O1238" t="s">
        <v>1558</v>
      </c>
    </row>
    <row r="1239" spans="1:15" x14ac:dyDescent="0.25">
      <c r="A1239" s="1" t="s">
        <v>1557</v>
      </c>
      <c r="B1239" s="2">
        <v>2016</v>
      </c>
      <c r="C1239" s="6" t="s">
        <v>1248</v>
      </c>
      <c r="D1239" s="6" t="s">
        <v>3401</v>
      </c>
      <c r="E1239" t="s">
        <v>1248</v>
      </c>
      <c r="F1239">
        <v>9.9130000000000003</v>
      </c>
      <c r="G1239">
        <v>0</v>
      </c>
      <c r="H1239">
        <v>0</v>
      </c>
      <c r="I1239">
        <v>0</v>
      </c>
      <c r="K1239">
        <v>0</v>
      </c>
      <c r="L1239">
        <v>9.9130000000000003</v>
      </c>
      <c r="M1239">
        <v>0</v>
      </c>
      <c r="N1239">
        <v>0</v>
      </c>
      <c r="O1239" t="s">
        <v>1558</v>
      </c>
    </row>
    <row r="1240" spans="1:15" x14ac:dyDescent="0.25">
      <c r="A1240" s="1" t="s">
        <v>1557</v>
      </c>
      <c r="B1240" s="2">
        <v>2016</v>
      </c>
      <c r="C1240" s="6" t="s">
        <v>1249</v>
      </c>
      <c r="D1240" s="6" t="s">
        <v>3402</v>
      </c>
      <c r="E1240" t="s">
        <v>1249</v>
      </c>
      <c r="F1240">
        <v>17.760999999999999</v>
      </c>
      <c r="G1240">
        <v>0</v>
      </c>
      <c r="H1240">
        <v>0</v>
      </c>
      <c r="I1240">
        <v>0</v>
      </c>
      <c r="K1240">
        <v>0</v>
      </c>
      <c r="L1240">
        <v>17.760999999999999</v>
      </c>
      <c r="M1240">
        <v>0</v>
      </c>
      <c r="N1240">
        <v>0</v>
      </c>
      <c r="O1240" t="s">
        <v>1558</v>
      </c>
    </row>
    <row r="1241" spans="1:15" x14ac:dyDescent="0.25">
      <c r="A1241" s="1" t="s">
        <v>1557</v>
      </c>
      <c r="B1241" s="2">
        <v>2016</v>
      </c>
      <c r="C1241" s="6" t="s">
        <v>1250</v>
      </c>
      <c r="D1241" s="6" t="s">
        <v>3403</v>
      </c>
      <c r="E1241" t="s">
        <v>1250</v>
      </c>
      <c r="F1241">
        <v>20.2</v>
      </c>
      <c r="G1241">
        <v>6.5</v>
      </c>
      <c r="H1241">
        <v>4.5209999999999999</v>
      </c>
      <c r="I1241">
        <v>0</v>
      </c>
      <c r="K1241">
        <v>1.8149999999999999</v>
      </c>
      <c r="L1241">
        <v>7.3639999999999999</v>
      </c>
      <c r="M1241">
        <v>0</v>
      </c>
      <c r="N1241">
        <v>0</v>
      </c>
      <c r="O1241" t="s">
        <v>1558</v>
      </c>
    </row>
    <row r="1242" spans="1:15" x14ac:dyDescent="0.25">
      <c r="A1242" s="1" t="s">
        <v>1557</v>
      </c>
      <c r="B1242" s="2">
        <v>2016</v>
      </c>
      <c r="C1242" s="6" t="s">
        <v>1251</v>
      </c>
      <c r="D1242" s="6" t="s">
        <v>3404</v>
      </c>
      <c r="E1242" t="s">
        <v>1251</v>
      </c>
      <c r="F1242">
        <v>135.86099999999999</v>
      </c>
      <c r="G1242">
        <v>0</v>
      </c>
      <c r="H1242">
        <v>0</v>
      </c>
      <c r="I1242">
        <v>0</v>
      </c>
      <c r="K1242">
        <v>0</v>
      </c>
      <c r="L1242">
        <v>135.86099999999999</v>
      </c>
      <c r="M1242">
        <v>0</v>
      </c>
      <c r="N1242">
        <v>0</v>
      </c>
      <c r="O1242" t="s">
        <v>1558</v>
      </c>
    </row>
    <row r="1243" spans="1:15" x14ac:dyDescent="0.25">
      <c r="A1243" s="1" t="s">
        <v>1557</v>
      </c>
      <c r="B1243" s="2">
        <v>2016</v>
      </c>
      <c r="C1243" s="6" t="s">
        <v>1252</v>
      </c>
      <c r="D1243" s="6" t="s">
        <v>3405</v>
      </c>
      <c r="E1243" t="s">
        <v>1252</v>
      </c>
      <c r="F1243">
        <v>54.22</v>
      </c>
      <c r="G1243">
        <v>0</v>
      </c>
      <c r="H1243">
        <v>0</v>
      </c>
      <c r="I1243">
        <v>0</v>
      </c>
      <c r="K1243">
        <v>0</v>
      </c>
      <c r="L1243">
        <v>54.22</v>
      </c>
      <c r="M1243">
        <v>0</v>
      </c>
      <c r="N1243">
        <v>0</v>
      </c>
      <c r="O1243" t="s">
        <v>1558</v>
      </c>
    </row>
    <row r="1244" spans="1:15" x14ac:dyDescent="0.25">
      <c r="A1244" s="1" t="s">
        <v>1557</v>
      </c>
      <c r="B1244" s="2">
        <v>2016</v>
      </c>
      <c r="C1244" s="6" t="s">
        <v>1253</v>
      </c>
      <c r="D1244" s="6" t="s">
        <v>3406</v>
      </c>
      <c r="E1244" t="s">
        <v>1253</v>
      </c>
      <c r="F1244">
        <v>120.351</v>
      </c>
      <c r="G1244">
        <v>0</v>
      </c>
      <c r="H1244">
        <v>38.518999999999998</v>
      </c>
      <c r="I1244">
        <v>0</v>
      </c>
      <c r="K1244">
        <v>0</v>
      </c>
      <c r="L1244">
        <v>81.831999999999994</v>
      </c>
      <c r="M1244">
        <v>0</v>
      </c>
      <c r="N1244">
        <v>0</v>
      </c>
      <c r="O1244" t="s">
        <v>1558</v>
      </c>
    </row>
    <row r="1245" spans="1:15" x14ac:dyDescent="0.25">
      <c r="A1245" s="1" t="s">
        <v>1557</v>
      </c>
      <c r="B1245" s="2">
        <v>2016</v>
      </c>
      <c r="C1245" s="6" t="s">
        <v>1254</v>
      </c>
      <c r="D1245" s="6" t="s">
        <v>3407</v>
      </c>
      <c r="E1245" t="s">
        <v>1254</v>
      </c>
      <c r="F1245">
        <v>58.926000000000002</v>
      </c>
      <c r="G1245">
        <v>0</v>
      </c>
      <c r="H1245">
        <v>0</v>
      </c>
      <c r="I1245">
        <v>0</v>
      </c>
      <c r="K1245">
        <v>0</v>
      </c>
      <c r="L1245">
        <v>58.926000000000002</v>
      </c>
      <c r="M1245">
        <v>0</v>
      </c>
      <c r="N1245">
        <v>0</v>
      </c>
      <c r="O1245" t="s">
        <v>1558</v>
      </c>
    </row>
    <row r="1246" spans="1:15" x14ac:dyDescent="0.25">
      <c r="A1246" s="1" t="s">
        <v>1557</v>
      </c>
      <c r="B1246" s="2">
        <v>2016</v>
      </c>
      <c r="C1246" s="6" t="s">
        <v>1255</v>
      </c>
      <c r="D1246" s="6" t="s">
        <v>3408</v>
      </c>
      <c r="E1246" t="s">
        <v>1255</v>
      </c>
      <c r="F1246">
        <v>160.358</v>
      </c>
      <c r="G1246">
        <v>0</v>
      </c>
      <c r="H1246">
        <v>0.33100000000000002</v>
      </c>
      <c r="I1246">
        <v>0</v>
      </c>
      <c r="K1246">
        <v>0</v>
      </c>
      <c r="L1246">
        <v>157.196</v>
      </c>
      <c r="M1246">
        <v>2.831</v>
      </c>
      <c r="N1246">
        <v>0</v>
      </c>
      <c r="O1246" t="s">
        <v>1558</v>
      </c>
    </row>
    <row r="1247" spans="1:15" x14ac:dyDescent="0.25">
      <c r="A1247" s="1" t="s">
        <v>1557</v>
      </c>
      <c r="B1247" s="2">
        <v>2016</v>
      </c>
      <c r="C1247" s="6" t="s">
        <v>1256</v>
      </c>
      <c r="D1247" s="6" t="s">
        <v>3409</v>
      </c>
      <c r="E1247" t="s">
        <v>1256</v>
      </c>
      <c r="F1247">
        <v>139.495</v>
      </c>
      <c r="G1247">
        <v>0</v>
      </c>
      <c r="H1247">
        <v>61.116999999999997</v>
      </c>
      <c r="I1247">
        <v>0</v>
      </c>
      <c r="K1247">
        <v>0</v>
      </c>
      <c r="L1247">
        <v>62.942999999999998</v>
      </c>
      <c r="M1247">
        <v>15.435</v>
      </c>
      <c r="N1247">
        <v>0</v>
      </c>
      <c r="O1247" t="s">
        <v>1558</v>
      </c>
    </row>
    <row r="1248" spans="1:15" x14ac:dyDescent="0.25">
      <c r="A1248" s="1" t="s">
        <v>1557</v>
      </c>
      <c r="B1248" s="2">
        <v>2016</v>
      </c>
      <c r="C1248" s="6" t="s">
        <v>1257</v>
      </c>
      <c r="D1248" s="6" t="s">
        <v>3410</v>
      </c>
      <c r="E1248" t="s">
        <v>1257</v>
      </c>
      <c r="F1248">
        <v>134.40899999999999</v>
      </c>
      <c r="G1248">
        <v>0</v>
      </c>
      <c r="H1248">
        <v>60.314999999999998</v>
      </c>
      <c r="I1248">
        <v>0</v>
      </c>
      <c r="K1248">
        <v>0</v>
      </c>
      <c r="L1248">
        <v>56.420999999999999</v>
      </c>
      <c r="M1248">
        <v>17.672999999999998</v>
      </c>
      <c r="N1248">
        <v>0</v>
      </c>
      <c r="O1248" t="s">
        <v>1558</v>
      </c>
    </row>
    <row r="1249" spans="1:15" x14ac:dyDescent="0.25">
      <c r="A1249" s="1" t="s">
        <v>1557</v>
      </c>
      <c r="B1249" s="2">
        <v>2016</v>
      </c>
      <c r="C1249" s="6" t="s">
        <v>1258</v>
      </c>
      <c r="D1249" s="6" t="s">
        <v>3411</v>
      </c>
      <c r="E1249" t="s">
        <v>1258</v>
      </c>
      <c r="F1249">
        <v>57.3</v>
      </c>
      <c r="G1249">
        <v>0</v>
      </c>
      <c r="H1249">
        <v>0</v>
      </c>
      <c r="I1249">
        <v>0</v>
      </c>
      <c r="K1249">
        <v>0</v>
      </c>
      <c r="L1249">
        <v>57.3</v>
      </c>
      <c r="M1249">
        <v>0</v>
      </c>
      <c r="N1249">
        <v>0</v>
      </c>
      <c r="O1249" t="s">
        <v>1558</v>
      </c>
    </row>
    <row r="1250" spans="1:15" x14ac:dyDescent="0.25">
      <c r="A1250" s="1" t="s">
        <v>1557</v>
      </c>
      <c r="B1250" s="2">
        <v>2016</v>
      </c>
      <c r="C1250" s="6" t="s">
        <v>1259</v>
      </c>
      <c r="D1250" s="6" t="s">
        <v>3412</v>
      </c>
      <c r="E1250" t="s">
        <v>1259</v>
      </c>
      <c r="F1250">
        <v>111.498</v>
      </c>
      <c r="G1250">
        <v>0</v>
      </c>
      <c r="H1250">
        <v>0</v>
      </c>
      <c r="I1250">
        <v>0</v>
      </c>
      <c r="K1250">
        <v>0</v>
      </c>
      <c r="L1250">
        <v>111.498</v>
      </c>
      <c r="M1250">
        <v>0</v>
      </c>
      <c r="N1250">
        <v>0</v>
      </c>
      <c r="O1250" t="s">
        <v>1558</v>
      </c>
    </row>
    <row r="1251" spans="1:15" x14ac:dyDescent="0.25">
      <c r="A1251" s="1" t="s">
        <v>1557</v>
      </c>
      <c r="B1251" s="2">
        <v>2016</v>
      </c>
      <c r="C1251" s="6" t="s">
        <v>1260</v>
      </c>
      <c r="D1251" s="6" t="s">
        <v>3413</v>
      </c>
      <c r="E1251" t="s">
        <v>1260</v>
      </c>
      <c r="F1251">
        <v>16.571000000000002</v>
      </c>
      <c r="G1251">
        <v>0</v>
      </c>
      <c r="H1251">
        <v>4.5469999999999997</v>
      </c>
      <c r="I1251">
        <v>0</v>
      </c>
      <c r="K1251">
        <v>0.4</v>
      </c>
      <c r="L1251">
        <v>7.0490000000000004</v>
      </c>
      <c r="M1251">
        <v>4.5750000000000002</v>
      </c>
      <c r="N1251">
        <v>0</v>
      </c>
      <c r="O1251" t="s">
        <v>1558</v>
      </c>
    </row>
    <row r="1252" spans="1:15" x14ac:dyDescent="0.25">
      <c r="A1252" s="1" t="s">
        <v>1557</v>
      </c>
      <c r="B1252" s="2">
        <v>2016</v>
      </c>
      <c r="C1252" s="6" t="s">
        <v>1261</v>
      </c>
      <c r="D1252" s="6" t="s">
        <v>3414</v>
      </c>
      <c r="E1252" t="s">
        <v>1261</v>
      </c>
      <c r="F1252">
        <v>130.29900000000001</v>
      </c>
      <c r="G1252">
        <v>17</v>
      </c>
      <c r="H1252">
        <v>0</v>
      </c>
      <c r="I1252">
        <v>0</v>
      </c>
      <c r="K1252">
        <v>0.27800000000000002</v>
      </c>
      <c r="L1252">
        <v>113.021</v>
      </c>
      <c r="M1252">
        <v>0</v>
      </c>
      <c r="N1252">
        <v>0</v>
      </c>
      <c r="O1252" t="s">
        <v>1558</v>
      </c>
    </row>
    <row r="1253" spans="1:15" x14ac:dyDescent="0.25">
      <c r="A1253" s="1" t="s">
        <v>1557</v>
      </c>
      <c r="B1253" s="2">
        <v>2016</v>
      </c>
      <c r="C1253" s="6" t="s">
        <v>1262</v>
      </c>
      <c r="D1253" s="6" t="s">
        <v>3415</v>
      </c>
      <c r="E1253" t="s">
        <v>1262</v>
      </c>
      <c r="F1253">
        <v>12.103</v>
      </c>
      <c r="G1253">
        <v>0</v>
      </c>
      <c r="H1253">
        <v>0</v>
      </c>
      <c r="I1253">
        <v>0</v>
      </c>
      <c r="K1253">
        <v>0.72299999999999998</v>
      </c>
      <c r="L1253">
        <v>11.38</v>
      </c>
      <c r="M1253">
        <v>0</v>
      </c>
      <c r="N1253">
        <v>0</v>
      </c>
      <c r="O1253" t="s">
        <v>1558</v>
      </c>
    </row>
    <row r="1254" spans="1:15" x14ac:dyDescent="0.25">
      <c r="A1254" s="1" t="s">
        <v>1557</v>
      </c>
      <c r="B1254" s="2">
        <v>2016</v>
      </c>
      <c r="C1254" s="6" t="s">
        <v>1263</v>
      </c>
      <c r="D1254" s="6" t="s">
        <v>3416</v>
      </c>
      <c r="E1254" t="s">
        <v>1263</v>
      </c>
      <c r="F1254">
        <v>3</v>
      </c>
      <c r="G1254">
        <v>3</v>
      </c>
      <c r="H1254">
        <v>0</v>
      </c>
      <c r="I1254">
        <v>0</v>
      </c>
      <c r="K1254">
        <v>0</v>
      </c>
      <c r="L1254">
        <v>0</v>
      </c>
      <c r="M1254">
        <v>0</v>
      </c>
      <c r="N1254">
        <v>0</v>
      </c>
      <c r="O1254" t="s">
        <v>1558</v>
      </c>
    </row>
    <row r="1255" spans="1:15" x14ac:dyDescent="0.25">
      <c r="A1255" s="1" t="s">
        <v>1557</v>
      </c>
      <c r="B1255" s="2">
        <v>2016</v>
      </c>
      <c r="C1255" s="6" t="s">
        <v>1264</v>
      </c>
      <c r="D1255" s="6" t="s">
        <v>3417</v>
      </c>
      <c r="E1255" t="s">
        <v>1264</v>
      </c>
      <c r="F1255">
        <v>151.625</v>
      </c>
      <c r="G1255">
        <v>0</v>
      </c>
      <c r="H1255">
        <v>54.686999999999998</v>
      </c>
      <c r="I1255">
        <v>0</v>
      </c>
      <c r="K1255">
        <v>0</v>
      </c>
      <c r="L1255">
        <v>90.730999999999995</v>
      </c>
      <c r="M1255">
        <v>6.2069999999999999</v>
      </c>
      <c r="N1255">
        <v>0</v>
      </c>
      <c r="O1255" t="s">
        <v>1558</v>
      </c>
    </row>
    <row r="1256" spans="1:15" x14ac:dyDescent="0.25">
      <c r="A1256" s="1" t="s">
        <v>1557</v>
      </c>
      <c r="B1256" s="2">
        <v>2016</v>
      </c>
      <c r="C1256" s="6" t="s">
        <v>1265</v>
      </c>
      <c r="D1256" s="6" t="s">
        <v>3418</v>
      </c>
      <c r="E1256" t="s">
        <v>1265</v>
      </c>
      <c r="F1256">
        <v>48.088000000000001</v>
      </c>
      <c r="G1256">
        <v>0</v>
      </c>
      <c r="H1256">
        <v>0</v>
      </c>
      <c r="I1256">
        <v>0</v>
      </c>
      <c r="K1256">
        <v>0</v>
      </c>
      <c r="L1256">
        <v>41.896999999999998</v>
      </c>
      <c r="M1256">
        <v>6.1909999999999998</v>
      </c>
      <c r="N1256">
        <v>0</v>
      </c>
      <c r="O1256" t="s">
        <v>1558</v>
      </c>
    </row>
    <row r="1257" spans="1:15" x14ac:dyDescent="0.25">
      <c r="A1257" s="1" t="s">
        <v>1557</v>
      </c>
      <c r="B1257" s="2">
        <v>2016</v>
      </c>
      <c r="C1257" s="6" t="s">
        <v>1266</v>
      </c>
      <c r="D1257" s="6" t="s">
        <v>3419</v>
      </c>
      <c r="E1257" t="s">
        <v>1266</v>
      </c>
      <c r="F1257">
        <v>77.349000000000004</v>
      </c>
      <c r="G1257">
        <v>0</v>
      </c>
      <c r="H1257">
        <v>0</v>
      </c>
      <c r="I1257">
        <v>0</v>
      </c>
      <c r="K1257">
        <v>0.27900000000000003</v>
      </c>
      <c r="L1257">
        <v>77.069999999999993</v>
      </c>
      <c r="M1257">
        <v>0</v>
      </c>
      <c r="N1257">
        <v>0</v>
      </c>
      <c r="O1257" t="s">
        <v>1558</v>
      </c>
    </row>
    <row r="1258" spans="1:15" x14ac:dyDescent="0.25">
      <c r="A1258" s="1" t="s">
        <v>1557</v>
      </c>
      <c r="B1258" s="2">
        <v>2016</v>
      </c>
      <c r="C1258" s="6" t="s">
        <v>1267</v>
      </c>
      <c r="D1258" s="6" t="s">
        <v>3420</v>
      </c>
      <c r="E1258" t="s">
        <v>1267</v>
      </c>
      <c r="F1258">
        <v>49.963000000000001</v>
      </c>
      <c r="G1258">
        <v>0</v>
      </c>
      <c r="H1258">
        <v>0</v>
      </c>
      <c r="I1258">
        <v>0</v>
      </c>
      <c r="K1258">
        <v>0</v>
      </c>
      <c r="L1258">
        <v>49.963000000000001</v>
      </c>
      <c r="M1258">
        <v>0</v>
      </c>
      <c r="N1258">
        <v>0</v>
      </c>
      <c r="O1258" t="s">
        <v>1558</v>
      </c>
    </row>
    <row r="1259" spans="1:15" x14ac:dyDescent="0.25">
      <c r="A1259" s="1" t="s">
        <v>1557</v>
      </c>
      <c r="B1259" s="2">
        <v>2016</v>
      </c>
      <c r="C1259" s="6" t="s">
        <v>1268</v>
      </c>
      <c r="D1259" s="6" t="s">
        <v>3421</v>
      </c>
      <c r="E1259" t="s">
        <v>1268</v>
      </c>
      <c r="F1259">
        <v>266.80399999999997</v>
      </c>
      <c r="G1259">
        <v>0</v>
      </c>
      <c r="H1259">
        <v>0</v>
      </c>
      <c r="I1259">
        <v>0</v>
      </c>
      <c r="K1259">
        <v>0</v>
      </c>
      <c r="L1259">
        <v>266.80399999999997</v>
      </c>
      <c r="M1259">
        <v>0</v>
      </c>
      <c r="N1259">
        <v>0</v>
      </c>
      <c r="O1259" t="s">
        <v>1558</v>
      </c>
    </row>
    <row r="1260" spans="1:15" x14ac:dyDescent="0.25">
      <c r="A1260" s="1" t="s">
        <v>1557</v>
      </c>
      <c r="B1260" s="2">
        <v>2016</v>
      </c>
      <c r="C1260" s="6" t="s">
        <v>1269</v>
      </c>
      <c r="D1260" s="6" t="s">
        <v>3422</v>
      </c>
      <c r="E1260" t="s">
        <v>1269</v>
      </c>
      <c r="F1260">
        <v>82.171000000000006</v>
      </c>
      <c r="G1260">
        <v>0</v>
      </c>
      <c r="H1260">
        <v>0</v>
      </c>
      <c r="I1260">
        <v>0</v>
      </c>
      <c r="K1260">
        <v>0</v>
      </c>
      <c r="L1260">
        <v>82.171000000000006</v>
      </c>
      <c r="M1260">
        <v>0</v>
      </c>
      <c r="N1260">
        <v>0</v>
      </c>
      <c r="O1260" t="s">
        <v>1558</v>
      </c>
    </row>
    <row r="1261" spans="1:15" x14ac:dyDescent="0.25">
      <c r="A1261" s="1" t="s">
        <v>1557</v>
      </c>
      <c r="B1261" s="2">
        <v>2016</v>
      </c>
      <c r="C1261" s="6" t="s">
        <v>1270</v>
      </c>
      <c r="D1261" s="6" t="s">
        <v>3423</v>
      </c>
      <c r="E1261" t="s">
        <v>1270</v>
      </c>
      <c r="F1261">
        <v>24.396999999999998</v>
      </c>
      <c r="G1261">
        <v>0</v>
      </c>
      <c r="H1261">
        <v>0</v>
      </c>
      <c r="I1261">
        <v>0</v>
      </c>
      <c r="K1261">
        <v>0</v>
      </c>
      <c r="L1261">
        <v>24.396999999999998</v>
      </c>
      <c r="M1261">
        <v>0</v>
      </c>
      <c r="N1261">
        <v>0</v>
      </c>
      <c r="O1261" t="s">
        <v>1558</v>
      </c>
    </row>
    <row r="1262" spans="1:15" x14ac:dyDescent="0.25">
      <c r="A1262" s="1" t="s">
        <v>1557</v>
      </c>
      <c r="B1262" s="2">
        <v>2016</v>
      </c>
      <c r="C1262" s="6" t="s">
        <v>1271</v>
      </c>
      <c r="D1262" s="6" t="s">
        <v>3424</v>
      </c>
      <c r="E1262" t="s">
        <v>1271</v>
      </c>
      <c r="F1262">
        <v>25.884</v>
      </c>
      <c r="G1262">
        <v>0</v>
      </c>
      <c r="H1262">
        <v>0</v>
      </c>
      <c r="I1262">
        <v>0</v>
      </c>
      <c r="K1262">
        <v>0</v>
      </c>
      <c r="L1262">
        <v>25.884</v>
      </c>
      <c r="M1262">
        <v>0</v>
      </c>
      <c r="N1262">
        <v>0</v>
      </c>
      <c r="O1262" t="s">
        <v>1558</v>
      </c>
    </row>
    <row r="1263" spans="1:15" x14ac:dyDescent="0.25">
      <c r="A1263" s="1" t="s">
        <v>1557</v>
      </c>
      <c r="B1263" s="2">
        <v>2016</v>
      </c>
      <c r="C1263" s="6" t="s">
        <v>1272</v>
      </c>
      <c r="D1263" s="6" t="s">
        <v>3425</v>
      </c>
      <c r="E1263" t="s">
        <v>1272</v>
      </c>
      <c r="F1263">
        <v>223.18799999999999</v>
      </c>
      <c r="G1263">
        <v>25</v>
      </c>
      <c r="H1263">
        <v>0</v>
      </c>
      <c r="I1263">
        <v>0</v>
      </c>
      <c r="K1263">
        <v>0</v>
      </c>
      <c r="L1263">
        <v>198.18799999999999</v>
      </c>
      <c r="M1263">
        <v>0</v>
      </c>
      <c r="N1263">
        <v>0</v>
      </c>
      <c r="O1263" t="s">
        <v>1558</v>
      </c>
    </row>
    <row r="1264" spans="1:15" x14ac:dyDescent="0.25">
      <c r="A1264" s="1" t="s">
        <v>1557</v>
      </c>
      <c r="B1264" s="2">
        <v>2016</v>
      </c>
      <c r="C1264" s="6" t="s">
        <v>1273</v>
      </c>
      <c r="D1264" s="6" t="s">
        <v>3426</v>
      </c>
      <c r="E1264" t="s">
        <v>1273</v>
      </c>
      <c r="F1264">
        <v>29.466999999999999</v>
      </c>
      <c r="G1264">
        <v>6</v>
      </c>
      <c r="H1264">
        <v>0</v>
      </c>
      <c r="I1264">
        <v>0</v>
      </c>
      <c r="K1264">
        <v>0</v>
      </c>
      <c r="L1264">
        <v>23.466999999999999</v>
      </c>
      <c r="M1264">
        <v>0</v>
      </c>
      <c r="N1264">
        <v>0</v>
      </c>
      <c r="O1264" t="s">
        <v>1558</v>
      </c>
    </row>
    <row r="1265" spans="1:15" x14ac:dyDescent="0.25">
      <c r="A1265" s="1" t="s">
        <v>1557</v>
      </c>
      <c r="B1265" s="2">
        <v>2016</v>
      </c>
      <c r="C1265" s="6" t="s">
        <v>1274</v>
      </c>
      <c r="D1265" s="6" t="s">
        <v>3427</v>
      </c>
      <c r="E1265" t="s">
        <v>1274</v>
      </c>
      <c r="F1265">
        <v>36.231000000000002</v>
      </c>
      <c r="G1265">
        <v>0</v>
      </c>
      <c r="H1265">
        <v>18.768000000000001</v>
      </c>
      <c r="I1265">
        <v>0</v>
      </c>
      <c r="K1265">
        <v>0</v>
      </c>
      <c r="L1265">
        <v>17.463000000000001</v>
      </c>
      <c r="M1265">
        <v>0</v>
      </c>
      <c r="N1265">
        <v>0</v>
      </c>
      <c r="O1265" t="s">
        <v>1558</v>
      </c>
    </row>
    <row r="1266" spans="1:15" x14ac:dyDescent="0.25">
      <c r="A1266" s="1" t="s">
        <v>1557</v>
      </c>
      <c r="B1266" s="2">
        <v>2016</v>
      </c>
      <c r="C1266" s="6" t="s">
        <v>1275</v>
      </c>
      <c r="D1266" s="6" t="s">
        <v>3428</v>
      </c>
      <c r="E1266" t="s">
        <v>1275</v>
      </c>
      <c r="F1266">
        <v>36.984999999999999</v>
      </c>
      <c r="G1266">
        <v>0</v>
      </c>
      <c r="H1266">
        <v>0</v>
      </c>
      <c r="I1266">
        <v>0</v>
      </c>
      <c r="K1266">
        <v>0</v>
      </c>
      <c r="L1266">
        <v>36.984999999999999</v>
      </c>
      <c r="M1266">
        <v>0</v>
      </c>
      <c r="N1266">
        <v>0</v>
      </c>
      <c r="O1266" t="s">
        <v>1558</v>
      </c>
    </row>
    <row r="1267" spans="1:15" x14ac:dyDescent="0.25">
      <c r="A1267" s="1" t="s">
        <v>1557</v>
      </c>
      <c r="B1267" s="2">
        <v>2016</v>
      </c>
      <c r="C1267" s="6" t="s">
        <v>1276</v>
      </c>
      <c r="D1267" s="6" t="s">
        <v>3429</v>
      </c>
      <c r="E1267" t="s">
        <v>1276</v>
      </c>
      <c r="F1267">
        <v>75.090999999999994</v>
      </c>
      <c r="G1267">
        <v>0</v>
      </c>
      <c r="H1267">
        <v>0</v>
      </c>
      <c r="I1267">
        <v>0</v>
      </c>
      <c r="K1267">
        <v>0</v>
      </c>
      <c r="L1267">
        <v>75.090999999999994</v>
      </c>
      <c r="M1267">
        <v>0</v>
      </c>
      <c r="N1267">
        <v>0</v>
      </c>
      <c r="O1267" t="s">
        <v>1558</v>
      </c>
    </row>
    <row r="1268" spans="1:15" x14ac:dyDescent="0.25">
      <c r="A1268" s="1" t="s">
        <v>1557</v>
      </c>
      <c r="B1268" s="2">
        <v>2016</v>
      </c>
      <c r="C1268" s="6" t="s">
        <v>1277</v>
      </c>
      <c r="D1268" s="6" t="s">
        <v>3430</v>
      </c>
      <c r="E1268" t="s">
        <v>1277</v>
      </c>
      <c r="F1268">
        <v>49.3</v>
      </c>
      <c r="G1268">
        <v>0</v>
      </c>
      <c r="H1268">
        <v>42.54</v>
      </c>
      <c r="I1268">
        <v>0</v>
      </c>
      <c r="K1268">
        <v>0.314</v>
      </c>
      <c r="L1268">
        <v>6.4459999999999997</v>
      </c>
      <c r="M1268">
        <v>0</v>
      </c>
      <c r="N1268">
        <v>0</v>
      </c>
      <c r="O1268" t="s">
        <v>1558</v>
      </c>
    </row>
    <row r="1269" spans="1:15" x14ac:dyDescent="0.25">
      <c r="A1269" s="1" t="s">
        <v>1557</v>
      </c>
      <c r="B1269" s="2">
        <v>2016</v>
      </c>
      <c r="C1269" s="6" t="s">
        <v>1278</v>
      </c>
      <c r="D1269" s="6" t="s">
        <v>3431</v>
      </c>
      <c r="E1269" t="s">
        <v>1278</v>
      </c>
      <c r="F1269">
        <v>43.418052805000002</v>
      </c>
      <c r="G1269">
        <v>13</v>
      </c>
      <c r="H1269">
        <v>25.672000000000001</v>
      </c>
      <c r="I1269">
        <v>0</v>
      </c>
      <c r="K1269">
        <v>0</v>
      </c>
      <c r="L1269">
        <v>4.7460528049999997</v>
      </c>
      <c r="M1269">
        <v>0</v>
      </c>
      <c r="N1269">
        <v>0</v>
      </c>
      <c r="O1269" t="s">
        <v>1558</v>
      </c>
    </row>
    <row r="1270" spans="1:15" x14ac:dyDescent="0.25">
      <c r="A1270" s="1" t="s">
        <v>1557</v>
      </c>
      <c r="B1270" s="2">
        <v>2016</v>
      </c>
      <c r="C1270" s="6" t="s">
        <v>1279</v>
      </c>
      <c r="D1270" s="6" t="s">
        <v>3432</v>
      </c>
      <c r="E1270" t="s">
        <v>1279</v>
      </c>
      <c r="F1270">
        <v>17.492092</v>
      </c>
      <c r="G1270">
        <v>7.4</v>
      </c>
      <c r="H1270">
        <v>0</v>
      </c>
      <c r="I1270">
        <v>0</v>
      </c>
      <c r="K1270">
        <v>0</v>
      </c>
      <c r="L1270">
        <v>10.092091999999999</v>
      </c>
      <c r="M1270">
        <v>0</v>
      </c>
      <c r="N1270">
        <v>0</v>
      </c>
      <c r="O1270" t="s">
        <v>1558</v>
      </c>
    </row>
    <row r="1271" spans="1:15" x14ac:dyDescent="0.25">
      <c r="A1271" s="1" t="s">
        <v>1557</v>
      </c>
      <c r="B1271" s="2">
        <v>2016</v>
      </c>
      <c r="C1271" s="6" t="s">
        <v>1280</v>
      </c>
      <c r="D1271" s="6" t="s">
        <v>3433</v>
      </c>
      <c r="E1271" t="s">
        <v>1280</v>
      </c>
      <c r="F1271">
        <v>18.946529191</v>
      </c>
      <c r="G1271">
        <v>0</v>
      </c>
      <c r="H1271">
        <v>0</v>
      </c>
      <c r="I1271">
        <v>0</v>
      </c>
      <c r="K1271">
        <v>0</v>
      </c>
      <c r="L1271">
        <v>18.946529191</v>
      </c>
      <c r="M1271">
        <v>0</v>
      </c>
      <c r="N1271">
        <v>0</v>
      </c>
      <c r="O1271" t="s">
        <v>1558</v>
      </c>
    </row>
    <row r="1272" spans="1:15" x14ac:dyDescent="0.25">
      <c r="A1272" s="1" t="s">
        <v>1557</v>
      </c>
      <c r="B1272" s="2">
        <v>2016</v>
      </c>
      <c r="C1272" s="6" t="s">
        <v>1281</v>
      </c>
      <c r="D1272" s="6" t="s">
        <v>3434</v>
      </c>
      <c r="E1272" t="s">
        <v>1281</v>
      </c>
      <c r="F1272">
        <v>19.784022988</v>
      </c>
      <c r="G1272">
        <v>0</v>
      </c>
      <c r="H1272">
        <v>0</v>
      </c>
      <c r="I1272">
        <v>0</v>
      </c>
      <c r="K1272">
        <v>0</v>
      </c>
      <c r="L1272">
        <v>19.784022988</v>
      </c>
      <c r="M1272">
        <v>0</v>
      </c>
      <c r="N1272">
        <v>0</v>
      </c>
      <c r="O1272" t="s">
        <v>1558</v>
      </c>
    </row>
    <row r="1273" spans="1:15" x14ac:dyDescent="0.25">
      <c r="A1273" s="1" t="s">
        <v>1557</v>
      </c>
      <c r="B1273" s="2">
        <v>2016</v>
      </c>
      <c r="C1273" s="6" t="s">
        <v>1282</v>
      </c>
      <c r="D1273" s="6" t="s">
        <v>3435</v>
      </c>
      <c r="E1273" t="s">
        <v>1282</v>
      </c>
      <c r="F1273">
        <v>31.025119687</v>
      </c>
      <c r="G1273">
        <v>0</v>
      </c>
      <c r="H1273">
        <v>0</v>
      </c>
      <c r="I1273">
        <v>0</v>
      </c>
      <c r="K1273">
        <v>0.26827176600000002</v>
      </c>
      <c r="L1273">
        <v>30.756847920999999</v>
      </c>
      <c r="M1273">
        <v>0</v>
      </c>
      <c r="N1273">
        <v>0</v>
      </c>
      <c r="O1273" t="s">
        <v>1558</v>
      </c>
    </row>
    <row r="1274" spans="1:15" x14ac:dyDescent="0.25">
      <c r="A1274" s="1" t="s">
        <v>1557</v>
      </c>
      <c r="B1274" s="2">
        <v>2016</v>
      </c>
      <c r="C1274" s="6" t="s">
        <v>1283</v>
      </c>
      <c r="D1274" s="6" t="s">
        <v>3436</v>
      </c>
      <c r="E1274" t="s">
        <v>1283</v>
      </c>
      <c r="F1274">
        <v>21.867808061000002</v>
      </c>
      <c r="G1274">
        <v>0</v>
      </c>
      <c r="H1274">
        <v>19.623892013999999</v>
      </c>
      <c r="I1274">
        <v>0</v>
      </c>
      <c r="K1274">
        <v>0</v>
      </c>
      <c r="L1274">
        <v>2.2439160469999999</v>
      </c>
      <c r="M1274">
        <v>0</v>
      </c>
      <c r="N1274">
        <v>0</v>
      </c>
      <c r="O1274" t="s">
        <v>1558</v>
      </c>
    </row>
    <row r="1275" spans="1:15" x14ac:dyDescent="0.25">
      <c r="A1275" s="1" t="s">
        <v>1557</v>
      </c>
      <c r="B1275" s="2">
        <v>2016</v>
      </c>
      <c r="C1275" s="6" t="s">
        <v>1284</v>
      </c>
      <c r="D1275" s="6" t="s">
        <v>3437</v>
      </c>
      <c r="E1275" t="s">
        <v>1284</v>
      </c>
      <c r="F1275">
        <v>205.311270884283</v>
      </c>
      <c r="G1275">
        <v>0</v>
      </c>
      <c r="H1275">
        <v>29.573288777230001</v>
      </c>
      <c r="I1275">
        <v>0</v>
      </c>
      <c r="K1275">
        <v>0.53575589305299998</v>
      </c>
      <c r="L1275">
        <v>175.20222621400001</v>
      </c>
      <c r="M1275">
        <v>0</v>
      </c>
      <c r="N1275">
        <v>0</v>
      </c>
      <c r="O1275" t="s">
        <v>1558</v>
      </c>
    </row>
    <row r="1276" spans="1:15" x14ac:dyDescent="0.25">
      <c r="A1276" s="1" t="s">
        <v>1557</v>
      </c>
      <c r="B1276" s="2">
        <v>2016</v>
      </c>
      <c r="C1276" s="6" t="s">
        <v>1285</v>
      </c>
      <c r="D1276" s="6" t="s">
        <v>3438</v>
      </c>
      <c r="E1276" t="s">
        <v>1285</v>
      </c>
      <c r="F1276">
        <v>233.10574241500001</v>
      </c>
      <c r="G1276">
        <v>0</v>
      </c>
      <c r="H1276">
        <v>0</v>
      </c>
      <c r="I1276">
        <v>0</v>
      </c>
      <c r="K1276">
        <v>0</v>
      </c>
      <c r="L1276">
        <v>233.10574241500001</v>
      </c>
      <c r="M1276">
        <v>0</v>
      </c>
      <c r="N1276">
        <v>0</v>
      </c>
      <c r="O1276" t="s">
        <v>1558</v>
      </c>
    </row>
    <row r="1277" spans="1:15" x14ac:dyDescent="0.25">
      <c r="A1277" s="1" t="s">
        <v>1557</v>
      </c>
      <c r="B1277" s="2">
        <v>2016</v>
      </c>
      <c r="C1277" s="6" t="s">
        <v>1286</v>
      </c>
      <c r="D1277" s="6" t="s">
        <v>3439</v>
      </c>
      <c r="E1277" t="s">
        <v>1286</v>
      </c>
      <c r="F1277">
        <v>25.856694514609998</v>
      </c>
      <c r="G1277">
        <v>6.5</v>
      </c>
      <c r="H1277">
        <v>18.815798232479999</v>
      </c>
      <c r="I1277">
        <v>0</v>
      </c>
      <c r="K1277">
        <v>0.54089628212999996</v>
      </c>
      <c r="L1277">
        <v>0</v>
      </c>
      <c r="M1277">
        <v>0</v>
      </c>
      <c r="N1277">
        <v>0</v>
      </c>
      <c r="O1277" t="s">
        <v>1558</v>
      </c>
    </row>
    <row r="1278" spans="1:15" x14ac:dyDescent="0.25">
      <c r="A1278" s="1" t="s">
        <v>1557</v>
      </c>
      <c r="B1278" s="2">
        <v>2016</v>
      </c>
      <c r="C1278" s="6" t="s">
        <v>1287</v>
      </c>
      <c r="D1278" s="6" t="s">
        <v>3440</v>
      </c>
      <c r="E1278" t="s">
        <v>1287</v>
      </c>
      <c r="F1278">
        <v>65.042112027620007</v>
      </c>
      <c r="G1278">
        <v>5.2</v>
      </c>
      <c r="H1278">
        <v>3.4447981460000001</v>
      </c>
      <c r="I1278">
        <v>0</v>
      </c>
      <c r="K1278">
        <v>0.24061363299999999</v>
      </c>
      <c r="L1278">
        <v>56.156700248619998</v>
      </c>
      <c r="M1278">
        <v>0</v>
      </c>
      <c r="N1278">
        <v>0</v>
      </c>
      <c r="O1278" t="s">
        <v>1558</v>
      </c>
    </row>
    <row r="1279" spans="1:15" x14ac:dyDescent="0.25">
      <c r="A1279" s="1" t="s">
        <v>1557</v>
      </c>
      <c r="B1279" s="2">
        <v>2016</v>
      </c>
      <c r="C1279" s="6" t="s">
        <v>1288</v>
      </c>
      <c r="D1279" s="6" t="s">
        <v>3441</v>
      </c>
      <c r="E1279" t="s">
        <v>1288</v>
      </c>
      <c r="F1279">
        <v>97.185478177999997</v>
      </c>
      <c r="G1279">
        <v>5.0999999999999996</v>
      </c>
      <c r="H1279">
        <v>86.582595454</v>
      </c>
      <c r="I1279">
        <v>0</v>
      </c>
      <c r="K1279">
        <v>1.3919693909999999</v>
      </c>
      <c r="L1279">
        <v>4.1109133330000001</v>
      </c>
      <c r="M1279">
        <v>0</v>
      </c>
      <c r="N1279">
        <v>0</v>
      </c>
      <c r="O1279" t="s">
        <v>1558</v>
      </c>
    </row>
    <row r="1280" spans="1:15" x14ac:dyDescent="0.25">
      <c r="A1280" s="1" t="s">
        <v>1557</v>
      </c>
      <c r="B1280" s="2">
        <v>2016</v>
      </c>
      <c r="C1280" s="6" t="s">
        <v>1289</v>
      </c>
      <c r="D1280" s="6" t="s">
        <v>3442</v>
      </c>
      <c r="E1280" t="s">
        <v>1289</v>
      </c>
      <c r="F1280">
        <v>48.851176727999999</v>
      </c>
      <c r="G1280">
        <v>7</v>
      </c>
      <c r="H1280">
        <v>0</v>
      </c>
      <c r="I1280">
        <v>0</v>
      </c>
      <c r="K1280">
        <v>0</v>
      </c>
      <c r="L1280">
        <v>41.851176727999999</v>
      </c>
      <c r="M1280">
        <v>0</v>
      </c>
      <c r="N1280">
        <v>0</v>
      </c>
      <c r="O1280" t="s">
        <v>1558</v>
      </c>
    </row>
    <row r="1281" spans="1:15" x14ac:dyDescent="0.25">
      <c r="A1281" s="1" t="s">
        <v>1557</v>
      </c>
      <c r="B1281" s="2">
        <v>2016</v>
      </c>
      <c r="C1281" s="6" t="s">
        <v>1290</v>
      </c>
      <c r="D1281" s="6" t="s">
        <v>3443</v>
      </c>
      <c r="E1281" t="s">
        <v>1290</v>
      </c>
      <c r="F1281">
        <v>41.248252809999997</v>
      </c>
      <c r="G1281">
        <v>0</v>
      </c>
      <c r="H1281">
        <v>0</v>
      </c>
      <c r="I1281">
        <v>0</v>
      </c>
      <c r="K1281">
        <v>0</v>
      </c>
      <c r="L1281">
        <v>41.248252809999997</v>
      </c>
      <c r="M1281">
        <v>0</v>
      </c>
      <c r="N1281">
        <v>0</v>
      </c>
      <c r="O1281" t="s">
        <v>1558</v>
      </c>
    </row>
    <row r="1282" spans="1:15" x14ac:dyDescent="0.25">
      <c r="A1282" s="1" t="s">
        <v>1557</v>
      </c>
      <c r="B1282" s="2">
        <v>2016</v>
      </c>
      <c r="C1282" s="6" t="s">
        <v>1291</v>
      </c>
      <c r="D1282" s="6" t="s">
        <v>3444</v>
      </c>
      <c r="E1282" t="s">
        <v>1291</v>
      </c>
      <c r="F1282">
        <v>80.356600787000005</v>
      </c>
      <c r="G1282">
        <v>36</v>
      </c>
      <c r="H1282">
        <v>0</v>
      </c>
      <c r="I1282">
        <v>0</v>
      </c>
      <c r="K1282">
        <v>0.42853313500000001</v>
      </c>
      <c r="L1282">
        <v>43.928067652000003</v>
      </c>
      <c r="M1282">
        <v>0</v>
      </c>
      <c r="N1282">
        <v>0</v>
      </c>
      <c r="O1282" t="s">
        <v>1558</v>
      </c>
    </row>
    <row r="1283" spans="1:15" x14ac:dyDescent="0.25">
      <c r="A1283" s="1" t="s">
        <v>1557</v>
      </c>
      <c r="B1283" s="2">
        <v>2016</v>
      </c>
      <c r="C1283" s="6" t="s">
        <v>1292</v>
      </c>
      <c r="D1283" s="6" t="s">
        <v>3445</v>
      </c>
      <c r="E1283" t="s">
        <v>1292</v>
      </c>
      <c r="F1283">
        <v>25.690235552000001</v>
      </c>
      <c r="G1283">
        <v>0</v>
      </c>
      <c r="H1283">
        <v>25.690235552000001</v>
      </c>
      <c r="I1283">
        <v>0</v>
      </c>
      <c r="K1283">
        <v>0</v>
      </c>
      <c r="L1283">
        <v>0</v>
      </c>
      <c r="M1283">
        <v>0</v>
      </c>
      <c r="N1283">
        <v>0</v>
      </c>
      <c r="O1283" t="s">
        <v>1558</v>
      </c>
    </row>
    <row r="1284" spans="1:15" x14ac:dyDescent="0.25">
      <c r="A1284" s="1" t="s">
        <v>1557</v>
      </c>
      <c r="B1284" s="2">
        <v>2016</v>
      </c>
      <c r="C1284" s="6" t="s">
        <v>1293</v>
      </c>
      <c r="D1284" s="6" t="s">
        <v>3446</v>
      </c>
      <c r="E1284" t="s">
        <v>1293</v>
      </c>
      <c r="F1284">
        <v>53.959883098589998</v>
      </c>
      <c r="G1284">
        <v>14</v>
      </c>
      <c r="H1284">
        <v>4.6769949305900003</v>
      </c>
      <c r="I1284">
        <v>0</v>
      </c>
      <c r="K1284">
        <v>0</v>
      </c>
      <c r="L1284">
        <v>35.282888167999999</v>
      </c>
      <c r="M1284">
        <v>0</v>
      </c>
      <c r="N1284">
        <v>0</v>
      </c>
      <c r="O1284" t="s">
        <v>1558</v>
      </c>
    </row>
    <row r="1285" spans="1:15" x14ac:dyDescent="0.25">
      <c r="A1285" s="1" t="s">
        <v>1557</v>
      </c>
      <c r="B1285" s="2">
        <v>2016</v>
      </c>
      <c r="C1285" s="6" t="s">
        <v>1294</v>
      </c>
      <c r="D1285" s="6" t="s">
        <v>3447</v>
      </c>
      <c r="E1285" t="s">
        <v>1294</v>
      </c>
      <c r="F1285">
        <v>38.882969816680003</v>
      </c>
      <c r="G1285">
        <v>0</v>
      </c>
      <c r="H1285">
        <v>3.3404632956209999</v>
      </c>
      <c r="I1285">
        <v>0</v>
      </c>
      <c r="K1285">
        <v>0.134451185079</v>
      </c>
      <c r="L1285">
        <v>35.408055335980002</v>
      </c>
      <c r="M1285">
        <v>0</v>
      </c>
      <c r="N1285">
        <v>0</v>
      </c>
      <c r="O1285" t="s">
        <v>1558</v>
      </c>
    </row>
    <row r="1286" spans="1:15" x14ac:dyDescent="0.25">
      <c r="A1286" s="1" t="s">
        <v>1557</v>
      </c>
      <c r="B1286" s="2">
        <v>2016</v>
      </c>
      <c r="C1286" s="6" t="s">
        <v>1295</v>
      </c>
      <c r="D1286" s="6" t="s">
        <v>3448</v>
      </c>
      <c r="E1286" t="s">
        <v>1295</v>
      </c>
      <c r="F1286">
        <v>34.804554305393999</v>
      </c>
      <c r="G1286">
        <v>0</v>
      </c>
      <c r="H1286">
        <v>7.1827479267800003</v>
      </c>
      <c r="I1286">
        <v>0</v>
      </c>
      <c r="K1286">
        <v>1.6956112290680001</v>
      </c>
      <c r="L1286">
        <v>25.926195149546</v>
      </c>
      <c r="M1286">
        <v>0</v>
      </c>
      <c r="N1286">
        <v>0</v>
      </c>
      <c r="O1286" t="s">
        <v>1558</v>
      </c>
    </row>
    <row r="1287" spans="1:15" x14ac:dyDescent="0.25">
      <c r="A1287" s="1" t="s">
        <v>1557</v>
      </c>
      <c r="B1287" s="2">
        <v>2016</v>
      </c>
      <c r="C1287" s="6" t="s">
        <v>1296</v>
      </c>
      <c r="D1287" s="6" t="s">
        <v>3449</v>
      </c>
      <c r="E1287" t="s">
        <v>1296</v>
      </c>
      <c r="F1287">
        <v>38.809445893000003</v>
      </c>
      <c r="G1287">
        <v>0</v>
      </c>
      <c r="H1287">
        <v>38.809445893000003</v>
      </c>
      <c r="I1287">
        <v>0</v>
      </c>
      <c r="K1287">
        <v>0</v>
      </c>
      <c r="L1287">
        <v>0</v>
      </c>
      <c r="M1287">
        <v>0</v>
      </c>
      <c r="N1287">
        <v>0</v>
      </c>
      <c r="O1287" t="s">
        <v>1558</v>
      </c>
    </row>
    <row r="1288" spans="1:15" x14ac:dyDescent="0.25">
      <c r="A1288" s="1" t="s">
        <v>1557</v>
      </c>
      <c r="B1288" s="2">
        <v>2016</v>
      </c>
      <c r="C1288" s="6" t="s">
        <v>1297</v>
      </c>
      <c r="D1288" s="6" t="s">
        <v>3450</v>
      </c>
      <c r="E1288" t="s">
        <v>1297</v>
      </c>
      <c r="F1288">
        <v>27.628395321999999</v>
      </c>
      <c r="G1288">
        <v>0</v>
      </c>
      <c r="H1288">
        <v>8.1144956639999997</v>
      </c>
      <c r="I1288">
        <v>0</v>
      </c>
      <c r="K1288">
        <v>0.326465803</v>
      </c>
      <c r="L1288">
        <v>19.187433854999998</v>
      </c>
      <c r="M1288">
        <v>0</v>
      </c>
      <c r="N1288">
        <v>0</v>
      </c>
      <c r="O1288" t="s">
        <v>1558</v>
      </c>
    </row>
    <row r="1289" spans="1:15" x14ac:dyDescent="0.25">
      <c r="A1289" s="1" t="s">
        <v>1557</v>
      </c>
      <c r="B1289" s="2">
        <v>2016</v>
      </c>
      <c r="C1289" s="6" t="s">
        <v>1298</v>
      </c>
      <c r="D1289" s="6" t="s">
        <v>3451</v>
      </c>
      <c r="E1289" t="s">
        <v>1298</v>
      </c>
      <c r="F1289">
        <v>72.795833156</v>
      </c>
      <c r="G1289">
        <v>0</v>
      </c>
      <c r="H1289">
        <v>0</v>
      </c>
      <c r="I1289">
        <v>0</v>
      </c>
      <c r="K1289">
        <v>0</v>
      </c>
      <c r="L1289">
        <v>72.795833156</v>
      </c>
      <c r="M1289">
        <v>0</v>
      </c>
      <c r="N1289">
        <v>0</v>
      </c>
      <c r="O1289" t="s">
        <v>1558</v>
      </c>
    </row>
    <row r="1290" spans="1:15" x14ac:dyDescent="0.25">
      <c r="A1290" s="1" t="s">
        <v>1557</v>
      </c>
      <c r="B1290" s="2">
        <v>2016</v>
      </c>
      <c r="C1290" s="6" t="s">
        <v>1299</v>
      </c>
      <c r="D1290" s="6" t="s">
        <v>3452</v>
      </c>
      <c r="E1290" t="s">
        <v>1299</v>
      </c>
      <c r="F1290">
        <v>52.216358202000002</v>
      </c>
      <c r="G1290">
        <v>4</v>
      </c>
      <c r="H1290">
        <v>0</v>
      </c>
      <c r="I1290">
        <v>0</v>
      </c>
      <c r="K1290">
        <v>0</v>
      </c>
      <c r="L1290">
        <v>48.216358202000002</v>
      </c>
      <c r="M1290">
        <v>0</v>
      </c>
      <c r="N1290">
        <v>0</v>
      </c>
      <c r="O1290" t="s">
        <v>1558</v>
      </c>
    </row>
    <row r="1291" spans="1:15" x14ac:dyDescent="0.25">
      <c r="A1291" s="1" t="s">
        <v>1557</v>
      </c>
      <c r="B1291" s="2">
        <v>2016</v>
      </c>
      <c r="C1291" s="6" t="s">
        <v>1300</v>
      </c>
      <c r="D1291" s="6" t="s">
        <v>3453</v>
      </c>
      <c r="E1291" t="s">
        <v>1300</v>
      </c>
      <c r="F1291">
        <v>161.37982364800001</v>
      </c>
      <c r="G1291">
        <v>45</v>
      </c>
      <c r="H1291">
        <v>0</v>
      </c>
      <c r="I1291">
        <v>0</v>
      </c>
      <c r="K1291">
        <v>2.6169206800000002</v>
      </c>
      <c r="L1291">
        <v>92.335525066000002</v>
      </c>
      <c r="M1291">
        <v>0</v>
      </c>
      <c r="N1291">
        <v>21.427377902</v>
      </c>
      <c r="O1291" t="s">
        <v>1558</v>
      </c>
    </row>
    <row r="1292" spans="1:15" x14ac:dyDescent="0.25">
      <c r="A1292" s="1" t="s">
        <v>1557</v>
      </c>
      <c r="B1292" s="2">
        <v>2016</v>
      </c>
      <c r="C1292" s="6" t="s">
        <v>1301</v>
      </c>
      <c r="D1292" s="6" t="s">
        <v>3454</v>
      </c>
      <c r="E1292" t="s">
        <v>1301</v>
      </c>
      <c r="F1292">
        <v>46.719007648000002</v>
      </c>
      <c r="G1292">
        <v>0</v>
      </c>
      <c r="H1292">
        <v>4.6586056840000003</v>
      </c>
      <c r="I1292">
        <v>0</v>
      </c>
      <c r="K1292">
        <v>1.0498595340000001</v>
      </c>
      <c r="L1292">
        <v>34.329824451</v>
      </c>
      <c r="M1292">
        <v>6.6807179789999998</v>
      </c>
      <c r="N1292">
        <v>0</v>
      </c>
      <c r="O1292" t="s">
        <v>1558</v>
      </c>
    </row>
    <row r="1293" spans="1:15" x14ac:dyDescent="0.25">
      <c r="A1293" s="1" t="s">
        <v>1557</v>
      </c>
      <c r="B1293" s="2">
        <v>2016</v>
      </c>
      <c r="C1293" s="6" t="s">
        <v>1302</v>
      </c>
      <c r="D1293" s="6" t="s">
        <v>3455</v>
      </c>
      <c r="E1293" t="s">
        <v>1302</v>
      </c>
      <c r="F1293">
        <v>23.596834966008899</v>
      </c>
      <c r="G1293">
        <v>0</v>
      </c>
      <c r="H1293">
        <v>0</v>
      </c>
      <c r="I1293">
        <v>0</v>
      </c>
      <c r="K1293">
        <v>6.1848809584511004</v>
      </c>
      <c r="L1293">
        <v>17.411954007557799</v>
      </c>
      <c r="M1293">
        <v>0</v>
      </c>
      <c r="N1293">
        <v>0</v>
      </c>
      <c r="O1293" t="s">
        <v>1558</v>
      </c>
    </row>
    <row r="1294" spans="1:15" x14ac:dyDescent="0.25">
      <c r="A1294" s="1" t="s">
        <v>1557</v>
      </c>
      <c r="B1294" s="2">
        <v>2016</v>
      </c>
      <c r="C1294" s="6" t="s">
        <v>1303</v>
      </c>
      <c r="D1294" s="6" t="s">
        <v>3456</v>
      </c>
      <c r="E1294" t="s">
        <v>1303</v>
      </c>
      <c r="F1294">
        <v>51.66595771195</v>
      </c>
      <c r="G1294">
        <v>0</v>
      </c>
      <c r="H1294">
        <v>9.1022801280699994</v>
      </c>
      <c r="I1294">
        <v>0</v>
      </c>
      <c r="K1294">
        <v>6.9784424385149997</v>
      </c>
      <c r="L1294">
        <v>35.585235145364997</v>
      </c>
      <c r="M1294">
        <v>0</v>
      </c>
      <c r="N1294">
        <v>0</v>
      </c>
      <c r="O1294" t="s">
        <v>1558</v>
      </c>
    </row>
    <row r="1295" spans="1:15" x14ac:dyDescent="0.25">
      <c r="A1295" s="1" t="s">
        <v>1557</v>
      </c>
      <c r="B1295" s="2">
        <v>2016</v>
      </c>
      <c r="C1295" s="6" t="s">
        <v>1304</v>
      </c>
      <c r="D1295" s="6" t="s">
        <v>3457</v>
      </c>
      <c r="E1295" t="s">
        <v>1304</v>
      </c>
      <c r="F1295">
        <v>97.110373354000004</v>
      </c>
      <c r="G1295">
        <v>0</v>
      </c>
      <c r="H1295">
        <v>0</v>
      </c>
      <c r="I1295">
        <v>0</v>
      </c>
      <c r="K1295">
        <v>0</v>
      </c>
      <c r="L1295">
        <v>97.110373354000004</v>
      </c>
      <c r="M1295">
        <v>0</v>
      </c>
      <c r="N1295">
        <v>0</v>
      </c>
      <c r="O1295" t="s">
        <v>1558</v>
      </c>
    </row>
    <row r="1296" spans="1:15" x14ac:dyDescent="0.25">
      <c r="A1296" s="1" t="s">
        <v>1557</v>
      </c>
      <c r="B1296" s="2">
        <v>2016</v>
      </c>
      <c r="C1296" s="6" t="s">
        <v>1305</v>
      </c>
      <c r="D1296" s="6" t="s">
        <v>3458</v>
      </c>
      <c r="E1296" t="s">
        <v>1305</v>
      </c>
      <c r="F1296">
        <v>24.633591345740001</v>
      </c>
      <c r="G1296">
        <v>0</v>
      </c>
      <c r="H1296">
        <v>11.256</v>
      </c>
      <c r="I1296">
        <v>0</v>
      </c>
      <c r="K1296">
        <v>0</v>
      </c>
      <c r="L1296">
        <v>13.377591345740001</v>
      </c>
      <c r="M1296">
        <v>0</v>
      </c>
      <c r="N1296">
        <v>0</v>
      </c>
      <c r="O1296" t="s">
        <v>1558</v>
      </c>
    </row>
    <row r="1297" spans="1:15" x14ac:dyDescent="0.25">
      <c r="A1297" s="1" t="s">
        <v>1557</v>
      </c>
      <c r="B1297" s="2">
        <v>2016</v>
      </c>
      <c r="C1297" s="6" t="s">
        <v>1306</v>
      </c>
      <c r="D1297" s="6" t="s">
        <v>3459</v>
      </c>
      <c r="E1297" t="s">
        <v>1306</v>
      </c>
      <c r="F1297">
        <v>46.076346145000002</v>
      </c>
      <c r="G1297">
        <v>0</v>
      </c>
      <c r="H1297">
        <v>0</v>
      </c>
      <c r="I1297">
        <v>0</v>
      </c>
      <c r="K1297">
        <v>0</v>
      </c>
      <c r="L1297">
        <v>46.076346145000002</v>
      </c>
      <c r="M1297">
        <v>0</v>
      </c>
      <c r="N1297">
        <v>0</v>
      </c>
      <c r="O1297" t="s">
        <v>1558</v>
      </c>
    </row>
    <row r="1298" spans="1:15" x14ac:dyDescent="0.25">
      <c r="A1298" s="1" t="s">
        <v>1557</v>
      </c>
      <c r="B1298" s="2">
        <v>2016</v>
      </c>
      <c r="C1298" s="6" t="s">
        <v>1307</v>
      </c>
      <c r="D1298" s="6" t="s">
        <v>3460</v>
      </c>
      <c r="E1298" t="s">
        <v>1307</v>
      </c>
      <c r="F1298">
        <v>23.4760014005</v>
      </c>
      <c r="G1298">
        <v>0</v>
      </c>
      <c r="H1298">
        <v>12.36</v>
      </c>
      <c r="I1298">
        <v>0</v>
      </c>
      <c r="K1298">
        <v>0</v>
      </c>
      <c r="L1298">
        <v>11.1160014005</v>
      </c>
      <c r="M1298">
        <v>0</v>
      </c>
      <c r="N1298">
        <v>0</v>
      </c>
      <c r="O1298" t="s">
        <v>1558</v>
      </c>
    </row>
    <row r="1299" spans="1:15" x14ac:dyDescent="0.25">
      <c r="A1299" s="1" t="s">
        <v>1557</v>
      </c>
      <c r="B1299" s="2">
        <v>2016</v>
      </c>
      <c r="C1299" s="6" t="s">
        <v>1308</v>
      </c>
      <c r="D1299" s="6" t="s">
        <v>3461</v>
      </c>
      <c r="E1299" t="s">
        <v>1308</v>
      </c>
      <c r="F1299">
        <v>3.3523053780000001</v>
      </c>
      <c r="G1299">
        <v>1</v>
      </c>
      <c r="H1299">
        <v>0</v>
      </c>
      <c r="I1299">
        <v>0</v>
      </c>
      <c r="K1299">
        <v>2.3523053780000001</v>
      </c>
      <c r="L1299">
        <v>0</v>
      </c>
      <c r="M1299">
        <v>0</v>
      </c>
      <c r="N1299">
        <v>0</v>
      </c>
      <c r="O1299" t="s">
        <v>1558</v>
      </c>
    </row>
    <row r="1300" spans="1:15" x14ac:dyDescent="0.25">
      <c r="A1300" s="1" t="s">
        <v>1557</v>
      </c>
      <c r="B1300" s="2">
        <v>2016</v>
      </c>
      <c r="C1300" s="6" t="s">
        <v>1309</v>
      </c>
      <c r="D1300" s="6" t="s">
        <v>3462</v>
      </c>
      <c r="E1300" t="s">
        <v>1309</v>
      </c>
      <c r="F1300">
        <v>66.713149712000003</v>
      </c>
      <c r="G1300">
        <v>0</v>
      </c>
      <c r="H1300">
        <v>0</v>
      </c>
      <c r="I1300">
        <v>0</v>
      </c>
      <c r="K1300">
        <v>0</v>
      </c>
      <c r="L1300">
        <v>66.713149712000003</v>
      </c>
      <c r="M1300">
        <v>0</v>
      </c>
      <c r="N1300">
        <v>0</v>
      </c>
      <c r="O1300" t="s">
        <v>1558</v>
      </c>
    </row>
    <row r="1301" spans="1:15" x14ac:dyDescent="0.25">
      <c r="A1301" s="1" t="s">
        <v>1557</v>
      </c>
      <c r="B1301" s="2">
        <v>2016</v>
      </c>
      <c r="C1301" s="6" t="s">
        <v>1310</v>
      </c>
      <c r="D1301" s="6" t="s">
        <v>3463</v>
      </c>
      <c r="E1301" t="s">
        <v>1310</v>
      </c>
      <c r="F1301">
        <v>24.508629618370001</v>
      </c>
      <c r="G1301">
        <v>3</v>
      </c>
      <c r="H1301">
        <v>2.82401361837</v>
      </c>
      <c r="I1301">
        <v>0</v>
      </c>
      <c r="K1301">
        <v>0</v>
      </c>
      <c r="L1301">
        <v>18.684615999999998</v>
      </c>
      <c r="M1301">
        <v>0</v>
      </c>
      <c r="N1301">
        <v>0</v>
      </c>
      <c r="O1301" t="s">
        <v>1558</v>
      </c>
    </row>
    <row r="1302" spans="1:15" s="4" customFormat="1" x14ac:dyDescent="0.25">
      <c r="A1302" s="10" t="s">
        <v>1557</v>
      </c>
      <c r="B1302" s="11">
        <v>2016</v>
      </c>
      <c r="C1302" s="12" t="s">
        <v>2208</v>
      </c>
      <c r="D1302" s="12" t="s">
        <v>3464</v>
      </c>
      <c r="E1302" s="4" t="s">
        <v>2208</v>
      </c>
      <c r="F1302" s="4">
        <v>75.593824000000012</v>
      </c>
      <c r="G1302" s="4">
        <v>19.5</v>
      </c>
      <c r="H1302" s="4">
        <v>26.222228000000001</v>
      </c>
      <c r="I1302" s="4">
        <v>0</v>
      </c>
      <c r="K1302" s="4">
        <v>0</v>
      </c>
      <c r="L1302" s="4">
        <v>28.064537000000001</v>
      </c>
      <c r="M1302" s="4">
        <v>1.773115</v>
      </c>
      <c r="N1302" s="4">
        <v>0</v>
      </c>
    </row>
    <row r="1303" spans="1:15" x14ac:dyDescent="0.25">
      <c r="A1303" s="1" t="s">
        <v>1557</v>
      </c>
      <c r="B1303" s="2">
        <v>2016</v>
      </c>
      <c r="C1303" s="6" t="s">
        <v>1313</v>
      </c>
      <c r="D1303" s="6" t="s">
        <v>3465</v>
      </c>
      <c r="E1303" t="s">
        <v>1313</v>
      </c>
      <c r="F1303">
        <v>6.5437130000000003</v>
      </c>
      <c r="G1303">
        <v>0</v>
      </c>
      <c r="H1303">
        <v>6.5437130000000003</v>
      </c>
      <c r="I1303">
        <v>0</v>
      </c>
      <c r="K1303">
        <v>0</v>
      </c>
      <c r="L1303">
        <v>0</v>
      </c>
      <c r="M1303">
        <v>0</v>
      </c>
      <c r="N1303">
        <v>0</v>
      </c>
      <c r="O1303" t="s">
        <v>1558</v>
      </c>
    </row>
    <row r="1304" spans="1:15" x14ac:dyDescent="0.25">
      <c r="A1304" s="1" t="s">
        <v>1557</v>
      </c>
      <c r="B1304" s="2">
        <v>2016</v>
      </c>
      <c r="C1304" s="6" t="s">
        <v>1314</v>
      </c>
      <c r="D1304" s="6" t="s">
        <v>3466</v>
      </c>
      <c r="E1304" t="s">
        <v>1314</v>
      </c>
      <c r="F1304">
        <v>13.0869012</v>
      </c>
      <c r="G1304">
        <v>0</v>
      </c>
      <c r="H1304">
        <v>0</v>
      </c>
      <c r="I1304">
        <v>0</v>
      </c>
      <c r="K1304">
        <v>0</v>
      </c>
      <c r="L1304">
        <v>13.0869012</v>
      </c>
      <c r="M1304">
        <v>0</v>
      </c>
      <c r="N1304">
        <v>0</v>
      </c>
      <c r="O1304" t="s">
        <v>1558</v>
      </c>
    </row>
    <row r="1305" spans="1:15" x14ac:dyDescent="0.25">
      <c r="A1305" s="1" t="s">
        <v>1557</v>
      </c>
      <c r="B1305" s="2">
        <v>2016</v>
      </c>
      <c r="C1305" s="6" t="s">
        <v>1315</v>
      </c>
      <c r="D1305" s="6" t="s">
        <v>3467</v>
      </c>
      <c r="E1305" t="s">
        <v>1315</v>
      </c>
      <c r="F1305">
        <v>12.763804999292001</v>
      </c>
      <c r="G1305">
        <v>0</v>
      </c>
      <c r="H1305">
        <v>0</v>
      </c>
      <c r="I1305">
        <v>0</v>
      </c>
      <c r="K1305">
        <v>5.7612196785799998</v>
      </c>
      <c r="L1305">
        <v>7.0025853207119999</v>
      </c>
      <c r="M1305">
        <v>0</v>
      </c>
      <c r="N1305">
        <v>0</v>
      </c>
      <c r="O1305" t="s">
        <v>1558</v>
      </c>
    </row>
    <row r="1306" spans="1:15" x14ac:dyDescent="0.25">
      <c r="A1306" s="1" t="s">
        <v>1557</v>
      </c>
      <c r="B1306" s="2">
        <v>2016</v>
      </c>
      <c r="C1306" s="6" t="s">
        <v>1316</v>
      </c>
      <c r="D1306" s="6" t="s">
        <v>3468</v>
      </c>
      <c r="E1306" t="s">
        <v>1316</v>
      </c>
      <c r="F1306">
        <v>17.592635999999999</v>
      </c>
      <c r="G1306">
        <v>0</v>
      </c>
      <c r="H1306">
        <v>0</v>
      </c>
      <c r="I1306">
        <v>0</v>
      </c>
      <c r="K1306">
        <v>0</v>
      </c>
      <c r="L1306">
        <v>17.592635999999999</v>
      </c>
      <c r="M1306">
        <v>0</v>
      </c>
      <c r="N1306">
        <v>0</v>
      </c>
      <c r="O1306" t="s">
        <v>1558</v>
      </c>
    </row>
    <row r="1307" spans="1:15" x14ac:dyDescent="0.25">
      <c r="A1307" s="1" t="s">
        <v>1557</v>
      </c>
      <c r="B1307" s="2">
        <v>2016</v>
      </c>
      <c r="C1307" s="6" t="s">
        <v>1317</v>
      </c>
      <c r="D1307" s="6" t="s">
        <v>3469</v>
      </c>
      <c r="E1307" t="s">
        <v>1317</v>
      </c>
      <c r="F1307">
        <v>147.33263099999999</v>
      </c>
      <c r="G1307">
        <v>54.4</v>
      </c>
      <c r="H1307">
        <v>12.698217</v>
      </c>
      <c r="I1307">
        <v>0</v>
      </c>
      <c r="K1307">
        <v>5.3452060000000001</v>
      </c>
      <c r="L1307">
        <v>74.889207999999996</v>
      </c>
      <c r="M1307">
        <v>0</v>
      </c>
      <c r="N1307">
        <v>0</v>
      </c>
      <c r="O1307" t="s">
        <v>1558</v>
      </c>
    </row>
    <row r="1308" spans="1:15" x14ac:dyDescent="0.25">
      <c r="A1308" s="1" t="s">
        <v>1557</v>
      </c>
      <c r="B1308" s="2">
        <v>2016</v>
      </c>
      <c r="C1308" s="6" t="s">
        <v>1318</v>
      </c>
      <c r="D1308" s="6" t="s">
        <v>3470</v>
      </c>
      <c r="E1308" t="s">
        <v>1318</v>
      </c>
      <c r="F1308">
        <v>84.966158376229998</v>
      </c>
      <c r="G1308">
        <v>0</v>
      </c>
      <c r="H1308">
        <v>13.112471376229999</v>
      </c>
      <c r="I1308">
        <v>0</v>
      </c>
      <c r="K1308">
        <v>0</v>
      </c>
      <c r="L1308">
        <v>56.567050000000002</v>
      </c>
      <c r="M1308">
        <v>0</v>
      </c>
      <c r="N1308">
        <v>15.286637000000001</v>
      </c>
      <c r="O1308" t="s">
        <v>1558</v>
      </c>
    </row>
    <row r="1309" spans="1:15" x14ac:dyDescent="0.25">
      <c r="A1309" s="1" t="s">
        <v>1557</v>
      </c>
      <c r="B1309" s="2">
        <v>2016</v>
      </c>
      <c r="C1309" s="6" t="s">
        <v>1319</v>
      </c>
      <c r="D1309" s="6" t="s">
        <v>3471</v>
      </c>
      <c r="E1309" t="s">
        <v>1319</v>
      </c>
      <c r="F1309">
        <v>42.745597452440002</v>
      </c>
      <c r="G1309">
        <v>0</v>
      </c>
      <c r="H1309">
        <v>0</v>
      </c>
      <c r="I1309">
        <v>0</v>
      </c>
      <c r="K1309">
        <v>0</v>
      </c>
      <c r="L1309">
        <v>42.745597452440002</v>
      </c>
      <c r="M1309">
        <v>0</v>
      </c>
      <c r="N1309">
        <v>0</v>
      </c>
      <c r="O1309" t="s">
        <v>1558</v>
      </c>
    </row>
    <row r="1310" spans="1:15" x14ac:dyDescent="0.25">
      <c r="A1310" s="1" t="s">
        <v>1557</v>
      </c>
      <c r="B1310" s="2">
        <v>2016</v>
      </c>
      <c r="C1310" s="6" t="s">
        <v>1320</v>
      </c>
      <c r="D1310" s="6" t="s">
        <v>3472</v>
      </c>
      <c r="E1310" t="s">
        <v>1320</v>
      </c>
      <c r="F1310">
        <v>114.124685</v>
      </c>
      <c r="G1310">
        <v>58.7</v>
      </c>
      <c r="H1310">
        <v>21.876911</v>
      </c>
      <c r="I1310">
        <v>0</v>
      </c>
      <c r="K1310">
        <v>0</v>
      </c>
      <c r="L1310">
        <v>33.547773999999997</v>
      </c>
      <c r="M1310">
        <v>0</v>
      </c>
      <c r="N1310">
        <v>0</v>
      </c>
      <c r="O1310" t="s">
        <v>1558</v>
      </c>
    </row>
    <row r="1311" spans="1:15" x14ac:dyDescent="0.25">
      <c r="A1311" s="1" t="s">
        <v>1557</v>
      </c>
      <c r="B1311" s="2">
        <v>2016</v>
      </c>
      <c r="C1311" s="6" t="s">
        <v>1321</v>
      </c>
      <c r="D1311" s="6" t="s">
        <v>3473</v>
      </c>
      <c r="E1311" t="s">
        <v>1321</v>
      </c>
      <c r="F1311">
        <v>17.678094000000002</v>
      </c>
      <c r="G1311">
        <v>0</v>
      </c>
      <c r="H1311">
        <v>0</v>
      </c>
      <c r="I1311">
        <v>0</v>
      </c>
      <c r="K1311">
        <v>0</v>
      </c>
      <c r="L1311">
        <v>17.678094000000002</v>
      </c>
      <c r="M1311">
        <v>0</v>
      </c>
      <c r="N1311">
        <v>0</v>
      </c>
      <c r="O1311" t="s">
        <v>1558</v>
      </c>
    </row>
    <row r="1312" spans="1:15" x14ac:dyDescent="0.25">
      <c r="A1312" s="1" t="s">
        <v>1557</v>
      </c>
      <c r="B1312" s="2">
        <v>2016</v>
      </c>
      <c r="C1312" s="6" t="s">
        <v>1322</v>
      </c>
      <c r="D1312" s="6" t="s">
        <v>3474</v>
      </c>
      <c r="E1312" t="s">
        <v>1322</v>
      </c>
      <c r="F1312">
        <v>44.495826805153001</v>
      </c>
      <c r="G1312">
        <v>0</v>
      </c>
      <c r="H1312">
        <v>4.0566312076999997</v>
      </c>
      <c r="I1312">
        <v>0</v>
      </c>
      <c r="K1312">
        <v>1.0801368149470001</v>
      </c>
      <c r="L1312">
        <v>39.359058782505997</v>
      </c>
      <c r="M1312">
        <v>0</v>
      </c>
      <c r="N1312">
        <v>0</v>
      </c>
      <c r="O1312" t="s">
        <v>1558</v>
      </c>
    </row>
    <row r="1313" spans="1:15" x14ac:dyDescent="0.25">
      <c r="A1313" s="1" t="s">
        <v>1557</v>
      </c>
      <c r="B1313" s="2">
        <v>2016</v>
      </c>
      <c r="C1313" s="6" t="s">
        <v>1323</v>
      </c>
      <c r="D1313" s="6" t="s">
        <v>3475</v>
      </c>
      <c r="E1313" t="s">
        <v>1323</v>
      </c>
      <c r="F1313">
        <v>7.7529279999999998</v>
      </c>
      <c r="G1313">
        <v>0</v>
      </c>
      <c r="H1313">
        <v>2.9583300000000001</v>
      </c>
      <c r="I1313">
        <v>0</v>
      </c>
      <c r="K1313">
        <v>0</v>
      </c>
      <c r="L1313">
        <v>4.7945979999999997</v>
      </c>
      <c r="M1313">
        <v>0</v>
      </c>
      <c r="N1313">
        <v>0</v>
      </c>
      <c r="O1313" t="s">
        <v>1558</v>
      </c>
    </row>
    <row r="1314" spans="1:15" x14ac:dyDescent="0.25">
      <c r="A1314" s="1" t="s">
        <v>1557</v>
      </c>
      <c r="B1314" s="2">
        <v>2016</v>
      </c>
      <c r="C1314" s="6" t="s">
        <v>1324</v>
      </c>
      <c r="D1314" s="6" t="s">
        <v>3476</v>
      </c>
      <c r="E1314" t="s">
        <v>1324</v>
      </c>
      <c r="F1314">
        <v>10.554371</v>
      </c>
      <c r="G1314">
        <v>0</v>
      </c>
      <c r="H1314">
        <v>4.2128480000000001</v>
      </c>
      <c r="I1314">
        <v>0</v>
      </c>
      <c r="K1314">
        <v>0</v>
      </c>
      <c r="L1314">
        <v>6.3415229999999996</v>
      </c>
      <c r="M1314">
        <v>0</v>
      </c>
      <c r="N1314">
        <v>0</v>
      </c>
      <c r="O1314" t="s">
        <v>1558</v>
      </c>
    </row>
    <row r="1315" spans="1:15" x14ac:dyDescent="0.25">
      <c r="A1315" s="1" t="s">
        <v>1557</v>
      </c>
      <c r="B1315" s="2">
        <v>2016</v>
      </c>
      <c r="C1315" s="6" t="s">
        <v>1325</v>
      </c>
      <c r="D1315" s="6" t="s">
        <v>3477</v>
      </c>
      <c r="E1315" t="s">
        <v>1325</v>
      </c>
      <c r="F1315">
        <v>66.478701000000001</v>
      </c>
      <c r="G1315">
        <v>52</v>
      </c>
      <c r="H1315">
        <v>0</v>
      </c>
      <c r="I1315">
        <v>0</v>
      </c>
      <c r="K1315">
        <v>0</v>
      </c>
      <c r="L1315">
        <v>14.478700999999999</v>
      </c>
      <c r="M1315">
        <v>0</v>
      </c>
      <c r="N1315">
        <v>0</v>
      </c>
      <c r="O1315" t="s">
        <v>1558</v>
      </c>
    </row>
    <row r="1316" spans="1:15" x14ac:dyDescent="0.25">
      <c r="A1316" s="1" t="s">
        <v>1557</v>
      </c>
      <c r="B1316" s="2">
        <v>2016</v>
      </c>
      <c r="C1316" s="6" t="s">
        <v>1326</v>
      </c>
      <c r="D1316" s="6" t="s">
        <v>3478</v>
      </c>
      <c r="E1316" t="s">
        <v>1326</v>
      </c>
      <c r="F1316">
        <v>46.684230999999997</v>
      </c>
      <c r="G1316">
        <v>16</v>
      </c>
      <c r="H1316">
        <v>1.4830000000000001</v>
      </c>
      <c r="I1316">
        <v>0</v>
      </c>
      <c r="K1316">
        <v>0</v>
      </c>
      <c r="L1316">
        <v>29.201231</v>
      </c>
      <c r="M1316">
        <v>0</v>
      </c>
      <c r="N1316">
        <v>0</v>
      </c>
      <c r="O1316" t="s">
        <v>1558</v>
      </c>
    </row>
    <row r="1317" spans="1:15" x14ac:dyDescent="0.25">
      <c r="A1317" s="1" t="s">
        <v>1557</v>
      </c>
      <c r="B1317" s="2">
        <v>2016</v>
      </c>
      <c r="C1317" s="6" t="s">
        <v>2209</v>
      </c>
      <c r="D1317" s="6" t="s">
        <v>3479</v>
      </c>
      <c r="E1317" t="s">
        <v>2209</v>
      </c>
      <c r="F1317">
        <v>151.33290356511699</v>
      </c>
      <c r="G1317">
        <v>24</v>
      </c>
      <c r="H1317">
        <v>15.1240952471</v>
      </c>
      <c r="I1317">
        <v>12.299923937000001</v>
      </c>
      <c r="K1317">
        <v>0</v>
      </c>
      <c r="L1317">
        <v>99.908884381017003</v>
      </c>
      <c r="M1317">
        <v>0</v>
      </c>
      <c r="N1317">
        <v>0</v>
      </c>
      <c r="O1317" t="s">
        <v>1558</v>
      </c>
    </row>
    <row r="1318" spans="1:15" x14ac:dyDescent="0.25">
      <c r="A1318" s="1" t="s">
        <v>1557</v>
      </c>
      <c r="B1318" s="2">
        <v>2016</v>
      </c>
      <c r="C1318" s="6" t="s">
        <v>2210</v>
      </c>
      <c r="D1318" s="6" t="s">
        <v>3480</v>
      </c>
      <c r="E1318" t="s">
        <v>2210</v>
      </c>
      <c r="F1318">
        <v>126.233888466</v>
      </c>
      <c r="G1318">
        <v>23.4</v>
      </c>
      <c r="H1318">
        <v>0</v>
      </c>
      <c r="I1318">
        <v>0</v>
      </c>
      <c r="K1318">
        <v>0</v>
      </c>
      <c r="L1318">
        <v>102.833888466</v>
      </c>
      <c r="M1318">
        <v>0</v>
      </c>
      <c r="N1318">
        <v>0</v>
      </c>
      <c r="O1318" t="s">
        <v>1558</v>
      </c>
    </row>
    <row r="1319" spans="1:15" x14ac:dyDescent="0.25">
      <c r="A1319" s="1" t="s">
        <v>1557</v>
      </c>
      <c r="B1319" s="2">
        <v>2016</v>
      </c>
      <c r="C1319" s="6" t="s">
        <v>1329</v>
      </c>
      <c r="D1319" s="6" t="s">
        <v>3481</v>
      </c>
      <c r="E1319" t="s">
        <v>1329</v>
      </c>
      <c r="F1319">
        <v>25.221077999999999</v>
      </c>
      <c r="G1319">
        <v>0</v>
      </c>
      <c r="H1319">
        <v>0</v>
      </c>
      <c r="I1319">
        <v>0</v>
      </c>
      <c r="K1319">
        <v>0.21391099999999999</v>
      </c>
      <c r="L1319">
        <v>25.007166999999999</v>
      </c>
      <c r="M1319">
        <v>0</v>
      </c>
      <c r="N1319">
        <v>0</v>
      </c>
      <c r="O1319" t="s">
        <v>1558</v>
      </c>
    </row>
    <row r="1320" spans="1:15" x14ac:dyDescent="0.25">
      <c r="A1320" s="1" t="s">
        <v>1557</v>
      </c>
      <c r="B1320" s="2">
        <v>2016</v>
      </c>
      <c r="C1320" s="6" t="s">
        <v>1330</v>
      </c>
      <c r="D1320" s="6" t="s">
        <v>3482</v>
      </c>
      <c r="E1320" t="s">
        <v>1330</v>
      </c>
      <c r="F1320">
        <v>55.213876999999997</v>
      </c>
      <c r="G1320">
        <v>0</v>
      </c>
      <c r="H1320">
        <v>0</v>
      </c>
      <c r="I1320">
        <v>0</v>
      </c>
      <c r="K1320">
        <v>0</v>
      </c>
      <c r="L1320">
        <v>55.213876999999997</v>
      </c>
      <c r="M1320">
        <v>0</v>
      </c>
      <c r="N1320">
        <v>0</v>
      </c>
      <c r="O1320" t="s">
        <v>1558</v>
      </c>
    </row>
    <row r="1321" spans="1:15" x14ac:dyDescent="0.25">
      <c r="A1321" s="1" t="s">
        <v>1557</v>
      </c>
      <c r="B1321" s="2">
        <v>2016</v>
      </c>
      <c r="C1321" s="6" t="s">
        <v>1331</v>
      </c>
      <c r="D1321" s="6" t="s">
        <v>3483</v>
      </c>
      <c r="E1321" t="s">
        <v>1331</v>
      </c>
      <c r="F1321">
        <v>3.6008200000000001</v>
      </c>
      <c r="G1321">
        <v>0</v>
      </c>
      <c r="H1321">
        <v>0</v>
      </c>
      <c r="I1321">
        <v>0</v>
      </c>
      <c r="K1321">
        <v>0</v>
      </c>
      <c r="L1321">
        <v>3.6008200000000001</v>
      </c>
      <c r="M1321">
        <v>0</v>
      </c>
      <c r="N1321">
        <v>0</v>
      </c>
      <c r="O1321" t="s">
        <v>1558</v>
      </c>
    </row>
    <row r="1322" spans="1:15" x14ac:dyDescent="0.25">
      <c r="A1322" s="1" t="s">
        <v>1557</v>
      </c>
      <c r="B1322" s="2">
        <v>2016</v>
      </c>
      <c r="C1322" s="6" t="s">
        <v>1332</v>
      </c>
      <c r="D1322" s="6" t="s">
        <v>3484</v>
      </c>
      <c r="E1322" t="s">
        <v>1332</v>
      </c>
      <c r="F1322">
        <v>7.4762490000000001</v>
      </c>
      <c r="G1322">
        <v>0</v>
      </c>
      <c r="H1322">
        <v>2.501125</v>
      </c>
      <c r="I1322">
        <v>0</v>
      </c>
      <c r="K1322">
        <v>1.4431989999999999</v>
      </c>
      <c r="L1322">
        <v>2.878825</v>
      </c>
      <c r="M1322">
        <v>0</v>
      </c>
      <c r="N1322">
        <v>0.65310000000000001</v>
      </c>
      <c r="O1322" t="s">
        <v>1558</v>
      </c>
    </row>
    <row r="1323" spans="1:15" x14ac:dyDescent="0.25">
      <c r="A1323" s="1" t="s">
        <v>1557</v>
      </c>
      <c r="B1323" s="2">
        <v>2016</v>
      </c>
      <c r="C1323" s="6" t="s">
        <v>1333</v>
      </c>
      <c r="D1323" s="6" t="s">
        <v>3485</v>
      </c>
      <c r="E1323" t="s">
        <v>1333</v>
      </c>
      <c r="F1323">
        <v>10.390235205534999</v>
      </c>
      <c r="G1323">
        <v>0</v>
      </c>
      <c r="H1323">
        <v>8.8953670000000002</v>
      </c>
      <c r="I1323">
        <v>0</v>
      </c>
      <c r="K1323">
        <v>0</v>
      </c>
      <c r="L1323">
        <v>0.71571820553499998</v>
      </c>
      <c r="M1323">
        <v>0</v>
      </c>
      <c r="N1323">
        <v>0.77915000000000001</v>
      </c>
      <c r="O1323" t="s">
        <v>1558</v>
      </c>
    </row>
    <row r="1324" spans="1:15" x14ac:dyDescent="0.25">
      <c r="A1324" s="1" t="s">
        <v>1557</v>
      </c>
      <c r="B1324" s="2">
        <v>2016</v>
      </c>
      <c r="C1324" s="6" t="s">
        <v>1334</v>
      </c>
      <c r="D1324" s="6" t="s">
        <v>3486</v>
      </c>
      <c r="E1324" t="s">
        <v>1334</v>
      </c>
      <c r="F1324">
        <v>80.663776500300003</v>
      </c>
      <c r="G1324">
        <v>0</v>
      </c>
      <c r="H1324">
        <v>0</v>
      </c>
      <c r="I1324">
        <v>0</v>
      </c>
      <c r="K1324">
        <v>0</v>
      </c>
      <c r="L1324">
        <v>80.663776500300003</v>
      </c>
      <c r="M1324">
        <v>0</v>
      </c>
      <c r="N1324">
        <v>0</v>
      </c>
      <c r="O1324" t="s">
        <v>1558</v>
      </c>
    </row>
    <row r="1325" spans="1:15" x14ac:dyDescent="0.25">
      <c r="A1325" s="1" t="s">
        <v>1557</v>
      </c>
      <c r="B1325" s="2">
        <v>2016</v>
      </c>
      <c r="C1325" s="6" t="s">
        <v>1335</v>
      </c>
      <c r="D1325" s="6" t="s">
        <v>3487</v>
      </c>
      <c r="E1325" t="s">
        <v>1335</v>
      </c>
      <c r="F1325">
        <v>27.7418677</v>
      </c>
      <c r="G1325">
        <v>13</v>
      </c>
      <c r="H1325">
        <v>0</v>
      </c>
      <c r="I1325">
        <v>0</v>
      </c>
      <c r="K1325">
        <v>0.575386862</v>
      </c>
      <c r="L1325">
        <v>14.166480838</v>
      </c>
      <c r="M1325">
        <v>0</v>
      </c>
      <c r="N1325">
        <v>0</v>
      </c>
      <c r="O1325" t="s">
        <v>1558</v>
      </c>
    </row>
    <row r="1326" spans="1:15" x14ac:dyDescent="0.25">
      <c r="A1326" s="1" t="s">
        <v>1557</v>
      </c>
      <c r="B1326" s="2">
        <v>2016</v>
      </c>
      <c r="C1326" s="6" t="s">
        <v>1336</v>
      </c>
      <c r="D1326" s="6" t="s">
        <v>3488</v>
      </c>
      <c r="E1326" t="s">
        <v>1336</v>
      </c>
      <c r="F1326">
        <v>43.497439430619998</v>
      </c>
      <c r="G1326">
        <v>0</v>
      </c>
      <c r="H1326">
        <v>0</v>
      </c>
      <c r="I1326">
        <v>0</v>
      </c>
      <c r="K1326">
        <v>0</v>
      </c>
      <c r="L1326">
        <v>43.497439430619998</v>
      </c>
      <c r="M1326">
        <v>0</v>
      </c>
      <c r="N1326">
        <v>0</v>
      </c>
      <c r="O1326" t="s">
        <v>1558</v>
      </c>
    </row>
    <row r="1327" spans="1:15" x14ac:dyDescent="0.25">
      <c r="A1327" s="1" t="s">
        <v>1557</v>
      </c>
      <c r="B1327" s="2">
        <v>2016</v>
      </c>
      <c r="C1327" s="6" t="s">
        <v>1337</v>
      </c>
      <c r="D1327" s="6" t="s">
        <v>3489</v>
      </c>
      <c r="E1327" t="s">
        <v>1337</v>
      </c>
      <c r="F1327">
        <v>76.663787494250002</v>
      </c>
      <c r="G1327">
        <v>0</v>
      </c>
      <c r="H1327">
        <v>11.20677234113</v>
      </c>
      <c r="I1327">
        <v>0</v>
      </c>
      <c r="K1327">
        <v>0</v>
      </c>
      <c r="L1327">
        <v>65.457015153119997</v>
      </c>
      <c r="M1327">
        <v>0</v>
      </c>
      <c r="N1327">
        <v>0</v>
      </c>
      <c r="O1327" t="s">
        <v>1558</v>
      </c>
    </row>
    <row r="1328" spans="1:15" x14ac:dyDescent="0.25">
      <c r="A1328" s="1" t="s">
        <v>1557</v>
      </c>
      <c r="B1328" s="2">
        <v>2016</v>
      </c>
      <c r="C1328" s="6" t="s">
        <v>1338</v>
      </c>
      <c r="D1328" s="6" t="s">
        <v>3490</v>
      </c>
      <c r="E1328" t="s">
        <v>1338</v>
      </c>
      <c r="F1328">
        <v>129.35720064942001</v>
      </c>
      <c r="G1328">
        <v>7</v>
      </c>
      <c r="H1328">
        <v>8.7237410000000004</v>
      </c>
      <c r="I1328">
        <v>0</v>
      </c>
      <c r="K1328">
        <v>0</v>
      </c>
      <c r="L1328">
        <v>113.63345964942</v>
      </c>
      <c r="M1328">
        <v>0</v>
      </c>
      <c r="N1328">
        <v>0</v>
      </c>
      <c r="O1328" t="s">
        <v>1558</v>
      </c>
    </row>
    <row r="1329" spans="1:15" x14ac:dyDescent="0.25">
      <c r="A1329" s="1" t="s">
        <v>1557</v>
      </c>
      <c r="B1329" s="2">
        <v>2016</v>
      </c>
      <c r="C1329" s="6" t="s">
        <v>1339</v>
      </c>
      <c r="D1329" s="6" t="s">
        <v>3491</v>
      </c>
      <c r="E1329" t="s">
        <v>1339</v>
      </c>
      <c r="F1329">
        <v>5.2341709999999999</v>
      </c>
      <c r="G1329">
        <v>0</v>
      </c>
      <c r="H1329">
        <v>5.2341709999999999</v>
      </c>
      <c r="I1329">
        <v>0</v>
      </c>
      <c r="K1329">
        <v>0</v>
      </c>
      <c r="L1329">
        <v>0</v>
      </c>
      <c r="M1329">
        <v>0</v>
      </c>
      <c r="N1329">
        <v>0</v>
      </c>
      <c r="O1329" t="s">
        <v>1558</v>
      </c>
    </row>
    <row r="1330" spans="1:15" x14ac:dyDescent="0.25">
      <c r="A1330" s="1" t="s">
        <v>1557</v>
      </c>
      <c r="B1330" s="2">
        <v>2016</v>
      </c>
      <c r="C1330" s="6" t="s">
        <v>1340</v>
      </c>
      <c r="D1330" s="6" t="s">
        <v>3492</v>
      </c>
      <c r="E1330" t="s">
        <v>1340</v>
      </c>
      <c r="F1330">
        <v>9.6460000000000008</v>
      </c>
      <c r="G1330">
        <v>5.8</v>
      </c>
      <c r="H1330">
        <v>3.8460000000000001</v>
      </c>
      <c r="I1330">
        <v>0</v>
      </c>
      <c r="K1330">
        <v>0</v>
      </c>
      <c r="L1330">
        <v>0</v>
      </c>
      <c r="M1330">
        <v>0</v>
      </c>
      <c r="N1330">
        <v>0</v>
      </c>
      <c r="O1330" t="s">
        <v>1558</v>
      </c>
    </row>
    <row r="1331" spans="1:15" x14ac:dyDescent="0.25">
      <c r="A1331" s="1" t="s">
        <v>1557</v>
      </c>
      <c r="B1331" s="2">
        <v>2016</v>
      </c>
      <c r="C1331" s="6" t="s">
        <v>1341</v>
      </c>
      <c r="D1331" s="6" t="s">
        <v>3493</v>
      </c>
      <c r="E1331" t="s">
        <v>1341</v>
      </c>
      <c r="F1331">
        <v>7.2751659999999996</v>
      </c>
      <c r="G1331">
        <v>3</v>
      </c>
      <c r="H1331">
        <v>0</v>
      </c>
      <c r="I1331">
        <v>0</v>
      </c>
      <c r="K1331">
        <v>0</v>
      </c>
      <c r="L1331">
        <v>4.2751659999999996</v>
      </c>
      <c r="M1331">
        <v>0</v>
      </c>
      <c r="N1331">
        <v>0</v>
      </c>
      <c r="O1331" t="s">
        <v>1558</v>
      </c>
    </row>
    <row r="1332" spans="1:15" x14ac:dyDescent="0.25">
      <c r="A1332" s="1" t="s">
        <v>1557</v>
      </c>
      <c r="B1332" s="2">
        <v>2016</v>
      </c>
      <c r="C1332" s="6" t="s">
        <v>1342</v>
      </c>
      <c r="D1332" s="6" t="s">
        <v>3494</v>
      </c>
      <c r="E1332" t="s">
        <v>1342</v>
      </c>
      <c r="F1332">
        <v>12.103655</v>
      </c>
      <c r="G1332">
        <v>0</v>
      </c>
      <c r="H1332">
        <v>0</v>
      </c>
      <c r="I1332">
        <v>0</v>
      </c>
      <c r="K1332">
        <v>0</v>
      </c>
      <c r="L1332">
        <v>6.573842</v>
      </c>
      <c r="M1332">
        <v>0</v>
      </c>
      <c r="N1332">
        <v>5.5298129999999999</v>
      </c>
      <c r="O1332" t="s">
        <v>1558</v>
      </c>
    </row>
    <row r="1333" spans="1:15" x14ac:dyDescent="0.25">
      <c r="A1333" s="1" t="s">
        <v>1557</v>
      </c>
      <c r="B1333" s="2">
        <v>2016</v>
      </c>
      <c r="C1333" s="6" t="s">
        <v>1343</v>
      </c>
      <c r="D1333" s="6" t="s">
        <v>3495</v>
      </c>
      <c r="E1333" t="s">
        <v>1343</v>
      </c>
      <c r="F1333">
        <v>5.6562789999999996</v>
      </c>
      <c r="G1333">
        <v>0</v>
      </c>
      <c r="H1333">
        <v>0</v>
      </c>
      <c r="I1333">
        <v>0</v>
      </c>
      <c r="K1333">
        <v>0</v>
      </c>
      <c r="L1333">
        <v>5.6562789999999996</v>
      </c>
      <c r="M1333">
        <v>0</v>
      </c>
      <c r="N1333">
        <v>0</v>
      </c>
      <c r="O1333" t="s">
        <v>1558</v>
      </c>
    </row>
    <row r="1334" spans="1:15" x14ac:dyDescent="0.25">
      <c r="A1334" s="1" t="s">
        <v>1557</v>
      </c>
      <c r="B1334" s="2">
        <v>2016</v>
      </c>
      <c r="C1334" s="6" t="s">
        <v>1344</v>
      </c>
      <c r="D1334" s="6" t="s">
        <v>3496</v>
      </c>
      <c r="E1334" t="s">
        <v>1344</v>
      </c>
      <c r="F1334">
        <v>13.563421</v>
      </c>
      <c r="G1334">
        <v>0</v>
      </c>
      <c r="H1334">
        <v>0</v>
      </c>
      <c r="I1334">
        <v>0</v>
      </c>
      <c r="K1334">
        <v>0</v>
      </c>
      <c r="L1334">
        <v>13.563421</v>
      </c>
      <c r="M1334">
        <v>0</v>
      </c>
      <c r="N1334">
        <v>0</v>
      </c>
      <c r="O1334" t="s">
        <v>1558</v>
      </c>
    </row>
    <row r="1335" spans="1:15" x14ac:dyDescent="0.25">
      <c r="A1335" s="1" t="s">
        <v>1557</v>
      </c>
      <c r="B1335" s="2">
        <v>2016</v>
      </c>
      <c r="C1335" s="6" t="s">
        <v>1345</v>
      </c>
      <c r="D1335" s="6" t="s">
        <v>3497</v>
      </c>
      <c r="E1335" t="s">
        <v>1345</v>
      </c>
      <c r="F1335">
        <v>4.3050079999999999</v>
      </c>
      <c r="G1335">
        <v>0</v>
      </c>
      <c r="H1335">
        <v>0</v>
      </c>
      <c r="I1335">
        <v>0</v>
      </c>
      <c r="K1335">
        <v>0</v>
      </c>
      <c r="L1335">
        <v>4.3050079999999999</v>
      </c>
      <c r="M1335">
        <v>0</v>
      </c>
      <c r="N1335">
        <v>0</v>
      </c>
      <c r="O1335" t="s">
        <v>1558</v>
      </c>
    </row>
    <row r="1336" spans="1:15" x14ac:dyDescent="0.25">
      <c r="A1336" s="1" t="s">
        <v>1557</v>
      </c>
      <c r="B1336" s="2">
        <v>2016</v>
      </c>
      <c r="C1336" s="6" t="s">
        <v>1346</v>
      </c>
      <c r="D1336" s="6" t="s">
        <v>3498</v>
      </c>
      <c r="E1336" t="s">
        <v>1346</v>
      </c>
      <c r="F1336">
        <v>1.9619789999999999</v>
      </c>
      <c r="G1336">
        <v>0</v>
      </c>
      <c r="H1336">
        <v>0</v>
      </c>
      <c r="I1336">
        <v>0</v>
      </c>
      <c r="K1336">
        <v>0</v>
      </c>
      <c r="L1336">
        <v>1.9619789999999999</v>
      </c>
      <c r="M1336">
        <v>0</v>
      </c>
      <c r="N1336">
        <v>0</v>
      </c>
      <c r="O1336" t="s">
        <v>1558</v>
      </c>
    </row>
    <row r="1337" spans="1:15" x14ac:dyDescent="0.25">
      <c r="A1337" s="1" t="s">
        <v>1557</v>
      </c>
      <c r="B1337" s="2">
        <v>2016</v>
      </c>
      <c r="C1337" s="6" t="s">
        <v>1347</v>
      </c>
      <c r="D1337" s="6" t="s">
        <v>3499</v>
      </c>
      <c r="E1337" t="s">
        <v>1347</v>
      </c>
      <c r="F1337">
        <v>15.16696578579</v>
      </c>
      <c r="G1337">
        <v>0</v>
      </c>
      <c r="H1337">
        <v>0</v>
      </c>
      <c r="I1337">
        <v>0</v>
      </c>
      <c r="K1337">
        <v>1.3730868457900001</v>
      </c>
      <c r="L1337">
        <v>13.793878940000001</v>
      </c>
      <c r="M1337">
        <v>0</v>
      </c>
      <c r="N1337">
        <v>0</v>
      </c>
      <c r="O1337" t="s">
        <v>1558</v>
      </c>
    </row>
    <row r="1338" spans="1:15" x14ac:dyDescent="0.25">
      <c r="A1338" s="1" t="s">
        <v>1557</v>
      </c>
      <c r="B1338" s="2">
        <v>2016</v>
      </c>
      <c r="C1338" s="6" t="s">
        <v>1348</v>
      </c>
      <c r="D1338" s="6" t="s">
        <v>3500</v>
      </c>
      <c r="E1338" t="s">
        <v>1348</v>
      </c>
      <c r="F1338">
        <v>13.87958145675</v>
      </c>
      <c r="G1338">
        <v>0</v>
      </c>
      <c r="H1338">
        <v>0</v>
      </c>
      <c r="I1338">
        <v>0</v>
      </c>
      <c r="K1338">
        <v>0</v>
      </c>
      <c r="L1338">
        <v>13.87958145675</v>
      </c>
      <c r="M1338">
        <v>0</v>
      </c>
      <c r="N1338">
        <v>0</v>
      </c>
      <c r="O1338" t="s">
        <v>1558</v>
      </c>
    </row>
    <row r="1339" spans="1:15" x14ac:dyDescent="0.25">
      <c r="A1339" s="1" t="s">
        <v>1557</v>
      </c>
      <c r="B1339" s="2">
        <v>2016</v>
      </c>
      <c r="C1339" s="6" t="s">
        <v>1349</v>
      </c>
      <c r="D1339" s="6" t="s">
        <v>3501</v>
      </c>
      <c r="E1339" t="s">
        <v>1349</v>
      </c>
      <c r="F1339">
        <v>26.388868958</v>
      </c>
      <c r="G1339">
        <v>2</v>
      </c>
      <c r="H1339">
        <v>24.388868958</v>
      </c>
      <c r="I1339">
        <v>0</v>
      </c>
      <c r="K1339">
        <v>0</v>
      </c>
      <c r="L1339">
        <v>0</v>
      </c>
      <c r="M1339">
        <v>0</v>
      </c>
      <c r="N1339">
        <v>0</v>
      </c>
      <c r="O1339" t="s">
        <v>1558</v>
      </c>
    </row>
    <row r="1340" spans="1:15" x14ac:dyDescent="0.25">
      <c r="A1340" s="1" t="s">
        <v>1557</v>
      </c>
      <c r="B1340" s="2">
        <v>2016</v>
      </c>
      <c r="C1340" s="6" t="s">
        <v>1350</v>
      </c>
      <c r="D1340" s="6" t="s">
        <v>3502</v>
      </c>
      <c r="E1340" t="s">
        <v>1350</v>
      </c>
      <c r="F1340">
        <v>13.826845</v>
      </c>
      <c r="G1340">
        <v>0</v>
      </c>
      <c r="H1340">
        <v>0</v>
      </c>
      <c r="I1340">
        <v>0</v>
      </c>
      <c r="K1340">
        <v>0</v>
      </c>
      <c r="L1340">
        <v>6.5877879999999998</v>
      </c>
      <c r="M1340">
        <v>0</v>
      </c>
      <c r="N1340">
        <v>7.2390569999999999</v>
      </c>
      <c r="O1340" t="s">
        <v>1558</v>
      </c>
    </row>
    <row r="1341" spans="1:15" x14ac:dyDescent="0.25">
      <c r="A1341" s="1" t="s">
        <v>1557</v>
      </c>
      <c r="B1341" s="2">
        <v>2016</v>
      </c>
      <c r="C1341" s="6" t="s">
        <v>1351</v>
      </c>
      <c r="D1341" s="6" t="s">
        <v>3503</v>
      </c>
      <c r="E1341" t="s">
        <v>1351</v>
      </c>
      <c r="F1341">
        <v>28.2943076969065</v>
      </c>
      <c r="G1341">
        <v>9</v>
      </c>
      <c r="H1341">
        <v>0.188947</v>
      </c>
      <c r="I1341">
        <v>0</v>
      </c>
      <c r="K1341">
        <v>1.9152426710445001</v>
      </c>
      <c r="L1341">
        <v>17.190118025861999</v>
      </c>
      <c r="M1341">
        <v>0</v>
      </c>
      <c r="N1341">
        <v>0</v>
      </c>
      <c r="O1341" t="s">
        <v>1558</v>
      </c>
    </row>
    <row r="1342" spans="1:15" x14ac:dyDescent="0.25">
      <c r="A1342" s="1" t="s">
        <v>1557</v>
      </c>
      <c r="B1342" s="2">
        <v>2016</v>
      </c>
      <c r="C1342" s="6" t="s">
        <v>1352</v>
      </c>
      <c r="D1342" s="6" t="s">
        <v>3504</v>
      </c>
      <c r="E1342" t="s">
        <v>1352</v>
      </c>
      <c r="F1342">
        <v>14.065047</v>
      </c>
      <c r="G1342">
        <v>0</v>
      </c>
      <c r="H1342">
        <v>0</v>
      </c>
      <c r="I1342">
        <v>0</v>
      </c>
      <c r="K1342">
        <v>0</v>
      </c>
      <c r="L1342">
        <v>14.065047</v>
      </c>
      <c r="M1342">
        <v>0</v>
      </c>
      <c r="N1342">
        <v>0</v>
      </c>
      <c r="O1342" t="s">
        <v>1558</v>
      </c>
    </row>
    <row r="1343" spans="1:15" x14ac:dyDescent="0.25">
      <c r="A1343" s="1" t="s">
        <v>1557</v>
      </c>
      <c r="B1343" s="2">
        <v>2016</v>
      </c>
      <c r="C1343" s="6" t="s">
        <v>1353</v>
      </c>
      <c r="D1343" s="6" t="s">
        <v>3505</v>
      </c>
      <c r="E1343" t="s">
        <v>1353</v>
      </c>
      <c r="F1343">
        <v>13.93938009279</v>
      </c>
      <c r="G1343">
        <v>0</v>
      </c>
      <c r="H1343">
        <v>6.7029580927900003</v>
      </c>
      <c r="I1343">
        <v>0</v>
      </c>
      <c r="K1343">
        <v>0</v>
      </c>
      <c r="L1343">
        <v>7.2364220000000001</v>
      </c>
      <c r="M1343">
        <v>0</v>
      </c>
      <c r="N1343">
        <v>0</v>
      </c>
      <c r="O1343" t="s">
        <v>1558</v>
      </c>
    </row>
    <row r="1344" spans="1:15" x14ac:dyDescent="0.25">
      <c r="A1344" s="1" t="s">
        <v>1557</v>
      </c>
      <c r="B1344" s="2">
        <v>2016</v>
      </c>
      <c r="C1344" s="6" t="s">
        <v>1354</v>
      </c>
      <c r="D1344" s="6" t="s">
        <v>3506</v>
      </c>
      <c r="E1344" t="s">
        <v>1354</v>
      </c>
      <c r="F1344">
        <v>23.979090779</v>
      </c>
      <c r="G1344">
        <v>0</v>
      </c>
      <c r="H1344">
        <v>0</v>
      </c>
      <c r="I1344">
        <v>0</v>
      </c>
      <c r="K1344">
        <v>0</v>
      </c>
      <c r="L1344">
        <v>19.594843859000001</v>
      </c>
      <c r="M1344">
        <v>0</v>
      </c>
      <c r="N1344">
        <v>4.3842469199999998</v>
      </c>
      <c r="O1344" t="s">
        <v>1558</v>
      </c>
    </row>
    <row r="1345" spans="1:15" x14ac:dyDescent="0.25">
      <c r="A1345" s="1" t="s">
        <v>1557</v>
      </c>
      <c r="B1345" s="2">
        <v>2016</v>
      </c>
      <c r="C1345" s="6" t="s">
        <v>1355</v>
      </c>
      <c r="D1345" s="6" t="s">
        <v>3507</v>
      </c>
      <c r="E1345" t="s">
        <v>1355</v>
      </c>
      <c r="F1345">
        <v>5.2560000000000002</v>
      </c>
      <c r="G1345">
        <v>0</v>
      </c>
      <c r="H1345">
        <v>5.2560000000000002</v>
      </c>
      <c r="I1345">
        <v>0</v>
      </c>
      <c r="K1345">
        <v>0</v>
      </c>
      <c r="L1345">
        <v>0</v>
      </c>
      <c r="M1345">
        <v>0</v>
      </c>
      <c r="N1345">
        <v>0</v>
      </c>
      <c r="O1345" t="s">
        <v>1558</v>
      </c>
    </row>
    <row r="1346" spans="1:15" x14ac:dyDescent="0.25">
      <c r="A1346" s="1" t="s">
        <v>1557</v>
      </c>
      <c r="B1346" s="2">
        <v>2016</v>
      </c>
      <c r="C1346" s="6" t="s">
        <v>1356</v>
      </c>
      <c r="D1346" s="6" t="s">
        <v>3508</v>
      </c>
      <c r="E1346" t="s">
        <v>1356</v>
      </c>
      <c r="F1346">
        <v>68.350538</v>
      </c>
      <c r="G1346">
        <v>35.5</v>
      </c>
      <c r="H1346">
        <v>0</v>
      </c>
      <c r="I1346">
        <v>0</v>
      </c>
      <c r="K1346">
        <v>0</v>
      </c>
      <c r="L1346">
        <v>32.850538</v>
      </c>
      <c r="M1346">
        <v>0</v>
      </c>
      <c r="N1346">
        <v>0</v>
      </c>
      <c r="O1346" t="s">
        <v>1558</v>
      </c>
    </row>
    <row r="1347" spans="1:15" x14ac:dyDescent="0.25">
      <c r="A1347" s="1" t="s">
        <v>1557</v>
      </c>
      <c r="B1347" s="2">
        <v>2016</v>
      </c>
      <c r="C1347" s="6" t="s">
        <v>1357</v>
      </c>
      <c r="D1347" s="6" t="s">
        <v>3509</v>
      </c>
      <c r="E1347" t="s">
        <v>1357</v>
      </c>
      <c r="F1347">
        <v>155.23841200000001</v>
      </c>
      <c r="G1347">
        <v>0</v>
      </c>
      <c r="H1347">
        <v>23.777984</v>
      </c>
      <c r="I1347">
        <v>0</v>
      </c>
      <c r="K1347">
        <v>0</v>
      </c>
      <c r="L1347">
        <v>131.46042800000001</v>
      </c>
      <c r="M1347">
        <v>0</v>
      </c>
      <c r="N1347">
        <v>0</v>
      </c>
      <c r="O1347" t="s">
        <v>1558</v>
      </c>
    </row>
    <row r="1348" spans="1:15" x14ac:dyDescent="0.25">
      <c r="A1348" s="1" t="s">
        <v>1557</v>
      </c>
      <c r="B1348" s="2">
        <v>2016</v>
      </c>
      <c r="C1348" s="6" t="s">
        <v>1358</v>
      </c>
      <c r="D1348" s="6" t="s">
        <v>3510</v>
      </c>
      <c r="E1348" t="s">
        <v>1358</v>
      </c>
      <c r="F1348">
        <v>37.210887</v>
      </c>
      <c r="G1348">
        <v>0</v>
      </c>
      <c r="H1348">
        <v>0.66380499999999998</v>
      </c>
      <c r="I1348">
        <v>0</v>
      </c>
      <c r="K1348">
        <v>0</v>
      </c>
      <c r="L1348">
        <v>36.547082000000003</v>
      </c>
      <c r="M1348">
        <v>0</v>
      </c>
      <c r="N1348">
        <v>0</v>
      </c>
      <c r="O1348" t="s">
        <v>1558</v>
      </c>
    </row>
    <row r="1349" spans="1:15" x14ac:dyDescent="0.25">
      <c r="A1349" s="1" t="s">
        <v>1557</v>
      </c>
      <c r="B1349" s="2">
        <v>2016</v>
      </c>
      <c r="C1349" s="6" t="s">
        <v>1359</v>
      </c>
      <c r="D1349" s="6" t="s">
        <v>3511</v>
      </c>
      <c r="E1349" t="s">
        <v>1359</v>
      </c>
      <c r="F1349">
        <v>16.972598000000001</v>
      </c>
      <c r="G1349">
        <v>0</v>
      </c>
      <c r="H1349">
        <v>0</v>
      </c>
      <c r="I1349">
        <v>0</v>
      </c>
      <c r="K1349">
        <v>0</v>
      </c>
      <c r="L1349">
        <v>16.972598000000001</v>
      </c>
      <c r="M1349">
        <v>0</v>
      </c>
      <c r="N1349">
        <v>0</v>
      </c>
      <c r="O1349" t="s">
        <v>1558</v>
      </c>
    </row>
    <row r="1350" spans="1:15" x14ac:dyDescent="0.25">
      <c r="A1350" s="1" t="s">
        <v>1557</v>
      </c>
      <c r="B1350" s="2">
        <v>2016</v>
      </c>
      <c r="C1350" s="6" t="s">
        <v>1360</v>
      </c>
      <c r="D1350" s="6" t="s">
        <v>3512</v>
      </c>
      <c r="E1350" t="s">
        <v>1360</v>
      </c>
      <c r="F1350">
        <v>9.6931960000000004</v>
      </c>
      <c r="G1350">
        <v>0</v>
      </c>
      <c r="H1350">
        <v>0</v>
      </c>
      <c r="I1350">
        <v>0</v>
      </c>
      <c r="K1350">
        <v>0</v>
      </c>
      <c r="L1350">
        <v>9.6931960000000004</v>
      </c>
      <c r="M1350">
        <v>0</v>
      </c>
      <c r="N1350">
        <v>0</v>
      </c>
      <c r="O1350" t="s">
        <v>1558</v>
      </c>
    </row>
    <row r="1351" spans="1:15" x14ac:dyDescent="0.25">
      <c r="A1351" s="1" t="s">
        <v>1557</v>
      </c>
      <c r="B1351" s="2">
        <v>2016</v>
      </c>
      <c r="C1351" s="6" t="s">
        <v>1361</v>
      </c>
      <c r="D1351" s="6" t="s">
        <v>3513</v>
      </c>
      <c r="E1351" t="s">
        <v>1361</v>
      </c>
      <c r="F1351">
        <v>4.4846209999999997</v>
      </c>
      <c r="G1351">
        <v>0</v>
      </c>
      <c r="H1351">
        <v>4.4765560000000004</v>
      </c>
      <c r="I1351">
        <v>0</v>
      </c>
      <c r="K1351">
        <v>0</v>
      </c>
      <c r="M1351">
        <v>0</v>
      </c>
      <c r="N1351">
        <v>0</v>
      </c>
      <c r="O1351" t="s">
        <v>1558</v>
      </c>
    </row>
    <row r="1352" spans="1:15" x14ac:dyDescent="0.25">
      <c r="A1352" s="1" t="s">
        <v>1557</v>
      </c>
      <c r="B1352" s="2">
        <v>2016</v>
      </c>
      <c r="C1352" s="6" t="s">
        <v>1362</v>
      </c>
      <c r="D1352" s="6" t="s">
        <v>3514</v>
      </c>
      <c r="E1352" t="s">
        <v>1362</v>
      </c>
      <c r="F1352">
        <v>7.8432729999999999</v>
      </c>
      <c r="G1352">
        <v>6</v>
      </c>
      <c r="H1352">
        <v>0.34968700000000003</v>
      </c>
      <c r="I1352">
        <v>0</v>
      </c>
      <c r="K1352">
        <v>0</v>
      </c>
      <c r="L1352">
        <v>1.4935860000000001</v>
      </c>
      <c r="M1352">
        <v>0</v>
      </c>
      <c r="N1352">
        <v>0</v>
      </c>
      <c r="O1352" t="s">
        <v>1558</v>
      </c>
    </row>
    <row r="1353" spans="1:15" x14ac:dyDescent="0.25">
      <c r="A1353" s="1" t="s">
        <v>1557</v>
      </c>
      <c r="B1353" s="2">
        <v>2016</v>
      </c>
      <c r="C1353" s="6" t="s">
        <v>1363</v>
      </c>
      <c r="D1353" s="6" t="s">
        <v>3515</v>
      </c>
      <c r="E1353" t="s">
        <v>1363</v>
      </c>
      <c r="F1353">
        <v>25.678154214999999</v>
      </c>
      <c r="G1353">
        <v>0</v>
      </c>
      <c r="H1353">
        <v>0</v>
      </c>
      <c r="I1353">
        <v>0</v>
      </c>
      <c r="K1353">
        <v>0</v>
      </c>
      <c r="L1353">
        <v>4.3842469199999998</v>
      </c>
      <c r="M1353">
        <v>0</v>
      </c>
      <c r="N1353">
        <v>21.293907295</v>
      </c>
      <c r="O1353" t="s">
        <v>1558</v>
      </c>
    </row>
    <row r="1354" spans="1:15" x14ac:dyDescent="0.25">
      <c r="A1354" s="1" t="s">
        <v>1557</v>
      </c>
      <c r="B1354" s="2">
        <v>2016</v>
      </c>
      <c r="C1354" s="6" t="s">
        <v>1364</v>
      </c>
      <c r="D1354" s="6" t="s">
        <v>3516</v>
      </c>
      <c r="E1354" t="s">
        <v>1364</v>
      </c>
      <c r="F1354">
        <v>17.578040000000001</v>
      </c>
      <c r="G1354">
        <v>0</v>
      </c>
      <c r="H1354">
        <v>4.7199689999999999</v>
      </c>
      <c r="I1354">
        <v>0</v>
      </c>
      <c r="K1354">
        <v>0</v>
      </c>
      <c r="L1354">
        <v>12.858071000000001</v>
      </c>
      <c r="M1354">
        <v>0</v>
      </c>
      <c r="N1354">
        <v>0</v>
      </c>
      <c r="O1354" t="s">
        <v>1558</v>
      </c>
    </row>
    <row r="1355" spans="1:15" x14ac:dyDescent="0.25">
      <c r="A1355" s="1" t="s">
        <v>1557</v>
      </c>
      <c r="B1355" s="2">
        <v>2016</v>
      </c>
      <c r="C1355" s="6" t="s">
        <v>1365</v>
      </c>
      <c r="D1355" s="6" t="s">
        <v>3517</v>
      </c>
      <c r="E1355" t="s">
        <v>1365</v>
      </c>
      <c r="F1355">
        <v>7.7615429999999996</v>
      </c>
      <c r="G1355">
        <v>0</v>
      </c>
      <c r="H1355">
        <v>0</v>
      </c>
      <c r="I1355">
        <v>0</v>
      </c>
      <c r="K1355">
        <v>0</v>
      </c>
      <c r="L1355">
        <v>7.7615429999999996</v>
      </c>
      <c r="M1355">
        <v>0</v>
      </c>
      <c r="N1355">
        <v>0</v>
      </c>
      <c r="O1355" t="s">
        <v>1558</v>
      </c>
    </row>
    <row r="1356" spans="1:15" x14ac:dyDescent="0.25">
      <c r="A1356" s="1" t="s">
        <v>1557</v>
      </c>
      <c r="B1356" s="2">
        <v>2016</v>
      </c>
      <c r="C1356" s="6" t="s">
        <v>1366</v>
      </c>
      <c r="D1356" s="6" t="s">
        <v>3518</v>
      </c>
      <c r="E1356" t="s">
        <v>1366</v>
      </c>
      <c r="F1356">
        <v>33.904279000000002</v>
      </c>
      <c r="G1356">
        <v>0</v>
      </c>
      <c r="H1356">
        <v>0</v>
      </c>
      <c r="I1356">
        <v>0</v>
      </c>
      <c r="K1356">
        <v>8.8678999999999994E-2</v>
      </c>
      <c r="L1356">
        <v>22.828803000000001</v>
      </c>
      <c r="M1356">
        <v>10.986796999999999</v>
      </c>
      <c r="N1356">
        <v>0</v>
      </c>
      <c r="O1356" t="s">
        <v>1558</v>
      </c>
    </row>
    <row r="1357" spans="1:15" x14ac:dyDescent="0.25">
      <c r="A1357" s="1" t="s">
        <v>1557</v>
      </c>
      <c r="B1357" s="2">
        <v>2016</v>
      </c>
      <c r="C1357" s="6" t="s">
        <v>1367</v>
      </c>
      <c r="D1357" s="6" t="s">
        <v>3519</v>
      </c>
      <c r="E1357" t="s">
        <v>1367</v>
      </c>
      <c r="F1357">
        <v>12.491916</v>
      </c>
      <c r="G1357">
        <v>0</v>
      </c>
      <c r="H1357">
        <v>0</v>
      </c>
      <c r="I1357">
        <v>0</v>
      </c>
      <c r="K1357">
        <v>0</v>
      </c>
      <c r="L1357">
        <v>12.491916</v>
      </c>
      <c r="M1357">
        <v>0</v>
      </c>
      <c r="N1357">
        <v>0</v>
      </c>
      <c r="O1357" t="s">
        <v>1558</v>
      </c>
    </row>
    <row r="1358" spans="1:15" x14ac:dyDescent="0.25">
      <c r="A1358" s="1" t="s">
        <v>1557</v>
      </c>
      <c r="B1358" s="2">
        <v>2016</v>
      </c>
      <c r="C1358" s="6" t="s">
        <v>1368</v>
      </c>
      <c r="D1358" s="6" t="s">
        <v>3520</v>
      </c>
      <c r="E1358" t="s">
        <v>1368</v>
      </c>
      <c r="F1358">
        <v>8.30154993893</v>
      </c>
      <c r="G1358">
        <v>0</v>
      </c>
      <c r="H1358">
        <v>0</v>
      </c>
      <c r="I1358">
        <v>0</v>
      </c>
      <c r="K1358">
        <v>2.6712741870399999</v>
      </c>
      <c r="L1358">
        <v>5.6302757518900002</v>
      </c>
      <c r="M1358">
        <v>0</v>
      </c>
      <c r="N1358">
        <v>0</v>
      </c>
      <c r="O1358" t="s">
        <v>1558</v>
      </c>
    </row>
    <row r="1359" spans="1:15" x14ac:dyDescent="0.25">
      <c r="A1359" s="1" t="s">
        <v>1557</v>
      </c>
      <c r="B1359" s="2">
        <v>2016</v>
      </c>
      <c r="C1359" s="6" t="s">
        <v>1369</v>
      </c>
      <c r="D1359" s="6" t="s">
        <v>3521</v>
      </c>
      <c r="E1359" t="s">
        <v>1369</v>
      </c>
      <c r="F1359">
        <v>3.8580000000000001</v>
      </c>
      <c r="G1359">
        <v>0.9</v>
      </c>
      <c r="H1359">
        <v>2.9580000000000002</v>
      </c>
      <c r="I1359">
        <v>0</v>
      </c>
      <c r="K1359">
        <v>0</v>
      </c>
      <c r="L1359">
        <v>0</v>
      </c>
      <c r="M1359">
        <v>0</v>
      </c>
      <c r="N1359">
        <v>0</v>
      </c>
      <c r="O1359" t="s">
        <v>1558</v>
      </c>
    </row>
    <row r="1360" spans="1:15" x14ac:dyDescent="0.25">
      <c r="A1360" s="1" t="s">
        <v>1557</v>
      </c>
      <c r="B1360" s="2">
        <v>2016</v>
      </c>
      <c r="C1360" s="6" t="s">
        <v>1370</v>
      </c>
      <c r="D1360" s="6" t="s">
        <v>3522</v>
      </c>
      <c r="E1360" t="s">
        <v>1370</v>
      </c>
      <c r="F1360">
        <v>4.9792564169200002</v>
      </c>
      <c r="G1360">
        <v>0</v>
      </c>
      <c r="H1360">
        <v>4.9792564169200002</v>
      </c>
      <c r="I1360">
        <v>0</v>
      </c>
      <c r="K1360">
        <v>0</v>
      </c>
      <c r="L1360">
        <v>0</v>
      </c>
      <c r="M1360">
        <v>0</v>
      </c>
      <c r="N1360">
        <v>0</v>
      </c>
      <c r="O1360" t="s">
        <v>1558</v>
      </c>
    </row>
    <row r="1361" spans="1:15" x14ac:dyDescent="0.25">
      <c r="A1361" s="1" t="s">
        <v>1557</v>
      </c>
      <c r="B1361" s="2">
        <v>2016</v>
      </c>
      <c r="C1361" s="6" t="s">
        <v>1371</v>
      </c>
      <c r="D1361" s="6" t="s">
        <v>3523</v>
      </c>
      <c r="E1361" t="s">
        <v>1371</v>
      </c>
      <c r="F1361">
        <v>66.312893000000003</v>
      </c>
      <c r="G1361">
        <v>0</v>
      </c>
      <c r="H1361">
        <v>0</v>
      </c>
      <c r="I1361">
        <v>0</v>
      </c>
      <c r="K1361">
        <v>0</v>
      </c>
      <c r="L1361">
        <v>66.312893000000003</v>
      </c>
      <c r="M1361">
        <v>0</v>
      </c>
      <c r="N1361">
        <v>0</v>
      </c>
      <c r="O1361" t="s">
        <v>1558</v>
      </c>
    </row>
    <row r="1362" spans="1:15" x14ac:dyDescent="0.25">
      <c r="A1362" s="1" t="s">
        <v>1557</v>
      </c>
      <c r="B1362" s="2">
        <v>2016</v>
      </c>
      <c r="C1362" s="6" t="s">
        <v>1372</v>
      </c>
      <c r="D1362" s="6" t="s">
        <v>3524</v>
      </c>
      <c r="E1362" t="s">
        <v>1372</v>
      </c>
      <c r="F1362">
        <v>14.2389073947454</v>
      </c>
      <c r="G1362">
        <v>1</v>
      </c>
      <c r="H1362">
        <v>2.2494428939520001</v>
      </c>
      <c r="I1362">
        <v>0</v>
      </c>
      <c r="K1362">
        <v>2.1948792380904001</v>
      </c>
      <c r="L1362">
        <v>8.7945852627030003</v>
      </c>
      <c r="M1362">
        <v>0</v>
      </c>
      <c r="N1362">
        <v>0</v>
      </c>
      <c r="O1362" t="s">
        <v>1558</v>
      </c>
    </row>
    <row r="1363" spans="1:15" x14ac:dyDescent="0.25">
      <c r="A1363" s="1" t="s">
        <v>1557</v>
      </c>
      <c r="B1363" s="2">
        <v>2016</v>
      </c>
      <c r="C1363" s="6" t="s">
        <v>1373</v>
      </c>
      <c r="D1363" s="6" t="s">
        <v>3525</v>
      </c>
      <c r="E1363" t="s">
        <v>1373</v>
      </c>
      <c r="F1363">
        <v>34.435324419600001</v>
      </c>
      <c r="G1363">
        <v>0</v>
      </c>
      <c r="H1363">
        <v>16.455643419600001</v>
      </c>
      <c r="I1363">
        <v>0</v>
      </c>
      <c r="K1363">
        <v>0</v>
      </c>
      <c r="L1363">
        <v>17.979680999999999</v>
      </c>
      <c r="M1363">
        <v>0</v>
      </c>
      <c r="N1363">
        <v>0</v>
      </c>
      <c r="O1363" t="s">
        <v>1558</v>
      </c>
    </row>
    <row r="1364" spans="1:15" x14ac:dyDescent="0.25">
      <c r="A1364" s="1" t="s">
        <v>1557</v>
      </c>
      <c r="B1364" s="2">
        <v>2016</v>
      </c>
      <c r="C1364" s="6" t="s">
        <v>1374</v>
      </c>
      <c r="D1364" s="6" t="s">
        <v>3526</v>
      </c>
      <c r="E1364" t="s">
        <v>1374</v>
      </c>
      <c r="F1364">
        <v>5.9225440000000003</v>
      </c>
      <c r="G1364">
        <v>0</v>
      </c>
      <c r="H1364">
        <v>2.3268439999999999</v>
      </c>
      <c r="I1364">
        <v>0</v>
      </c>
      <c r="K1364">
        <v>0</v>
      </c>
      <c r="L1364">
        <v>3.5956999999999999</v>
      </c>
      <c r="M1364">
        <v>0</v>
      </c>
      <c r="N1364">
        <v>0</v>
      </c>
      <c r="O1364" t="s">
        <v>1558</v>
      </c>
    </row>
    <row r="1365" spans="1:15" x14ac:dyDescent="0.25">
      <c r="A1365" s="1" t="s">
        <v>1557</v>
      </c>
      <c r="B1365" s="2">
        <v>2016</v>
      </c>
      <c r="C1365" s="6" t="s">
        <v>1375</v>
      </c>
      <c r="D1365" s="6" t="s">
        <v>3527</v>
      </c>
      <c r="E1365" t="s">
        <v>1375</v>
      </c>
      <c r="F1365">
        <v>6.5749719999999998</v>
      </c>
      <c r="G1365">
        <v>0</v>
      </c>
      <c r="H1365">
        <v>5.7118500000000001</v>
      </c>
      <c r="I1365">
        <v>0</v>
      </c>
      <c r="K1365">
        <v>0</v>
      </c>
      <c r="L1365">
        <v>0.86312199999999994</v>
      </c>
      <c r="M1365">
        <v>0</v>
      </c>
      <c r="N1365">
        <v>0</v>
      </c>
      <c r="O1365" t="s">
        <v>1558</v>
      </c>
    </row>
    <row r="1366" spans="1:15" x14ac:dyDescent="0.25">
      <c r="A1366" s="1" t="s">
        <v>1557</v>
      </c>
      <c r="B1366" s="2">
        <v>2016</v>
      </c>
      <c r="C1366" s="6" t="s">
        <v>1376</v>
      </c>
      <c r="D1366" s="6" t="s">
        <v>3528</v>
      </c>
      <c r="E1366" t="s">
        <v>1376</v>
      </c>
      <c r="F1366">
        <v>8.2653630000000007</v>
      </c>
      <c r="G1366">
        <v>0</v>
      </c>
      <c r="H1366">
        <v>0</v>
      </c>
      <c r="I1366">
        <v>0</v>
      </c>
      <c r="K1366">
        <v>0</v>
      </c>
      <c r="L1366">
        <v>8.2653630000000007</v>
      </c>
      <c r="M1366">
        <v>0</v>
      </c>
      <c r="N1366">
        <v>0</v>
      </c>
      <c r="O1366" t="s">
        <v>1558</v>
      </c>
    </row>
    <row r="1367" spans="1:15" x14ac:dyDescent="0.25">
      <c r="A1367" s="1" t="s">
        <v>1557</v>
      </c>
      <c r="B1367" s="2">
        <v>2016</v>
      </c>
      <c r="C1367" s="6" t="s">
        <v>1377</v>
      </c>
      <c r="D1367" s="6" t="s">
        <v>3529</v>
      </c>
      <c r="E1367" t="s">
        <v>1377</v>
      </c>
      <c r="F1367">
        <v>12.858071000000001</v>
      </c>
      <c r="G1367">
        <v>0</v>
      </c>
      <c r="H1367">
        <v>0</v>
      </c>
      <c r="I1367">
        <v>0</v>
      </c>
      <c r="K1367">
        <v>0</v>
      </c>
      <c r="L1367">
        <v>12.858071000000001</v>
      </c>
      <c r="M1367">
        <v>0</v>
      </c>
      <c r="N1367">
        <v>0</v>
      </c>
      <c r="O1367" t="s">
        <v>1558</v>
      </c>
    </row>
    <row r="1368" spans="1:15" x14ac:dyDescent="0.25">
      <c r="A1368" s="1" t="s">
        <v>1557</v>
      </c>
      <c r="B1368" s="2">
        <v>2016</v>
      </c>
      <c r="C1368" s="6" t="s">
        <v>1378</v>
      </c>
      <c r="D1368" s="6" t="s">
        <v>3530</v>
      </c>
      <c r="E1368" t="s">
        <v>1378</v>
      </c>
      <c r="F1368">
        <v>15.793412</v>
      </c>
      <c r="G1368">
        <v>0</v>
      </c>
      <c r="H1368">
        <v>0</v>
      </c>
      <c r="I1368">
        <v>0</v>
      </c>
      <c r="K1368">
        <v>0</v>
      </c>
      <c r="L1368">
        <v>15.793412</v>
      </c>
      <c r="M1368">
        <v>0</v>
      </c>
      <c r="N1368">
        <v>0</v>
      </c>
      <c r="O1368" t="s">
        <v>1558</v>
      </c>
    </row>
    <row r="1369" spans="1:15" x14ac:dyDescent="0.25">
      <c r="A1369" s="1" t="s">
        <v>1557</v>
      </c>
      <c r="B1369" s="2">
        <v>2016</v>
      </c>
      <c r="C1369" s="6" t="s">
        <v>1379</v>
      </c>
      <c r="D1369" s="6" t="s">
        <v>3531</v>
      </c>
      <c r="E1369" t="s">
        <v>1379</v>
      </c>
      <c r="F1369">
        <v>38.388485000000003</v>
      </c>
      <c r="G1369">
        <v>1.5</v>
      </c>
      <c r="H1369">
        <v>25.368120999999999</v>
      </c>
      <c r="I1369">
        <v>0</v>
      </c>
      <c r="K1369">
        <v>3.8529789999999999</v>
      </c>
      <c r="L1369">
        <v>7.6673850000000003</v>
      </c>
      <c r="M1369">
        <v>0</v>
      </c>
      <c r="N1369">
        <v>0</v>
      </c>
      <c r="O1369" t="s">
        <v>1558</v>
      </c>
    </row>
    <row r="1370" spans="1:15" x14ac:dyDescent="0.25">
      <c r="A1370" s="1" t="s">
        <v>1557</v>
      </c>
      <c r="B1370" s="2">
        <v>2016</v>
      </c>
      <c r="C1370" s="6" t="s">
        <v>1380</v>
      </c>
      <c r="D1370" s="6" t="s">
        <v>3532</v>
      </c>
      <c r="E1370" t="s">
        <v>1380</v>
      </c>
      <c r="F1370">
        <v>21.459334999999999</v>
      </c>
      <c r="G1370">
        <v>0</v>
      </c>
      <c r="H1370">
        <v>0</v>
      </c>
      <c r="I1370">
        <v>0</v>
      </c>
      <c r="K1370">
        <v>0</v>
      </c>
      <c r="L1370">
        <v>21.459334999999999</v>
      </c>
      <c r="M1370">
        <v>0</v>
      </c>
      <c r="N1370">
        <v>0</v>
      </c>
      <c r="O1370" t="s">
        <v>1558</v>
      </c>
    </row>
    <row r="1371" spans="1:15" x14ac:dyDescent="0.25">
      <c r="A1371" s="1" t="s">
        <v>1557</v>
      </c>
      <c r="B1371" s="2">
        <v>2016</v>
      </c>
      <c r="C1371" s="6" t="s">
        <v>1381</v>
      </c>
      <c r="D1371" s="6" t="s">
        <v>3533</v>
      </c>
      <c r="E1371" t="s">
        <v>1381</v>
      </c>
      <c r="F1371">
        <v>11.461734</v>
      </c>
      <c r="G1371">
        <v>3</v>
      </c>
      <c r="H1371">
        <v>2.108482</v>
      </c>
      <c r="I1371">
        <v>0</v>
      </c>
      <c r="K1371">
        <v>0</v>
      </c>
      <c r="L1371">
        <v>6.3532520000000003</v>
      </c>
      <c r="M1371">
        <v>0</v>
      </c>
      <c r="N1371">
        <v>0</v>
      </c>
      <c r="O1371" t="s">
        <v>1558</v>
      </c>
    </row>
    <row r="1372" spans="1:15" x14ac:dyDescent="0.25">
      <c r="A1372" s="1" t="s">
        <v>1557</v>
      </c>
      <c r="B1372" s="2">
        <v>2016</v>
      </c>
      <c r="C1372" s="6" t="s">
        <v>1382</v>
      </c>
      <c r="D1372" s="6" t="s">
        <v>3534</v>
      </c>
      <c r="E1372" t="s">
        <v>1382</v>
      </c>
      <c r="F1372">
        <v>82.298031765999994</v>
      </c>
      <c r="G1372">
        <v>0</v>
      </c>
      <c r="H1372">
        <v>0</v>
      </c>
      <c r="I1372">
        <v>0</v>
      </c>
      <c r="K1372">
        <v>0</v>
      </c>
      <c r="L1372">
        <v>82.298031765999994</v>
      </c>
      <c r="M1372">
        <v>0</v>
      </c>
      <c r="N1372">
        <v>0</v>
      </c>
      <c r="O1372" t="s">
        <v>1558</v>
      </c>
    </row>
    <row r="1373" spans="1:15" x14ac:dyDescent="0.25">
      <c r="A1373" s="1" t="s">
        <v>1557</v>
      </c>
      <c r="B1373" s="2">
        <v>2016</v>
      </c>
      <c r="C1373" s="6" t="s">
        <v>1383</v>
      </c>
      <c r="D1373" s="6" t="s">
        <v>3535</v>
      </c>
      <c r="E1373" t="s">
        <v>1383</v>
      </c>
      <c r="F1373">
        <v>119.1410207772</v>
      </c>
      <c r="G1373">
        <v>0</v>
      </c>
      <c r="H1373">
        <v>14.667053539199999</v>
      </c>
      <c r="I1373">
        <v>0</v>
      </c>
      <c r="K1373">
        <v>0</v>
      </c>
      <c r="L1373">
        <v>104.473967238</v>
      </c>
      <c r="M1373">
        <v>0</v>
      </c>
      <c r="N1373">
        <v>0</v>
      </c>
      <c r="O1373" t="s">
        <v>1558</v>
      </c>
    </row>
    <row r="1374" spans="1:15" x14ac:dyDescent="0.25">
      <c r="A1374" s="1" t="s">
        <v>1557</v>
      </c>
      <c r="B1374" s="2">
        <v>2016</v>
      </c>
      <c r="C1374" s="6" t="s">
        <v>1384</v>
      </c>
      <c r="D1374" s="6" t="s">
        <v>3536</v>
      </c>
      <c r="E1374" t="s">
        <v>1384</v>
      </c>
      <c r="F1374">
        <v>7.39685931</v>
      </c>
      <c r="G1374">
        <v>0</v>
      </c>
      <c r="H1374">
        <v>0</v>
      </c>
      <c r="I1374">
        <v>0</v>
      </c>
      <c r="K1374">
        <v>0</v>
      </c>
      <c r="L1374">
        <v>7.39685931</v>
      </c>
      <c r="M1374">
        <v>0</v>
      </c>
      <c r="N1374">
        <v>0</v>
      </c>
      <c r="O1374" t="s">
        <v>1558</v>
      </c>
    </row>
    <row r="1375" spans="1:15" x14ac:dyDescent="0.25">
      <c r="A1375" s="1" t="s">
        <v>1557</v>
      </c>
      <c r="B1375" s="2">
        <v>2016</v>
      </c>
      <c r="C1375" s="6" t="s">
        <v>1385</v>
      </c>
      <c r="D1375" s="6" t="s">
        <v>3537</v>
      </c>
      <c r="E1375" t="s">
        <v>1385</v>
      </c>
      <c r="F1375">
        <v>5.1079132749999996</v>
      </c>
      <c r="G1375">
        <v>1.3</v>
      </c>
      <c r="H1375">
        <v>2.3863884679999998</v>
      </c>
      <c r="I1375">
        <v>0</v>
      </c>
      <c r="K1375">
        <v>1.4215248069999999</v>
      </c>
      <c r="L1375">
        <v>0</v>
      </c>
      <c r="M1375">
        <v>0</v>
      </c>
      <c r="N1375">
        <v>0</v>
      </c>
      <c r="O1375" t="s">
        <v>1558</v>
      </c>
    </row>
    <row r="1376" spans="1:15" x14ac:dyDescent="0.25">
      <c r="A1376" s="1" t="s">
        <v>1557</v>
      </c>
      <c r="B1376" s="2">
        <v>2016</v>
      </c>
      <c r="C1376" s="6" t="s">
        <v>1386</v>
      </c>
      <c r="D1376" s="6" t="s">
        <v>3538</v>
      </c>
      <c r="E1376" t="s">
        <v>1386</v>
      </c>
      <c r="F1376">
        <v>7.8724559999999997</v>
      </c>
      <c r="G1376">
        <v>0</v>
      </c>
      <c r="H1376">
        <v>0</v>
      </c>
      <c r="I1376">
        <v>0</v>
      </c>
      <c r="K1376">
        <v>0</v>
      </c>
      <c r="L1376">
        <v>7.8724559999999997</v>
      </c>
      <c r="M1376">
        <v>0</v>
      </c>
      <c r="N1376">
        <v>0</v>
      </c>
      <c r="O1376" t="s">
        <v>1558</v>
      </c>
    </row>
    <row r="1377" spans="1:15" x14ac:dyDescent="0.25">
      <c r="A1377" s="1" t="s">
        <v>1557</v>
      </c>
      <c r="B1377" s="2">
        <v>2016</v>
      </c>
      <c r="C1377" s="6" t="s">
        <v>1387</v>
      </c>
      <c r="D1377" s="6" t="s">
        <v>3539</v>
      </c>
      <c r="E1377" t="s">
        <v>1387</v>
      </c>
      <c r="F1377">
        <v>18.375690201265002</v>
      </c>
      <c r="G1377">
        <v>0</v>
      </c>
      <c r="H1377">
        <v>2.8264288667350002</v>
      </c>
      <c r="I1377">
        <v>0</v>
      </c>
      <c r="K1377">
        <v>0</v>
      </c>
      <c r="L1377">
        <v>15.54926133453</v>
      </c>
      <c r="M1377">
        <v>0</v>
      </c>
      <c r="N1377">
        <v>0</v>
      </c>
      <c r="O1377" t="s">
        <v>1558</v>
      </c>
    </row>
    <row r="1378" spans="1:15" x14ac:dyDescent="0.25">
      <c r="A1378" s="1" t="s">
        <v>1557</v>
      </c>
      <c r="B1378" s="2">
        <v>2016</v>
      </c>
      <c r="C1378" s="6" t="s">
        <v>1388</v>
      </c>
      <c r="D1378" s="6" t="s">
        <v>3540</v>
      </c>
      <c r="E1378" t="s">
        <v>1388</v>
      </c>
      <c r="F1378">
        <v>8.5344999999999995</v>
      </c>
      <c r="G1378">
        <v>1</v>
      </c>
      <c r="H1378">
        <v>0</v>
      </c>
      <c r="I1378">
        <v>0</v>
      </c>
      <c r="K1378">
        <v>0</v>
      </c>
      <c r="L1378">
        <v>7.5345000000000004</v>
      </c>
      <c r="M1378">
        <v>0</v>
      </c>
      <c r="N1378">
        <v>0</v>
      </c>
      <c r="O1378" t="s">
        <v>1558</v>
      </c>
    </row>
    <row r="1379" spans="1:15" x14ac:dyDescent="0.25">
      <c r="A1379" s="1" t="s">
        <v>1557</v>
      </c>
      <c r="B1379" s="2">
        <v>2016</v>
      </c>
      <c r="C1379" s="6" t="s">
        <v>1389</v>
      </c>
      <c r="D1379" s="6" t="s">
        <v>3541</v>
      </c>
      <c r="E1379" t="s">
        <v>1389</v>
      </c>
      <c r="F1379">
        <v>7.56140691467</v>
      </c>
      <c r="G1379">
        <v>0</v>
      </c>
      <c r="H1379">
        <v>6.1117586370300003</v>
      </c>
      <c r="I1379">
        <v>0</v>
      </c>
      <c r="K1379">
        <v>0</v>
      </c>
      <c r="L1379">
        <v>1.4496482776399999</v>
      </c>
      <c r="M1379">
        <v>0</v>
      </c>
      <c r="N1379">
        <v>0</v>
      </c>
      <c r="O1379" t="s">
        <v>1558</v>
      </c>
    </row>
    <row r="1380" spans="1:15" x14ac:dyDescent="0.25">
      <c r="A1380" s="1" t="s">
        <v>1557</v>
      </c>
      <c r="B1380" s="2">
        <v>2016</v>
      </c>
      <c r="C1380" s="6" t="s">
        <v>1390</v>
      </c>
      <c r="D1380" s="6" t="s">
        <v>3542</v>
      </c>
      <c r="E1380" t="s">
        <v>1390</v>
      </c>
      <c r="F1380">
        <v>42.065685999999999</v>
      </c>
      <c r="G1380">
        <v>0</v>
      </c>
      <c r="H1380">
        <v>0</v>
      </c>
      <c r="I1380">
        <v>0</v>
      </c>
      <c r="K1380">
        <v>0</v>
      </c>
      <c r="L1380">
        <v>42.065685999999999</v>
      </c>
      <c r="M1380">
        <v>0</v>
      </c>
      <c r="N1380">
        <v>0</v>
      </c>
      <c r="O1380" t="s">
        <v>1558</v>
      </c>
    </row>
    <row r="1381" spans="1:15" x14ac:dyDescent="0.25">
      <c r="A1381" s="1" t="s">
        <v>1557</v>
      </c>
      <c r="B1381" s="2">
        <v>2016</v>
      </c>
      <c r="C1381" s="6" t="s">
        <v>1391</v>
      </c>
      <c r="D1381" s="6" t="s">
        <v>3543</v>
      </c>
      <c r="E1381" t="s">
        <v>1391</v>
      </c>
      <c r="F1381">
        <v>36.896925000000003</v>
      </c>
      <c r="G1381">
        <v>0</v>
      </c>
      <c r="H1381">
        <v>0</v>
      </c>
      <c r="I1381">
        <v>0</v>
      </c>
      <c r="K1381">
        <v>0</v>
      </c>
      <c r="L1381">
        <v>36.896925000000003</v>
      </c>
      <c r="M1381">
        <v>0</v>
      </c>
      <c r="N1381">
        <v>0</v>
      </c>
      <c r="O1381" t="s">
        <v>1558</v>
      </c>
    </row>
    <row r="1382" spans="1:15" x14ac:dyDescent="0.25">
      <c r="A1382" s="1" t="s">
        <v>1557</v>
      </c>
      <c r="B1382" s="2">
        <v>2016</v>
      </c>
      <c r="C1382" s="6" t="s">
        <v>1392</v>
      </c>
      <c r="D1382" s="6" t="s">
        <v>3544</v>
      </c>
      <c r="E1382" t="s">
        <v>1392</v>
      </c>
      <c r="F1382">
        <v>21.255107288468</v>
      </c>
      <c r="G1382">
        <v>0</v>
      </c>
      <c r="H1382">
        <v>9.0696960000000004</v>
      </c>
      <c r="I1382">
        <v>0</v>
      </c>
      <c r="K1382">
        <v>6.0717342507099996</v>
      </c>
      <c r="L1382">
        <v>6.1136770377580003</v>
      </c>
      <c r="M1382">
        <v>0</v>
      </c>
      <c r="N1382">
        <v>0</v>
      </c>
      <c r="O1382" t="s">
        <v>1558</v>
      </c>
    </row>
    <row r="1383" spans="1:15" x14ac:dyDescent="0.25">
      <c r="A1383" s="1" t="s">
        <v>1557</v>
      </c>
      <c r="B1383" s="2">
        <v>2016</v>
      </c>
      <c r="C1383" s="6" t="s">
        <v>1393</v>
      </c>
      <c r="D1383" s="6" t="s">
        <v>3545</v>
      </c>
      <c r="E1383" t="s">
        <v>1393</v>
      </c>
      <c r="F1383">
        <v>5</v>
      </c>
      <c r="G1383">
        <v>5</v>
      </c>
      <c r="H1383">
        <v>0</v>
      </c>
      <c r="I1383">
        <v>0</v>
      </c>
      <c r="K1383">
        <v>0</v>
      </c>
      <c r="L1383">
        <v>0</v>
      </c>
      <c r="M1383">
        <v>0</v>
      </c>
      <c r="N1383">
        <v>0</v>
      </c>
      <c r="O1383" t="s">
        <v>1558</v>
      </c>
    </row>
    <row r="1384" spans="1:15" x14ac:dyDescent="0.25">
      <c r="A1384" s="1" t="s">
        <v>1557</v>
      </c>
      <c r="B1384" s="2">
        <v>2016</v>
      </c>
      <c r="C1384" s="6" t="s">
        <v>1394</v>
      </c>
      <c r="D1384" s="6" t="s">
        <v>3546</v>
      </c>
      <c r="E1384" t="s">
        <v>1394</v>
      </c>
      <c r="F1384">
        <v>18.81917</v>
      </c>
      <c r="G1384">
        <v>0</v>
      </c>
      <c r="H1384">
        <v>0</v>
      </c>
      <c r="I1384">
        <v>0</v>
      </c>
      <c r="K1384">
        <v>0</v>
      </c>
      <c r="L1384">
        <v>18.81917</v>
      </c>
      <c r="M1384">
        <v>0</v>
      </c>
      <c r="N1384">
        <v>0</v>
      </c>
      <c r="O1384" t="s">
        <v>1558</v>
      </c>
    </row>
    <row r="1385" spans="1:15" x14ac:dyDescent="0.25">
      <c r="A1385" s="1" t="s">
        <v>1557</v>
      </c>
      <c r="B1385" s="2">
        <v>2016</v>
      </c>
      <c r="C1385" s="6" t="s">
        <v>1395</v>
      </c>
      <c r="D1385" s="6" t="s">
        <v>3547</v>
      </c>
      <c r="E1385" t="s">
        <v>1395</v>
      </c>
      <c r="F1385">
        <v>119.57205932973299</v>
      </c>
      <c r="G1385">
        <v>0</v>
      </c>
      <c r="H1385">
        <v>3.31443665264</v>
      </c>
      <c r="I1385">
        <v>0</v>
      </c>
      <c r="K1385">
        <v>14.643322103169</v>
      </c>
      <c r="L1385">
        <v>101.614300573924</v>
      </c>
      <c r="M1385">
        <v>0</v>
      </c>
      <c r="N1385">
        <v>0</v>
      </c>
      <c r="O1385" t="s">
        <v>1558</v>
      </c>
    </row>
    <row r="1386" spans="1:15" x14ac:dyDescent="0.25">
      <c r="A1386" s="1" t="s">
        <v>1557</v>
      </c>
      <c r="B1386" s="2">
        <v>2016</v>
      </c>
      <c r="C1386" s="6" t="s">
        <v>1396</v>
      </c>
      <c r="D1386" s="6" t="s">
        <v>3548</v>
      </c>
      <c r="E1386" t="s">
        <v>1396</v>
      </c>
      <c r="F1386">
        <v>70.357731000000001</v>
      </c>
      <c r="G1386">
        <v>0</v>
      </c>
      <c r="H1386">
        <v>0</v>
      </c>
      <c r="I1386">
        <v>2.223538</v>
      </c>
      <c r="K1386">
        <v>0</v>
      </c>
      <c r="L1386">
        <v>56.467979</v>
      </c>
      <c r="M1386">
        <v>0</v>
      </c>
      <c r="N1386">
        <v>11.666214</v>
      </c>
      <c r="O1386" t="s">
        <v>1558</v>
      </c>
    </row>
    <row r="1387" spans="1:15" x14ac:dyDescent="0.25">
      <c r="A1387" s="1" t="s">
        <v>1557</v>
      </c>
      <c r="B1387" s="2">
        <v>2016</v>
      </c>
      <c r="C1387" s="6" t="s">
        <v>1397</v>
      </c>
      <c r="D1387" s="6" t="s">
        <v>3549</v>
      </c>
      <c r="E1387" t="s">
        <v>1397</v>
      </c>
      <c r="F1387">
        <v>79.8947</v>
      </c>
      <c r="G1387">
        <v>25.5</v>
      </c>
      <c r="H1387">
        <v>14.173367000000001</v>
      </c>
      <c r="I1387">
        <v>0</v>
      </c>
      <c r="K1387">
        <v>0</v>
      </c>
      <c r="L1387">
        <v>40.221333000000001</v>
      </c>
      <c r="M1387">
        <v>0</v>
      </c>
      <c r="N1387">
        <v>0</v>
      </c>
      <c r="O1387" t="s">
        <v>1558</v>
      </c>
    </row>
    <row r="1388" spans="1:15" x14ac:dyDescent="0.25">
      <c r="A1388" s="1" t="s">
        <v>1557</v>
      </c>
      <c r="B1388" s="2">
        <v>2016</v>
      </c>
      <c r="C1388" s="6" t="s">
        <v>1398</v>
      </c>
      <c r="D1388" s="6" t="s">
        <v>3550</v>
      </c>
      <c r="E1388" t="s">
        <v>1398</v>
      </c>
      <c r="F1388">
        <v>36.800311179506998</v>
      </c>
      <c r="G1388">
        <v>7</v>
      </c>
      <c r="H1388">
        <v>15.790492376770001</v>
      </c>
      <c r="I1388">
        <v>0</v>
      </c>
      <c r="K1388">
        <v>0</v>
      </c>
      <c r="L1388">
        <v>14.009818802737</v>
      </c>
      <c r="M1388">
        <v>0</v>
      </c>
      <c r="N1388">
        <v>0</v>
      </c>
      <c r="O1388" t="s">
        <v>1558</v>
      </c>
    </row>
    <row r="1389" spans="1:15" x14ac:dyDescent="0.25">
      <c r="A1389" s="1" t="s">
        <v>1557</v>
      </c>
      <c r="B1389" s="2">
        <v>2016</v>
      </c>
      <c r="C1389" s="6" t="s">
        <v>1399</v>
      </c>
      <c r="D1389" s="6" t="s">
        <v>3551</v>
      </c>
      <c r="E1389" t="s">
        <v>1399</v>
      </c>
      <c r="F1389">
        <v>3.3228900000000001</v>
      </c>
      <c r="G1389">
        <v>2</v>
      </c>
      <c r="H1389">
        <v>1.3228899999999999</v>
      </c>
      <c r="I1389">
        <v>0</v>
      </c>
      <c r="K1389">
        <v>0</v>
      </c>
      <c r="L1389">
        <v>0</v>
      </c>
      <c r="M1389">
        <v>0</v>
      </c>
      <c r="N1389">
        <v>0</v>
      </c>
      <c r="O1389" t="s">
        <v>1558</v>
      </c>
    </row>
    <row r="1390" spans="1:15" x14ac:dyDescent="0.25">
      <c r="A1390" s="1" t="s">
        <v>1557</v>
      </c>
      <c r="B1390" s="2">
        <v>2016</v>
      </c>
      <c r="C1390" s="6" t="s">
        <v>1400</v>
      </c>
      <c r="D1390" s="6" t="s">
        <v>3552</v>
      </c>
      <c r="E1390" t="s">
        <v>1400</v>
      </c>
      <c r="F1390">
        <v>19.913718228419999</v>
      </c>
      <c r="G1390">
        <v>11</v>
      </c>
      <c r="H1390">
        <v>7.3038802284199997</v>
      </c>
      <c r="I1390">
        <v>0</v>
      </c>
      <c r="K1390">
        <v>0</v>
      </c>
      <c r="L1390">
        <v>1.6098380000000001</v>
      </c>
      <c r="M1390">
        <v>0</v>
      </c>
      <c r="N1390">
        <v>0</v>
      </c>
      <c r="O1390" t="s">
        <v>1558</v>
      </c>
    </row>
    <row r="1391" spans="1:15" x14ac:dyDescent="0.25">
      <c r="A1391" s="1" t="s">
        <v>1557</v>
      </c>
      <c r="B1391" s="2">
        <v>2016</v>
      </c>
      <c r="C1391" s="6" t="s">
        <v>1401</v>
      </c>
      <c r="D1391" s="6" t="s">
        <v>3553</v>
      </c>
      <c r="E1391" t="s">
        <v>1401</v>
      </c>
      <c r="F1391">
        <v>10.464131</v>
      </c>
      <c r="G1391">
        <v>8</v>
      </c>
      <c r="H1391">
        <v>1.6052280000000001</v>
      </c>
      <c r="I1391">
        <v>0</v>
      </c>
      <c r="K1391">
        <v>0</v>
      </c>
      <c r="L1391">
        <v>0.85890299999999997</v>
      </c>
      <c r="M1391">
        <v>0</v>
      </c>
      <c r="N1391">
        <v>0</v>
      </c>
      <c r="O1391" t="s">
        <v>1558</v>
      </c>
    </row>
    <row r="1392" spans="1:15" x14ac:dyDescent="0.25">
      <c r="A1392" s="1" t="s">
        <v>1557</v>
      </c>
      <c r="B1392" s="2">
        <v>2016</v>
      </c>
      <c r="C1392" s="6" t="s">
        <v>1402</v>
      </c>
      <c r="D1392" s="6" t="s">
        <v>3554</v>
      </c>
      <c r="E1392" t="s">
        <v>1402</v>
      </c>
      <c r="F1392">
        <v>103.47113400000001</v>
      </c>
      <c r="G1392">
        <v>0</v>
      </c>
      <c r="H1392">
        <v>0</v>
      </c>
      <c r="I1392">
        <v>0</v>
      </c>
      <c r="K1392">
        <v>0.82563699999999995</v>
      </c>
      <c r="L1392">
        <v>102.64549700000001</v>
      </c>
      <c r="M1392">
        <v>0</v>
      </c>
      <c r="N1392">
        <v>0</v>
      </c>
      <c r="O1392" t="s">
        <v>1558</v>
      </c>
    </row>
    <row r="1393" spans="1:15" x14ac:dyDescent="0.25">
      <c r="A1393" s="1" t="s">
        <v>1557</v>
      </c>
      <c r="B1393" s="2">
        <v>2016</v>
      </c>
      <c r="C1393" s="6" t="s">
        <v>1403</v>
      </c>
      <c r="D1393" s="6" t="s">
        <v>3555</v>
      </c>
      <c r="E1393" t="s">
        <v>1403</v>
      </c>
      <c r="F1393">
        <v>2.2682060000000002</v>
      </c>
      <c r="G1393">
        <v>0</v>
      </c>
      <c r="H1393">
        <v>2.2682060000000002</v>
      </c>
      <c r="I1393">
        <v>0</v>
      </c>
      <c r="K1393">
        <v>0</v>
      </c>
      <c r="L1393">
        <v>0</v>
      </c>
      <c r="M1393">
        <v>0</v>
      </c>
      <c r="N1393">
        <v>0</v>
      </c>
      <c r="O1393" t="s">
        <v>1558</v>
      </c>
    </row>
    <row r="1394" spans="1:15" x14ac:dyDescent="0.25">
      <c r="A1394" s="1" t="s">
        <v>1557</v>
      </c>
      <c r="B1394" s="2">
        <v>2016</v>
      </c>
      <c r="C1394" s="6" t="s">
        <v>1404</v>
      </c>
      <c r="D1394" s="6" t="s">
        <v>3556</v>
      </c>
      <c r="E1394" t="s">
        <v>1404</v>
      </c>
      <c r="F1394">
        <v>50.436768000000001</v>
      </c>
      <c r="G1394">
        <v>0</v>
      </c>
      <c r="H1394">
        <v>0</v>
      </c>
      <c r="I1394">
        <v>0</v>
      </c>
      <c r="K1394">
        <v>0.67927499999999996</v>
      </c>
      <c r="L1394">
        <v>49.757492999999997</v>
      </c>
      <c r="M1394">
        <v>0</v>
      </c>
      <c r="N1394">
        <v>0</v>
      </c>
      <c r="O1394" t="s">
        <v>1558</v>
      </c>
    </row>
    <row r="1395" spans="1:15" x14ac:dyDescent="0.25">
      <c r="A1395" s="1" t="s">
        <v>1557</v>
      </c>
      <c r="B1395" s="2">
        <v>2016</v>
      </c>
      <c r="C1395" s="6" t="s">
        <v>1405</v>
      </c>
      <c r="D1395" s="6" t="s">
        <v>3557</v>
      </c>
      <c r="E1395" t="s">
        <v>1405</v>
      </c>
      <c r="F1395">
        <v>137.66009299999999</v>
      </c>
      <c r="G1395">
        <v>33</v>
      </c>
      <c r="H1395">
        <v>16.966324</v>
      </c>
      <c r="I1395">
        <v>0</v>
      </c>
      <c r="K1395">
        <v>18.433869999999999</v>
      </c>
      <c r="L1395">
        <v>69.259899000000004</v>
      </c>
      <c r="M1395">
        <v>0</v>
      </c>
      <c r="N1395">
        <v>0</v>
      </c>
      <c r="O1395" t="s">
        <v>1558</v>
      </c>
    </row>
    <row r="1396" spans="1:15" x14ac:dyDescent="0.25">
      <c r="A1396" s="1" t="s">
        <v>1557</v>
      </c>
      <c r="B1396" s="2">
        <v>2016</v>
      </c>
      <c r="C1396" s="6" t="s">
        <v>1406</v>
      </c>
      <c r="D1396" s="6" t="s">
        <v>3558</v>
      </c>
      <c r="E1396" t="s">
        <v>1406</v>
      </c>
      <c r="F1396">
        <v>25.501638</v>
      </c>
      <c r="G1396">
        <v>3</v>
      </c>
      <c r="H1396">
        <v>0</v>
      </c>
      <c r="I1396">
        <v>0</v>
      </c>
      <c r="K1396">
        <v>0</v>
      </c>
      <c r="L1396">
        <v>22.501638</v>
      </c>
      <c r="M1396">
        <v>0</v>
      </c>
      <c r="N1396">
        <v>0</v>
      </c>
      <c r="O1396" t="s">
        <v>1558</v>
      </c>
    </row>
    <row r="1397" spans="1:15" x14ac:dyDescent="0.25">
      <c r="A1397" s="1" t="s">
        <v>1557</v>
      </c>
      <c r="B1397" s="2">
        <v>2016</v>
      </c>
      <c r="C1397" s="6" t="s">
        <v>1407</v>
      </c>
      <c r="D1397" s="6" t="s">
        <v>3559</v>
      </c>
      <c r="E1397" t="s">
        <v>1407</v>
      </c>
      <c r="F1397">
        <v>44.267894234556003</v>
      </c>
      <c r="G1397">
        <v>0</v>
      </c>
      <c r="H1397">
        <v>9.7536211088599991</v>
      </c>
      <c r="I1397">
        <v>0</v>
      </c>
      <c r="K1397">
        <v>0.88484416089399998</v>
      </c>
      <c r="L1397">
        <v>33.629428964802003</v>
      </c>
      <c r="M1397">
        <v>0</v>
      </c>
      <c r="N1397">
        <v>0</v>
      </c>
      <c r="O1397" t="s">
        <v>1558</v>
      </c>
    </row>
    <row r="1398" spans="1:15" x14ac:dyDescent="0.25">
      <c r="A1398" s="1" t="s">
        <v>1557</v>
      </c>
      <c r="B1398" s="2">
        <v>2016</v>
      </c>
      <c r="C1398" s="6" t="s">
        <v>1408</v>
      </c>
      <c r="D1398" s="6" t="s">
        <v>3560</v>
      </c>
      <c r="E1398" t="s">
        <v>1408</v>
      </c>
      <c r="F1398">
        <v>25.644534</v>
      </c>
      <c r="G1398">
        <v>8</v>
      </c>
      <c r="H1398">
        <v>0</v>
      </c>
      <c r="I1398">
        <v>0</v>
      </c>
      <c r="K1398">
        <v>0</v>
      </c>
      <c r="L1398">
        <v>17.644534</v>
      </c>
      <c r="M1398">
        <v>0</v>
      </c>
      <c r="N1398">
        <v>0</v>
      </c>
      <c r="O1398" t="s">
        <v>1558</v>
      </c>
    </row>
    <row r="1399" spans="1:15" x14ac:dyDescent="0.25">
      <c r="A1399" s="1" t="s">
        <v>1557</v>
      </c>
      <c r="B1399" s="2">
        <v>2016</v>
      </c>
      <c r="C1399" s="6" t="s">
        <v>1409</v>
      </c>
      <c r="D1399" s="6" t="s">
        <v>3561</v>
      </c>
      <c r="E1399" t="s">
        <v>1409</v>
      </c>
      <c r="F1399">
        <v>62.480657333769997</v>
      </c>
      <c r="G1399">
        <v>13.5</v>
      </c>
      <c r="H1399">
        <v>4.1148663337700002</v>
      </c>
      <c r="I1399">
        <v>0</v>
      </c>
      <c r="K1399">
        <v>1.0652550000000001</v>
      </c>
      <c r="L1399">
        <v>43.800536000000001</v>
      </c>
      <c r="M1399">
        <v>0</v>
      </c>
      <c r="N1399">
        <v>0</v>
      </c>
      <c r="O1399" t="s">
        <v>1558</v>
      </c>
    </row>
    <row r="1400" spans="1:15" x14ac:dyDescent="0.25">
      <c r="A1400" s="1" t="s">
        <v>1557</v>
      </c>
      <c r="B1400" s="2">
        <v>2016</v>
      </c>
      <c r="C1400" s="6" t="s">
        <v>1410</v>
      </c>
      <c r="D1400" s="6" t="s">
        <v>3562</v>
      </c>
      <c r="E1400" t="s">
        <v>1410</v>
      </c>
      <c r="F1400">
        <v>85.008857000000006</v>
      </c>
      <c r="G1400">
        <v>23</v>
      </c>
      <c r="H1400">
        <v>0</v>
      </c>
      <c r="I1400">
        <v>0</v>
      </c>
      <c r="K1400">
        <v>0</v>
      </c>
      <c r="L1400">
        <v>62.008856999999999</v>
      </c>
      <c r="M1400">
        <v>0</v>
      </c>
      <c r="N1400">
        <v>0</v>
      </c>
      <c r="O1400" t="s">
        <v>1558</v>
      </c>
    </row>
    <row r="1401" spans="1:15" x14ac:dyDescent="0.25">
      <c r="A1401" s="1" t="s">
        <v>1557</v>
      </c>
      <c r="B1401" s="2">
        <v>2016</v>
      </c>
      <c r="C1401" s="6" t="s">
        <v>1411</v>
      </c>
      <c r="D1401" s="6" t="s">
        <v>3563</v>
      </c>
      <c r="E1401" t="s">
        <v>1411</v>
      </c>
      <c r="F1401">
        <v>18.560718434352001</v>
      </c>
      <c r="G1401">
        <v>11</v>
      </c>
      <c r="H1401">
        <v>0</v>
      </c>
      <c r="I1401">
        <v>0</v>
      </c>
      <c r="K1401">
        <v>2.210788451555</v>
      </c>
      <c r="L1401">
        <v>5.3499299827969997</v>
      </c>
      <c r="M1401">
        <v>0</v>
      </c>
      <c r="N1401">
        <v>0</v>
      </c>
      <c r="O1401" t="s">
        <v>1558</v>
      </c>
    </row>
    <row r="1402" spans="1:15" x14ac:dyDescent="0.25">
      <c r="A1402" s="1" t="s">
        <v>1557</v>
      </c>
      <c r="B1402" s="2">
        <v>2016</v>
      </c>
      <c r="C1402" s="6" t="s">
        <v>1412</v>
      </c>
      <c r="D1402" s="6" t="s">
        <v>3564</v>
      </c>
      <c r="E1402" t="s">
        <v>1412</v>
      </c>
      <c r="F1402">
        <v>9.6781503855699995</v>
      </c>
      <c r="G1402">
        <v>7.5</v>
      </c>
      <c r="H1402">
        <v>0</v>
      </c>
      <c r="I1402">
        <v>0</v>
      </c>
      <c r="K1402">
        <v>1.1587713855699999</v>
      </c>
      <c r="L1402">
        <v>0</v>
      </c>
      <c r="M1402">
        <v>0</v>
      </c>
      <c r="N1402">
        <v>1.019379</v>
      </c>
      <c r="O1402" t="s">
        <v>1558</v>
      </c>
    </row>
    <row r="1403" spans="1:15" x14ac:dyDescent="0.25">
      <c r="A1403" s="1" t="s">
        <v>1557</v>
      </c>
      <c r="B1403" s="2">
        <v>2016</v>
      </c>
      <c r="C1403" s="6" t="s">
        <v>1413</v>
      </c>
      <c r="D1403" s="6" t="s">
        <v>3565</v>
      </c>
      <c r="E1403" t="s">
        <v>1413</v>
      </c>
      <c r="F1403">
        <v>19.105498999999998</v>
      </c>
      <c r="G1403">
        <v>0</v>
      </c>
      <c r="H1403">
        <v>0</v>
      </c>
      <c r="I1403">
        <v>0</v>
      </c>
      <c r="K1403">
        <v>0</v>
      </c>
      <c r="L1403">
        <v>17.901011</v>
      </c>
      <c r="M1403">
        <v>0</v>
      </c>
      <c r="N1403">
        <v>1.204488</v>
      </c>
      <c r="O1403" t="s">
        <v>1558</v>
      </c>
    </row>
    <row r="1404" spans="1:15" x14ac:dyDescent="0.25">
      <c r="A1404" s="1" t="s">
        <v>1557</v>
      </c>
      <c r="B1404" s="2">
        <v>2016</v>
      </c>
      <c r="C1404" s="6" t="s">
        <v>1414</v>
      </c>
      <c r="D1404" s="6" t="s">
        <v>3566</v>
      </c>
      <c r="E1404" t="s">
        <v>1414</v>
      </c>
      <c r="F1404">
        <v>2.7212450000000001</v>
      </c>
      <c r="G1404">
        <v>0</v>
      </c>
      <c r="H1404">
        <v>1.9101170000000001</v>
      </c>
      <c r="I1404">
        <v>0</v>
      </c>
      <c r="K1404">
        <v>0</v>
      </c>
      <c r="L1404">
        <v>0.81112799999999996</v>
      </c>
      <c r="M1404">
        <v>0</v>
      </c>
      <c r="N1404">
        <v>0</v>
      </c>
      <c r="O1404" t="s">
        <v>1558</v>
      </c>
    </row>
    <row r="1405" spans="1:15" x14ac:dyDescent="0.25">
      <c r="A1405" s="1" t="s">
        <v>1557</v>
      </c>
      <c r="B1405" s="2">
        <v>2016</v>
      </c>
      <c r="C1405" s="6" t="s">
        <v>1415</v>
      </c>
      <c r="D1405" s="6" t="s">
        <v>3567</v>
      </c>
      <c r="E1405" t="s">
        <v>1415</v>
      </c>
      <c r="F1405">
        <v>10.329618999999999</v>
      </c>
      <c r="G1405">
        <v>0</v>
      </c>
      <c r="H1405">
        <v>0</v>
      </c>
      <c r="I1405">
        <v>0</v>
      </c>
      <c r="K1405">
        <v>0</v>
      </c>
      <c r="L1405">
        <v>10.329618999999999</v>
      </c>
      <c r="M1405">
        <v>0</v>
      </c>
      <c r="N1405">
        <v>0</v>
      </c>
      <c r="O1405" t="s">
        <v>1558</v>
      </c>
    </row>
    <row r="1406" spans="1:15" x14ac:dyDescent="0.25">
      <c r="A1406" s="1" t="s">
        <v>1557</v>
      </c>
      <c r="B1406" s="2">
        <v>2016</v>
      </c>
      <c r="C1406" s="6" t="s">
        <v>1416</v>
      </c>
      <c r="D1406" s="6" t="s">
        <v>3568</v>
      </c>
      <c r="E1406" t="s">
        <v>1416</v>
      </c>
      <c r="F1406">
        <v>36.701124010000001</v>
      </c>
      <c r="G1406">
        <v>0</v>
      </c>
      <c r="H1406">
        <v>0</v>
      </c>
      <c r="I1406">
        <v>0</v>
      </c>
      <c r="K1406">
        <v>0</v>
      </c>
      <c r="L1406">
        <v>36.701124010000001</v>
      </c>
      <c r="M1406">
        <v>0</v>
      </c>
      <c r="N1406">
        <v>0</v>
      </c>
      <c r="O1406" t="s">
        <v>1558</v>
      </c>
    </row>
    <row r="1407" spans="1:15" x14ac:dyDescent="0.25">
      <c r="A1407" s="1" t="s">
        <v>1557</v>
      </c>
      <c r="B1407" s="2">
        <v>2016</v>
      </c>
      <c r="C1407" s="6" t="s">
        <v>1417</v>
      </c>
      <c r="D1407" s="6" t="s">
        <v>3569</v>
      </c>
      <c r="E1407" t="s">
        <v>1417</v>
      </c>
      <c r="F1407">
        <v>56.033658000000003</v>
      </c>
      <c r="G1407">
        <v>0</v>
      </c>
      <c r="H1407">
        <v>0</v>
      </c>
      <c r="I1407">
        <v>0</v>
      </c>
      <c r="K1407">
        <v>0</v>
      </c>
      <c r="L1407">
        <v>9.5330999999999992</v>
      </c>
      <c r="M1407">
        <v>32.111085000000003</v>
      </c>
      <c r="N1407">
        <v>14.389473000000001</v>
      </c>
      <c r="O1407" t="s">
        <v>1558</v>
      </c>
    </row>
    <row r="1408" spans="1:15" x14ac:dyDescent="0.25">
      <c r="A1408" s="1" t="s">
        <v>1557</v>
      </c>
      <c r="B1408" s="2">
        <v>2016</v>
      </c>
      <c r="C1408" s="6" t="s">
        <v>1418</v>
      </c>
      <c r="D1408" s="6" t="s">
        <v>3570</v>
      </c>
      <c r="E1408" t="s">
        <v>1418</v>
      </c>
      <c r="F1408">
        <v>44.093383000000003</v>
      </c>
      <c r="G1408">
        <v>0</v>
      </c>
      <c r="H1408">
        <v>0</v>
      </c>
      <c r="I1408">
        <v>0</v>
      </c>
      <c r="K1408">
        <v>0</v>
      </c>
      <c r="L1408">
        <v>44.093383000000003</v>
      </c>
      <c r="M1408">
        <v>0</v>
      </c>
      <c r="N1408">
        <v>0</v>
      </c>
      <c r="O1408" t="s">
        <v>1558</v>
      </c>
    </row>
    <row r="1409" spans="1:15" x14ac:dyDescent="0.25">
      <c r="A1409" s="1" t="s">
        <v>1557</v>
      </c>
      <c r="B1409" s="2">
        <v>2016</v>
      </c>
      <c r="C1409" s="6" t="s">
        <v>1419</v>
      </c>
      <c r="D1409" s="6" t="s">
        <v>3571</v>
      </c>
      <c r="E1409" t="s">
        <v>1419</v>
      </c>
      <c r="F1409">
        <v>92.821843999999999</v>
      </c>
      <c r="G1409">
        <v>0</v>
      </c>
      <c r="H1409">
        <v>0</v>
      </c>
      <c r="I1409">
        <v>0</v>
      </c>
      <c r="K1409">
        <v>0</v>
      </c>
      <c r="L1409">
        <v>71.100399999999993</v>
      </c>
      <c r="M1409">
        <v>0</v>
      </c>
      <c r="N1409">
        <v>21.721444000000002</v>
      </c>
      <c r="O1409" t="s">
        <v>1558</v>
      </c>
    </row>
    <row r="1410" spans="1:15" x14ac:dyDescent="0.25">
      <c r="A1410" s="1" t="s">
        <v>1557</v>
      </c>
      <c r="B1410" s="2">
        <v>2016</v>
      </c>
      <c r="C1410" s="6" t="s">
        <v>1420</v>
      </c>
      <c r="D1410" s="6" t="s">
        <v>3572</v>
      </c>
      <c r="E1410" t="s">
        <v>1420</v>
      </c>
      <c r="F1410">
        <v>33.493138000000002</v>
      </c>
      <c r="G1410">
        <v>8</v>
      </c>
      <c r="H1410">
        <v>4.3673690000000001</v>
      </c>
      <c r="I1410">
        <v>0</v>
      </c>
      <c r="K1410">
        <v>0</v>
      </c>
      <c r="L1410">
        <v>21.125768999999998</v>
      </c>
      <c r="M1410">
        <v>0</v>
      </c>
      <c r="N1410">
        <v>0</v>
      </c>
      <c r="O1410" t="s">
        <v>1558</v>
      </c>
    </row>
    <row r="1411" spans="1:15" x14ac:dyDescent="0.25">
      <c r="A1411" s="1" t="s">
        <v>1557</v>
      </c>
      <c r="B1411" s="2">
        <v>2016</v>
      </c>
      <c r="C1411" s="6" t="s">
        <v>1421</v>
      </c>
      <c r="D1411" s="6" t="s">
        <v>3573</v>
      </c>
      <c r="E1411" t="s">
        <v>1421</v>
      </c>
      <c r="F1411">
        <v>56.228696999999997</v>
      </c>
      <c r="G1411">
        <v>0</v>
      </c>
      <c r="H1411">
        <v>0</v>
      </c>
      <c r="I1411">
        <v>0</v>
      </c>
      <c r="K1411">
        <v>0.24476400000000001</v>
      </c>
      <c r="L1411">
        <v>55.983933</v>
      </c>
      <c r="M1411">
        <v>0</v>
      </c>
      <c r="N1411">
        <v>0</v>
      </c>
      <c r="O1411" t="s">
        <v>1558</v>
      </c>
    </row>
    <row r="1412" spans="1:15" x14ac:dyDescent="0.25">
      <c r="A1412" s="1" t="s">
        <v>1557</v>
      </c>
      <c r="B1412" s="2">
        <v>2016</v>
      </c>
      <c r="C1412" s="6" t="s">
        <v>1422</v>
      </c>
      <c r="D1412" s="6" t="s">
        <v>3574</v>
      </c>
      <c r="E1412" t="s">
        <v>1422</v>
      </c>
      <c r="F1412">
        <v>33.600944329199997</v>
      </c>
      <c r="G1412">
        <v>0</v>
      </c>
      <c r="H1412">
        <v>11.2139593292</v>
      </c>
      <c r="I1412">
        <v>0</v>
      </c>
      <c r="K1412">
        <v>0</v>
      </c>
      <c r="L1412">
        <v>22.386984999999999</v>
      </c>
      <c r="M1412">
        <v>0</v>
      </c>
      <c r="N1412">
        <v>0</v>
      </c>
      <c r="O1412" t="s">
        <v>1558</v>
      </c>
    </row>
    <row r="1413" spans="1:15" x14ac:dyDescent="0.25">
      <c r="A1413" s="1" t="s">
        <v>1557</v>
      </c>
      <c r="B1413" s="2">
        <v>2016</v>
      </c>
      <c r="C1413" s="6" t="s">
        <v>1423</v>
      </c>
      <c r="D1413" s="6" t="s">
        <v>3575</v>
      </c>
      <c r="E1413" t="s">
        <v>1423</v>
      </c>
      <c r="F1413">
        <v>7.732208</v>
      </c>
      <c r="G1413">
        <v>0</v>
      </c>
      <c r="H1413">
        <v>0</v>
      </c>
      <c r="I1413">
        <v>0</v>
      </c>
      <c r="K1413">
        <v>0</v>
      </c>
      <c r="L1413">
        <v>7.732208</v>
      </c>
      <c r="M1413">
        <v>0</v>
      </c>
      <c r="N1413">
        <v>0</v>
      </c>
      <c r="O1413" t="s">
        <v>1558</v>
      </c>
    </row>
    <row r="1414" spans="1:15" x14ac:dyDescent="0.25">
      <c r="A1414" s="1" t="s">
        <v>1557</v>
      </c>
      <c r="B1414" s="2">
        <v>2016</v>
      </c>
      <c r="C1414" s="6" t="s">
        <v>1424</v>
      </c>
      <c r="D1414" s="6" t="s">
        <v>3576</v>
      </c>
      <c r="E1414" t="s">
        <v>1424</v>
      </c>
      <c r="F1414">
        <v>121.02548319074</v>
      </c>
      <c r="G1414">
        <v>9</v>
      </c>
      <c r="H1414">
        <v>39.025871541320001</v>
      </c>
      <c r="I1414">
        <v>0</v>
      </c>
      <c r="K1414">
        <v>0</v>
      </c>
      <c r="L1414">
        <v>72.999611649420004</v>
      </c>
      <c r="M1414">
        <v>0</v>
      </c>
      <c r="N1414">
        <v>0</v>
      </c>
      <c r="O1414" t="s">
        <v>1558</v>
      </c>
    </row>
    <row r="1415" spans="1:15" x14ac:dyDescent="0.25">
      <c r="A1415" s="1" t="s">
        <v>1557</v>
      </c>
      <c r="B1415" s="2">
        <v>2016</v>
      </c>
      <c r="C1415" s="6" t="s">
        <v>1425</v>
      </c>
      <c r="D1415" s="6" t="s">
        <v>3577</v>
      </c>
      <c r="E1415" t="s">
        <v>1425</v>
      </c>
      <c r="F1415">
        <v>2.4735930000000002</v>
      </c>
      <c r="G1415">
        <v>0</v>
      </c>
      <c r="H1415">
        <v>0</v>
      </c>
      <c r="I1415">
        <v>0</v>
      </c>
      <c r="K1415">
        <v>0</v>
      </c>
      <c r="L1415">
        <v>2.4735930000000002</v>
      </c>
      <c r="M1415">
        <v>0</v>
      </c>
      <c r="N1415">
        <v>0</v>
      </c>
      <c r="O1415" t="s">
        <v>1558</v>
      </c>
    </row>
    <row r="1416" spans="1:15" x14ac:dyDescent="0.25">
      <c r="A1416" s="1" t="s">
        <v>1557</v>
      </c>
      <c r="B1416" s="2">
        <v>2016</v>
      </c>
      <c r="C1416" s="6" t="s">
        <v>1426</v>
      </c>
      <c r="D1416" s="6" t="s">
        <v>3578</v>
      </c>
      <c r="E1416" t="s">
        <v>1426</v>
      </c>
      <c r="F1416">
        <v>13.128702000000001</v>
      </c>
      <c r="G1416">
        <v>0</v>
      </c>
      <c r="H1416">
        <v>0</v>
      </c>
      <c r="I1416">
        <v>0</v>
      </c>
      <c r="K1416">
        <v>0</v>
      </c>
      <c r="L1416">
        <v>13.128702000000001</v>
      </c>
      <c r="M1416">
        <v>0</v>
      </c>
      <c r="N1416">
        <v>0</v>
      </c>
      <c r="O1416" t="s">
        <v>1558</v>
      </c>
    </row>
    <row r="1417" spans="1:15" x14ac:dyDescent="0.25">
      <c r="A1417" s="1" t="s">
        <v>1557</v>
      </c>
      <c r="B1417" s="2">
        <v>2016</v>
      </c>
      <c r="C1417" s="6" t="s">
        <v>1427</v>
      </c>
      <c r="D1417" s="6" t="s">
        <v>3579</v>
      </c>
      <c r="E1417" t="s">
        <v>1427</v>
      </c>
      <c r="F1417">
        <v>17.519904</v>
      </c>
      <c r="G1417">
        <v>5</v>
      </c>
      <c r="H1417">
        <v>0</v>
      </c>
      <c r="I1417">
        <v>0</v>
      </c>
      <c r="K1417">
        <v>0</v>
      </c>
      <c r="L1417">
        <v>12.519904</v>
      </c>
      <c r="M1417">
        <v>0</v>
      </c>
      <c r="N1417">
        <v>0</v>
      </c>
      <c r="O1417" t="s">
        <v>1558</v>
      </c>
    </row>
    <row r="1418" spans="1:15" x14ac:dyDescent="0.25">
      <c r="A1418" s="1" t="s">
        <v>1557</v>
      </c>
      <c r="B1418" s="2">
        <v>2016</v>
      </c>
      <c r="C1418" s="6" t="s">
        <v>1428</v>
      </c>
      <c r="D1418" s="6" t="s">
        <v>3580</v>
      </c>
      <c r="E1418" t="s">
        <v>1428</v>
      </c>
      <c r="F1418">
        <v>14.40762</v>
      </c>
      <c r="G1418">
        <v>0</v>
      </c>
      <c r="H1418">
        <v>0</v>
      </c>
      <c r="I1418">
        <v>0</v>
      </c>
      <c r="K1418">
        <v>0</v>
      </c>
      <c r="L1418">
        <v>14.40762</v>
      </c>
      <c r="M1418">
        <v>0</v>
      </c>
      <c r="N1418">
        <v>0</v>
      </c>
      <c r="O1418" t="s">
        <v>1558</v>
      </c>
    </row>
    <row r="1419" spans="1:15" x14ac:dyDescent="0.25">
      <c r="A1419" s="1" t="s">
        <v>1557</v>
      </c>
      <c r="B1419" s="2">
        <v>2016</v>
      </c>
      <c r="C1419" s="6" t="s">
        <v>1429</v>
      </c>
      <c r="D1419" s="6" t="s">
        <v>3581</v>
      </c>
      <c r="E1419" t="s">
        <v>1429</v>
      </c>
      <c r="F1419">
        <v>9.3472039999999996</v>
      </c>
      <c r="G1419">
        <v>0</v>
      </c>
      <c r="H1419">
        <v>0</v>
      </c>
      <c r="I1419">
        <v>0</v>
      </c>
      <c r="K1419">
        <v>0.210035</v>
      </c>
      <c r="L1419">
        <v>9.1371690000000001</v>
      </c>
      <c r="M1419">
        <v>0</v>
      </c>
      <c r="N1419">
        <v>0</v>
      </c>
      <c r="O1419" t="s">
        <v>1558</v>
      </c>
    </row>
    <row r="1420" spans="1:15" x14ac:dyDescent="0.25">
      <c r="A1420" s="1" t="s">
        <v>1557</v>
      </c>
      <c r="B1420" s="2">
        <v>2016</v>
      </c>
      <c r="C1420" s="6" t="s">
        <v>1430</v>
      </c>
      <c r="D1420" s="6" t="s">
        <v>3582</v>
      </c>
      <c r="E1420" t="s">
        <v>1430</v>
      </c>
      <c r="F1420">
        <v>49.947702</v>
      </c>
      <c r="G1420">
        <v>27.3</v>
      </c>
      <c r="H1420">
        <v>0</v>
      </c>
      <c r="I1420">
        <v>0</v>
      </c>
      <c r="K1420">
        <v>0</v>
      </c>
      <c r="L1420">
        <v>22.647701999999999</v>
      </c>
      <c r="M1420">
        <v>0</v>
      </c>
      <c r="N1420">
        <v>0</v>
      </c>
      <c r="O1420" t="s">
        <v>1558</v>
      </c>
    </row>
    <row r="1421" spans="1:15" x14ac:dyDescent="0.25">
      <c r="A1421" s="1" t="s">
        <v>1557</v>
      </c>
      <c r="B1421" s="2">
        <v>2016</v>
      </c>
      <c r="C1421" s="6" t="s">
        <v>1431</v>
      </c>
      <c r="D1421" s="6" t="s">
        <v>3583</v>
      </c>
      <c r="E1421" t="s">
        <v>1431</v>
      </c>
      <c r="F1421">
        <v>16.234635000000001</v>
      </c>
      <c r="G1421">
        <v>0</v>
      </c>
      <c r="H1421">
        <v>0</v>
      </c>
      <c r="I1421">
        <v>0</v>
      </c>
      <c r="K1421">
        <v>0.54436300000000004</v>
      </c>
      <c r="L1421">
        <v>15.690272</v>
      </c>
      <c r="M1421">
        <v>0</v>
      </c>
      <c r="N1421">
        <v>0</v>
      </c>
      <c r="O1421" t="s">
        <v>1558</v>
      </c>
    </row>
    <row r="1422" spans="1:15" x14ac:dyDescent="0.25">
      <c r="A1422" s="1" t="s">
        <v>1557</v>
      </c>
      <c r="B1422" s="2">
        <v>2016</v>
      </c>
      <c r="C1422" s="6" t="s">
        <v>1432</v>
      </c>
      <c r="D1422" s="6" t="s">
        <v>3584</v>
      </c>
      <c r="E1422" t="s">
        <v>1432</v>
      </c>
      <c r="F1422">
        <v>119.443974</v>
      </c>
      <c r="G1422">
        <v>36</v>
      </c>
      <c r="H1422">
        <v>12.088485</v>
      </c>
      <c r="I1422">
        <v>0</v>
      </c>
      <c r="K1422">
        <v>0</v>
      </c>
      <c r="L1422">
        <v>71.355489000000006</v>
      </c>
      <c r="M1422">
        <v>0</v>
      </c>
      <c r="N1422">
        <v>0</v>
      </c>
      <c r="O1422" t="s">
        <v>1558</v>
      </c>
    </row>
    <row r="1423" spans="1:15" x14ac:dyDescent="0.25">
      <c r="A1423" s="1" t="s">
        <v>1557</v>
      </c>
      <c r="B1423" s="2">
        <v>2016</v>
      </c>
      <c r="C1423" s="6" t="s">
        <v>1433</v>
      </c>
      <c r="D1423" s="6" t="s">
        <v>3585</v>
      </c>
      <c r="E1423" t="s">
        <v>1433</v>
      </c>
      <c r="F1423">
        <v>7.2964669999999998</v>
      </c>
      <c r="G1423">
        <v>0</v>
      </c>
      <c r="H1423">
        <v>0</v>
      </c>
      <c r="I1423">
        <v>0</v>
      </c>
      <c r="K1423">
        <v>0</v>
      </c>
      <c r="L1423">
        <v>7.2964669999999998</v>
      </c>
      <c r="M1423">
        <v>0</v>
      </c>
      <c r="N1423">
        <v>0</v>
      </c>
      <c r="O1423" t="s">
        <v>1558</v>
      </c>
    </row>
    <row r="1424" spans="1:15" x14ac:dyDescent="0.25">
      <c r="A1424" s="1" t="s">
        <v>1557</v>
      </c>
      <c r="B1424" s="2">
        <v>2016</v>
      </c>
      <c r="C1424" s="6" t="s">
        <v>1434</v>
      </c>
      <c r="D1424" s="6" t="s">
        <v>3586</v>
      </c>
      <c r="E1424" t="s">
        <v>1434</v>
      </c>
      <c r="F1424">
        <v>8.8424840000000007</v>
      </c>
      <c r="G1424">
        <v>0</v>
      </c>
      <c r="H1424">
        <v>0</v>
      </c>
      <c r="I1424">
        <v>0</v>
      </c>
      <c r="K1424">
        <v>0</v>
      </c>
      <c r="L1424">
        <v>8.8424840000000007</v>
      </c>
      <c r="M1424">
        <v>0</v>
      </c>
      <c r="N1424">
        <v>0</v>
      </c>
      <c r="O1424" t="s">
        <v>1558</v>
      </c>
    </row>
    <row r="1425" spans="1:15" x14ac:dyDescent="0.25">
      <c r="A1425" s="1" t="s">
        <v>1557</v>
      </c>
      <c r="B1425" s="2">
        <v>2016</v>
      </c>
      <c r="C1425" s="6" t="s">
        <v>1435</v>
      </c>
      <c r="D1425" s="6" t="s">
        <v>3587</v>
      </c>
      <c r="E1425" t="s">
        <v>1435</v>
      </c>
      <c r="F1425">
        <v>10.202078999999999</v>
      </c>
      <c r="G1425">
        <v>0</v>
      </c>
      <c r="H1425">
        <v>7.0157259999999999</v>
      </c>
      <c r="I1425">
        <v>0</v>
      </c>
      <c r="K1425">
        <v>0</v>
      </c>
      <c r="L1425">
        <v>3.186353</v>
      </c>
      <c r="M1425">
        <v>0</v>
      </c>
      <c r="N1425">
        <v>0</v>
      </c>
      <c r="O1425" t="s">
        <v>1558</v>
      </c>
    </row>
    <row r="1426" spans="1:15" x14ac:dyDescent="0.25">
      <c r="A1426" s="1" t="s">
        <v>1557</v>
      </c>
      <c r="B1426" s="2">
        <v>2016</v>
      </c>
      <c r="C1426" s="6" t="s">
        <v>1436</v>
      </c>
      <c r="D1426" s="6" t="s">
        <v>3588</v>
      </c>
      <c r="E1426" t="s">
        <v>1436</v>
      </c>
      <c r="F1426">
        <v>35.245655999999997</v>
      </c>
      <c r="G1426">
        <v>0</v>
      </c>
      <c r="H1426">
        <v>11.233363000000001</v>
      </c>
      <c r="I1426">
        <v>0</v>
      </c>
      <c r="K1426">
        <v>0.29008299999999998</v>
      </c>
      <c r="L1426">
        <v>11.277369</v>
      </c>
      <c r="M1426">
        <v>0</v>
      </c>
      <c r="N1426">
        <v>12.444841</v>
      </c>
      <c r="O1426" t="s">
        <v>1558</v>
      </c>
    </row>
    <row r="1427" spans="1:15" x14ac:dyDescent="0.25">
      <c r="A1427" s="1" t="s">
        <v>1557</v>
      </c>
      <c r="B1427" s="2">
        <v>2016</v>
      </c>
      <c r="C1427" s="6" t="s">
        <v>1437</v>
      </c>
      <c r="D1427" s="6" t="s">
        <v>3589</v>
      </c>
      <c r="E1427" t="s">
        <v>1437</v>
      </c>
      <c r="F1427">
        <v>13.669689</v>
      </c>
      <c r="G1427">
        <v>0</v>
      </c>
      <c r="H1427">
        <v>0</v>
      </c>
      <c r="I1427">
        <v>0</v>
      </c>
      <c r="K1427">
        <v>0</v>
      </c>
      <c r="L1427">
        <v>13.669689</v>
      </c>
      <c r="M1427">
        <v>0</v>
      </c>
      <c r="N1427">
        <v>0</v>
      </c>
      <c r="O1427" t="s">
        <v>1558</v>
      </c>
    </row>
    <row r="1428" spans="1:15" x14ac:dyDescent="0.25">
      <c r="A1428" s="1" t="s">
        <v>1557</v>
      </c>
      <c r="B1428" s="2">
        <v>2016</v>
      </c>
      <c r="C1428" s="6" t="s">
        <v>1438</v>
      </c>
      <c r="D1428" s="6" t="s">
        <v>3590</v>
      </c>
      <c r="E1428" t="s">
        <v>1438</v>
      </c>
      <c r="F1428">
        <v>16.169284000000001</v>
      </c>
      <c r="G1428">
        <v>0</v>
      </c>
      <c r="H1428">
        <v>2.1701969999999999</v>
      </c>
      <c r="I1428">
        <v>0</v>
      </c>
      <c r="K1428">
        <v>0</v>
      </c>
      <c r="L1428">
        <v>13.999086999999999</v>
      </c>
      <c r="M1428">
        <v>0</v>
      </c>
      <c r="N1428">
        <v>0</v>
      </c>
      <c r="O1428" t="s">
        <v>1558</v>
      </c>
    </row>
    <row r="1429" spans="1:15" x14ac:dyDescent="0.25">
      <c r="A1429" s="1" t="s">
        <v>1557</v>
      </c>
      <c r="B1429" s="2">
        <v>2016</v>
      </c>
      <c r="C1429" s="6" t="s">
        <v>1439</v>
      </c>
      <c r="D1429" s="6" t="s">
        <v>3591</v>
      </c>
      <c r="E1429" t="s">
        <v>1439</v>
      </c>
      <c r="F1429">
        <v>51.711584157769998</v>
      </c>
      <c r="G1429">
        <v>0</v>
      </c>
      <c r="H1429">
        <v>5.6854491577699999</v>
      </c>
      <c r="I1429">
        <v>0</v>
      </c>
      <c r="K1429">
        <v>0</v>
      </c>
      <c r="L1429">
        <v>46.026134999999996</v>
      </c>
      <c r="M1429">
        <v>0</v>
      </c>
      <c r="N1429">
        <v>0</v>
      </c>
      <c r="O1429" t="s">
        <v>1558</v>
      </c>
    </row>
    <row r="1430" spans="1:15" x14ac:dyDescent="0.25">
      <c r="A1430" s="1" t="s">
        <v>1557</v>
      </c>
      <c r="B1430" s="2">
        <v>2016</v>
      </c>
      <c r="C1430" s="6" t="s">
        <v>1440</v>
      </c>
      <c r="D1430" s="6" t="s">
        <v>3592</v>
      </c>
      <c r="E1430" t="s">
        <v>1440</v>
      </c>
      <c r="F1430">
        <v>200.554083436806</v>
      </c>
      <c r="G1430">
        <v>65</v>
      </c>
      <c r="H1430">
        <v>21.35566665712</v>
      </c>
      <c r="I1430">
        <v>0</v>
      </c>
      <c r="K1430">
        <v>4.9605913291999997</v>
      </c>
      <c r="L1430">
        <v>109.237825450486</v>
      </c>
      <c r="M1430">
        <v>0</v>
      </c>
      <c r="N1430">
        <v>0</v>
      </c>
      <c r="O1430" t="s">
        <v>1558</v>
      </c>
    </row>
    <row r="1431" spans="1:15" x14ac:dyDescent="0.25">
      <c r="A1431" s="1" t="s">
        <v>1557</v>
      </c>
      <c r="B1431" s="2">
        <v>2016</v>
      </c>
      <c r="C1431" s="6" t="s">
        <v>1441</v>
      </c>
      <c r="D1431" s="6" t="s">
        <v>3593</v>
      </c>
      <c r="E1431" t="s">
        <v>1441</v>
      </c>
      <c r="F1431">
        <v>10.450004</v>
      </c>
      <c r="G1431">
        <v>0</v>
      </c>
      <c r="H1431">
        <v>0</v>
      </c>
      <c r="I1431">
        <v>0</v>
      </c>
      <c r="K1431">
        <v>0</v>
      </c>
      <c r="L1431">
        <v>10.450004</v>
      </c>
      <c r="M1431">
        <v>0</v>
      </c>
      <c r="N1431">
        <v>0</v>
      </c>
      <c r="O1431" t="s">
        <v>1558</v>
      </c>
    </row>
    <row r="1432" spans="1:15" x14ac:dyDescent="0.25">
      <c r="A1432" s="1" t="s">
        <v>1557</v>
      </c>
      <c r="B1432" s="2">
        <v>2016</v>
      </c>
      <c r="C1432" s="6" t="s">
        <v>1442</v>
      </c>
      <c r="D1432" s="6" t="s">
        <v>3594</v>
      </c>
      <c r="E1432" t="s">
        <v>1442</v>
      </c>
      <c r="F1432">
        <v>11.706248</v>
      </c>
      <c r="G1432">
        <v>0</v>
      </c>
      <c r="H1432">
        <v>0</v>
      </c>
      <c r="I1432">
        <v>0</v>
      </c>
      <c r="K1432">
        <v>0</v>
      </c>
      <c r="L1432">
        <v>11.706248</v>
      </c>
      <c r="M1432">
        <v>0</v>
      </c>
      <c r="N1432">
        <v>0</v>
      </c>
      <c r="O1432" t="s">
        <v>1558</v>
      </c>
    </row>
    <row r="1433" spans="1:15" x14ac:dyDescent="0.25">
      <c r="A1433" s="1" t="s">
        <v>1557</v>
      </c>
      <c r="B1433" s="2">
        <v>2016</v>
      </c>
      <c r="C1433" s="6" t="s">
        <v>1443</v>
      </c>
      <c r="D1433" s="6" t="s">
        <v>3595</v>
      </c>
      <c r="E1433" t="s">
        <v>1443</v>
      </c>
      <c r="F1433">
        <v>45.994999999999997</v>
      </c>
      <c r="G1433">
        <v>0</v>
      </c>
      <c r="H1433">
        <v>0</v>
      </c>
      <c r="I1433">
        <v>0</v>
      </c>
      <c r="K1433">
        <v>0</v>
      </c>
      <c r="L1433">
        <v>30.524000000000001</v>
      </c>
      <c r="M1433">
        <v>0</v>
      </c>
      <c r="N1433">
        <v>15.471</v>
      </c>
      <c r="O1433" t="s">
        <v>1558</v>
      </c>
    </row>
    <row r="1434" spans="1:15" x14ac:dyDescent="0.25">
      <c r="A1434" s="1" t="s">
        <v>1557</v>
      </c>
      <c r="B1434" s="2">
        <v>2016</v>
      </c>
      <c r="C1434" s="6" t="s">
        <v>1444</v>
      </c>
      <c r="D1434" s="6" t="s">
        <v>3596</v>
      </c>
      <c r="E1434" t="s">
        <v>1444</v>
      </c>
      <c r="F1434">
        <v>30.017948000000001</v>
      </c>
      <c r="G1434">
        <v>0</v>
      </c>
      <c r="H1434">
        <v>0</v>
      </c>
      <c r="I1434">
        <v>0</v>
      </c>
      <c r="K1434">
        <v>0</v>
      </c>
      <c r="L1434">
        <v>25.572657</v>
      </c>
      <c r="M1434">
        <v>0</v>
      </c>
      <c r="N1434">
        <v>4.4452910000000001</v>
      </c>
      <c r="O1434" t="s">
        <v>1558</v>
      </c>
    </row>
    <row r="1435" spans="1:15" x14ac:dyDescent="0.25">
      <c r="A1435" s="1" t="s">
        <v>1557</v>
      </c>
      <c r="B1435" s="2">
        <v>2016</v>
      </c>
      <c r="C1435" s="6" t="s">
        <v>1445</v>
      </c>
      <c r="D1435" s="6" t="s">
        <v>3597</v>
      </c>
      <c r="E1435" t="s">
        <v>1445</v>
      </c>
      <c r="F1435">
        <v>5.8020589999999999</v>
      </c>
      <c r="G1435">
        <v>0</v>
      </c>
      <c r="H1435">
        <v>1.694507</v>
      </c>
      <c r="I1435">
        <v>0</v>
      </c>
      <c r="K1435">
        <v>1.037361</v>
      </c>
      <c r="L1435">
        <v>3.0701909999999999</v>
      </c>
      <c r="M1435">
        <v>0</v>
      </c>
      <c r="N1435">
        <v>0</v>
      </c>
      <c r="O1435" t="s">
        <v>1558</v>
      </c>
    </row>
    <row r="1436" spans="1:15" x14ac:dyDescent="0.25">
      <c r="A1436" s="1" t="s">
        <v>1557</v>
      </c>
      <c r="B1436" s="2">
        <v>2016</v>
      </c>
      <c r="C1436" s="6" t="s">
        <v>1446</v>
      </c>
      <c r="D1436" s="6" t="s">
        <v>3598</v>
      </c>
      <c r="E1436" t="s">
        <v>1446</v>
      </c>
      <c r="F1436">
        <v>17</v>
      </c>
      <c r="G1436">
        <v>17</v>
      </c>
      <c r="H1436">
        <v>0</v>
      </c>
      <c r="I1436">
        <v>0</v>
      </c>
      <c r="K1436">
        <v>0</v>
      </c>
      <c r="L1436">
        <v>0</v>
      </c>
      <c r="M1436">
        <v>0</v>
      </c>
      <c r="N1436">
        <v>0</v>
      </c>
      <c r="O1436" t="s">
        <v>1558</v>
      </c>
    </row>
    <row r="1437" spans="1:15" x14ac:dyDescent="0.25">
      <c r="A1437" s="1" t="s">
        <v>1557</v>
      </c>
      <c r="B1437" s="2">
        <v>2016</v>
      </c>
      <c r="C1437" s="6" t="s">
        <v>1447</v>
      </c>
      <c r="D1437" s="6" t="s">
        <v>3599</v>
      </c>
      <c r="E1437" t="s">
        <v>1447</v>
      </c>
      <c r="F1437">
        <v>18.150849000000001</v>
      </c>
      <c r="G1437">
        <v>0</v>
      </c>
      <c r="H1437">
        <v>0</v>
      </c>
      <c r="I1437">
        <v>0</v>
      </c>
      <c r="K1437">
        <v>0</v>
      </c>
      <c r="L1437">
        <v>18.150849000000001</v>
      </c>
      <c r="M1437">
        <v>0</v>
      </c>
      <c r="N1437">
        <v>0</v>
      </c>
      <c r="O1437" t="s">
        <v>1558</v>
      </c>
    </row>
    <row r="1438" spans="1:15" x14ac:dyDescent="0.25">
      <c r="A1438" s="1" t="s">
        <v>1557</v>
      </c>
      <c r="B1438" s="2">
        <v>2016</v>
      </c>
      <c r="C1438" s="6" t="s">
        <v>1448</v>
      </c>
      <c r="D1438" s="6" t="s">
        <v>3600</v>
      </c>
      <c r="E1438" t="s">
        <v>1448</v>
      </c>
      <c r="F1438">
        <v>12.128966</v>
      </c>
      <c r="G1438">
        <v>0</v>
      </c>
      <c r="H1438">
        <v>3.8361689999999999</v>
      </c>
      <c r="I1438">
        <v>0</v>
      </c>
      <c r="K1438">
        <v>0</v>
      </c>
      <c r="L1438">
        <v>8.2927970000000002</v>
      </c>
      <c r="M1438">
        <v>0</v>
      </c>
      <c r="N1438">
        <v>0</v>
      </c>
      <c r="O1438" t="s">
        <v>1558</v>
      </c>
    </row>
    <row r="1439" spans="1:15" x14ac:dyDescent="0.25">
      <c r="A1439" s="1" t="s">
        <v>1557</v>
      </c>
      <c r="B1439" s="2">
        <v>2016</v>
      </c>
      <c r="C1439" s="6" t="s">
        <v>1449</v>
      </c>
      <c r="D1439" s="6" t="s">
        <v>3601</v>
      </c>
      <c r="E1439" t="s">
        <v>1449</v>
      </c>
      <c r="F1439">
        <v>11.435511</v>
      </c>
      <c r="G1439">
        <v>0</v>
      </c>
      <c r="H1439">
        <v>8.7978009999999998</v>
      </c>
      <c r="I1439">
        <v>0</v>
      </c>
      <c r="K1439">
        <v>0.652277</v>
      </c>
      <c r="L1439">
        <v>1.985433</v>
      </c>
      <c r="M1439">
        <v>0</v>
      </c>
      <c r="N1439">
        <v>0</v>
      </c>
      <c r="O1439" t="s">
        <v>1558</v>
      </c>
    </row>
    <row r="1440" spans="1:15" x14ac:dyDescent="0.25">
      <c r="A1440" s="1" t="s">
        <v>1557</v>
      </c>
      <c r="B1440" s="2">
        <v>2016</v>
      </c>
      <c r="C1440" s="6" t="s">
        <v>1450</v>
      </c>
      <c r="D1440" s="6" t="s">
        <v>3602</v>
      </c>
      <c r="E1440" t="s">
        <v>1450</v>
      </c>
      <c r="F1440">
        <v>12.215952</v>
      </c>
      <c r="G1440">
        <v>0</v>
      </c>
      <c r="H1440">
        <v>0</v>
      </c>
      <c r="I1440">
        <v>0</v>
      </c>
      <c r="K1440">
        <v>0</v>
      </c>
      <c r="L1440">
        <v>12.215952</v>
      </c>
      <c r="M1440">
        <v>0</v>
      </c>
      <c r="N1440">
        <v>0</v>
      </c>
      <c r="O1440" t="s">
        <v>1558</v>
      </c>
    </row>
    <row r="1441" spans="1:15" x14ac:dyDescent="0.25">
      <c r="A1441" s="1" t="s">
        <v>1557</v>
      </c>
      <c r="B1441" s="2">
        <v>2016</v>
      </c>
      <c r="C1441" s="6" t="s">
        <v>1451</v>
      </c>
      <c r="D1441" s="6" t="s">
        <v>3603</v>
      </c>
      <c r="E1441" t="s">
        <v>1451</v>
      </c>
      <c r="F1441">
        <v>90.566638999999995</v>
      </c>
      <c r="G1441">
        <v>11</v>
      </c>
      <c r="H1441">
        <v>0</v>
      </c>
      <c r="I1441">
        <v>0</v>
      </c>
      <c r="K1441">
        <v>0</v>
      </c>
      <c r="L1441">
        <v>73.716438999999994</v>
      </c>
      <c r="M1441">
        <v>5.8502000000000001</v>
      </c>
      <c r="N1441">
        <v>0</v>
      </c>
      <c r="O1441" t="s">
        <v>1558</v>
      </c>
    </row>
    <row r="1442" spans="1:15" x14ac:dyDescent="0.25">
      <c r="A1442" s="1" t="s">
        <v>1557</v>
      </c>
      <c r="B1442" s="2">
        <v>2016</v>
      </c>
      <c r="C1442" s="6" t="s">
        <v>1452</v>
      </c>
      <c r="D1442" s="6" t="s">
        <v>3604</v>
      </c>
      <c r="E1442" t="s">
        <v>1452</v>
      </c>
      <c r="F1442">
        <v>73.843546000000003</v>
      </c>
      <c r="G1442">
        <v>28</v>
      </c>
      <c r="H1442">
        <v>0</v>
      </c>
      <c r="I1442">
        <v>0</v>
      </c>
      <c r="K1442">
        <v>0</v>
      </c>
      <c r="L1442">
        <v>45.843546000000003</v>
      </c>
      <c r="M1442">
        <v>0</v>
      </c>
      <c r="N1442">
        <v>0</v>
      </c>
      <c r="O1442" t="s">
        <v>1558</v>
      </c>
    </row>
    <row r="1443" spans="1:15" x14ac:dyDescent="0.25">
      <c r="A1443" s="1" t="s">
        <v>1557</v>
      </c>
      <c r="B1443" s="2">
        <v>2016</v>
      </c>
      <c r="C1443" s="6" t="s">
        <v>1453</v>
      </c>
      <c r="D1443" s="6" t="s">
        <v>3605</v>
      </c>
      <c r="E1443" t="s">
        <v>1453</v>
      </c>
      <c r="F1443">
        <v>87.443157999999997</v>
      </c>
      <c r="G1443">
        <v>53</v>
      </c>
      <c r="H1443">
        <v>0</v>
      </c>
      <c r="I1443">
        <v>0</v>
      </c>
      <c r="K1443">
        <v>0</v>
      </c>
      <c r="L1443">
        <v>34.443157999999997</v>
      </c>
      <c r="M1443">
        <v>0</v>
      </c>
      <c r="N1443">
        <v>0</v>
      </c>
      <c r="O1443" t="s">
        <v>1558</v>
      </c>
    </row>
    <row r="1444" spans="1:15" x14ac:dyDescent="0.25">
      <c r="A1444" s="1" t="s">
        <v>1557</v>
      </c>
      <c r="B1444" s="2">
        <v>2016</v>
      </c>
      <c r="C1444" s="6" t="s">
        <v>1454</v>
      </c>
      <c r="D1444" s="6" t="s">
        <v>3606</v>
      </c>
      <c r="E1444" t="s">
        <v>1454</v>
      </c>
      <c r="F1444">
        <v>11.511468000000001</v>
      </c>
      <c r="G1444">
        <v>0</v>
      </c>
      <c r="H1444">
        <v>0</v>
      </c>
      <c r="I1444">
        <v>0</v>
      </c>
      <c r="K1444">
        <v>0</v>
      </c>
      <c r="L1444">
        <v>11.511468000000001</v>
      </c>
      <c r="M1444">
        <v>0</v>
      </c>
      <c r="N1444">
        <v>0</v>
      </c>
      <c r="O1444" t="s">
        <v>1558</v>
      </c>
    </row>
    <row r="1445" spans="1:15" x14ac:dyDescent="0.25">
      <c r="A1445" s="1" t="s">
        <v>1557</v>
      </c>
      <c r="B1445" s="2">
        <v>2016</v>
      </c>
      <c r="C1445" s="6" t="s">
        <v>1455</v>
      </c>
      <c r="D1445" s="6" t="s">
        <v>3607</v>
      </c>
      <c r="E1445" t="s">
        <v>1455</v>
      </c>
      <c r="F1445">
        <v>27.087150999999999</v>
      </c>
      <c r="G1445">
        <v>12</v>
      </c>
      <c r="H1445">
        <v>0</v>
      </c>
      <c r="I1445">
        <v>0</v>
      </c>
      <c r="K1445">
        <v>0</v>
      </c>
      <c r="L1445">
        <v>15.087151</v>
      </c>
      <c r="M1445">
        <v>0</v>
      </c>
      <c r="N1445">
        <v>0</v>
      </c>
      <c r="O1445" t="s">
        <v>1558</v>
      </c>
    </row>
    <row r="1446" spans="1:15" x14ac:dyDescent="0.25">
      <c r="A1446" s="1" t="s">
        <v>1557</v>
      </c>
      <c r="B1446" s="2">
        <v>2016</v>
      </c>
      <c r="C1446" s="6" t="s">
        <v>1456</v>
      </c>
      <c r="D1446" s="6" t="s">
        <v>3608</v>
      </c>
      <c r="E1446" t="s">
        <v>1456</v>
      </c>
      <c r="F1446">
        <v>40.391443000000002</v>
      </c>
      <c r="G1446">
        <v>0</v>
      </c>
      <c r="H1446">
        <v>0</v>
      </c>
      <c r="I1446">
        <v>0</v>
      </c>
      <c r="K1446">
        <v>0</v>
      </c>
      <c r="L1446">
        <v>40.391443000000002</v>
      </c>
      <c r="M1446">
        <v>0</v>
      </c>
      <c r="N1446">
        <v>0</v>
      </c>
      <c r="O1446" t="s">
        <v>1558</v>
      </c>
    </row>
    <row r="1447" spans="1:15" x14ac:dyDescent="0.25">
      <c r="A1447" s="1" t="s">
        <v>1557</v>
      </c>
      <c r="B1447" s="2">
        <v>2016</v>
      </c>
      <c r="C1447" s="6" t="s">
        <v>1457</v>
      </c>
      <c r="D1447" s="6" t="s">
        <v>3609</v>
      </c>
      <c r="E1447" t="s">
        <v>1457</v>
      </c>
      <c r="F1447">
        <v>18.385323</v>
      </c>
      <c r="G1447">
        <v>0</v>
      </c>
      <c r="H1447">
        <v>0</v>
      </c>
      <c r="I1447">
        <v>0</v>
      </c>
      <c r="K1447">
        <v>0</v>
      </c>
      <c r="L1447">
        <v>18.385323</v>
      </c>
      <c r="M1447">
        <v>0</v>
      </c>
      <c r="N1447">
        <v>0</v>
      </c>
      <c r="O1447" t="s">
        <v>1558</v>
      </c>
    </row>
    <row r="1448" spans="1:15" x14ac:dyDescent="0.25">
      <c r="A1448" s="1" t="s">
        <v>1557</v>
      </c>
      <c r="B1448" s="2">
        <v>2016</v>
      </c>
      <c r="C1448" s="6" t="s">
        <v>1458</v>
      </c>
      <c r="D1448" s="6" t="s">
        <v>3610</v>
      </c>
      <c r="E1448" t="s">
        <v>1458</v>
      </c>
      <c r="F1448">
        <v>26.508832000000002</v>
      </c>
      <c r="G1448">
        <v>0</v>
      </c>
      <c r="H1448">
        <v>0</v>
      </c>
      <c r="I1448">
        <v>0</v>
      </c>
      <c r="K1448">
        <v>0</v>
      </c>
      <c r="L1448">
        <v>26.508832000000002</v>
      </c>
      <c r="M1448">
        <v>0</v>
      </c>
      <c r="N1448">
        <v>0</v>
      </c>
      <c r="O1448" t="s">
        <v>1558</v>
      </c>
    </row>
    <row r="1449" spans="1:15" x14ac:dyDescent="0.25">
      <c r="A1449" s="1" t="s">
        <v>1557</v>
      </c>
      <c r="B1449" s="2">
        <v>2016</v>
      </c>
      <c r="C1449" s="6" t="s">
        <v>1459</v>
      </c>
      <c r="D1449" s="6" t="s">
        <v>3611</v>
      </c>
      <c r="E1449" t="s">
        <v>1459</v>
      </c>
      <c r="F1449">
        <v>23.821397000000001</v>
      </c>
      <c r="G1449">
        <v>0</v>
      </c>
      <c r="H1449">
        <v>0</v>
      </c>
      <c r="I1449">
        <v>0</v>
      </c>
      <c r="K1449">
        <v>0.17954899999999999</v>
      </c>
      <c r="L1449">
        <v>23.641848</v>
      </c>
      <c r="M1449">
        <v>0</v>
      </c>
      <c r="N1449">
        <v>0</v>
      </c>
      <c r="O1449" t="s">
        <v>1558</v>
      </c>
    </row>
    <row r="1450" spans="1:15" x14ac:dyDescent="0.25">
      <c r="A1450" s="1" t="s">
        <v>1557</v>
      </c>
      <c r="B1450" s="2">
        <v>2016</v>
      </c>
      <c r="C1450" s="6" t="s">
        <v>1460</v>
      </c>
      <c r="D1450" s="6" t="s">
        <v>3612</v>
      </c>
      <c r="E1450" t="s">
        <v>1460</v>
      </c>
      <c r="F1450">
        <v>134.05202600000001</v>
      </c>
      <c r="G1450">
        <v>28</v>
      </c>
      <c r="H1450">
        <v>0</v>
      </c>
      <c r="I1450">
        <v>0</v>
      </c>
      <c r="K1450">
        <v>0</v>
      </c>
      <c r="L1450">
        <v>106.052026</v>
      </c>
      <c r="M1450">
        <v>0</v>
      </c>
      <c r="N1450">
        <v>0</v>
      </c>
      <c r="O1450" t="s">
        <v>1558</v>
      </c>
    </row>
    <row r="1451" spans="1:15" x14ac:dyDescent="0.25">
      <c r="A1451" s="1" t="s">
        <v>1557</v>
      </c>
      <c r="B1451" s="2">
        <v>2016</v>
      </c>
      <c r="C1451" s="6" t="s">
        <v>1461</v>
      </c>
      <c r="D1451" s="6" t="s">
        <v>3613</v>
      </c>
      <c r="E1451" t="s">
        <v>1461</v>
      </c>
      <c r="F1451">
        <v>54.508189000000002</v>
      </c>
      <c r="G1451">
        <v>0</v>
      </c>
      <c r="H1451">
        <v>0</v>
      </c>
      <c r="I1451">
        <v>0</v>
      </c>
      <c r="K1451">
        <v>0</v>
      </c>
      <c r="L1451">
        <v>45.493651</v>
      </c>
      <c r="M1451">
        <v>0</v>
      </c>
      <c r="N1451">
        <v>9.0145379999999999</v>
      </c>
      <c r="O1451" t="s">
        <v>1558</v>
      </c>
    </row>
    <row r="1452" spans="1:15" x14ac:dyDescent="0.25">
      <c r="A1452" s="1" t="s">
        <v>1557</v>
      </c>
      <c r="B1452" s="2">
        <v>2016</v>
      </c>
      <c r="C1452" s="6" t="s">
        <v>1462</v>
      </c>
      <c r="D1452" s="6" t="s">
        <v>3614</v>
      </c>
      <c r="E1452" t="s">
        <v>1462</v>
      </c>
      <c r="F1452">
        <v>387.41901798122899</v>
      </c>
      <c r="G1452">
        <v>33.299999999999997</v>
      </c>
      <c r="H1452">
        <v>86.059813927899995</v>
      </c>
      <c r="I1452">
        <v>0</v>
      </c>
      <c r="K1452">
        <v>0</v>
      </c>
      <c r="L1452">
        <v>268.05920405332898</v>
      </c>
      <c r="M1452">
        <v>0</v>
      </c>
      <c r="N1452">
        <v>0</v>
      </c>
      <c r="O1452" t="s">
        <v>1558</v>
      </c>
    </row>
    <row r="1453" spans="1:15" x14ac:dyDescent="0.25">
      <c r="A1453" s="1" t="s">
        <v>1557</v>
      </c>
      <c r="B1453" s="2">
        <v>2016</v>
      </c>
      <c r="C1453" s="6" t="s">
        <v>1463</v>
      </c>
      <c r="D1453" s="6" t="s">
        <v>3615</v>
      </c>
      <c r="E1453" t="s">
        <v>1463</v>
      </c>
      <c r="F1453">
        <v>93.955350999999993</v>
      </c>
      <c r="G1453">
        <v>0</v>
      </c>
      <c r="H1453">
        <v>0</v>
      </c>
      <c r="I1453">
        <v>0</v>
      </c>
      <c r="K1453">
        <v>0.61919299999999999</v>
      </c>
      <c r="L1453">
        <v>93.336157999999998</v>
      </c>
      <c r="M1453">
        <v>0</v>
      </c>
      <c r="N1453">
        <v>0</v>
      </c>
      <c r="O1453" t="s">
        <v>1558</v>
      </c>
    </row>
    <row r="1454" spans="1:15" x14ac:dyDescent="0.25">
      <c r="A1454" s="1" t="s">
        <v>1557</v>
      </c>
      <c r="B1454" s="2">
        <v>2016</v>
      </c>
      <c r="C1454" s="6" t="s">
        <v>1464</v>
      </c>
      <c r="D1454" s="6" t="s">
        <v>3616</v>
      </c>
      <c r="E1454" t="s">
        <v>1464</v>
      </c>
      <c r="F1454">
        <v>8.7412530000000004</v>
      </c>
      <c r="G1454">
        <v>0</v>
      </c>
      <c r="H1454">
        <v>0</v>
      </c>
      <c r="I1454">
        <v>0</v>
      </c>
      <c r="K1454">
        <v>0</v>
      </c>
      <c r="L1454">
        <v>8.7412530000000004</v>
      </c>
      <c r="M1454">
        <v>0</v>
      </c>
      <c r="N1454">
        <v>0</v>
      </c>
      <c r="O1454" t="s">
        <v>1558</v>
      </c>
    </row>
    <row r="1455" spans="1:15" x14ac:dyDescent="0.25">
      <c r="A1455" s="1" t="s">
        <v>1557</v>
      </c>
      <c r="B1455" s="2">
        <v>2016</v>
      </c>
      <c r="C1455" s="6" t="s">
        <v>1465</v>
      </c>
      <c r="D1455" s="6" t="s">
        <v>3617</v>
      </c>
      <c r="E1455" t="s">
        <v>1465</v>
      </c>
      <c r="F1455">
        <v>27.109283999999999</v>
      </c>
      <c r="G1455">
        <v>0</v>
      </c>
      <c r="H1455">
        <v>2.4877400000000001</v>
      </c>
      <c r="I1455">
        <v>0</v>
      </c>
      <c r="K1455">
        <v>2.4363069999999998</v>
      </c>
      <c r="L1455">
        <v>22.185237000000001</v>
      </c>
      <c r="M1455">
        <v>0</v>
      </c>
      <c r="N1455">
        <v>0</v>
      </c>
      <c r="O1455" t="s">
        <v>1558</v>
      </c>
    </row>
    <row r="1456" spans="1:15" x14ac:dyDescent="0.25">
      <c r="A1456" s="1" t="s">
        <v>1557</v>
      </c>
      <c r="B1456" s="2">
        <v>2016</v>
      </c>
      <c r="C1456" s="6" t="s">
        <v>1466</v>
      </c>
      <c r="D1456" s="6" t="s">
        <v>3618</v>
      </c>
      <c r="E1456" t="s">
        <v>1466</v>
      </c>
      <c r="F1456">
        <v>27.958721000000001</v>
      </c>
      <c r="G1456">
        <v>0</v>
      </c>
      <c r="H1456">
        <v>17.793896</v>
      </c>
      <c r="I1456">
        <v>0</v>
      </c>
      <c r="K1456">
        <v>0</v>
      </c>
      <c r="L1456">
        <v>10.164825</v>
      </c>
      <c r="M1456">
        <v>0</v>
      </c>
      <c r="N1456">
        <v>0</v>
      </c>
      <c r="O1456" t="s">
        <v>1558</v>
      </c>
    </row>
    <row r="1457" spans="1:15" x14ac:dyDescent="0.25">
      <c r="A1457" s="1" t="s">
        <v>1557</v>
      </c>
      <c r="B1457" s="2">
        <v>2016</v>
      </c>
      <c r="C1457" s="6" t="s">
        <v>1467</v>
      </c>
      <c r="D1457" s="6" t="s">
        <v>3619</v>
      </c>
      <c r="E1457" t="s">
        <v>1467</v>
      </c>
      <c r="F1457">
        <v>19.663026192509001</v>
      </c>
      <c r="G1457">
        <v>0</v>
      </c>
      <c r="H1457">
        <v>8.291831046894</v>
      </c>
      <c r="I1457">
        <v>0</v>
      </c>
      <c r="K1457">
        <v>0.90755686686399994</v>
      </c>
      <c r="L1457">
        <v>10.463638278751</v>
      </c>
      <c r="M1457">
        <v>0</v>
      </c>
      <c r="N1457">
        <v>0</v>
      </c>
      <c r="O1457" t="s">
        <v>1558</v>
      </c>
    </row>
    <row r="1458" spans="1:15" x14ac:dyDescent="0.25">
      <c r="A1458" s="1" t="s">
        <v>1557</v>
      </c>
      <c r="B1458" s="2">
        <v>2016</v>
      </c>
      <c r="C1458" s="6" t="s">
        <v>1468</v>
      </c>
      <c r="D1458" s="6" t="s">
        <v>3620</v>
      </c>
      <c r="E1458" t="s">
        <v>1468</v>
      </c>
      <c r="F1458">
        <v>29.049416999999998</v>
      </c>
      <c r="G1458">
        <v>10</v>
      </c>
      <c r="H1458">
        <v>10.387719000000001</v>
      </c>
      <c r="I1458">
        <v>0</v>
      </c>
      <c r="K1458">
        <v>0</v>
      </c>
      <c r="L1458">
        <v>8.6616979999999995</v>
      </c>
      <c r="M1458">
        <v>0</v>
      </c>
      <c r="N1458">
        <v>0</v>
      </c>
      <c r="O1458" t="s">
        <v>1558</v>
      </c>
    </row>
    <row r="1459" spans="1:15" x14ac:dyDescent="0.25">
      <c r="A1459" s="1" t="s">
        <v>1557</v>
      </c>
      <c r="B1459" s="2">
        <v>2016</v>
      </c>
      <c r="C1459" s="6" t="s">
        <v>1469</v>
      </c>
      <c r="D1459" s="6" t="s">
        <v>3621</v>
      </c>
      <c r="E1459" t="s">
        <v>1469</v>
      </c>
      <c r="F1459">
        <v>11.644691999999999</v>
      </c>
      <c r="G1459">
        <v>11</v>
      </c>
      <c r="H1459">
        <v>0</v>
      </c>
      <c r="I1459">
        <v>0</v>
      </c>
      <c r="K1459">
        <v>0</v>
      </c>
      <c r="L1459">
        <v>0.64469200000000004</v>
      </c>
      <c r="M1459">
        <v>0</v>
      </c>
      <c r="N1459">
        <v>0</v>
      </c>
      <c r="O1459" t="s">
        <v>1558</v>
      </c>
    </row>
    <row r="1460" spans="1:15" x14ac:dyDescent="0.25">
      <c r="A1460" s="1" t="s">
        <v>1557</v>
      </c>
      <c r="B1460" s="2">
        <v>2016</v>
      </c>
      <c r="C1460" s="6" t="s">
        <v>1470</v>
      </c>
      <c r="D1460" s="6" t="s">
        <v>3622</v>
      </c>
      <c r="E1460" t="s">
        <v>1470</v>
      </c>
      <c r="F1460">
        <v>4.5577059999999996</v>
      </c>
      <c r="G1460">
        <v>0</v>
      </c>
      <c r="H1460">
        <v>0</v>
      </c>
      <c r="I1460">
        <v>0</v>
      </c>
      <c r="K1460">
        <v>0</v>
      </c>
      <c r="L1460">
        <v>4.5577059999999996</v>
      </c>
      <c r="M1460">
        <v>0</v>
      </c>
      <c r="N1460">
        <v>0</v>
      </c>
      <c r="O1460" t="s">
        <v>1558</v>
      </c>
    </row>
    <row r="1461" spans="1:15" x14ac:dyDescent="0.25">
      <c r="A1461" s="1" t="s">
        <v>1557</v>
      </c>
      <c r="B1461" s="2">
        <v>2016</v>
      </c>
      <c r="C1461" s="6" t="s">
        <v>1471</v>
      </c>
      <c r="D1461" s="6" t="s">
        <v>3623</v>
      </c>
      <c r="E1461" t="s">
        <v>1471</v>
      </c>
      <c r="F1461">
        <v>61.176276999999999</v>
      </c>
      <c r="G1461">
        <v>25.2</v>
      </c>
      <c r="H1461">
        <v>0</v>
      </c>
      <c r="I1461">
        <v>0</v>
      </c>
      <c r="K1461">
        <v>0.82615400000000005</v>
      </c>
      <c r="L1461">
        <v>35.150123000000001</v>
      </c>
      <c r="M1461">
        <v>0</v>
      </c>
      <c r="N1461">
        <v>0</v>
      </c>
      <c r="O1461" t="s">
        <v>1558</v>
      </c>
    </row>
    <row r="1462" spans="1:15" x14ac:dyDescent="0.25">
      <c r="A1462" s="1" t="s">
        <v>1557</v>
      </c>
      <c r="B1462" s="2">
        <v>2016</v>
      </c>
      <c r="C1462" s="6" t="s">
        <v>1472</v>
      </c>
      <c r="D1462" s="6" t="s">
        <v>3624</v>
      </c>
      <c r="E1462" t="s">
        <v>1472</v>
      </c>
      <c r="F1462">
        <v>1.3905730000000001</v>
      </c>
      <c r="G1462">
        <v>0</v>
      </c>
      <c r="H1462">
        <v>0</v>
      </c>
      <c r="I1462">
        <v>0</v>
      </c>
      <c r="K1462">
        <v>0</v>
      </c>
      <c r="L1462">
        <v>1.3905730000000001</v>
      </c>
      <c r="M1462">
        <v>0</v>
      </c>
      <c r="N1462">
        <v>0</v>
      </c>
      <c r="O1462" t="s">
        <v>1558</v>
      </c>
    </row>
    <row r="1463" spans="1:15" x14ac:dyDescent="0.25">
      <c r="A1463" s="1" t="s">
        <v>1557</v>
      </c>
      <c r="B1463" s="2">
        <v>2016</v>
      </c>
      <c r="C1463" s="6" t="s">
        <v>1473</v>
      </c>
      <c r="D1463" s="6" t="s">
        <v>3625</v>
      </c>
      <c r="E1463" t="s">
        <v>1473</v>
      </c>
      <c r="F1463">
        <v>77.103234</v>
      </c>
      <c r="G1463">
        <v>26</v>
      </c>
      <c r="H1463">
        <v>1.2981240000000001</v>
      </c>
      <c r="I1463">
        <v>0</v>
      </c>
      <c r="K1463">
        <v>0</v>
      </c>
      <c r="L1463">
        <v>49.805109999999999</v>
      </c>
      <c r="M1463">
        <v>0</v>
      </c>
      <c r="N1463">
        <v>0</v>
      </c>
      <c r="O1463" t="s">
        <v>1558</v>
      </c>
    </row>
    <row r="1464" spans="1:15" x14ac:dyDescent="0.25">
      <c r="A1464" s="1" t="s">
        <v>1557</v>
      </c>
      <c r="B1464" s="2">
        <v>2016</v>
      </c>
      <c r="C1464" s="6" t="s">
        <v>1474</v>
      </c>
      <c r="D1464" s="6" t="s">
        <v>3626</v>
      </c>
      <c r="E1464" t="s">
        <v>1474</v>
      </c>
      <c r="F1464">
        <v>38.644758400960001</v>
      </c>
      <c r="G1464">
        <v>0</v>
      </c>
      <c r="H1464">
        <v>16.490925923399999</v>
      </c>
      <c r="I1464">
        <v>0</v>
      </c>
      <c r="K1464">
        <v>0</v>
      </c>
      <c r="L1464">
        <v>22.153832477560002</v>
      </c>
      <c r="M1464">
        <v>0</v>
      </c>
      <c r="N1464">
        <v>0</v>
      </c>
      <c r="O1464" t="s">
        <v>1558</v>
      </c>
    </row>
    <row r="1465" spans="1:15" x14ac:dyDescent="0.25">
      <c r="A1465" s="1" t="s">
        <v>1557</v>
      </c>
      <c r="B1465" s="2">
        <v>2016</v>
      </c>
      <c r="C1465" s="6" t="s">
        <v>1475</v>
      </c>
      <c r="D1465" s="6" t="s">
        <v>3627</v>
      </c>
      <c r="E1465" t="s">
        <v>1475</v>
      </c>
      <c r="F1465">
        <v>26.906230999999998</v>
      </c>
      <c r="G1465">
        <v>0</v>
      </c>
      <c r="H1465">
        <v>0</v>
      </c>
      <c r="I1465">
        <v>0</v>
      </c>
      <c r="K1465">
        <v>0</v>
      </c>
      <c r="L1465">
        <v>26.906230999999998</v>
      </c>
      <c r="M1465">
        <v>0</v>
      </c>
      <c r="N1465">
        <v>0</v>
      </c>
      <c r="O1465" t="s">
        <v>1558</v>
      </c>
    </row>
    <row r="1466" spans="1:15" x14ac:dyDescent="0.25">
      <c r="A1466" s="1" t="s">
        <v>1557</v>
      </c>
      <c r="B1466" s="2">
        <v>2016</v>
      </c>
      <c r="C1466" s="6" t="s">
        <v>1476</v>
      </c>
      <c r="D1466" s="6" t="s">
        <v>3628</v>
      </c>
      <c r="E1466" t="s">
        <v>1476</v>
      </c>
      <c r="F1466">
        <v>184.340159</v>
      </c>
      <c r="G1466">
        <v>50</v>
      </c>
      <c r="H1466">
        <v>55.85971</v>
      </c>
      <c r="I1466">
        <v>0</v>
      </c>
      <c r="K1466">
        <v>0</v>
      </c>
      <c r="L1466">
        <v>73.371060999999997</v>
      </c>
      <c r="M1466">
        <v>0</v>
      </c>
      <c r="N1466">
        <v>5.109388</v>
      </c>
      <c r="O1466" t="s">
        <v>1558</v>
      </c>
    </row>
    <row r="1467" spans="1:15" x14ac:dyDescent="0.25">
      <c r="A1467" s="1" t="s">
        <v>1557</v>
      </c>
      <c r="B1467" s="2">
        <v>2016</v>
      </c>
      <c r="C1467" s="6" t="s">
        <v>1477</v>
      </c>
      <c r="D1467" s="6" t="s">
        <v>3629</v>
      </c>
      <c r="E1467" t="s">
        <v>1477</v>
      </c>
      <c r="F1467">
        <v>20.386389000000001</v>
      </c>
      <c r="G1467">
        <v>4</v>
      </c>
      <c r="H1467">
        <v>7.9644729999999999</v>
      </c>
      <c r="I1467">
        <v>0</v>
      </c>
      <c r="K1467">
        <v>0.47819200000000001</v>
      </c>
      <c r="L1467">
        <v>7.9437239999999996</v>
      </c>
      <c r="M1467">
        <v>0</v>
      </c>
      <c r="N1467">
        <v>0</v>
      </c>
      <c r="O1467" t="s">
        <v>1558</v>
      </c>
    </row>
    <row r="1468" spans="1:15" x14ac:dyDescent="0.25">
      <c r="A1468" s="1" t="s">
        <v>1557</v>
      </c>
      <c r="B1468" s="2">
        <v>2016</v>
      </c>
      <c r="C1468" s="6" t="s">
        <v>1478</v>
      </c>
      <c r="D1468" s="6" t="s">
        <v>3630</v>
      </c>
      <c r="E1468" t="s">
        <v>1478</v>
      </c>
      <c r="F1468">
        <v>77.898515918109993</v>
      </c>
      <c r="G1468">
        <v>0</v>
      </c>
      <c r="H1468">
        <v>16.765316055309999</v>
      </c>
      <c r="I1468">
        <v>0</v>
      </c>
      <c r="K1468">
        <v>0</v>
      </c>
      <c r="L1468">
        <v>61.133199862799998</v>
      </c>
      <c r="M1468">
        <v>0</v>
      </c>
      <c r="N1468">
        <v>0</v>
      </c>
      <c r="O1468" t="s">
        <v>1558</v>
      </c>
    </row>
    <row r="1469" spans="1:15" x14ac:dyDescent="0.25">
      <c r="A1469" s="1" t="s">
        <v>1557</v>
      </c>
      <c r="B1469" s="2">
        <v>2016</v>
      </c>
      <c r="C1469" s="6" t="s">
        <v>1479</v>
      </c>
      <c r="D1469" s="6" t="s">
        <v>3631</v>
      </c>
      <c r="E1469" t="s">
        <v>1479</v>
      </c>
      <c r="F1469">
        <v>26.046144999999999</v>
      </c>
      <c r="G1469">
        <v>17</v>
      </c>
      <c r="H1469">
        <v>8.2790990000000004</v>
      </c>
      <c r="I1469">
        <v>0</v>
      </c>
      <c r="K1469">
        <v>0</v>
      </c>
      <c r="L1469">
        <v>0.76704600000000001</v>
      </c>
      <c r="M1469">
        <v>0</v>
      </c>
      <c r="N1469">
        <v>0</v>
      </c>
      <c r="O1469" t="s">
        <v>1558</v>
      </c>
    </row>
    <row r="1470" spans="1:15" x14ac:dyDescent="0.25">
      <c r="A1470" s="1" t="s">
        <v>1557</v>
      </c>
      <c r="B1470" s="2">
        <v>2016</v>
      </c>
      <c r="C1470" s="6" t="s">
        <v>1480</v>
      </c>
      <c r="D1470" s="6" t="s">
        <v>3632</v>
      </c>
      <c r="E1470" t="s">
        <v>1480</v>
      </c>
      <c r="F1470">
        <v>44.909762000000001</v>
      </c>
      <c r="G1470">
        <v>0</v>
      </c>
      <c r="H1470">
        <v>0</v>
      </c>
      <c r="I1470">
        <v>0</v>
      </c>
      <c r="K1470">
        <v>0</v>
      </c>
      <c r="L1470">
        <v>44.909762000000001</v>
      </c>
      <c r="M1470">
        <v>0</v>
      </c>
      <c r="N1470">
        <v>0</v>
      </c>
      <c r="O1470" t="s">
        <v>1558</v>
      </c>
    </row>
    <row r="1471" spans="1:15" x14ac:dyDescent="0.25">
      <c r="A1471" s="1" t="s">
        <v>1557</v>
      </c>
      <c r="B1471" s="2">
        <v>2016</v>
      </c>
      <c r="C1471" s="6" t="s">
        <v>1481</v>
      </c>
      <c r="D1471" s="6" t="s">
        <v>3633</v>
      </c>
      <c r="E1471" t="s">
        <v>1481</v>
      </c>
      <c r="F1471">
        <v>4.0894700000000004</v>
      </c>
      <c r="G1471">
        <v>0</v>
      </c>
      <c r="H1471">
        <v>0</v>
      </c>
      <c r="I1471">
        <v>0</v>
      </c>
      <c r="K1471">
        <v>0</v>
      </c>
      <c r="L1471">
        <v>4.0894700000000004</v>
      </c>
      <c r="M1471">
        <v>0</v>
      </c>
      <c r="N1471">
        <v>0</v>
      </c>
      <c r="O1471" t="s">
        <v>1558</v>
      </c>
    </row>
    <row r="1472" spans="1:15" x14ac:dyDescent="0.25">
      <c r="A1472" s="1" t="s">
        <v>1557</v>
      </c>
      <c r="B1472" s="2">
        <v>2016</v>
      </c>
      <c r="C1472" s="6" t="s">
        <v>1482</v>
      </c>
      <c r="D1472" s="6" t="s">
        <v>3634</v>
      </c>
      <c r="E1472" t="s">
        <v>1482</v>
      </c>
      <c r="F1472">
        <v>12.366303</v>
      </c>
      <c r="G1472">
        <v>0</v>
      </c>
      <c r="H1472">
        <v>0</v>
      </c>
      <c r="I1472">
        <v>0</v>
      </c>
      <c r="K1472">
        <v>0.36608200000000002</v>
      </c>
      <c r="L1472">
        <v>12.000221</v>
      </c>
      <c r="M1472">
        <v>0</v>
      </c>
      <c r="N1472">
        <v>0</v>
      </c>
      <c r="O1472" t="s">
        <v>1558</v>
      </c>
    </row>
    <row r="1473" spans="1:15" x14ac:dyDescent="0.25">
      <c r="A1473" s="1" t="s">
        <v>1557</v>
      </c>
      <c r="B1473" s="2">
        <v>2016</v>
      </c>
      <c r="C1473" s="6" t="s">
        <v>1483</v>
      </c>
      <c r="D1473" s="6" t="s">
        <v>3635</v>
      </c>
      <c r="E1473" t="s">
        <v>1483</v>
      </c>
      <c r="F1473">
        <v>20.725159999999999</v>
      </c>
      <c r="G1473">
        <v>0</v>
      </c>
      <c r="H1473">
        <v>0</v>
      </c>
      <c r="I1473">
        <v>0</v>
      </c>
      <c r="K1473">
        <v>0</v>
      </c>
      <c r="L1473">
        <v>20.725159999999999</v>
      </c>
      <c r="M1473">
        <v>0</v>
      </c>
      <c r="N1473">
        <v>0</v>
      </c>
      <c r="O1473" t="s">
        <v>1558</v>
      </c>
    </row>
    <row r="1474" spans="1:15" x14ac:dyDescent="0.25">
      <c r="A1474" s="1" t="s">
        <v>1557</v>
      </c>
      <c r="B1474" s="2">
        <v>2016</v>
      </c>
      <c r="C1474" s="6" t="s">
        <v>1484</v>
      </c>
      <c r="D1474" s="6" t="s">
        <v>3636</v>
      </c>
      <c r="E1474" t="s">
        <v>1484</v>
      </c>
      <c r="F1474">
        <v>47.860175695430001</v>
      </c>
      <c r="G1474">
        <v>0</v>
      </c>
      <c r="H1474">
        <v>9.6641226949999997</v>
      </c>
      <c r="I1474">
        <v>0</v>
      </c>
      <c r="K1474">
        <v>0</v>
      </c>
      <c r="L1474">
        <v>38.196053000429998</v>
      </c>
      <c r="M1474">
        <v>0</v>
      </c>
      <c r="N1474">
        <v>0</v>
      </c>
      <c r="O1474" t="s">
        <v>1558</v>
      </c>
    </row>
    <row r="1475" spans="1:15" x14ac:dyDescent="0.25">
      <c r="A1475" s="1" t="s">
        <v>1557</v>
      </c>
      <c r="B1475" s="2">
        <v>2016</v>
      </c>
      <c r="C1475" s="6" t="s">
        <v>1485</v>
      </c>
      <c r="D1475" s="6" t="s">
        <v>3637</v>
      </c>
      <c r="E1475" t="s">
        <v>1485</v>
      </c>
      <c r="F1475">
        <v>11.162502</v>
      </c>
      <c r="G1475">
        <v>3</v>
      </c>
      <c r="H1475">
        <v>4.4567629999999996</v>
      </c>
      <c r="I1475">
        <v>0</v>
      </c>
      <c r="K1475">
        <v>0</v>
      </c>
      <c r="L1475">
        <v>3.7057389999999999</v>
      </c>
      <c r="M1475">
        <v>0</v>
      </c>
      <c r="N1475">
        <v>0</v>
      </c>
      <c r="O1475" t="s">
        <v>1558</v>
      </c>
    </row>
    <row r="1476" spans="1:15" x14ac:dyDescent="0.25">
      <c r="A1476" s="1" t="s">
        <v>1557</v>
      </c>
      <c r="B1476" s="2">
        <v>2016</v>
      </c>
      <c r="C1476" s="6" t="s">
        <v>1486</v>
      </c>
      <c r="D1476" s="6" t="s">
        <v>3638</v>
      </c>
      <c r="E1476" t="s">
        <v>1486</v>
      </c>
      <c r="F1476">
        <v>36.838124999999998</v>
      </c>
      <c r="G1476">
        <v>0</v>
      </c>
      <c r="H1476">
        <v>0</v>
      </c>
      <c r="I1476">
        <v>0</v>
      </c>
      <c r="K1476">
        <v>0</v>
      </c>
      <c r="L1476">
        <v>36.838124999999998</v>
      </c>
      <c r="M1476">
        <v>0</v>
      </c>
      <c r="N1476">
        <v>0</v>
      </c>
      <c r="O1476" t="s">
        <v>1558</v>
      </c>
    </row>
    <row r="1477" spans="1:15" x14ac:dyDescent="0.25">
      <c r="A1477" s="1" t="s">
        <v>1557</v>
      </c>
      <c r="B1477" s="2">
        <v>2016</v>
      </c>
      <c r="C1477" s="6" t="s">
        <v>1487</v>
      </c>
      <c r="D1477" s="6" t="s">
        <v>3639</v>
      </c>
      <c r="E1477" t="s">
        <v>1487</v>
      </c>
      <c r="F1477">
        <v>29.547405000000001</v>
      </c>
      <c r="G1477">
        <v>0</v>
      </c>
      <c r="H1477">
        <v>0</v>
      </c>
      <c r="I1477">
        <v>0</v>
      </c>
      <c r="K1477">
        <v>0</v>
      </c>
      <c r="L1477">
        <v>12.545788</v>
      </c>
      <c r="M1477">
        <v>1.6126929999999999</v>
      </c>
      <c r="N1477">
        <v>15.388923999999999</v>
      </c>
      <c r="O1477" t="s">
        <v>1558</v>
      </c>
    </row>
    <row r="1478" spans="1:15" x14ac:dyDescent="0.25">
      <c r="A1478" s="1" t="s">
        <v>1557</v>
      </c>
      <c r="B1478" s="2">
        <v>2016</v>
      </c>
      <c r="C1478" s="6" t="s">
        <v>1488</v>
      </c>
      <c r="D1478" s="6" t="s">
        <v>3640</v>
      </c>
      <c r="E1478" t="s">
        <v>1488</v>
      </c>
      <c r="F1478">
        <v>27.369596999999999</v>
      </c>
      <c r="G1478">
        <v>0</v>
      </c>
      <c r="H1478">
        <v>15.757265</v>
      </c>
      <c r="I1478">
        <v>0</v>
      </c>
      <c r="K1478">
        <v>0</v>
      </c>
      <c r="L1478">
        <v>11.612332</v>
      </c>
      <c r="M1478">
        <v>0</v>
      </c>
      <c r="N1478">
        <v>0</v>
      </c>
      <c r="O1478" t="s">
        <v>1558</v>
      </c>
    </row>
    <row r="1479" spans="1:15" x14ac:dyDescent="0.25">
      <c r="A1479" s="1" t="s">
        <v>1557</v>
      </c>
      <c r="B1479" s="2">
        <v>2016</v>
      </c>
      <c r="C1479" s="6" t="s">
        <v>1489</v>
      </c>
      <c r="D1479" s="6" t="s">
        <v>3641</v>
      </c>
      <c r="E1479" t="s">
        <v>1489</v>
      </c>
      <c r="F1479">
        <v>117.148976</v>
      </c>
      <c r="G1479">
        <v>20</v>
      </c>
      <c r="H1479">
        <v>0</v>
      </c>
      <c r="I1479">
        <v>0</v>
      </c>
      <c r="K1479">
        <v>0</v>
      </c>
      <c r="L1479">
        <v>97.148976000000005</v>
      </c>
      <c r="M1479">
        <v>0</v>
      </c>
      <c r="N1479">
        <v>0</v>
      </c>
      <c r="O1479" t="s">
        <v>1558</v>
      </c>
    </row>
    <row r="1480" spans="1:15" x14ac:dyDescent="0.25">
      <c r="A1480" s="1" t="s">
        <v>1557</v>
      </c>
      <c r="B1480" s="2">
        <v>2016</v>
      </c>
      <c r="C1480" s="6" t="s">
        <v>1490</v>
      </c>
      <c r="D1480" s="6" t="s">
        <v>3642</v>
      </c>
      <c r="E1480" t="s">
        <v>1490</v>
      </c>
      <c r="F1480">
        <v>23.193264783789999</v>
      </c>
      <c r="G1480">
        <v>0</v>
      </c>
      <c r="H1480">
        <v>8.3970567837899992</v>
      </c>
      <c r="I1480">
        <v>0</v>
      </c>
      <c r="K1480">
        <v>0</v>
      </c>
      <c r="L1480">
        <v>14.796208</v>
      </c>
      <c r="M1480">
        <v>0</v>
      </c>
      <c r="N1480">
        <v>0</v>
      </c>
      <c r="O1480" t="s">
        <v>1558</v>
      </c>
    </row>
    <row r="1481" spans="1:15" x14ac:dyDescent="0.25">
      <c r="A1481" s="1" t="s">
        <v>1557</v>
      </c>
      <c r="B1481" s="2">
        <v>2016</v>
      </c>
      <c r="C1481" s="6" t="s">
        <v>1491</v>
      </c>
      <c r="D1481" s="6" t="s">
        <v>3643</v>
      </c>
      <c r="E1481" t="s">
        <v>1491</v>
      </c>
      <c r="F1481">
        <v>1.531129</v>
      </c>
      <c r="G1481">
        <v>0</v>
      </c>
      <c r="H1481">
        <v>0</v>
      </c>
      <c r="I1481">
        <v>0</v>
      </c>
      <c r="K1481">
        <v>0</v>
      </c>
      <c r="L1481">
        <v>1.531129</v>
      </c>
      <c r="M1481">
        <v>0</v>
      </c>
      <c r="N1481">
        <v>0</v>
      </c>
      <c r="O1481" t="s">
        <v>1558</v>
      </c>
    </row>
    <row r="1482" spans="1:15" x14ac:dyDescent="0.25">
      <c r="A1482" s="1" t="s">
        <v>1557</v>
      </c>
      <c r="B1482" s="2">
        <v>2016</v>
      </c>
      <c r="C1482" s="6" t="s">
        <v>1492</v>
      </c>
      <c r="D1482" s="6" t="s">
        <v>3644</v>
      </c>
      <c r="E1482" t="s">
        <v>1492</v>
      </c>
      <c r="F1482">
        <v>19.717348999999999</v>
      </c>
      <c r="G1482">
        <v>0</v>
      </c>
      <c r="H1482">
        <v>0</v>
      </c>
      <c r="I1482">
        <v>0</v>
      </c>
      <c r="K1482">
        <v>0</v>
      </c>
      <c r="L1482">
        <v>19.717348999999999</v>
      </c>
      <c r="M1482">
        <v>0</v>
      </c>
      <c r="N1482">
        <v>0</v>
      </c>
      <c r="O1482" t="s">
        <v>1558</v>
      </c>
    </row>
    <row r="1483" spans="1:15" x14ac:dyDescent="0.25">
      <c r="A1483" s="1" t="s">
        <v>1557</v>
      </c>
      <c r="B1483" s="2">
        <v>2016</v>
      </c>
      <c r="C1483" s="6" t="s">
        <v>1493</v>
      </c>
      <c r="D1483" s="6" t="s">
        <v>3645</v>
      </c>
      <c r="E1483" t="s">
        <v>1493</v>
      </c>
      <c r="F1483">
        <v>47.623721163299997</v>
      </c>
      <c r="G1483">
        <v>6</v>
      </c>
      <c r="H1483">
        <v>0</v>
      </c>
      <c r="I1483">
        <v>0</v>
      </c>
      <c r="K1483">
        <v>0.11455700000000001</v>
      </c>
      <c r="L1483">
        <v>41.509164163299999</v>
      </c>
      <c r="M1483">
        <v>0</v>
      </c>
      <c r="N1483">
        <v>0</v>
      </c>
      <c r="O1483" t="s">
        <v>1558</v>
      </c>
    </row>
    <row r="1484" spans="1:15" x14ac:dyDescent="0.25">
      <c r="A1484" s="1" t="s">
        <v>1557</v>
      </c>
      <c r="B1484" s="2">
        <v>2016</v>
      </c>
      <c r="C1484" s="6" t="s">
        <v>1494</v>
      </c>
      <c r="D1484" s="6" t="s">
        <v>3646</v>
      </c>
      <c r="E1484" t="s">
        <v>1494</v>
      </c>
      <c r="F1484">
        <v>6.7223519999999999</v>
      </c>
      <c r="G1484">
        <v>0</v>
      </c>
      <c r="H1484">
        <v>1.678704</v>
      </c>
      <c r="I1484">
        <v>0</v>
      </c>
      <c r="K1484">
        <v>0</v>
      </c>
      <c r="L1484">
        <v>5.0436480000000001</v>
      </c>
      <c r="M1484">
        <v>0</v>
      </c>
      <c r="N1484">
        <v>0</v>
      </c>
      <c r="O1484" t="s">
        <v>1558</v>
      </c>
    </row>
    <row r="1485" spans="1:15" x14ac:dyDescent="0.25">
      <c r="A1485" s="1" t="s">
        <v>1557</v>
      </c>
      <c r="B1485" s="2">
        <v>2016</v>
      </c>
      <c r="C1485" s="6" t="s">
        <v>1495</v>
      </c>
      <c r="D1485" s="6" t="s">
        <v>3647</v>
      </c>
      <c r="E1485" t="s">
        <v>1495</v>
      </c>
      <c r="F1485">
        <v>20.677543</v>
      </c>
      <c r="G1485">
        <v>8</v>
      </c>
      <c r="H1485">
        <v>0</v>
      </c>
      <c r="I1485">
        <v>0</v>
      </c>
      <c r="K1485">
        <v>0</v>
      </c>
      <c r="L1485">
        <v>12.677543</v>
      </c>
      <c r="M1485">
        <v>0</v>
      </c>
      <c r="N1485">
        <v>0</v>
      </c>
      <c r="O1485" t="s">
        <v>1558</v>
      </c>
    </row>
    <row r="1486" spans="1:15" x14ac:dyDescent="0.25">
      <c r="A1486" s="1" t="s">
        <v>1557</v>
      </c>
      <c r="B1486" s="2">
        <v>2016</v>
      </c>
      <c r="C1486" s="6" t="s">
        <v>1496</v>
      </c>
      <c r="D1486" s="6" t="s">
        <v>3648</v>
      </c>
      <c r="E1486" t="s">
        <v>1496</v>
      </c>
      <c r="F1486">
        <v>5.9168767764760002</v>
      </c>
      <c r="G1486">
        <v>0</v>
      </c>
      <c r="H1486">
        <v>5.0812616610600001</v>
      </c>
      <c r="I1486">
        <v>0</v>
      </c>
      <c r="K1486">
        <v>0.83561511541599998</v>
      </c>
      <c r="L1486">
        <v>0</v>
      </c>
      <c r="M1486">
        <v>0</v>
      </c>
      <c r="N1486">
        <v>0</v>
      </c>
      <c r="O1486" t="s">
        <v>1558</v>
      </c>
    </row>
    <row r="1487" spans="1:15" x14ac:dyDescent="0.25">
      <c r="A1487" s="1" t="s">
        <v>1557</v>
      </c>
      <c r="B1487" s="2">
        <v>2016</v>
      </c>
      <c r="C1487" s="6" t="s">
        <v>1497</v>
      </c>
      <c r="D1487" s="6" t="s">
        <v>3649</v>
      </c>
      <c r="E1487" t="s">
        <v>1497</v>
      </c>
      <c r="F1487">
        <v>6.3508750000000003</v>
      </c>
      <c r="G1487">
        <v>0</v>
      </c>
      <c r="H1487">
        <v>6.3508750000000003</v>
      </c>
      <c r="I1487">
        <v>0</v>
      </c>
      <c r="K1487">
        <v>0</v>
      </c>
      <c r="L1487">
        <v>0</v>
      </c>
      <c r="M1487">
        <v>0</v>
      </c>
      <c r="N1487">
        <v>0</v>
      </c>
      <c r="O1487" t="s">
        <v>1558</v>
      </c>
    </row>
    <row r="1488" spans="1:15" x14ac:dyDescent="0.25">
      <c r="A1488" s="1" t="s">
        <v>1557</v>
      </c>
      <c r="B1488" s="2">
        <v>2016</v>
      </c>
      <c r="C1488" s="6" t="s">
        <v>1498</v>
      </c>
      <c r="D1488" s="6" t="s">
        <v>3650</v>
      </c>
      <c r="E1488" t="s">
        <v>1498</v>
      </c>
      <c r="F1488">
        <v>2.561658</v>
      </c>
      <c r="G1488">
        <v>0</v>
      </c>
      <c r="H1488">
        <v>0</v>
      </c>
      <c r="I1488">
        <v>0</v>
      </c>
      <c r="K1488">
        <v>0</v>
      </c>
      <c r="L1488">
        <v>2.561658</v>
      </c>
      <c r="M1488">
        <v>0</v>
      </c>
      <c r="N1488">
        <v>0</v>
      </c>
      <c r="O1488" t="s">
        <v>1558</v>
      </c>
    </row>
    <row r="1489" spans="1:15" x14ac:dyDescent="0.25">
      <c r="A1489" s="1" t="s">
        <v>1557</v>
      </c>
      <c r="B1489" s="2">
        <v>2016</v>
      </c>
      <c r="C1489" s="6" t="s">
        <v>1499</v>
      </c>
      <c r="D1489" s="6" t="s">
        <v>3651</v>
      </c>
      <c r="E1489" t="s">
        <v>1499</v>
      </c>
      <c r="F1489">
        <v>20.971340000000001</v>
      </c>
      <c r="G1489">
        <v>13.5</v>
      </c>
      <c r="H1489">
        <v>0</v>
      </c>
      <c r="I1489">
        <v>0</v>
      </c>
      <c r="K1489">
        <v>1.9946759999999999</v>
      </c>
      <c r="L1489">
        <v>5.4766640000000004</v>
      </c>
      <c r="M1489">
        <v>0</v>
      </c>
      <c r="N1489">
        <v>0</v>
      </c>
      <c r="O1489" t="s">
        <v>1558</v>
      </c>
    </row>
    <row r="1490" spans="1:15" x14ac:dyDescent="0.25">
      <c r="A1490" s="1" t="s">
        <v>1557</v>
      </c>
      <c r="B1490" s="2">
        <v>2016</v>
      </c>
      <c r="C1490" s="6" t="s">
        <v>1500</v>
      </c>
      <c r="D1490" s="6" t="s">
        <v>3652</v>
      </c>
      <c r="E1490" t="s">
        <v>1500</v>
      </c>
      <c r="F1490">
        <v>11.821999</v>
      </c>
      <c r="G1490">
        <v>0</v>
      </c>
      <c r="H1490">
        <v>0</v>
      </c>
      <c r="I1490">
        <v>0</v>
      </c>
      <c r="K1490">
        <v>0</v>
      </c>
      <c r="L1490">
        <v>11.821999</v>
      </c>
      <c r="M1490">
        <v>0</v>
      </c>
      <c r="N1490">
        <v>0</v>
      </c>
      <c r="O1490" t="s">
        <v>1558</v>
      </c>
    </row>
    <row r="1491" spans="1:15" x14ac:dyDescent="0.25">
      <c r="A1491" s="1" t="s">
        <v>1557</v>
      </c>
      <c r="B1491" s="2">
        <v>2016</v>
      </c>
      <c r="C1491" s="6" t="s">
        <v>1501</v>
      </c>
      <c r="D1491" s="6" t="s">
        <v>3653</v>
      </c>
      <c r="E1491" t="s">
        <v>1501</v>
      </c>
      <c r="F1491">
        <v>62.015228999999998</v>
      </c>
      <c r="G1491">
        <v>0</v>
      </c>
      <c r="H1491">
        <v>0</v>
      </c>
      <c r="I1491">
        <v>0</v>
      </c>
      <c r="K1491">
        <v>0</v>
      </c>
      <c r="L1491">
        <v>62.015228999999998</v>
      </c>
      <c r="M1491">
        <v>0</v>
      </c>
      <c r="N1491">
        <v>0</v>
      </c>
      <c r="O1491" t="s">
        <v>1558</v>
      </c>
    </row>
    <row r="1492" spans="1:15" x14ac:dyDescent="0.25">
      <c r="A1492" s="1" t="s">
        <v>1557</v>
      </c>
      <c r="B1492" s="2">
        <v>2016</v>
      </c>
      <c r="C1492" s="6" t="s">
        <v>1502</v>
      </c>
      <c r="D1492" s="6" t="s">
        <v>3654</v>
      </c>
      <c r="E1492" t="s">
        <v>1502</v>
      </c>
      <c r="F1492">
        <v>28.619028525489998</v>
      </c>
      <c r="G1492">
        <v>0</v>
      </c>
      <c r="H1492">
        <v>0</v>
      </c>
      <c r="I1492">
        <v>0</v>
      </c>
      <c r="K1492">
        <v>0</v>
      </c>
      <c r="L1492">
        <v>26.429827525490001</v>
      </c>
      <c r="M1492">
        <v>2.1892010000000002</v>
      </c>
      <c r="N1492">
        <v>0</v>
      </c>
      <c r="O1492" t="s">
        <v>1558</v>
      </c>
    </row>
    <row r="1493" spans="1:15" x14ac:dyDescent="0.25">
      <c r="A1493" s="1" t="s">
        <v>1557</v>
      </c>
      <c r="B1493" s="2">
        <v>2016</v>
      </c>
      <c r="C1493" s="6" t="s">
        <v>1503</v>
      </c>
      <c r="D1493" s="6" t="s">
        <v>3655</v>
      </c>
      <c r="E1493" t="s">
        <v>1503</v>
      </c>
      <c r="F1493">
        <v>39.295487999999999</v>
      </c>
      <c r="G1493">
        <v>0</v>
      </c>
      <c r="H1493">
        <v>0.32366499999999998</v>
      </c>
      <c r="I1493">
        <v>0</v>
      </c>
      <c r="K1493">
        <v>0</v>
      </c>
      <c r="L1493">
        <v>38.971823000000001</v>
      </c>
      <c r="M1493">
        <v>0</v>
      </c>
      <c r="N1493">
        <v>0</v>
      </c>
      <c r="O1493" t="s">
        <v>1558</v>
      </c>
    </row>
    <row r="1494" spans="1:15" x14ac:dyDescent="0.25">
      <c r="A1494" s="1" t="s">
        <v>1557</v>
      </c>
      <c r="B1494" s="2">
        <v>2016</v>
      </c>
      <c r="C1494" s="6" t="s">
        <v>1504</v>
      </c>
      <c r="D1494" s="6" t="s">
        <v>3656</v>
      </c>
      <c r="E1494" t="s">
        <v>1504</v>
      </c>
      <c r="F1494">
        <v>11.436718000000001</v>
      </c>
      <c r="G1494">
        <v>0</v>
      </c>
      <c r="H1494">
        <v>0</v>
      </c>
      <c r="I1494">
        <v>0</v>
      </c>
      <c r="K1494">
        <v>0</v>
      </c>
      <c r="L1494">
        <v>3.9130690000000001</v>
      </c>
      <c r="M1494">
        <v>0</v>
      </c>
      <c r="N1494">
        <v>7.5236489999999998</v>
      </c>
      <c r="O1494" t="s">
        <v>1558</v>
      </c>
    </row>
    <row r="1495" spans="1:15" x14ac:dyDescent="0.25">
      <c r="A1495" s="1" t="s">
        <v>1557</v>
      </c>
      <c r="B1495" s="2">
        <v>2016</v>
      </c>
      <c r="C1495" s="6" t="s">
        <v>1505</v>
      </c>
      <c r="D1495" s="6" t="s">
        <v>3657</v>
      </c>
      <c r="E1495" t="s">
        <v>1505</v>
      </c>
      <c r="F1495">
        <v>243.93970572364799</v>
      </c>
      <c r="G1495">
        <v>85.2</v>
      </c>
      <c r="H1495">
        <v>41.483859016582997</v>
      </c>
      <c r="I1495">
        <v>0</v>
      </c>
      <c r="K1495">
        <v>2.3349532068899999</v>
      </c>
      <c r="L1495">
        <v>105.499123500175</v>
      </c>
      <c r="M1495">
        <v>0</v>
      </c>
      <c r="N1495">
        <v>9.4217700000000004</v>
      </c>
      <c r="O1495" t="s">
        <v>1558</v>
      </c>
    </row>
    <row r="1496" spans="1:15" x14ac:dyDescent="0.25">
      <c r="A1496" s="1" t="s">
        <v>1557</v>
      </c>
      <c r="B1496" s="2">
        <v>2016</v>
      </c>
      <c r="C1496" s="6" t="s">
        <v>1506</v>
      </c>
      <c r="D1496" s="6" t="s">
        <v>3658</v>
      </c>
      <c r="E1496" t="s">
        <v>1506</v>
      </c>
      <c r="F1496">
        <v>49.009270000000001</v>
      </c>
      <c r="G1496">
        <v>0</v>
      </c>
      <c r="H1496">
        <v>0</v>
      </c>
      <c r="I1496">
        <v>0</v>
      </c>
      <c r="K1496">
        <v>0</v>
      </c>
      <c r="L1496">
        <v>49.009270000000001</v>
      </c>
      <c r="M1496">
        <v>0</v>
      </c>
      <c r="N1496">
        <v>0</v>
      </c>
      <c r="O1496" t="s">
        <v>1558</v>
      </c>
    </row>
    <row r="1497" spans="1:15" x14ac:dyDescent="0.25">
      <c r="A1497" s="1" t="s">
        <v>1557</v>
      </c>
      <c r="B1497" s="2">
        <v>2016</v>
      </c>
      <c r="C1497" s="6" t="s">
        <v>1507</v>
      </c>
      <c r="D1497" s="6" t="s">
        <v>3659</v>
      </c>
      <c r="E1497" t="s">
        <v>1507</v>
      </c>
      <c r="F1497">
        <v>40.373668000000002</v>
      </c>
      <c r="G1497">
        <v>0</v>
      </c>
      <c r="H1497">
        <v>0</v>
      </c>
      <c r="I1497">
        <v>0</v>
      </c>
      <c r="K1497">
        <v>0</v>
      </c>
      <c r="L1497">
        <v>33.927256</v>
      </c>
      <c r="M1497">
        <v>0</v>
      </c>
      <c r="N1497">
        <v>6.4464119999999996</v>
      </c>
      <c r="O1497" t="s">
        <v>1558</v>
      </c>
    </row>
    <row r="1498" spans="1:15" x14ac:dyDescent="0.25">
      <c r="A1498" s="1" t="s">
        <v>1557</v>
      </c>
      <c r="B1498" s="2">
        <v>2016</v>
      </c>
      <c r="C1498" s="6" t="s">
        <v>1508</v>
      </c>
      <c r="D1498" s="6" t="s">
        <v>3660</v>
      </c>
      <c r="E1498" t="s">
        <v>1508</v>
      </c>
      <c r="F1498">
        <v>4.8877379999999997</v>
      </c>
      <c r="G1498">
        <v>0</v>
      </c>
      <c r="H1498">
        <v>2.9994939999999999</v>
      </c>
      <c r="I1498">
        <v>0</v>
      </c>
      <c r="K1498">
        <v>0</v>
      </c>
      <c r="L1498">
        <v>1.888244</v>
      </c>
      <c r="M1498">
        <v>0</v>
      </c>
      <c r="N1498">
        <v>0</v>
      </c>
      <c r="O1498" t="s">
        <v>1558</v>
      </c>
    </row>
    <row r="1499" spans="1:15" x14ac:dyDescent="0.25">
      <c r="A1499" s="1" t="s">
        <v>1557</v>
      </c>
      <c r="B1499" s="2">
        <v>2016</v>
      </c>
      <c r="C1499" s="6" t="s">
        <v>1509</v>
      </c>
      <c r="D1499" s="6" t="s">
        <v>3661</v>
      </c>
      <c r="E1499" t="s">
        <v>1509</v>
      </c>
      <c r="F1499">
        <v>2.6153499999999998</v>
      </c>
      <c r="G1499">
        <v>0</v>
      </c>
      <c r="H1499">
        <v>1.523874</v>
      </c>
      <c r="I1499">
        <v>0</v>
      </c>
      <c r="K1499">
        <v>0</v>
      </c>
      <c r="L1499">
        <v>1.0914759999999999</v>
      </c>
      <c r="M1499">
        <v>0</v>
      </c>
      <c r="N1499">
        <v>0</v>
      </c>
      <c r="O1499" t="s">
        <v>1558</v>
      </c>
    </row>
    <row r="1500" spans="1:15" x14ac:dyDescent="0.25">
      <c r="A1500" s="1" t="s">
        <v>1557</v>
      </c>
      <c r="B1500" s="2">
        <v>2016</v>
      </c>
      <c r="C1500" s="6" t="s">
        <v>1510</v>
      </c>
      <c r="D1500" s="6" t="s">
        <v>3662</v>
      </c>
      <c r="E1500" t="s">
        <v>1510</v>
      </c>
      <c r="F1500">
        <v>67.580268000000004</v>
      </c>
      <c r="G1500">
        <v>0</v>
      </c>
      <c r="H1500">
        <v>17.019880000000001</v>
      </c>
      <c r="I1500">
        <v>0</v>
      </c>
      <c r="K1500">
        <v>0</v>
      </c>
      <c r="L1500">
        <v>49.028989000000003</v>
      </c>
      <c r="M1500">
        <v>0</v>
      </c>
      <c r="N1500">
        <v>1.531399</v>
      </c>
      <c r="O1500" t="s">
        <v>1558</v>
      </c>
    </row>
    <row r="1501" spans="1:15" x14ac:dyDescent="0.25">
      <c r="A1501" s="1" t="s">
        <v>1557</v>
      </c>
      <c r="B1501" s="2">
        <v>2016</v>
      </c>
      <c r="C1501" s="6" t="s">
        <v>1511</v>
      </c>
      <c r="D1501" s="6" t="s">
        <v>3663</v>
      </c>
      <c r="E1501" t="s">
        <v>1511</v>
      </c>
      <c r="F1501">
        <v>2.837853</v>
      </c>
      <c r="G1501">
        <v>0</v>
      </c>
      <c r="H1501">
        <v>0</v>
      </c>
      <c r="I1501">
        <v>0</v>
      </c>
      <c r="K1501">
        <v>0</v>
      </c>
      <c r="L1501">
        <v>2.837853</v>
      </c>
      <c r="M1501">
        <v>0</v>
      </c>
      <c r="N1501">
        <v>0</v>
      </c>
      <c r="O1501" t="s">
        <v>1558</v>
      </c>
    </row>
    <row r="1502" spans="1:15" x14ac:dyDescent="0.25">
      <c r="A1502" s="1" t="s">
        <v>1557</v>
      </c>
      <c r="B1502" s="2">
        <v>2016</v>
      </c>
      <c r="C1502" s="6" t="s">
        <v>1512</v>
      </c>
      <c r="D1502" s="6" t="s">
        <v>3664</v>
      </c>
      <c r="E1502" t="s">
        <v>1512</v>
      </c>
      <c r="F1502">
        <v>21.387898</v>
      </c>
      <c r="G1502">
        <v>0</v>
      </c>
      <c r="H1502">
        <v>0.84100699999999995</v>
      </c>
      <c r="I1502">
        <v>0</v>
      </c>
      <c r="K1502">
        <v>0</v>
      </c>
      <c r="L1502">
        <v>20.546890999999999</v>
      </c>
      <c r="M1502">
        <v>0</v>
      </c>
      <c r="N1502">
        <v>0</v>
      </c>
      <c r="O1502" t="s">
        <v>1558</v>
      </c>
    </row>
    <row r="1503" spans="1:15" x14ac:dyDescent="0.25">
      <c r="A1503" s="1" t="s">
        <v>1557</v>
      </c>
      <c r="B1503" s="2">
        <v>2016</v>
      </c>
      <c r="C1503" s="6" t="s">
        <v>1513</v>
      </c>
      <c r="D1503" s="6" t="s">
        <v>3665</v>
      </c>
      <c r="E1503" t="s">
        <v>1513</v>
      </c>
      <c r="F1503">
        <v>31.702919000000001</v>
      </c>
      <c r="G1503">
        <v>13.9</v>
      </c>
      <c r="H1503">
        <v>0</v>
      </c>
      <c r="I1503">
        <v>0</v>
      </c>
      <c r="K1503">
        <v>0</v>
      </c>
      <c r="L1503">
        <v>17.802918999999999</v>
      </c>
      <c r="M1503">
        <v>0</v>
      </c>
      <c r="N1503">
        <v>0</v>
      </c>
      <c r="O1503" t="s">
        <v>1558</v>
      </c>
    </row>
    <row r="1504" spans="1:15" x14ac:dyDescent="0.25">
      <c r="A1504" s="1" t="s">
        <v>1557</v>
      </c>
      <c r="B1504" s="2">
        <v>2016</v>
      </c>
      <c r="C1504" s="6" t="s">
        <v>1514</v>
      </c>
      <c r="D1504" s="6" t="s">
        <v>3666</v>
      </c>
      <c r="E1504" t="s">
        <v>1514</v>
      </c>
      <c r="F1504">
        <v>12.07588</v>
      </c>
      <c r="G1504">
        <v>0</v>
      </c>
      <c r="H1504">
        <v>0</v>
      </c>
      <c r="I1504">
        <v>0</v>
      </c>
      <c r="K1504">
        <v>0.42668299999999998</v>
      </c>
      <c r="L1504">
        <v>11.649196999999999</v>
      </c>
      <c r="M1504">
        <v>0</v>
      </c>
      <c r="N1504">
        <v>0</v>
      </c>
      <c r="O1504" t="s">
        <v>1558</v>
      </c>
    </row>
    <row r="1505" spans="1:15" x14ac:dyDescent="0.25">
      <c r="A1505" s="1" t="s">
        <v>1557</v>
      </c>
      <c r="B1505" s="2">
        <v>2016</v>
      </c>
      <c r="C1505" s="6" t="s">
        <v>1515</v>
      </c>
      <c r="D1505" s="6" t="s">
        <v>3667</v>
      </c>
      <c r="E1505" t="s">
        <v>1515</v>
      </c>
      <c r="F1505">
        <v>87.087667999999994</v>
      </c>
      <c r="G1505">
        <v>24.5</v>
      </c>
      <c r="H1505">
        <v>7.3061619999999996</v>
      </c>
      <c r="I1505">
        <v>0</v>
      </c>
      <c r="K1505">
        <v>0</v>
      </c>
      <c r="L1505">
        <v>55.281506</v>
      </c>
      <c r="M1505">
        <v>0</v>
      </c>
      <c r="N1505">
        <v>0</v>
      </c>
      <c r="O1505" t="s">
        <v>1558</v>
      </c>
    </row>
    <row r="1506" spans="1:15" x14ac:dyDescent="0.25">
      <c r="A1506" s="1" t="s">
        <v>1557</v>
      </c>
      <c r="B1506" s="2">
        <v>2016</v>
      </c>
      <c r="C1506" s="6" t="s">
        <v>1516</v>
      </c>
      <c r="D1506" s="6" t="s">
        <v>3668</v>
      </c>
      <c r="E1506" t="s">
        <v>1516</v>
      </c>
      <c r="F1506">
        <v>10.481324000000001</v>
      </c>
      <c r="G1506">
        <v>1</v>
      </c>
      <c r="H1506">
        <v>0</v>
      </c>
      <c r="I1506">
        <v>0</v>
      </c>
      <c r="K1506">
        <v>0</v>
      </c>
      <c r="L1506">
        <v>9.4813240000000008</v>
      </c>
      <c r="M1506">
        <v>0</v>
      </c>
      <c r="N1506">
        <v>0</v>
      </c>
      <c r="O1506" t="s">
        <v>1558</v>
      </c>
    </row>
    <row r="1507" spans="1:15" x14ac:dyDescent="0.25">
      <c r="A1507" s="1" t="s">
        <v>1557</v>
      </c>
      <c r="B1507" s="2">
        <v>2016</v>
      </c>
      <c r="C1507" s="6" t="s">
        <v>1517</v>
      </c>
      <c r="D1507" s="6" t="s">
        <v>3669</v>
      </c>
      <c r="E1507" t="s">
        <v>1517</v>
      </c>
      <c r="F1507">
        <v>5.4230239999999998</v>
      </c>
      <c r="G1507">
        <v>0</v>
      </c>
      <c r="H1507">
        <v>0</v>
      </c>
      <c r="I1507">
        <v>0</v>
      </c>
      <c r="K1507">
        <v>0.90349500000000005</v>
      </c>
      <c r="L1507">
        <v>0</v>
      </c>
      <c r="M1507">
        <v>0</v>
      </c>
      <c r="N1507">
        <v>4.5195290000000004</v>
      </c>
      <c r="O1507" t="s">
        <v>1558</v>
      </c>
    </row>
    <row r="1508" spans="1:15" x14ac:dyDescent="0.25">
      <c r="A1508" s="1" t="s">
        <v>1557</v>
      </c>
      <c r="B1508" s="2">
        <v>2016</v>
      </c>
      <c r="C1508" s="6" t="s">
        <v>1518</v>
      </c>
      <c r="D1508" s="6" t="s">
        <v>3670</v>
      </c>
      <c r="E1508" t="s">
        <v>1518</v>
      </c>
      <c r="F1508">
        <v>46.888813839299999</v>
      </c>
      <c r="G1508">
        <v>0</v>
      </c>
      <c r="H1508">
        <v>14.0951178393</v>
      </c>
      <c r="I1508">
        <v>0</v>
      </c>
      <c r="K1508">
        <v>0</v>
      </c>
      <c r="L1508">
        <v>32.793695999999997</v>
      </c>
      <c r="M1508">
        <v>0</v>
      </c>
      <c r="N1508">
        <v>0</v>
      </c>
      <c r="O1508" t="s">
        <v>1558</v>
      </c>
    </row>
    <row r="1509" spans="1:15" x14ac:dyDescent="0.25">
      <c r="A1509" s="1" t="s">
        <v>1557</v>
      </c>
      <c r="B1509" s="2">
        <v>2016</v>
      </c>
      <c r="C1509" s="6" t="s">
        <v>1519</v>
      </c>
      <c r="D1509" s="6" t="s">
        <v>3671</v>
      </c>
      <c r="E1509" t="s">
        <v>1519</v>
      </c>
      <c r="F1509">
        <v>17.017028</v>
      </c>
      <c r="G1509">
        <v>8</v>
      </c>
      <c r="H1509">
        <v>0</v>
      </c>
      <c r="I1509">
        <v>0</v>
      </c>
      <c r="K1509">
        <v>0</v>
      </c>
      <c r="L1509">
        <v>9.0170279999999998</v>
      </c>
      <c r="M1509">
        <v>0</v>
      </c>
      <c r="N1509">
        <v>0</v>
      </c>
      <c r="O1509" t="s">
        <v>1558</v>
      </c>
    </row>
    <row r="1510" spans="1:15" x14ac:dyDescent="0.25">
      <c r="A1510" s="1" t="s">
        <v>1557</v>
      </c>
      <c r="B1510" s="2">
        <v>2016</v>
      </c>
      <c r="C1510" s="6" t="s">
        <v>1520</v>
      </c>
      <c r="D1510" s="6" t="s">
        <v>3672</v>
      </c>
      <c r="E1510" t="s">
        <v>1520</v>
      </c>
      <c r="F1510">
        <v>62.109126000000003</v>
      </c>
      <c r="G1510">
        <v>5</v>
      </c>
      <c r="H1510">
        <v>0</v>
      </c>
      <c r="I1510">
        <v>0</v>
      </c>
      <c r="K1510">
        <v>0</v>
      </c>
      <c r="L1510">
        <v>57.109126000000003</v>
      </c>
      <c r="M1510">
        <v>0</v>
      </c>
      <c r="N1510">
        <v>0</v>
      </c>
      <c r="O1510" t="s">
        <v>1558</v>
      </c>
    </row>
    <row r="1511" spans="1:15" x14ac:dyDescent="0.25">
      <c r="A1511" s="1" t="s">
        <v>1557</v>
      </c>
      <c r="B1511" s="2">
        <v>2016</v>
      </c>
      <c r="C1511" s="6" t="s">
        <v>1521</v>
      </c>
      <c r="D1511" s="6" t="s">
        <v>3673</v>
      </c>
      <c r="E1511" t="s">
        <v>1521</v>
      </c>
      <c r="F1511">
        <v>16.625503999999999</v>
      </c>
      <c r="G1511">
        <v>0</v>
      </c>
      <c r="H1511">
        <v>0</v>
      </c>
      <c r="I1511">
        <v>0</v>
      </c>
      <c r="K1511">
        <v>0</v>
      </c>
      <c r="L1511">
        <v>16.625503999999999</v>
      </c>
      <c r="M1511">
        <v>0</v>
      </c>
      <c r="N1511">
        <v>0</v>
      </c>
      <c r="O1511" t="s">
        <v>1558</v>
      </c>
    </row>
    <row r="1512" spans="1:15" x14ac:dyDescent="0.25">
      <c r="A1512" s="1" t="s">
        <v>1557</v>
      </c>
      <c r="B1512" s="2">
        <v>2016</v>
      </c>
      <c r="C1512" s="6" t="s">
        <v>1522</v>
      </c>
      <c r="D1512" s="6" t="s">
        <v>3674</v>
      </c>
      <c r="E1512" t="s">
        <v>1522</v>
      </c>
      <c r="F1512">
        <v>36.268283078370999</v>
      </c>
      <c r="G1512">
        <v>0</v>
      </c>
      <c r="H1512">
        <v>5.5284788658890003</v>
      </c>
      <c r="I1512">
        <v>0</v>
      </c>
      <c r="K1512">
        <v>1.3163154431919999</v>
      </c>
      <c r="L1512">
        <v>29.42348876929</v>
      </c>
      <c r="M1512">
        <v>0</v>
      </c>
      <c r="N1512">
        <v>0</v>
      </c>
      <c r="O1512" t="s">
        <v>1558</v>
      </c>
    </row>
    <row r="1513" spans="1:15" x14ac:dyDescent="0.25">
      <c r="A1513" s="1" t="s">
        <v>1557</v>
      </c>
      <c r="B1513" s="2">
        <v>2016</v>
      </c>
      <c r="C1513" s="6" t="s">
        <v>1523</v>
      </c>
      <c r="D1513" s="6" t="s">
        <v>3675</v>
      </c>
      <c r="E1513" t="s">
        <v>1523</v>
      </c>
      <c r="F1513">
        <v>22.926611999999999</v>
      </c>
      <c r="G1513">
        <v>0</v>
      </c>
      <c r="H1513">
        <v>0</v>
      </c>
      <c r="I1513">
        <v>0</v>
      </c>
      <c r="K1513">
        <v>0</v>
      </c>
      <c r="L1513">
        <v>22.926611999999999</v>
      </c>
      <c r="M1513">
        <v>0</v>
      </c>
      <c r="N1513">
        <v>0</v>
      </c>
      <c r="O1513" t="s">
        <v>1558</v>
      </c>
    </row>
    <row r="1514" spans="1:15" x14ac:dyDescent="0.25">
      <c r="A1514" s="1" t="s">
        <v>1557</v>
      </c>
      <c r="B1514" s="2">
        <v>2016</v>
      </c>
      <c r="C1514" s="6" t="s">
        <v>1524</v>
      </c>
      <c r="D1514" s="6" t="s">
        <v>3676</v>
      </c>
      <c r="E1514" t="s">
        <v>1524</v>
      </c>
      <c r="F1514">
        <v>138.44836056950999</v>
      </c>
      <c r="G1514">
        <v>0</v>
      </c>
      <c r="H1514">
        <v>47.135557606330003</v>
      </c>
      <c r="I1514">
        <v>0</v>
      </c>
      <c r="K1514">
        <v>0</v>
      </c>
      <c r="L1514">
        <v>91.312802963180005</v>
      </c>
      <c r="M1514">
        <v>0</v>
      </c>
      <c r="N1514">
        <v>0</v>
      </c>
      <c r="O1514" t="s">
        <v>1558</v>
      </c>
    </row>
    <row r="1515" spans="1:15" x14ac:dyDescent="0.25">
      <c r="A1515" s="1" t="s">
        <v>1557</v>
      </c>
      <c r="B1515" s="2">
        <v>2016</v>
      </c>
      <c r="C1515" s="6" t="s">
        <v>1525</v>
      </c>
      <c r="D1515" s="6" t="s">
        <v>3677</v>
      </c>
      <c r="E1515" t="s">
        <v>1525</v>
      </c>
      <c r="F1515">
        <v>6.2876381134299999</v>
      </c>
      <c r="G1515">
        <v>0</v>
      </c>
      <c r="H1515">
        <v>1.56414511343</v>
      </c>
      <c r="I1515">
        <v>0</v>
      </c>
      <c r="K1515">
        <v>0</v>
      </c>
      <c r="L1515">
        <v>4.7234930000000004</v>
      </c>
      <c r="M1515">
        <v>0</v>
      </c>
      <c r="N1515">
        <v>0</v>
      </c>
      <c r="O1515" t="s">
        <v>1558</v>
      </c>
    </row>
    <row r="1516" spans="1:15" x14ac:dyDescent="0.25">
      <c r="A1516" s="1" t="s">
        <v>1557</v>
      </c>
      <c r="B1516" s="2">
        <v>2016</v>
      </c>
      <c r="C1516" s="6" t="s">
        <v>1526</v>
      </c>
      <c r="D1516" s="6" t="s">
        <v>3678</v>
      </c>
      <c r="E1516" t="s">
        <v>1526</v>
      </c>
      <c r="F1516">
        <v>9.2393440752680007</v>
      </c>
      <c r="G1516">
        <v>2.9</v>
      </c>
      <c r="H1516">
        <v>1.285534062884</v>
      </c>
      <c r="I1516">
        <v>0</v>
      </c>
      <c r="K1516">
        <v>3.7682759495</v>
      </c>
      <c r="L1516">
        <v>1.285534062884</v>
      </c>
      <c r="M1516">
        <v>0</v>
      </c>
      <c r="N1516">
        <v>0</v>
      </c>
      <c r="O1516" t="s">
        <v>1558</v>
      </c>
    </row>
    <row r="1517" spans="1:15" x14ac:dyDescent="0.25">
      <c r="A1517" s="1" t="s">
        <v>1557</v>
      </c>
      <c r="B1517" s="2">
        <v>2016</v>
      </c>
      <c r="C1517" s="6" t="s">
        <v>1527</v>
      </c>
      <c r="D1517" s="6" t="s">
        <v>3679</v>
      </c>
      <c r="E1517" t="s">
        <v>1527</v>
      </c>
      <c r="F1517">
        <v>58.682056000000003</v>
      </c>
      <c r="G1517">
        <v>5</v>
      </c>
      <c r="H1517">
        <v>23.995196</v>
      </c>
      <c r="I1517">
        <v>0</v>
      </c>
      <c r="K1517">
        <v>0.39296399999999998</v>
      </c>
      <c r="L1517">
        <v>29.293896</v>
      </c>
      <c r="M1517">
        <v>0</v>
      </c>
      <c r="N1517">
        <v>0</v>
      </c>
      <c r="O1517" t="s">
        <v>1558</v>
      </c>
    </row>
    <row r="1518" spans="1:15" x14ac:dyDescent="0.25">
      <c r="A1518" s="1" t="s">
        <v>1557</v>
      </c>
      <c r="B1518" s="2">
        <v>2016</v>
      </c>
      <c r="C1518" s="6" t="s">
        <v>1528</v>
      </c>
      <c r="D1518" s="6" t="s">
        <v>3680</v>
      </c>
      <c r="E1518" t="s">
        <v>1528</v>
      </c>
      <c r="F1518">
        <v>21.257943000000001</v>
      </c>
      <c r="G1518">
        <v>0</v>
      </c>
      <c r="H1518">
        <v>0</v>
      </c>
      <c r="I1518">
        <v>0</v>
      </c>
      <c r="K1518">
        <v>0.27860400000000002</v>
      </c>
      <c r="L1518">
        <v>20.979339</v>
      </c>
      <c r="M1518">
        <v>0</v>
      </c>
      <c r="N1518">
        <v>0</v>
      </c>
      <c r="O1518" t="s">
        <v>1558</v>
      </c>
    </row>
    <row r="1519" spans="1:15" x14ac:dyDescent="0.25">
      <c r="A1519" s="1" t="s">
        <v>1557</v>
      </c>
      <c r="B1519" s="2">
        <v>2016</v>
      </c>
      <c r="C1519" s="6" t="s">
        <v>1529</v>
      </c>
      <c r="D1519" s="6" t="s">
        <v>3681</v>
      </c>
      <c r="E1519" t="s">
        <v>1529</v>
      </c>
      <c r="F1519">
        <v>4.950221</v>
      </c>
      <c r="G1519">
        <v>0</v>
      </c>
      <c r="H1519">
        <v>0</v>
      </c>
      <c r="I1519">
        <v>0</v>
      </c>
      <c r="K1519">
        <v>0</v>
      </c>
      <c r="L1519">
        <v>4.950221</v>
      </c>
      <c r="M1519">
        <v>0</v>
      </c>
      <c r="N1519">
        <v>0</v>
      </c>
      <c r="O1519" t="s">
        <v>1558</v>
      </c>
    </row>
    <row r="1520" spans="1:15" x14ac:dyDescent="0.25">
      <c r="A1520" s="1" t="s">
        <v>1557</v>
      </c>
      <c r="B1520" s="2">
        <v>2016</v>
      </c>
      <c r="C1520" s="6" t="s">
        <v>1530</v>
      </c>
      <c r="D1520" s="6" t="s">
        <v>3682</v>
      </c>
      <c r="E1520" t="s">
        <v>1530</v>
      </c>
      <c r="F1520">
        <v>11.230498000000001</v>
      </c>
      <c r="G1520">
        <v>0</v>
      </c>
      <c r="H1520">
        <v>0</v>
      </c>
      <c r="I1520">
        <v>0</v>
      </c>
      <c r="K1520">
        <v>0</v>
      </c>
      <c r="L1520">
        <v>11.230498000000001</v>
      </c>
      <c r="M1520">
        <v>0</v>
      </c>
      <c r="N1520">
        <v>0</v>
      </c>
      <c r="O1520" t="s">
        <v>1558</v>
      </c>
    </row>
    <row r="1521" spans="1:15" x14ac:dyDescent="0.25">
      <c r="A1521" s="1" t="s">
        <v>1557</v>
      </c>
      <c r="B1521" s="2">
        <v>2016</v>
      </c>
      <c r="C1521" s="6" t="s">
        <v>1531</v>
      </c>
      <c r="D1521" s="6" t="s">
        <v>3683</v>
      </c>
      <c r="E1521" t="s">
        <v>1531</v>
      </c>
      <c r="F1521">
        <v>20.040655000000001</v>
      </c>
      <c r="G1521">
        <v>0</v>
      </c>
      <c r="H1521">
        <v>0</v>
      </c>
      <c r="I1521">
        <v>0</v>
      </c>
      <c r="K1521">
        <v>1.580908</v>
      </c>
      <c r="L1521">
        <v>18.459747</v>
      </c>
      <c r="M1521">
        <v>0</v>
      </c>
      <c r="N1521">
        <v>0</v>
      </c>
      <c r="O1521" t="s">
        <v>1558</v>
      </c>
    </row>
    <row r="1522" spans="1:15" x14ac:dyDescent="0.25">
      <c r="A1522" s="1" t="s">
        <v>1557</v>
      </c>
      <c r="B1522" s="2">
        <v>2016</v>
      </c>
      <c r="C1522" s="6" t="s">
        <v>1532</v>
      </c>
      <c r="D1522" s="6" t="s">
        <v>3684</v>
      </c>
      <c r="E1522" t="s">
        <v>1532</v>
      </c>
      <c r="F1522">
        <v>62.401706577345998</v>
      </c>
      <c r="G1522">
        <v>19.11</v>
      </c>
      <c r="H1522">
        <v>8.1581689999999991</v>
      </c>
      <c r="I1522">
        <v>0</v>
      </c>
      <c r="K1522">
        <v>0.91609729163599996</v>
      </c>
      <c r="L1522">
        <v>34.217440285709998</v>
      </c>
      <c r="M1522">
        <v>0</v>
      </c>
      <c r="N1522">
        <v>0</v>
      </c>
      <c r="O1522" t="s">
        <v>1558</v>
      </c>
    </row>
    <row r="1523" spans="1:15" x14ac:dyDescent="0.25">
      <c r="A1523" s="1" t="s">
        <v>1557</v>
      </c>
      <c r="B1523" s="2">
        <v>2016</v>
      </c>
      <c r="C1523" s="6" t="s">
        <v>1533</v>
      </c>
      <c r="D1523" s="6" t="s">
        <v>3685</v>
      </c>
      <c r="E1523" t="s">
        <v>1533</v>
      </c>
      <c r="F1523">
        <v>41.078513999999998</v>
      </c>
      <c r="G1523">
        <v>0</v>
      </c>
      <c r="H1523">
        <v>19.835912</v>
      </c>
      <c r="I1523">
        <v>0</v>
      </c>
      <c r="K1523">
        <v>0.71108700000000002</v>
      </c>
      <c r="L1523">
        <v>20.531514999999999</v>
      </c>
      <c r="M1523">
        <v>0</v>
      </c>
      <c r="N1523">
        <v>0</v>
      </c>
      <c r="O1523" t="s">
        <v>1558</v>
      </c>
    </row>
    <row r="1524" spans="1:15" x14ac:dyDescent="0.25">
      <c r="A1524" s="1" t="s">
        <v>1557</v>
      </c>
      <c r="B1524" s="2">
        <v>2016</v>
      </c>
      <c r="C1524" s="6" t="s">
        <v>1534</v>
      </c>
      <c r="D1524" s="6" t="s">
        <v>3686</v>
      </c>
      <c r="E1524" t="s">
        <v>1534</v>
      </c>
      <c r="F1524">
        <v>41.49232473923</v>
      </c>
      <c r="G1524">
        <v>0</v>
      </c>
      <c r="H1524">
        <v>4.3909590593700001</v>
      </c>
      <c r="I1524">
        <v>0</v>
      </c>
      <c r="K1524">
        <v>0</v>
      </c>
      <c r="L1524">
        <v>37.101365679860002</v>
      </c>
      <c r="M1524">
        <v>0</v>
      </c>
      <c r="N1524">
        <v>0</v>
      </c>
      <c r="O1524" t="s">
        <v>1558</v>
      </c>
    </row>
    <row r="1525" spans="1:15" x14ac:dyDescent="0.25">
      <c r="A1525" s="1" t="s">
        <v>1557</v>
      </c>
      <c r="B1525" s="2">
        <v>2016</v>
      </c>
      <c r="C1525" s="6" t="s">
        <v>1535</v>
      </c>
      <c r="D1525" s="6" t="s">
        <v>3687</v>
      </c>
      <c r="E1525" t="s">
        <v>1535</v>
      </c>
      <c r="F1525">
        <v>33.258054999999999</v>
      </c>
      <c r="G1525">
        <v>0</v>
      </c>
      <c r="H1525">
        <v>0</v>
      </c>
      <c r="I1525">
        <v>0</v>
      </c>
      <c r="K1525">
        <v>0</v>
      </c>
      <c r="L1525">
        <v>33.258054999999999</v>
      </c>
      <c r="M1525">
        <v>0</v>
      </c>
      <c r="N1525">
        <v>0</v>
      </c>
      <c r="O1525" t="s">
        <v>1558</v>
      </c>
    </row>
    <row r="1526" spans="1:15" x14ac:dyDescent="0.25">
      <c r="A1526" s="1" t="s">
        <v>1557</v>
      </c>
      <c r="B1526" s="2">
        <v>2016</v>
      </c>
      <c r="C1526" s="6" t="s">
        <v>1536</v>
      </c>
      <c r="D1526" s="6" t="s">
        <v>3688</v>
      </c>
      <c r="E1526" t="s">
        <v>1536</v>
      </c>
      <c r="F1526">
        <v>48.796756000000002</v>
      </c>
      <c r="G1526">
        <v>16.5</v>
      </c>
      <c r="H1526">
        <v>6.5546709999999999</v>
      </c>
      <c r="I1526">
        <v>0</v>
      </c>
      <c r="K1526">
        <v>0.39144400000000001</v>
      </c>
      <c r="L1526">
        <v>25.350641</v>
      </c>
      <c r="M1526">
        <v>0</v>
      </c>
      <c r="N1526">
        <v>0</v>
      </c>
      <c r="O1526" t="s">
        <v>1558</v>
      </c>
    </row>
    <row r="1527" spans="1:15" x14ac:dyDescent="0.25">
      <c r="A1527" s="1" t="s">
        <v>1557</v>
      </c>
      <c r="B1527" s="2">
        <v>2016</v>
      </c>
      <c r="C1527" s="6" t="s">
        <v>1537</v>
      </c>
      <c r="D1527" s="6" t="s">
        <v>3689</v>
      </c>
      <c r="E1527" t="s">
        <v>1537</v>
      </c>
      <c r="F1527">
        <v>16.938320485359998</v>
      </c>
      <c r="G1527">
        <v>0</v>
      </c>
      <c r="H1527">
        <v>0</v>
      </c>
      <c r="I1527">
        <v>0</v>
      </c>
      <c r="K1527">
        <v>0</v>
      </c>
      <c r="L1527">
        <v>16.938320485359998</v>
      </c>
      <c r="M1527">
        <v>0</v>
      </c>
      <c r="N1527">
        <v>0</v>
      </c>
      <c r="O1527" t="s">
        <v>1558</v>
      </c>
    </row>
    <row r="1528" spans="1:15" x14ac:dyDescent="0.25">
      <c r="A1528" s="1" t="s">
        <v>1557</v>
      </c>
      <c r="B1528" s="2">
        <v>2016</v>
      </c>
      <c r="C1528" s="6" t="s">
        <v>1538</v>
      </c>
      <c r="D1528" s="6" t="s">
        <v>3690</v>
      </c>
      <c r="E1528" t="s">
        <v>1538</v>
      </c>
      <c r="F1528">
        <v>16.955349999999999</v>
      </c>
      <c r="G1528">
        <v>12</v>
      </c>
      <c r="H1528">
        <v>3.4853779999999999</v>
      </c>
      <c r="I1528">
        <v>0</v>
      </c>
      <c r="K1528">
        <v>0.105542</v>
      </c>
      <c r="L1528">
        <v>1.36443</v>
      </c>
      <c r="M1528">
        <v>0</v>
      </c>
      <c r="N1528">
        <v>0</v>
      </c>
      <c r="O1528" t="s">
        <v>1558</v>
      </c>
    </row>
    <row r="1529" spans="1:15" x14ac:dyDescent="0.25">
      <c r="A1529" s="1" t="s">
        <v>1557</v>
      </c>
      <c r="B1529" s="2">
        <v>2016</v>
      </c>
      <c r="C1529" s="6" t="s">
        <v>1539</v>
      </c>
      <c r="D1529" s="6" t="s">
        <v>3691</v>
      </c>
      <c r="E1529" t="s">
        <v>1539</v>
      </c>
      <c r="F1529">
        <v>99.165070999999998</v>
      </c>
      <c r="G1529">
        <v>43</v>
      </c>
      <c r="H1529">
        <v>0</v>
      </c>
      <c r="I1529">
        <v>0</v>
      </c>
      <c r="K1529">
        <v>0</v>
      </c>
      <c r="L1529">
        <v>56.165070999999998</v>
      </c>
      <c r="M1529">
        <v>0</v>
      </c>
      <c r="N1529">
        <v>0</v>
      </c>
      <c r="O1529" t="s">
        <v>1558</v>
      </c>
    </row>
    <row r="1530" spans="1:15" x14ac:dyDescent="0.25">
      <c r="A1530" s="1" t="s">
        <v>1557</v>
      </c>
      <c r="B1530" s="2">
        <v>2016</v>
      </c>
      <c r="C1530" s="6" t="s">
        <v>1540</v>
      </c>
      <c r="D1530" s="6" t="s">
        <v>3692</v>
      </c>
      <c r="E1530" t="s">
        <v>1540</v>
      </c>
      <c r="F1530">
        <v>8.7900100000000005</v>
      </c>
      <c r="G1530">
        <v>0</v>
      </c>
      <c r="H1530">
        <v>0</v>
      </c>
      <c r="I1530">
        <v>0</v>
      </c>
      <c r="K1530">
        <v>1.4739329999999999</v>
      </c>
      <c r="L1530">
        <v>7.3160769999999999</v>
      </c>
      <c r="M1530">
        <v>0</v>
      </c>
      <c r="N1530">
        <v>0</v>
      </c>
      <c r="O1530" t="s">
        <v>1558</v>
      </c>
    </row>
    <row r="1531" spans="1:15" x14ac:dyDescent="0.25">
      <c r="A1531" s="1" t="s">
        <v>1557</v>
      </c>
      <c r="B1531" s="2">
        <v>2016</v>
      </c>
      <c r="C1531" s="6" t="s">
        <v>1541</v>
      </c>
      <c r="D1531" s="6" t="s">
        <v>3693</v>
      </c>
      <c r="E1531" t="s">
        <v>1541</v>
      </c>
      <c r="F1531">
        <v>15.735507999999999</v>
      </c>
      <c r="G1531">
        <v>0</v>
      </c>
      <c r="H1531">
        <v>14.965873999999999</v>
      </c>
      <c r="I1531">
        <v>0</v>
      </c>
      <c r="K1531">
        <v>0</v>
      </c>
      <c r="L1531">
        <v>0.76963400000000004</v>
      </c>
      <c r="M1531">
        <v>0</v>
      </c>
      <c r="N1531">
        <v>0</v>
      </c>
      <c r="O1531" t="s">
        <v>1558</v>
      </c>
    </row>
    <row r="1532" spans="1:15" x14ac:dyDescent="0.25">
      <c r="A1532" s="1" t="s">
        <v>1557</v>
      </c>
      <c r="B1532" s="2">
        <v>2016</v>
      </c>
      <c r="C1532" s="6" t="s">
        <v>1542</v>
      </c>
      <c r="D1532" s="6" t="s">
        <v>3694</v>
      </c>
      <c r="E1532" t="s">
        <v>1542</v>
      </c>
      <c r="F1532">
        <v>24.25506</v>
      </c>
      <c r="G1532">
        <v>0</v>
      </c>
      <c r="H1532">
        <v>0</v>
      </c>
      <c r="I1532">
        <v>0</v>
      </c>
      <c r="K1532">
        <v>0.63159100000000001</v>
      </c>
      <c r="L1532">
        <v>23.623469</v>
      </c>
      <c r="M1532">
        <v>0</v>
      </c>
      <c r="N1532">
        <v>0</v>
      </c>
      <c r="O1532" t="s">
        <v>1558</v>
      </c>
    </row>
    <row r="1533" spans="1:15" x14ac:dyDescent="0.25">
      <c r="A1533" s="1" t="s">
        <v>1557</v>
      </c>
      <c r="B1533" s="2">
        <v>2016</v>
      </c>
      <c r="C1533" s="6" t="s">
        <v>1543</v>
      </c>
      <c r="D1533" s="6" t="s">
        <v>3695</v>
      </c>
      <c r="E1533" t="s">
        <v>1543</v>
      </c>
      <c r="F1533">
        <v>13.503206</v>
      </c>
      <c r="G1533">
        <v>4.9000000000000004</v>
      </c>
      <c r="H1533">
        <v>3.580333</v>
      </c>
      <c r="I1533">
        <v>0</v>
      </c>
      <c r="K1533">
        <v>0.74446699999999999</v>
      </c>
      <c r="L1533">
        <v>4.2784060000000004</v>
      </c>
      <c r="M1533">
        <v>0</v>
      </c>
      <c r="N1533">
        <v>0</v>
      </c>
      <c r="O1533" t="s">
        <v>1558</v>
      </c>
    </row>
    <row r="1534" spans="1:15" x14ac:dyDescent="0.25">
      <c r="A1534" s="1" t="s">
        <v>1557</v>
      </c>
      <c r="B1534" s="2">
        <v>2016</v>
      </c>
      <c r="C1534" s="6" t="s">
        <v>2211</v>
      </c>
      <c r="D1534" s="6" t="s">
        <v>3696</v>
      </c>
      <c r="E1534" t="s">
        <v>2211</v>
      </c>
      <c r="F1534">
        <v>55.345668000000003</v>
      </c>
      <c r="G1534">
        <v>17.5</v>
      </c>
      <c r="H1534">
        <v>17.115205</v>
      </c>
      <c r="I1534">
        <v>0</v>
      </c>
      <c r="K1534">
        <v>0</v>
      </c>
      <c r="L1534">
        <v>20.730463</v>
      </c>
      <c r="M1534">
        <v>0</v>
      </c>
      <c r="N1534">
        <v>0</v>
      </c>
      <c r="O1534" t="s">
        <v>1558</v>
      </c>
    </row>
    <row r="1535" spans="1:15" x14ac:dyDescent="0.25">
      <c r="A1535" s="1" t="s">
        <v>1557</v>
      </c>
      <c r="B1535" s="2">
        <v>2016</v>
      </c>
      <c r="C1535" s="6" t="s">
        <v>1545</v>
      </c>
      <c r="D1535" s="6" t="s">
        <v>3697</v>
      </c>
      <c r="E1535" t="s">
        <v>1545</v>
      </c>
      <c r="F1535">
        <v>196.90005300000001</v>
      </c>
      <c r="G1535">
        <v>67</v>
      </c>
      <c r="H1535">
        <v>18.517524000000002</v>
      </c>
      <c r="I1535">
        <v>0</v>
      </c>
      <c r="K1535">
        <v>0.15553500000000001</v>
      </c>
      <c r="L1535">
        <v>107.2161</v>
      </c>
      <c r="M1535">
        <v>0</v>
      </c>
      <c r="N1535">
        <v>4.0108940000000004</v>
      </c>
      <c r="O1535" t="s">
        <v>1558</v>
      </c>
    </row>
    <row r="1536" spans="1:15" x14ac:dyDescent="0.25">
      <c r="A1536" s="1" t="s">
        <v>1557</v>
      </c>
      <c r="B1536" s="2">
        <v>2016</v>
      </c>
      <c r="C1536" s="6" t="s">
        <v>1546</v>
      </c>
      <c r="D1536" s="6" t="s">
        <v>3698</v>
      </c>
      <c r="E1536" t="s">
        <v>1546</v>
      </c>
      <c r="F1536">
        <v>34.806038000000001</v>
      </c>
      <c r="G1536">
        <v>7.5</v>
      </c>
      <c r="H1536">
        <v>10.835051</v>
      </c>
      <c r="I1536">
        <v>0</v>
      </c>
      <c r="K1536">
        <v>1.1854469999999999</v>
      </c>
      <c r="L1536">
        <v>15.285539999999999</v>
      </c>
      <c r="M1536">
        <v>0</v>
      </c>
      <c r="N1536">
        <v>0</v>
      </c>
      <c r="O1536" t="s">
        <v>1558</v>
      </c>
    </row>
    <row r="1537" spans="1:15" x14ac:dyDescent="0.25">
      <c r="A1537" s="1" t="s">
        <v>1557</v>
      </c>
      <c r="B1537" s="2">
        <v>2016</v>
      </c>
      <c r="C1537" s="6" t="s">
        <v>1547</v>
      </c>
      <c r="D1537" s="6" t="s">
        <v>3699</v>
      </c>
      <c r="E1537" t="s">
        <v>1547</v>
      </c>
      <c r="F1537">
        <v>93.627394299526003</v>
      </c>
      <c r="G1537">
        <v>0</v>
      </c>
      <c r="H1537">
        <v>9.5562510962580003</v>
      </c>
      <c r="I1537">
        <v>0</v>
      </c>
      <c r="K1537">
        <v>0.889125104818</v>
      </c>
      <c r="L1537">
        <v>83.182018098450001</v>
      </c>
      <c r="M1537">
        <v>0</v>
      </c>
      <c r="N1537">
        <v>0</v>
      </c>
      <c r="O1537" t="s">
        <v>1558</v>
      </c>
    </row>
    <row r="1538" spans="1:15" x14ac:dyDescent="0.25">
      <c r="A1538" s="1" t="s">
        <v>1557</v>
      </c>
      <c r="B1538" s="2">
        <v>2016</v>
      </c>
      <c r="C1538" s="6" t="s">
        <v>1548</v>
      </c>
      <c r="D1538" s="6" t="s">
        <v>3700</v>
      </c>
      <c r="E1538" t="s">
        <v>1548</v>
      </c>
      <c r="F1538">
        <v>187.90388480726</v>
      </c>
      <c r="G1538">
        <v>18.399999999999999</v>
      </c>
      <c r="H1538">
        <v>53.197478822699999</v>
      </c>
      <c r="I1538">
        <v>0</v>
      </c>
      <c r="K1538">
        <v>0</v>
      </c>
      <c r="L1538">
        <v>116.30640598456</v>
      </c>
      <c r="M1538">
        <v>0</v>
      </c>
      <c r="N1538">
        <v>0</v>
      </c>
      <c r="O1538" t="s">
        <v>1558</v>
      </c>
    </row>
    <row r="1539" spans="1:15" x14ac:dyDescent="0.25">
      <c r="A1539" s="1" t="s">
        <v>1557</v>
      </c>
      <c r="B1539" s="2">
        <v>2016</v>
      </c>
      <c r="C1539" s="6" t="s">
        <v>1549</v>
      </c>
      <c r="D1539" s="6" t="s">
        <v>3701</v>
      </c>
      <c r="E1539" t="s">
        <v>1549</v>
      </c>
      <c r="F1539">
        <v>32.286499999999997</v>
      </c>
      <c r="G1539">
        <v>0</v>
      </c>
      <c r="H1539">
        <v>0</v>
      </c>
      <c r="I1539">
        <v>0</v>
      </c>
      <c r="K1539">
        <v>0</v>
      </c>
      <c r="L1539">
        <v>32.286499999999997</v>
      </c>
      <c r="M1539">
        <v>0</v>
      </c>
      <c r="N1539">
        <v>0</v>
      </c>
      <c r="O1539" t="s">
        <v>1558</v>
      </c>
    </row>
    <row r="1540" spans="1:15" x14ac:dyDescent="0.25">
      <c r="A1540" s="1" t="s">
        <v>1557</v>
      </c>
      <c r="B1540" s="2">
        <v>2016</v>
      </c>
      <c r="C1540" s="6" t="s">
        <v>1550</v>
      </c>
      <c r="D1540" s="6" t="s">
        <v>3702</v>
      </c>
      <c r="E1540" t="s">
        <v>1550</v>
      </c>
      <c r="F1540">
        <v>26.059403</v>
      </c>
      <c r="G1540">
        <v>11</v>
      </c>
      <c r="H1540">
        <v>8.8833029999999997</v>
      </c>
      <c r="I1540">
        <v>0</v>
      </c>
      <c r="K1540">
        <v>0</v>
      </c>
      <c r="L1540">
        <v>6.1760999999999999</v>
      </c>
      <c r="M1540">
        <v>0</v>
      </c>
      <c r="N1540">
        <v>0</v>
      </c>
      <c r="O1540" t="s">
        <v>1558</v>
      </c>
    </row>
    <row r="1541" spans="1:15" x14ac:dyDescent="0.25">
      <c r="A1541" s="1" t="s">
        <v>1557</v>
      </c>
      <c r="B1541" s="2">
        <v>2016</v>
      </c>
      <c r="C1541" s="6" t="s">
        <v>1551</v>
      </c>
      <c r="D1541" s="6" t="s">
        <v>3703</v>
      </c>
      <c r="E1541" t="s">
        <v>1551</v>
      </c>
      <c r="F1541">
        <v>2.2508870000000001</v>
      </c>
      <c r="G1541">
        <v>0</v>
      </c>
      <c r="H1541">
        <v>0</v>
      </c>
      <c r="I1541">
        <v>0</v>
      </c>
      <c r="K1541">
        <v>0</v>
      </c>
      <c r="L1541">
        <v>2.2508870000000001</v>
      </c>
      <c r="M1541">
        <v>0</v>
      </c>
      <c r="N1541">
        <v>0</v>
      </c>
      <c r="O1541" t="s">
        <v>1558</v>
      </c>
    </row>
    <row r="1542" spans="1:15" x14ac:dyDescent="0.25">
      <c r="A1542" s="1" t="s">
        <v>1557</v>
      </c>
      <c r="B1542" s="2">
        <v>2016</v>
      </c>
      <c r="C1542" s="6" t="s">
        <v>1552</v>
      </c>
      <c r="D1542" s="6" t="s">
        <v>3704</v>
      </c>
      <c r="E1542" t="s">
        <v>1552</v>
      </c>
      <c r="F1542">
        <v>22.278929000000002</v>
      </c>
      <c r="G1542">
        <v>0</v>
      </c>
      <c r="H1542">
        <v>0</v>
      </c>
      <c r="I1542">
        <v>0</v>
      </c>
      <c r="K1542">
        <v>0</v>
      </c>
      <c r="L1542">
        <v>12.005357999999999</v>
      </c>
      <c r="M1542">
        <v>0</v>
      </c>
      <c r="N1542">
        <v>10.273571</v>
      </c>
      <c r="O1542" t="s">
        <v>1558</v>
      </c>
    </row>
    <row r="1543" spans="1:15" x14ac:dyDescent="0.25">
      <c r="A1543" s="1" t="s">
        <v>1557</v>
      </c>
      <c r="B1543" s="2">
        <v>2016</v>
      </c>
      <c r="C1543" s="6" t="s">
        <v>1553</v>
      </c>
      <c r="D1543" s="6" t="s">
        <v>3705</v>
      </c>
      <c r="E1543" t="s">
        <v>1553</v>
      </c>
      <c r="F1543">
        <v>31.66326654045</v>
      </c>
      <c r="G1543">
        <v>0</v>
      </c>
      <c r="H1543">
        <v>3.1310076224899999</v>
      </c>
      <c r="I1543">
        <v>0</v>
      </c>
      <c r="K1543">
        <v>0</v>
      </c>
      <c r="L1543">
        <v>28.53225891796</v>
      </c>
      <c r="M1543">
        <v>0</v>
      </c>
      <c r="N1543">
        <v>0</v>
      </c>
      <c r="O1543" t="s">
        <v>1558</v>
      </c>
    </row>
    <row r="1544" spans="1:15" x14ac:dyDescent="0.25">
      <c r="A1544" s="1" t="s">
        <v>1557</v>
      </c>
      <c r="B1544" s="2">
        <v>2016</v>
      </c>
      <c r="C1544" s="6" t="s">
        <v>1554</v>
      </c>
      <c r="D1544" s="6" t="s">
        <v>3706</v>
      </c>
      <c r="E1544" t="s">
        <v>1554</v>
      </c>
      <c r="F1544">
        <v>17.89640342681</v>
      </c>
      <c r="G1544">
        <v>0</v>
      </c>
      <c r="H1544">
        <v>0</v>
      </c>
      <c r="I1544">
        <v>0</v>
      </c>
      <c r="K1544">
        <v>0</v>
      </c>
      <c r="L1544">
        <v>17.89640342681</v>
      </c>
      <c r="M1544">
        <v>0</v>
      </c>
      <c r="N1544">
        <v>0</v>
      </c>
      <c r="O1544" t="s">
        <v>1558</v>
      </c>
    </row>
    <row r="1545" spans="1:15" x14ac:dyDescent="0.25">
      <c r="A1545" s="1" t="s">
        <v>1557</v>
      </c>
      <c r="B1545" s="2">
        <v>2016</v>
      </c>
      <c r="C1545" s="6" t="s">
        <v>1555</v>
      </c>
      <c r="D1545" s="6" t="s">
        <v>3707</v>
      </c>
      <c r="E1545" t="s">
        <v>1555</v>
      </c>
      <c r="F1545">
        <v>11.674989999999999</v>
      </c>
      <c r="G1545">
        <v>3</v>
      </c>
      <c r="H1545">
        <v>6.2091500000000002</v>
      </c>
      <c r="I1545">
        <v>0</v>
      </c>
      <c r="K1545">
        <v>0</v>
      </c>
      <c r="L1545">
        <v>2.46584</v>
      </c>
      <c r="M1545">
        <v>0</v>
      </c>
      <c r="N1545">
        <v>0</v>
      </c>
      <c r="O1545" t="s">
        <v>1558</v>
      </c>
    </row>
    <row r="1546" spans="1:15" x14ac:dyDescent="0.25">
      <c r="A1546" s="1" t="s">
        <v>1557</v>
      </c>
      <c r="B1546" s="2">
        <v>2016</v>
      </c>
      <c r="C1546" s="6" t="s">
        <v>1556</v>
      </c>
      <c r="D1546" s="6" t="s">
        <v>3708</v>
      </c>
      <c r="E1546" t="s">
        <v>1556</v>
      </c>
      <c r="F1546">
        <v>61.548048000000001</v>
      </c>
      <c r="G1546">
        <v>8</v>
      </c>
      <c r="H1546">
        <v>0</v>
      </c>
      <c r="I1546">
        <v>0</v>
      </c>
      <c r="K1546">
        <v>2.1998190000000002</v>
      </c>
      <c r="L1546">
        <v>51.348229000000003</v>
      </c>
      <c r="M1546">
        <v>0</v>
      </c>
      <c r="N1546">
        <v>0</v>
      </c>
      <c r="O1546" t="s">
        <v>1558</v>
      </c>
    </row>
    <row r="1547" spans="1:15" x14ac:dyDescent="0.25">
      <c r="A1547" s="2" t="s">
        <v>1575</v>
      </c>
      <c r="B1547" s="2">
        <v>2016</v>
      </c>
      <c r="C1547" s="6" t="s">
        <v>1559</v>
      </c>
      <c r="D1547" s="6" t="s">
        <v>3709</v>
      </c>
      <c r="E1547" t="s">
        <v>1559</v>
      </c>
      <c r="F1547">
        <v>365.1</v>
      </c>
      <c r="G1547">
        <v>19.2</v>
      </c>
      <c r="H1547">
        <v>78</v>
      </c>
      <c r="I1547">
        <v>0</v>
      </c>
      <c r="K1547">
        <v>46.9</v>
      </c>
      <c r="M1547">
        <v>221</v>
      </c>
      <c r="O1547" t="s">
        <v>1576</v>
      </c>
    </row>
    <row r="1548" spans="1:15" x14ac:dyDescent="0.25">
      <c r="A1548" s="1" t="s">
        <v>1575</v>
      </c>
      <c r="B1548" s="2">
        <v>2016</v>
      </c>
      <c r="C1548" s="6" t="s">
        <v>1560</v>
      </c>
      <c r="D1548" s="6" t="s">
        <v>3710</v>
      </c>
      <c r="E1548" t="s">
        <v>1560</v>
      </c>
      <c r="F1548">
        <v>99.7</v>
      </c>
      <c r="G1548">
        <v>39.200000000000003</v>
      </c>
      <c r="H1548">
        <v>0</v>
      </c>
      <c r="I1548">
        <v>0</v>
      </c>
      <c r="K1548">
        <v>32.799999999999997</v>
      </c>
      <c r="M1548">
        <v>27.7</v>
      </c>
      <c r="O1548" t="s">
        <v>1576</v>
      </c>
    </row>
    <row r="1549" spans="1:15" x14ac:dyDescent="0.25">
      <c r="A1549" s="1" t="s">
        <v>1575</v>
      </c>
      <c r="B1549" s="2">
        <v>2016</v>
      </c>
      <c r="C1549" s="6" t="s">
        <v>1561</v>
      </c>
      <c r="D1549" s="6" t="s">
        <v>3711</v>
      </c>
      <c r="E1549" t="s">
        <v>1561</v>
      </c>
      <c r="F1549">
        <v>308.8</v>
      </c>
      <c r="G1549">
        <v>66.900000000000006</v>
      </c>
      <c r="H1549">
        <v>17.5</v>
      </c>
      <c r="I1549">
        <v>0</v>
      </c>
      <c r="K1549">
        <v>125.47</v>
      </c>
      <c r="M1549">
        <v>98.93</v>
      </c>
      <c r="O1549" t="s">
        <v>1576</v>
      </c>
    </row>
    <row r="1550" spans="1:15" x14ac:dyDescent="0.25">
      <c r="A1550" s="1" t="s">
        <v>1575</v>
      </c>
      <c r="B1550" s="2">
        <v>2016</v>
      </c>
      <c r="C1550" s="6" t="s">
        <v>1562</v>
      </c>
      <c r="D1550" s="6" t="s">
        <v>3712</v>
      </c>
      <c r="E1550" t="s">
        <v>1562</v>
      </c>
      <c r="F1550">
        <v>250.76</v>
      </c>
      <c r="G1550">
        <v>0</v>
      </c>
      <c r="H1550">
        <v>120.86</v>
      </c>
      <c r="I1550">
        <v>0</v>
      </c>
      <c r="K1550">
        <v>45.2</v>
      </c>
      <c r="M1550">
        <v>84.7</v>
      </c>
      <c r="O1550" t="s">
        <v>1576</v>
      </c>
    </row>
    <row r="1551" spans="1:15" x14ac:dyDescent="0.25">
      <c r="A1551" s="1" t="s">
        <v>1575</v>
      </c>
      <c r="B1551" s="2">
        <v>2016</v>
      </c>
      <c r="C1551" s="6" t="s">
        <v>1563</v>
      </c>
      <c r="D1551" s="6" t="s">
        <v>3713</v>
      </c>
      <c r="E1551" t="s">
        <v>1563</v>
      </c>
      <c r="F1551">
        <v>107.8</v>
      </c>
      <c r="G1551">
        <v>26.3</v>
      </c>
      <c r="H1551">
        <v>25.3</v>
      </c>
      <c r="I1551">
        <v>1.4</v>
      </c>
      <c r="K1551">
        <v>3.6</v>
      </c>
      <c r="M1551">
        <v>51.2</v>
      </c>
      <c r="O1551" t="s">
        <v>1576</v>
      </c>
    </row>
    <row r="1552" spans="1:15" x14ac:dyDescent="0.25">
      <c r="A1552" s="1" t="s">
        <v>1575</v>
      </c>
      <c r="B1552" s="2">
        <v>2016</v>
      </c>
      <c r="C1552" s="6" t="s">
        <v>1564</v>
      </c>
      <c r="D1552" s="6" t="s">
        <v>3714</v>
      </c>
      <c r="E1552" t="s">
        <v>1564</v>
      </c>
      <c r="F1552">
        <v>251.79</v>
      </c>
      <c r="G1552">
        <v>37.5</v>
      </c>
      <c r="H1552">
        <v>146.49</v>
      </c>
      <c r="I1552">
        <v>3.7</v>
      </c>
      <c r="K1552">
        <v>35.299999999999997</v>
      </c>
      <c r="M1552">
        <v>28.8</v>
      </c>
      <c r="O1552" t="s">
        <v>1576</v>
      </c>
    </row>
    <row r="1553" spans="1:15" x14ac:dyDescent="0.25">
      <c r="A1553" s="1" t="s">
        <v>1575</v>
      </c>
      <c r="B1553" s="2">
        <v>2016</v>
      </c>
      <c r="C1553" s="6" t="s">
        <v>1565</v>
      </c>
      <c r="D1553" s="6" t="s">
        <v>3715</v>
      </c>
      <c r="E1553" t="s">
        <v>1565</v>
      </c>
      <c r="F1553">
        <v>144.44999999999999</v>
      </c>
      <c r="G1553">
        <v>14.7</v>
      </c>
      <c r="H1553">
        <v>48.75</v>
      </c>
      <c r="I1553">
        <v>0</v>
      </c>
      <c r="K1553">
        <v>37.200000000000003</v>
      </c>
      <c r="M1553">
        <v>43.8</v>
      </c>
      <c r="O1553" t="s">
        <v>1576</v>
      </c>
    </row>
    <row r="1554" spans="1:15" x14ac:dyDescent="0.25">
      <c r="A1554" s="1" t="s">
        <v>1575</v>
      </c>
      <c r="B1554" s="2">
        <v>2016</v>
      </c>
      <c r="C1554" s="6" t="s">
        <v>1566</v>
      </c>
      <c r="D1554" s="6" t="s">
        <v>3716</v>
      </c>
      <c r="E1554" t="s">
        <v>1566</v>
      </c>
      <c r="F1554">
        <v>145.5</v>
      </c>
      <c r="G1554">
        <v>0</v>
      </c>
      <c r="H1554">
        <v>73.400000000000006</v>
      </c>
      <c r="I1554">
        <v>0</v>
      </c>
      <c r="K1554">
        <v>10.6</v>
      </c>
      <c r="M1554">
        <v>61.5</v>
      </c>
      <c r="O1554" t="s">
        <v>1576</v>
      </c>
    </row>
    <row r="1555" spans="1:15" x14ac:dyDescent="0.25">
      <c r="A1555" s="1" t="s">
        <v>1575</v>
      </c>
      <c r="B1555" s="2">
        <v>2016</v>
      </c>
      <c r="C1555" s="6" t="s">
        <v>1567</v>
      </c>
      <c r="D1555" s="6" t="s">
        <v>3717</v>
      </c>
      <c r="E1555" t="s">
        <v>1567</v>
      </c>
      <c r="F1555">
        <v>210.14</v>
      </c>
      <c r="G1555">
        <v>43.4</v>
      </c>
      <c r="H1555">
        <v>65.2</v>
      </c>
      <c r="I1555">
        <v>9</v>
      </c>
      <c r="K1555">
        <v>40.57</v>
      </c>
      <c r="M1555">
        <v>51.97</v>
      </c>
      <c r="O1555" t="s">
        <v>1576</v>
      </c>
    </row>
    <row r="1556" spans="1:15" x14ac:dyDescent="0.25">
      <c r="A1556" s="1" t="s">
        <v>1575</v>
      </c>
      <c r="B1556" s="2">
        <v>2016</v>
      </c>
      <c r="C1556" s="6" t="s">
        <v>1568</v>
      </c>
      <c r="D1556" s="6" t="s">
        <v>3718</v>
      </c>
      <c r="E1556" t="s">
        <v>1568</v>
      </c>
      <c r="F1556">
        <v>115.2</v>
      </c>
      <c r="G1556">
        <v>43.5</v>
      </c>
      <c r="H1556">
        <v>34.9</v>
      </c>
      <c r="I1556">
        <v>2.2000000000000002</v>
      </c>
      <c r="K1556">
        <v>34.6</v>
      </c>
      <c r="M1556">
        <v>0</v>
      </c>
      <c r="O1556" t="s">
        <v>1576</v>
      </c>
    </row>
    <row r="1557" spans="1:15" x14ac:dyDescent="0.25">
      <c r="A1557" s="1" t="s">
        <v>1575</v>
      </c>
      <c r="B1557" s="2">
        <v>2016</v>
      </c>
      <c r="C1557" s="6" t="s">
        <v>1569</v>
      </c>
      <c r="D1557" s="6" t="s">
        <v>3719</v>
      </c>
      <c r="E1557" t="s">
        <v>1569</v>
      </c>
      <c r="F1557">
        <v>256.66000000000003</v>
      </c>
      <c r="G1557">
        <v>19.8</v>
      </c>
      <c r="H1557">
        <v>44.36</v>
      </c>
      <c r="I1557">
        <v>3.3</v>
      </c>
      <c r="K1557">
        <v>41.8</v>
      </c>
      <c r="M1557">
        <v>147.4</v>
      </c>
      <c r="O1557" t="s">
        <v>1576</v>
      </c>
    </row>
    <row r="1558" spans="1:15" x14ac:dyDescent="0.25">
      <c r="A1558" s="1" t="s">
        <v>1575</v>
      </c>
      <c r="B1558" s="2">
        <v>2016</v>
      </c>
      <c r="C1558" s="6" t="s">
        <v>1570</v>
      </c>
      <c r="D1558" s="6" t="s">
        <v>3720</v>
      </c>
      <c r="E1558" t="s">
        <v>1570</v>
      </c>
      <c r="F1558">
        <v>152.22</v>
      </c>
      <c r="G1558">
        <v>23.3</v>
      </c>
      <c r="H1558">
        <v>24.5</v>
      </c>
      <c r="I1558">
        <v>0</v>
      </c>
      <c r="K1558">
        <v>43.18</v>
      </c>
      <c r="M1558">
        <v>61.24</v>
      </c>
      <c r="O1558" t="s">
        <v>1576</v>
      </c>
    </row>
    <row r="1559" spans="1:15" x14ac:dyDescent="0.25">
      <c r="A1559" s="1" t="s">
        <v>1575</v>
      </c>
      <c r="B1559" s="2">
        <v>2016</v>
      </c>
      <c r="C1559" s="6" t="s">
        <v>1571</v>
      </c>
      <c r="D1559" s="6" t="s">
        <v>3721</v>
      </c>
      <c r="E1559" t="s">
        <v>1571</v>
      </c>
      <c r="F1559">
        <v>215.8</v>
      </c>
      <c r="G1559">
        <v>37.5</v>
      </c>
      <c r="H1559">
        <v>0</v>
      </c>
      <c r="I1559">
        <v>61.8</v>
      </c>
      <c r="K1559">
        <v>45.35</v>
      </c>
      <c r="M1559">
        <v>71.150000000000006</v>
      </c>
      <c r="O1559" t="s">
        <v>1576</v>
      </c>
    </row>
    <row r="1560" spans="1:15" x14ac:dyDescent="0.25">
      <c r="A1560" s="1" t="s">
        <v>1575</v>
      </c>
      <c r="B1560" s="2">
        <v>2016</v>
      </c>
      <c r="C1560" s="6" t="s">
        <v>1572</v>
      </c>
      <c r="D1560" s="6" t="s">
        <v>3722</v>
      </c>
      <c r="E1560" t="s">
        <v>1572</v>
      </c>
      <c r="F1560">
        <v>413.03</v>
      </c>
      <c r="G1560">
        <v>160.25</v>
      </c>
      <c r="H1560">
        <v>176.58</v>
      </c>
      <c r="I1560">
        <v>0</v>
      </c>
      <c r="K1560">
        <v>30.9</v>
      </c>
      <c r="M1560">
        <v>45.3</v>
      </c>
      <c r="O1560" t="s">
        <v>1576</v>
      </c>
    </row>
    <row r="1561" spans="1:15" x14ac:dyDescent="0.25">
      <c r="A1561" s="1" t="s">
        <v>1575</v>
      </c>
      <c r="B1561" s="2">
        <v>2016</v>
      </c>
      <c r="C1561" s="6" t="s">
        <v>1573</v>
      </c>
      <c r="D1561" s="6" t="s">
        <v>3723</v>
      </c>
      <c r="E1561" t="s">
        <v>1573</v>
      </c>
      <c r="F1561">
        <v>98.2</v>
      </c>
      <c r="G1561">
        <v>14.6</v>
      </c>
      <c r="H1561">
        <v>0</v>
      </c>
      <c r="I1561">
        <v>0</v>
      </c>
      <c r="K1561">
        <v>30.1</v>
      </c>
      <c r="M1561">
        <v>53.5</v>
      </c>
      <c r="O1561" t="s">
        <v>1576</v>
      </c>
    </row>
    <row r="1562" spans="1:15" x14ac:dyDescent="0.25">
      <c r="A1562" s="1" t="s">
        <v>1575</v>
      </c>
      <c r="B1562" s="2">
        <v>2016</v>
      </c>
      <c r="C1562" s="6" t="s">
        <v>321</v>
      </c>
      <c r="D1562" s="6" t="s">
        <v>2496</v>
      </c>
      <c r="E1562" t="s">
        <v>321</v>
      </c>
      <c r="F1562">
        <v>184</v>
      </c>
      <c r="G1562">
        <v>68.900000000000006</v>
      </c>
      <c r="H1562">
        <v>62.2</v>
      </c>
      <c r="I1562">
        <v>0</v>
      </c>
      <c r="K1562">
        <v>26.14</v>
      </c>
      <c r="M1562">
        <v>26.76</v>
      </c>
      <c r="O1562" t="s">
        <v>1576</v>
      </c>
    </row>
    <row r="1563" spans="1:15" x14ac:dyDescent="0.25">
      <c r="A1563" s="1" t="s">
        <v>1575</v>
      </c>
      <c r="B1563" s="2">
        <v>2016</v>
      </c>
      <c r="C1563" s="6" t="s">
        <v>1574</v>
      </c>
      <c r="D1563" s="6" t="s">
        <v>3724</v>
      </c>
      <c r="E1563" t="s">
        <v>1574</v>
      </c>
      <c r="F1563">
        <v>183.8</v>
      </c>
      <c r="G1563">
        <v>21.7</v>
      </c>
      <c r="H1563">
        <v>40.4</v>
      </c>
      <c r="I1563">
        <v>0</v>
      </c>
      <c r="K1563">
        <v>79.900000000000006</v>
      </c>
      <c r="M1563">
        <v>41.8</v>
      </c>
      <c r="O1563" t="s">
        <v>1576</v>
      </c>
    </row>
    <row r="1564" spans="1:15" x14ac:dyDescent="0.25">
      <c r="A1564" s="1" t="s">
        <v>1575</v>
      </c>
      <c r="B1564" s="2">
        <v>2016</v>
      </c>
      <c r="C1564" s="6" t="s">
        <v>641</v>
      </c>
      <c r="D1564" s="6" t="s">
        <v>2808</v>
      </c>
      <c r="E1564" t="s">
        <v>641</v>
      </c>
      <c r="F1564">
        <v>121.8</v>
      </c>
      <c r="G1564">
        <v>9.6999999999999993</v>
      </c>
      <c r="H1564">
        <v>65.8</v>
      </c>
      <c r="I1564">
        <v>0</v>
      </c>
      <c r="K1564">
        <v>14.7</v>
      </c>
      <c r="M1564">
        <v>31.6</v>
      </c>
      <c r="O1564" t="s">
        <v>1576</v>
      </c>
    </row>
    <row r="1565" spans="1:15" x14ac:dyDescent="0.25">
      <c r="A1565" s="2" t="s">
        <v>1585</v>
      </c>
      <c r="B1565" s="2">
        <v>2016</v>
      </c>
      <c r="C1565" s="6" t="s">
        <v>1577</v>
      </c>
      <c r="D1565" s="6" t="s">
        <v>3725</v>
      </c>
      <c r="E1565" t="s">
        <v>1577</v>
      </c>
      <c r="F1565">
        <v>890</v>
      </c>
      <c r="G1565">
        <v>86</v>
      </c>
      <c r="H1565">
        <v>115</v>
      </c>
      <c r="I1565">
        <v>0</v>
      </c>
      <c r="J1565">
        <v>0</v>
      </c>
      <c r="K1565">
        <v>411</v>
      </c>
      <c r="L1565">
        <v>278</v>
      </c>
      <c r="O1565" t="s">
        <v>1586</v>
      </c>
    </row>
    <row r="1566" spans="1:15" x14ac:dyDescent="0.25">
      <c r="A1566" s="1" t="s">
        <v>1585</v>
      </c>
      <c r="B1566" s="2">
        <v>2016</v>
      </c>
      <c r="C1566" s="6" t="s">
        <v>392</v>
      </c>
      <c r="D1566" s="6" t="s">
        <v>2564</v>
      </c>
      <c r="E1566" t="s">
        <v>392</v>
      </c>
      <c r="F1566">
        <v>291</v>
      </c>
      <c r="G1566">
        <v>149</v>
      </c>
      <c r="H1566">
        <v>60</v>
      </c>
      <c r="I1566">
        <v>77</v>
      </c>
      <c r="J1566">
        <v>0</v>
      </c>
      <c r="K1566">
        <v>0</v>
      </c>
      <c r="L1566">
        <v>5</v>
      </c>
      <c r="O1566" t="s">
        <v>1586</v>
      </c>
    </row>
    <row r="1567" spans="1:15" x14ac:dyDescent="0.25">
      <c r="A1567" s="1" t="s">
        <v>1585</v>
      </c>
      <c r="B1567" s="2">
        <v>2016</v>
      </c>
      <c r="C1567" s="6" t="s">
        <v>1578</v>
      </c>
      <c r="D1567" s="6" t="s">
        <v>3726</v>
      </c>
      <c r="E1567" t="s">
        <v>1578</v>
      </c>
      <c r="F1567">
        <v>65</v>
      </c>
      <c r="G1567">
        <v>0</v>
      </c>
      <c r="H1567">
        <v>65</v>
      </c>
      <c r="I1567">
        <v>0</v>
      </c>
      <c r="J1567">
        <v>0</v>
      </c>
      <c r="K1567">
        <v>0</v>
      </c>
      <c r="L1567">
        <v>0</v>
      </c>
      <c r="O1567" t="s">
        <v>1586</v>
      </c>
    </row>
    <row r="1568" spans="1:15" x14ac:dyDescent="0.25">
      <c r="A1568" s="1" t="s">
        <v>1585</v>
      </c>
      <c r="B1568" s="2">
        <v>2016</v>
      </c>
      <c r="C1568" s="6" t="s">
        <v>1579</v>
      </c>
      <c r="D1568" s="6" t="s">
        <v>3727</v>
      </c>
      <c r="E1568" t="s">
        <v>1579</v>
      </c>
      <c r="F1568">
        <v>1265</v>
      </c>
      <c r="G1568">
        <v>338</v>
      </c>
      <c r="H1568">
        <v>45</v>
      </c>
      <c r="I1568">
        <v>36</v>
      </c>
      <c r="J1568">
        <v>0</v>
      </c>
      <c r="K1568">
        <v>79</v>
      </c>
      <c r="L1568">
        <v>767</v>
      </c>
      <c r="O1568" t="s">
        <v>1586</v>
      </c>
    </row>
    <row r="1569" spans="1:15" x14ac:dyDescent="0.25">
      <c r="A1569" s="1" t="s">
        <v>1585</v>
      </c>
      <c r="B1569" s="2">
        <v>2016</v>
      </c>
      <c r="C1569" s="6" t="s">
        <v>1580</v>
      </c>
      <c r="D1569" s="6" t="s">
        <v>3728</v>
      </c>
      <c r="E1569" t="s">
        <v>1580</v>
      </c>
      <c r="F1569">
        <v>38</v>
      </c>
      <c r="G1569">
        <v>0</v>
      </c>
      <c r="H1569">
        <v>24</v>
      </c>
      <c r="I1569">
        <v>14</v>
      </c>
      <c r="J1569">
        <v>0</v>
      </c>
      <c r="K1569">
        <v>0</v>
      </c>
      <c r="L1569">
        <v>0</v>
      </c>
      <c r="O1569" t="s">
        <v>1586</v>
      </c>
    </row>
    <row r="1570" spans="1:15" x14ac:dyDescent="0.25">
      <c r="A1570" s="1" t="s">
        <v>1585</v>
      </c>
      <c r="B1570" s="2">
        <v>2016</v>
      </c>
      <c r="C1570" s="6" t="s">
        <v>1581</v>
      </c>
      <c r="D1570" s="6" t="s">
        <v>3729</v>
      </c>
      <c r="E1570" t="s">
        <v>1581</v>
      </c>
      <c r="F1570">
        <v>683.85</v>
      </c>
      <c r="G1570">
        <v>79</v>
      </c>
      <c r="H1570">
        <v>134</v>
      </c>
      <c r="I1570">
        <v>0</v>
      </c>
      <c r="J1570">
        <v>0</v>
      </c>
      <c r="K1570">
        <v>147.85</v>
      </c>
      <c r="L1570">
        <v>323</v>
      </c>
      <c r="O1570" t="s">
        <v>1586</v>
      </c>
    </row>
    <row r="1571" spans="1:15" x14ac:dyDescent="0.25">
      <c r="A1571" s="1" t="s">
        <v>1585</v>
      </c>
      <c r="B1571" s="2">
        <v>2016</v>
      </c>
      <c r="C1571" s="6" t="s">
        <v>837</v>
      </c>
      <c r="D1571" s="6" t="s">
        <v>2999</v>
      </c>
      <c r="E1571" t="s">
        <v>837</v>
      </c>
      <c r="F1571">
        <v>371</v>
      </c>
      <c r="G1571">
        <v>52</v>
      </c>
      <c r="H1571">
        <v>94</v>
      </c>
      <c r="I1571">
        <v>21</v>
      </c>
      <c r="J1571">
        <v>0</v>
      </c>
      <c r="K1571">
        <v>8</v>
      </c>
      <c r="L1571">
        <v>196</v>
      </c>
      <c r="O1571" t="s">
        <v>1586</v>
      </c>
    </row>
    <row r="1572" spans="1:15" x14ac:dyDescent="0.25">
      <c r="A1572" s="1" t="s">
        <v>1585</v>
      </c>
      <c r="B1572" s="2">
        <v>2016</v>
      </c>
      <c r="C1572" s="6" t="s">
        <v>1582</v>
      </c>
      <c r="D1572" s="6" t="s">
        <v>3730</v>
      </c>
      <c r="E1572" t="s">
        <v>1582</v>
      </c>
      <c r="F1572">
        <v>1796.5</v>
      </c>
      <c r="G1572">
        <v>152</v>
      </c>
      <c r="H1572">
        <v>415</v>
      </c>
      <c r="I1572">
        <v>0</v>
      </c>
      <c r="J1572">
        <v>50</v>
      </c>
      <c r="K1572">
        <v>257.5</v>
      </c>
      <c r="L1572">
        <v>922</v>
      </c>
      <c r="O1572" t="s">
        <v>1586</v>
      </c>
    </row>
    <row r="1573" spans="1:15" x14ac:dyDescent="0.25">
      <c r="A1573" s="1" t="s">
        <v>1585</v>
      </c>
      <c r="B1573" s="2">
        <v>2016</v>
      </c>
      <c r="C1573" s="6" t="s">
        <v>1583</v>
      </c>
      <c r="D1573" s="6" t="s">
        <v>3731</v>
      </c>
      <c r="E1573" t="s">
        <v>1583</v>
      </c>
      <c r="F1573">
        <v>86</v>
      </c>
      <c r="G1573">
        <v>56</v>
      </c>
      <c r="H1573">
        <v>30</v>
      </c>
      <c r="I1573">
        <v>0</v>
      </c>
      <c r="J1573">
        <v>0</v>
      </c>
      <c r="K1573">
        <v>0</v>
      </c>
      <c r="L1573">
        <v>0</v>
      </c>
      <c r="O1573" t="s">
        <v>1586</v>
      </c>
    </row>
    <row r="1574" spans="1:15" x14ac:dyDescent="0.25">
      <c r="A1574" s="1" t="s">
        <v>1585</v>
      </c>
      <c r="B1574" s="2">
        <v>2016</v>
      </c>
      <c r="C1574" s="6" t="s">
        <v>1584</v>
      </c>
      <c r="D1574" s="6" t="s">
        <v>3732</v>
      </c>
      <c r="E1574" t="s">
        <v>1584</v>
      </c>
      <c r="F1574">
        <v>311</v>
      </c>
      <c r="G1574">
        <v>40</v>
      </c>
      <c r="H1574">
        <v>100</v>
      </c>
      <c r="I1574">
        <v>61</v>
      </c>
      <c r="J1574">
        <v>0</v>
      </c>
      <c r="K1574">
        <v>0</v>
      </c>
      <c r="L1574">
        <v>110</v>
      </c>
      <c r="O1574" t="s">
        <v>1586</v>
      </c>
    </row>
    <row r="1575" spans="1:15" x14ac:dyDescent="0.25">
      <c r="A1575" s="2" t="s">
        <v>1640</v>
      </c>
      <c r="B1575" s="2">
        <v>2016</v>
      </c>
      <c r="C1575" s="6" t="s">
        <v>1587</v>
      </c>
      <c r="D1575" s="6" t="s">
        <v>3733</v>
      </c>
      <c r="E1575" t="s">
        <v>1587</v>
      </c>
      <c r="F1575">
        <v>179.55</v>
      </c>
      <c r="G1575">
        <v>60.6</v>
      </c>
      <c r="H1575">
        <v>41.95</v>
      </c>
      <c r="I1575">
        <v>0</v>
      </c>
      <c r="K1575">
        <v>0</v>
      </c>
      <c r="L1575">
        <v>77</v>
      </c>
      <c r="M1575">
        <v>0</v>
      </c>
      <c r="O1575" t="s">
        <v>1642</v>
      </c>
    </row>
    <row r="1576" spans="1:15" x14ac:dyDescent="0.25">
      <c r="A1576" s="1" t="s">
        <v>1640</v>
      </c>
      <c r="B1576" s="2">
        <v>2016</v>
      </c>
      <c r="C1576" s="6" t="s">
        <v>1588</v>
      </c>
      <c r="D1576" s="6" t="s">
        <v>3734</v>
      </c>
      <c r="E1576" t="s">
        <v>1588</v>
      </c>
      <c r="F1576">
        <v>91.18</v>
      </c>
      <c r="G1576">
        <v>0</v>
      </c>
      <c r="H1576">
        <v>67.180000000000007</v>
      </c>
      <c r="I1576">
        <v>0</v>
      </c>
      <c r="K1576">
        <v>0</v>
      </c>
      <c r="L1576">
        <v>24</v>
      </c>
      <c r="M1576">
        <v>0</v>
      </c>
      <c r="O1576" t="s">
        <v>1642</v>
      </c>
    </row>
    <row r="1577" spans="1:15" x14ac:dyDescent="0.25">
      <c r="A1577" s="1" t="s">
        <v>1640</v>
      </c>
      <c r="B1577" s="2">
        <v>2016</v>
      </c>
      <c r="C1577" s="6" t="s">
        <v>1589</v>
      </c>
      <c r="D1577" s="6" t="s">
        <v>3735</v>
      </c>
      <c r="E1577" t="s">
        <v>1589</v>
      </c>
      <c r="F1577">
        <v>275.25200000000001</v>
      </c>
      <c r="G1577">
        <v>27.4</v>
      </c>
      <c r="H1577">
        <v>180.41199999999998</v>
      </c>
      <c r="I1577">
        <v>0</v>
      </c>
      <c r="K1577">
        <v>0</v>
      </c>
      <c r="L1577">
        <v>57</v>
      </c>
      <c r="M1577">
        <v>10.44</v>
      </c>
      <c r="O1577" t="s">
        <v>1642</v>
      </c>
    </row>
    <row r="1578" spans="1:15" x14ac:dyDescent="0.25">
      <c r="A1578" s="1" t="s">
        <v>1640</v>
      </c>
      <c r="B1578" s="2">
        <v>2016</v>
      </c>
      <c r="C1578" s="6" t="s">
        <v>1590</v>
      </c>
      <c r="D1578" s="6" t="s">
        <v>3736</v>
      </c>
      <c r="E1578" t="s">
        <v>1590</v>
      </c>
      <c r="F1578">
        <v>123.36</v>
      </c>
      <c r="G1578">
        <v>6.54</v>
      </c>
      <c r="H1578">
        <v>70.819999999999993</v>
      </c>
      <c r="I1578">
        <v>0</v>
      </c>
      <c r="K1578">
        <v>0</v>
      </c>
      <c r="L1578">
        <v>46</v>
      </c>
      <c r="M1578">
        <v>0</v>
      </c>
      <c r="O1578" t="s">
        <v>1642</v>
      </c>
    </row>
    <row r="1579" spans="1:15" x14ac:dyDescent="0.25">
      <c r="A1579" s="1" t="s">
        <v>1640</v>
      </c>
      <c r="B1579" s="2">
        <v>2016</v>
      </c>
      <c r="C1579" s="6" t="s">
        <v>1591</v>
      </c>
      <c r="D1579" s="6" t="s">
        <v>3737</v>
      </c>
      <c r="E1579" t="s">
        <v>1591</v>
      </c>
      <c r="F1579">
        <v>165.79</v>
      </c>
      <c r="G1579">
        <v>9</v>
      </c>
      <c r="H1579">
        <v>85.789999999999992</v>
      </c>
      <c r="I1579">
        <v>0</v>
      </c>
      <c r="K1579">
        <v>0</v>
      </c>
      <c r="L1579">
        <v>71</v>
      </c>
      <c r="M1579">
        <v>0</v>
      </c>
      <c r="O1579" t="s">
        <v>1642</v>
      </c>
    </row>
    <row r="1580" spans="1:15" x14ac:dyDescent="0.25">
      <c r="A1580" s="1" t="s">
        <v>1640</v>
      </c>
      <c r="B1580" s="2">
        <v>2016</v>
      </c>
      <c r="C1580" s="6" t="s">
        <v>1592</v>
      </c>
      <c r="D1580" s="6" t="s">
        <v>3738</v>
      </c>
      <c r="E1580" t="s">
        <v>1592</v>
      </c>
      <c r="F1580">
        <v>83</v>
      </c>
      <c r="G1580">
        <v>7.8</v>
      </c>
      <c r="H1580">
        <v>28.2</v>
      </c>
      <c r="I1580">
        <v>0</v>
      </c>
      <c r="K1580">
        <v>0</v>
      </c>
      <c r="L1580">
        <v>47</v>
      </c>
      <c r="M1580">
        <v>0</v>
      </c>
      <c r="O1580" t="s">
        <v>1642</v>
      </c>
    </row>
    <row r="1581" spans="1:15" x14ac:dyDescent="0.25">
      <c r="A1581" s="1" t="s">
        <v>1640</v>
      </c>
      <c r="B1581" s="2">
        <v>2016</v>
      </c>
      <c r="C1581" s="6" t="s">
        <v>1593</v>
      </c>
      <c r="D1581" s="6" t="s">
        <v>3739</v>
      </c>
      <c r="E1581" t="s">
        <v>1593</v>
      </c>
      <c r="F1581">
        <v>202.8</v>
      </c>
      <c r="G1581">
        <v>0</v>
      </c>
      <c r="H1581">
        <v>92.3</v>
      </c>
      <c r="I1581">
        <v>23</v>
      </c>
      <c r="K1581">
        <v>0</v>
      </c>
      <c r="L1581">
        <v>86</v>
      </c>
      <c r="M1581">
        <v>1.5</v>
      </c>
      <c r="O1581" t="s">
        <v>1642</v>
      </c>
    </row>
    <row r="1582" spans="1:15" x14ac:dyDescent="0.25">
      <c r="A1582" s="1" t="s">
        <v>1640</v>
      </c>
      <c r="B1582" s="2">
        <v>2016</v>
      </c>
      <c r="C1582" s="6" t="s">
        <v>1594</v>
      </c>
      <c r="D1582" s="6" t="s">
        <v>3740</v>
      </c>
      <c r="E1582" t="s">
        <v>1594</v>
      </c>
      <c r="F1582">
        <v>245.26000000000002</v>
      </c>
      <c r="G1582">
        <v>46.6</v>
      </c>
      <c r="H1582">
        <v>77.660000000000011</v>
      </c>
      <c r="I1582">
        <v>0</v>
      </c>
      <c r="K1582">
        <v>0</v>
      </c>
      <c r="L1582">
        <v>121</v>
      </c>
      <c r="M1582">
        <v>0</v>
      </c>
      <c r="O1582" t="s">
        <v>1642</v>
      </c>
    </row>
    <row r="1583" spans="1:15" x14ac:dyDescent="0.25">
      <c r="A1583" s="1" t="s">
        <v>1640</v>
      </c>
      <c r="B1583" s="2">
        <v>2016</v>
      </c>
      <c r="C1583" s="6" t="s">
        <v>1595</v>
      </c>
      <c r="D1583" s="6" t="s">
        <v>3741</v>
      </c>
      <c r="E1583" t="s">
        <v>1595</v>
      </c>
      <c r="F1583">
        <v>216.51</v>
      </c>
      <c r="G1583">
        <v>41.92</v>
      </c>
      <c r="H1583">
        <v>78.59</v>
      </c>
      <c r="I1583">
        <v>0</v>
      </c>
      <c r="K1583">
        <v>0</v>
      </c>
      <c r="L1583">
        <v>96</v>
      </c>
      <c r="M1583">
        <v>0</v>
      </c>
      <c r="O1583" t="s">
        <v>1642</v>
      </c>
    </row>
    <row r="1584" spans="1:15" x14ac:dyDescent="0.25">
      <c r="A1584" s="1" t="s">
        <v>1640</v>
      </c>
      <c r="B1584" s="2">
        <v>2016</v>
      </c>
      <c r="C1584" s="6" t="s">
        <v>1596</v>
      </c>
      <c r="D1584" s="6" t="s">
        <v>3742</v>
      </c>
      <c r="E1584" t="s">
        <v>1596</v>
      </c>
      <c r="F1584">
        <v>26.75</v>
      </c>
      <c r="G1584">
        <v>3.8</v>
      </c>
      <c r="H1584">
        <v>22.95</v>
      </c>
      <c r="I1584">
        <v>0</v>
      </c>
      <c r="K1584">
        <v>0</v>
      </c>
      <c r="L1584">
        <v>0</v>
      </c>
      <c r="M1584">
        <v>0</v>
      </c>
      <c r="O1584" t="s">
        <v>1642</v>
      </c>
    </row>
    <row r="1585" spans="1:15" x14ac:dyDescent="0.25">
      <c r="A1585" s="1" t="s">
        <v>1640</v>
      </c>
      <c r="B1585" s="2">
        <v>2016</v>
      </c>
      <c r="C1585" s="6" t="s">
        <v>1597</v>
      </c>
      <c r="D1585" s="6" t="s">
        <v>3743</v>
      </c>
      <c r="E1585" t="s">
        <v>1597</v>
      </c>
      <c r="F1585">
        <v>242.1</v>
      </c>
      <c r="G1585">
        <v>46.9</v>
      </c>
      <c r="H1585">
        <v>79.5</v>
      </c>
      <c r="I1585">
        <v>0</v>
      </c>
      <c r="K1585">
        <v>7.7</v>
      </c>
      <c r="L1585">
        <v>108</v>
      </c>
      <c r="M1585">
        <v>0</v>
      </c>
      <c r="O1585" t="s">
        <v>1642</v>
      </c>
    </row>
    <row r="1586" spans="1:15" x14ac:dyDescent="0.25">
      <c r="A1586" s="1" t="s">
        <v>1640</v>
      </c>
      <c r="B1586" s="2">
        <v>2016</v>
      </c>
      <c r="C1586" s="6" t="s">
        <v>1598</v>
      </c>
      <c r="D1586" s="6" t="s">
        <v>3744</v>
      </c>
      <c r="E1586" t="s">
        <v>1598</v>
      </c>
      <c r="F1586">
        <v>406.73</v>
      </c>
      <c r="G1586">
        <v>98.73</v>
      </c>
      <c r="H1586">
        <v>90</v>
      </c>
      <c r="I1586">
        <v>0</v>
      </c>
      <c r="K1586">
        <v>0</v>
      </c>
      <c r="L1586">
        <v>218</v>
      </c>
      <c r="M1586">
        <v>0</v>
      </c>
      <c r="O1586" t="s">
        <v>1642</v>
      </c>
    </row>
    <row r="1587" spans="1:15" x14ac:dyDescent="0.25">
      <c r="A1587" s="1" t="s">
        <v>1640</v>
      </c>
      <c r="B1587" s="2">
        <v>2016</v>
      </c>
      <c r="C1587" s="6" t="s">
        <v>1599</v>
      </c>
      <c r="D1587" s="6" t="s">
        <v>3745</v>
      </c>
      <c r="E1587" t="s">
        <v>1599</v>
      </c>
      <c r="F1587">
        <v>153.89000000000001</v>
      </c>
      <c r="G1587">
        <v>71.19</v>
      </c>
      <c r="H1587">
        <v>60.70000000000001</v>
      </c>
      <c r="I1587">
        <v>0</v>
      </c>
      <c r="K1587">
        <v>0</v>
      </c>
      <c r="L1587">
        <v>22</v>
      </c>
      <c r="M1587">
        <v>0</v>
      </c>
      <c r="O1587" t="s">
        <v>1642</v>
      </c>
    </row>
    <row r="1588" spans="1:15" x14ac:dyDescent="0.25">
      <c r="A1588" s="1" t="s">
        <v>1640</v>
      </c>
      <c r="B1588" s="2">
        <v>2016</v>
      </c>
      <c r="C1588" s="6" t="s">
        <v>1600</v>
      </c>
      <c r="D1588" s="6" t="s">
        <v>3746</v>
      </c>
      <c r="E1588" t="s">
        <v>1600</v>
      </c>
      <c r="F1588">
        <v>609.95000000000005</v>
      </c>
      <c r="G1588">
        <v>146.75</v>
      </c>
      <c r="H1588">
        <v>202.2</v>
      </c>
      <c r="I1588">
        <v>0</v>
      </c>
      <c r="K1588">
        <v>0</v>
      </c>
      <c r="L1588">
        <v>261</v>
      </c>
      <c r="M1588">
        <v>0</v>
      </c>
      <c r="O1588" t="s">
        <v>1642</v>
      </c>
    </row>
    <row r="1589" spans="1:15" x14ac:dyDescent="0.25">
      <c r="A1589" s="1" t="s">
        <v>1640</v>
      </c>
      <c r="B1589" s="2">
        <v>2016</v>
      </c>
      <c r="C1589" s="6" t="s">
        <v>1601</v>
      </c>
      <c r="D1589" s="6" t="s">
        <v>3747</v>
      </c>
      <c r="E1589" t="s">
        <v>1601</v>
      </c>
      <c r="F1589">
        <v>166.18</v>
      </c>
      <c r="G1589">
        <v>0</v>
      </c>
      <c r="H1589">
        <v>47.18</v>
      </c>
      <c r="I1589">
        <v>0</v>
      </c>
      <c r="K1589">
        <v>0</v>
      </c>
      <c r="L1589">
        <v>119</v>
      </c>
      <c r="M1589">
        <v>0</v>
      </c>
      <c r="O1589" t="s">
        <v>1642</v>
      </c>
    </row>
    <row r="1590" spans="1:15" x14ac:dyDescent="0.25">
      <c r="A1590" s="1" t="s">
        <v>1640</v>
      </c>
      <c r="B1590" s="2">
        <v>2016</v>
      </c>
      <c r="C1590" s="6" t="s">
        <v>1602</v>
      </c>
      <c r="D1590" s="6" t="s">
        <v>3748</v>
      </c>
      <c r="E1590" t="s">
        <v>1602</v>
      </c>
      <c r="F1590">
        <v>129.30000000000001</v>
      </c>
      <c r="G1590">
        <v>22.07</v>
      </c>
      <c r="H1590">
        <v>40.229999999999997</v>
      </c>
      <c r="I1590">
        <v>0</v>
      </c>
      <c r="K1590">
        <v>0</v>
      </c>
      <c r="L1590">
        <v>67</v>
      </c>
      <c r="M1590">
        <v>0</v>
      </c>
      <c r="O1590" t="s">
        <v>1642</v>
      </c>
    </row>
    <row r="1591" spans="1:15" x14ac:dyDescent="0.25">
      <c r="A1591" s="1" t="s">
        <v>1640</v>
      </c>
      <c r="B1591" s="2">
        <v>2016</v>
      </c>
      <c r="C1591" s="6" t="s">
        <v>1603</v>
      </c>
      <c r="D1591" s="6" t="s">
        <v>3749</v>
      </c>
      <c r="E1591" t="s">
        <v>1603</v>
      </c>
      <c r="F1591">
        <v>143.96</v>
      </c>
      <c r="G1591">
        <v>58</v>
      </c>
      <c r="H1591">
        <v>58.96</v>
      </c>
      <c r="I1591">
        <v>0</v>
      </c>
      <c r="K1591">
        <v>0</v>
      </c>
      <c r="L1591">
        <v>27</v>
      </c>
      <c r="M1591">
        <v>0</v>
      </c>
      <c r="O1591" t="s">
        <v>1642</v>
      </c>
    </row>
    <row r="1592" spans="1:15" x14ac:dyDescent="0.25">
      <c r="A1592" s="1" t="s">
        <v>1640</v>
      </c>
      <c r="B1592" s="2">
        <v>2016</v>
      </c>
      <c r="C1592" s="6" t="s">
        <v>1604</v>
      </c>
      <c r="D1592" s="6" t="s">
        <v>3750</v>
      </c>
      <c r="E1592" t="s">
        <v>1604</v>
      </c>
      <c r="F1592">
        <v>634.12</v>
      </c>
      <c r="G1592">
        <v>214.57000000000002</v>
      </c>
      <c r="H1592">
        <v>129.75</v>
      </c>
      <c r="I1592">
        <v>0</v>
      </c>
      <c r="K1592">
        <v>0</v>
      </c>
      <c r="L1592">
        <v>243</v>
      </c>
      <c r="M1592">
        <v>46.8</v>
      </c>
      <c r="O1592" t="s">
        <v>1642</v>
      </c>
    </row>
    <row r="1593" spans="1:15" x14ac:dyDescent="0.25">
      <c r="A1593" s="1" t="s">
        <v>1640</v>
      </c>
      <c r="B1593" s="2">
        <v>2016</v>
      </c>
      <c r="C1593" s="6" t="s">
        <v>1605</v>
      </c>
      <c r="D1593" s="6" t="s">
        <v>3751</v>
      </c>
      <c r="E1593" t="s">
        <v>1605</v>
      </c>
      <c r="F1593">
        <v>110.55</v>
      </c>
      <c r="G1593">
        <v>11</v>
      </c>
      <c r="H1593">
        <v>37.549999999999997</v>
      </c>
      <c r="I1593">
        <v>0</v>
      </c>
      <c r="K1593">
        <v>0</v>
      </c>
      <c r="L1593">
        <v>62</v>
      </c>
      <c r="M1593">
        <v>0</v>
      </c>
      <c r="O1593" t="s">
        <v>1642</v>
      </c>
    </row>
    <row r="1594" spans="1:15" x14ac:dyDescent="0.25">
      <c r="A1594" s="1" t="s">
        <v>1640</v>
      </c>
      <c r="B1594" s="2">
        <v>2016</v>
      </c>
      <c r="C1594" s="6" t="s">
        <v>836</v>
      </c>
      <c r="D1594" s="6" t="s">
        <v>2998</v>
      </c>
      <c r="E1594" t="s">
        <v>836</v>
      </c>
      <c r="F1594">
        <v>110.43</v>
      </c>
      <c r="G1594">
        <v>13</v>
      </c>
      <c r="H1594">
        <v>60.43</v>
      </c>
      <c r="I1594">
        <v>0</v>
      </c>
      <c r="K1594">
        <v>0</v>
      </c>
      <c r="L1594">
        <v>37</v>
      </c>
      <c r="M1594">
        <v>0</v>
      </c>
      <c r="O1594" t="s">
        <v>1642</v>
      </c>
    </row>
    <row r="1595" spans="1:15" x14ac:dyDescent="0.25">
      <c r="A1595" s="1" t="s">
        <v>1640</v>
      </c>
      <c r="B1595" s="2">
        <v>2016</v>
      </c>
      <c r="C1595" s="6" t="s">
        <v>1606</v>
      </c>
      <c r="D1595" s="6" t="s">
        <v>3752</v>
      </c>
      <c r="E1595" t="s">
        <v>1606</v>
      </c>
      <c r="F1595">
        <v>321.66999999999996</v>
      </c>
      <c r="G1595">
        <v>135.81</v>
      </c>
      <c r="H1595">
        <v>95.759999999999991</v>
      </c>
      <c r="I1595">
        <v>0</v>
      </c>
      <c r="K1595">
        <v>6.1</v>
      </c>
      <c r="L1595">
        <v>84</v>
      </c>
      <c r="M1595">
        <v>0</v>
      </c>
      <c r="O1595" t="s">
        <v>1642</v>
      </c>
    </row>
    <row r="1596" spans="1:15" x14ac:dyDescent="0.25">
      <c r="A1596" s="1" t="s">
        <v>1640</v>
      </c>
      <c r="B1596" s="2">
        <v>2016</v>
      </c>
      <c r="C1596" s="6" t="s">
        <v>1607</v>
      </c>
      <c r="D1596" s="6" t="s">
        <v>3753</v>
      </c>
      <c r="E1596" t="s">
        <v>1607</v>
      </c>
      <c r="F1596">
        <v>204.54000000000002</v>
      </c>
      <c r="G1596">
        <v>8.4</v>
      </c>
      <c r="H1596">
        <v>63.14</v>
      </c>
      <c r="I1596">
        <v>0</v>
      </c>
      <c r="K1596">
        <v>2</v>
      </c>
      <c r="L1596">
        <v>131</v>
      </c>
      <c r="M1596">
        <v>0</v>
      </c>
      <c r="O1596" t="s">
        <v>1642</v>
      </c>
    </row>
    <row r="1597" spans="1:15" x14ac:dyDescent="0.25">
      <c r="A1597" s="1" t="s">
        <v>1640</v>
      </c>
      <c r="B1597" s="2">
        <v>2016</v>
      </c>
      <c r="C1597" s="6" t="s">
        <v>1608</v>
      </c>
      <c r="D1597" s="6" t="s">
        <v>3754</v>
      </c>
      <c r="E1597" t="s">
        <v>1608</v>
      </c>
      <c r="F1597">
        <v>281.02999999999997</v>
      </c>
      <c r="G1597">
        <v>75.03</v>
      </c>
      <c r="H1597">
        <v>136.63999999999999</v>
      </c>
      <c r="I1597">
        <v>0</v>
      </c>
      <c r="K1597">
        <v>0</v>
      </c>
      <c r="L1597">
        <v>66</v>
      </c>
      <c r="M1597">
        <v>3.36</v>
      </c>
      <c r="O1597" t="s">
        <v>1642</v>
      </c>
    </row>
    <row r="1598" spans="1:15" x14ac:dyDescent="0.25">
      <c r="A1598" s="1" t="s">
        <v>1640</v>
      </c>
      <c r="B1598" s="2">
        <v>2016</v>
      </c>
      <c r="C1598" s="6" t="s">
        <v>1609</v>
      </c>
      <c r="D1598" s="6" t="s">
        <v>3755</v>
      </c>
      <c r="E1598" t="s">
        <v>1609</v>
      </c>
      <c r="F1598">
        <v>244.48000000000002</v>
      </c>
      <c r="G1598">
        <v>42.88</v>
      </c>
      <c r="H1598">
        <v>94.600000000000009</v>
      </c>
      <c r="I1598">
        <v>0</v>
      </c>
      <c r="K1598">
        <v>0</v>
      </c>
      <c r="L1598">
        <v>107</v>
      </c>
      <c r="M1598">
        <v>0</v>
      </c>
      <c r="O1598" t="s">
        <v>1642</v>
      </c>
    </row>
    <row r="1599" spans="1:15" x14ac:dyDescent="0.25">
      <c r="A1599" s="1" t="s">
        <v>1640</v>
      </c>
      <c r="B1599" s="2">
        <v>2016</v>
      </c>
      <c r="C1599" s="6" t="s">
        <v>193</v>
      </c>
      <c r="D1599" s="6" t="s">
        <v>2372</v>
      </c>
      <c r="E1599" t="s">
        <v>193</v>
      </c>
      <c r="F1599">
        <v>204.79999999999998</v>
      </c>
      <c r="G1599">
        <v>80.759999999999991</v>
      </c>
      <c r="H1599">
        <v>63.04</v>
      </c>
      <c r="I1599">
        <v>0</v>
      </c>
      <c r="K1599">
        <v>0</v>
      </c>
      <c r="L1599">
        <v>61</v>
      </c>
      <c r="M1599">
        <v>0</v>
      </c>
      <c r="O1599" t="s">
        <v>1642</v>
      </c>
    </row>
    <row r="1600" spans="1:15" x14ac:dyDescent="0.25">
      <c r="A1600" s="1" t="s">
        <v>1640</v>
      </c>
      <c r="B1600" s="2">
        <v>2016</v>
      </c>
      <c r="C1600" s="6" t="s">
        <v>1610</v>
      </c>
      <c r="D1600" s="6" t="s">
        <v>3756</v>
      </c>
      <c r="E1600" t="s">
        <v>1610</v>
      </c>
      <c r="F1600">
        <v>453.02</v>
      </c>
      <c r="G1600">
        <v>55.519999999999996</v>
      </c>
      <c r="H1600">
        <v>100.5</v>
      </c>
      <c r="I1600">
        <v>0</v>
      </c>
      <c r="K1600">
        <v>0</v>
      </c>
      <c r="L1600">
        <v>293</v>
      </c>
      <c r="M1600">
        <v>4</v>
      </c>
      <c r="O1600" t="s">
        <v>1642</v>
      </c>
    </row>
    <row r="1601" spans="1:15" x14ac:dyDescent="0.25">
      <c r="A1601" s="1" t="s">
        <v>1640</v>
      </c>
      <c r="B1601" s="2">
        <v>2016</v>
      </c>
      <c r="C1601" s="6" t="s">
        <v>1611</v>
      </c>
      <c r="D1601" s="6" t="s">
        <v>3757</v>
      </c>
      <c r="E1601" t="s">
        <v>1611</v>
      </c>
      <c r="F1601">
        <v>199.25</v>
      </c>
      <c r="G1601">
        <v>57.35</v>
      </c>
      <c r="H1601">
        <v>96.9</v>
      </c>
      <c r="I1601">
        <v>0</v>
      </c>
      <c r="K1601">
        <v>1</v>
      </c>
      <c r="L1601">
        <v>44</v>
      </c>
      <c r="M1601">
        <v>0</v>
      </c>
      <c r="O1601" t="s">
        <v>1642</v>
      </c>
    </row>
    <row r="1602" spans="1:15" x14ac:dyDescent="0.25">
      <c r="A1602" s="1" t="s">
        <v>1640</v>
      </c>
      <c r="B1602" s="2">
        <v>2016</v>
      </c>
      <c r="C1602" s="6" t="s">
        <v>1612</v>
      </c>
      <c r="D1602" s="6" t="s">
        <v>3758</v>
      </c>
      <c r="E1602" t="s">
        <v>1612</v>
      </c>
      <c r="F1602">
        <v>73.900000000000006</v>
      </c>
      <c r="G1602">
        <v>0</v>
      </c>
      <c r="H1602">
        <v>40.9</v>
      </c>
      <c r="I1602">
        <v>0</v>
      </c>
      <c r="K1602">
        <v>0</v>
      </c>
      <c r="L1602">
        <v>33</v>
      </c>
      <c r="M1602">
        <v>0</v>
      </c>
      <c r="O1602" t="s">
        <v>1642</v>
      </c>
    </row>
    <row r="1603" spans="1:15" x14ac:dyDescent="0.25">
      <c r="A1603" s="1" t="s">
        <v>1640</v>
      </c>
      <c r="B1603" s="2">
        <v>2016</v>
      </c>
      <c r="C1603" s="6" t="s">
        <v>1613</v>
      </c>
      <c r="D1603" s="6" t="s">
        <v>3759</v>
      </c>
      <c r="E1603" t="s">
        <v>1613</v>
      </c>
      <c r="F1603">
        <v>105.53999999999999</v>
      </c>
      <c r="G1603">
        <v>5.4</v>
      </c>
      <c r="H1603">
        <v>55.14</v>
      </c>
      <c r="I1603">
        <v>0</v>
      </c>
      <c r="K1603">
        <v>0</v>
      </c>
      <c r="L1603">
        <v>44</v>
      </c>
      <c r="M1603">
        <v>1</v>
      </c>
      <c r="O1603" t="s">
        <v>1642</v>
      </c>
    </row>
    <row r="1604" spans="1:15" x14ac:dyDescent="0.25">
      <c r="A1604" s="1" t="s">
        <v>1640</v>
      </c>
      <c r="B1604" s="2">
        <v>2016</v>
      </c>
      <c r="C1604" s="6" t="s">
        <v>1614</v>
      </c>
      <c r="D1604" s="6" t="s">
        <v>3760</v>
      </c>
      <c r="E1604" t="s">
        <v>1614</v>
      </c>
      <c r="F1604">
        <v>359.57000000000005</v>
      </c>
      <c r="G1604">
        <v>123.03</v>
      </c>
      <c r="H1604">
        <v>212.54000000000005</v>
      </c>
      <c r="I1604">
        <v>0</v>
      </c>
      <c r="K1604">
        <v>0</v>
      </c>
      <c r="L1604">
        <v>24</v>
      </c>
      <c r="M1604">
        <v>0</v>
      </c>
      <c r="O1604" t="s">
        <v>1642</v>
      </c>
    </row>
    <row r="1605" spans="1:15" x14ac:dyDescent="0.25">
      <c r="A1605" s="1" t="s">
        <v>1640</v>
      </c>
      <c r="B1605" s="2">
        <v>2016</v>
      </c>
      <c r="C1605" s="6" t="s">
        <v>1615</v>
      </c>
      <c r="D1605" s="6" t="s">
        <v>3761</v>
      </c>
      <c r="E1605" t="s">
        <v>1615</v>
      </c>
      <c r="F1605">
        <v>231.51</v>
      </c>
      <c r="G1605">
        <v>0</v>
      </c>
      <c r="H1605">
        <v>124.50999999999999</v>
      </c>
      <c r="I1605">
        <v>0</v>
      </c>
      <c r="K1605">
        <v>0</v>
      </c>
      <c r="L1605">
        <v>107</v>
      </c>
      <c r="M1605">
        <v>0</v>
      </c>
      <c r="O1605" t="s">
        <v>1642</v>
      </c>
    </row>
    <row r="1606" spans="1:15" x14ac:dyDescent="0.25">
      <c r="A1606" s="1" t="s">
        <v>1640</v>
      </c>
      <c r="B1606" s="2">
        <v>2016</v>
      </c>
      <c r="C1606" s="6" t="s">
        <v>1616</v>
      </c>
      <c r="D1606" s="6" t="s">
        <v>3762</v>
      </c>
      <c r="E1606" t="s">
        <v>1616</v>
      </c>
      <c r="F1606">
        <v>130.22</v>
      </c>
      <c r="G1606">
        <v>24</v>
      </c>
      <c r="H1606">
        <v>62.22</v>
      </c>
      <c r="I1606">
        <v>0</v>
      </c>
      <c r="K1606">
        <v>0</v>
      </c>
      <c r="L1606">
        <v>44</v>
      </c>
      <c r="M1606">
        <v>0</v>
      </c>
      <c r="O1606" t="s">
        <v>1642</v>
      </c>
    </row>
    <row r="1607" spans="1:15" x14ac:dyDescent="0.25">
      <c r="A1607" s="1" t="s">
        <v>1640</v>
      </c>
      <c r="B1607" s="2">
        <v>2016</v>
      </c>
      <c r="C1607" s="6" t="s">
        <v>1617</v>
      </c>
      <c r="D1607" s="6" t="s">
        <v>3763</v>
      </c>
      <c r="E1607" t="s">
        <v>1617</v>
      </c>
      <c r="F1607">
        <v>297.55</v>
      </c>
      <c r="G1607">
        <v>0</v>
      </c>
      <c r="H1607">
        <v>69.55</v>
      </c>
      <c r="I1607">
        <v>0</v>
      </c>
      <c r="K1607">
        <v>0</v>
      </c>
      <c r="L1607">
        <v>228</v>
      </c>
      <c r="M1607">
        <v>0</v>
      </c>
      <c r="O1607" t="s">
        <v>1642</v>
      </c>
    </row>
    <row r="1608" spans="1:15" x14ac:dyDescent="0.25">
      <c r="A1608" s="1" t="s">
        <v>1640</v>
      </c>
      <c r="B1608" s="2">
        <v>2016</v>
      </c>
      <c r="C1608" s="6" t="s">
        <v>363</v>
      </c>
      <c r="D1608" s="6" t="s">
        <v>2537</v>
      </c>
      <c r="E1608" t="s">
        <v>363</v>
      </c>
      <c r="F1608">
        <v>163.47800000000001</v>
      </c>
      <c r="G1608">
        <v>0</v>
      </c>
      <c r="H1608">
        <v>63.478000000000002</v>
      </c>
      <c r="I1608">
        <v>0</v>
      </c>
      <c r="K1608">
        <v>0</v>
      </c>
      <c r="L1608">
        <v>100</v>
      </c>
      <c r="M1608">
        <v>0</v>
      </c>
      <c r="O1608" t="s">
        <v>1642</v>
      </c>
    </row>
    <row r="1609" spans="1:15" x14ac:dyDescent="0.25">
      <c r="A1609" s="1" t="s">
        <v>1640</v>
      </c>
      <c r="B1609" s="2">
        <v>2016</v>
      </c>
      <c r="C1609" s="6" t="s">
        <v>1618</v>
      </c>
      <c r="D1609" s="6" t="s">
        <v>3764</v>
      </c>
      <c r="E1609" t="s">
        <v>1618</v>
      </c>
      <c r="F1609">
        <v>310.79000000000002</v>
      </c>
      <c r="G1609">
        <v>98.77</v>
      </c>
      <c r="H1609">
        <v>65.900000000000006</v>
      </c>
      <c r="I1609">
        <v>0</v>
      </c>
      <c r="K1609">
        <v>0</v>
      </c>
      <c r="L1609">
        <v>144</v>
      </c>
      <c r="M1609">
        <v>2.12</v>
      </c>
      <c r="O1609" t="s">
        <v>1642</v>
      </c>
    </row>
    <row r="1610" spans="1:15" x14ac:dyDescent="0.25">
      <c r="A1610" s="1" t="s">
        <v>1640</v>
      </c>
      <c r="B1610" s="2">
        <v>2016</v>
      </c>
      <c r="C1610" s="6" t="s">
        <v>1619</v>
      </c>
      <c r="D1610" s="6" t="s">
        <v>3765</v>
      </c>
      <c r="E1610" t="s">
        <v>1619</v>
      </c>
      <c r="F1610">
        <v>212.8</v>
      </c>
      <c r="G1610">
        <v>0</v>
      </c>
      <c r="H1610">
        <v>177.8</v>
      </c>
      <c r="I1610">
        <v>0</v>
      </c>
      <c r="K1610">
        <v>0</v>
      </c>
      <c r="L1610">
        <v>35</v>
      </c>
      <c r="M1610">
        <v>0</v>
      </c>
      <c r="O1610" t="s">
        <v>1642</v>
      </c>
    </row>
    <row r="1611" spans="1:15" x14ac:dyDescent="0.25">
      <c r="A1611" s="1" t="s">
        <v>1640</v>
      </c>
      <c r="B1611" s="2">
        <v>2016</v>
      </c>
      <c r="C1611" s="6" t="s">
        <v>1620</v>
      </c>
      <c r="D1611" s="6" t="s">
        <v>3766</v>
      </c>
      <c r="E1611" t="s">
        <v>1620</v>
      </c>
      <c r="F1611">
        <v>164.29500000000002</v>
      </c>
      <c r="G1611">
        <v>124.81</v>
      </c>
      <c r="H1611">
        <v>39.485000000000007</v>
      </c>
      <c r="I1611">
        <v>0</v>
      </c>
      <c r="K1611">
        <v>0</v>
      </c>
      <c r="L1611">
        <v>0</v>
      </c>
      <c r="M1611">
        <v>0</v>
      </c>
      <c r="O1611" t="s">
        <v>1642</v>
      </c>
    </row>
    <row r="1612" spans="1:15" x14ac:dyDescent="0.25">
      <c r="A1612" s="1" t="s">
        <v>1640</v>
      </c>
      <c r="B1612" s="2">
        <v>2016</v>
      </c>
      <c r="C1612" s="6" t="s">
        <v>1621</v>
      </c>
      <c r="D1612" s="6" t="s">
        <v>3767</v>
      </c>
      <c r="E1612" t="s">
        <v>1621</v>
      </c>
      <c r="F1612">
        <v>243.49</v>
      </c>
      <c r="G1612">
        <v>56</v>
      </c>
      <c r="H1612">
        <v>67.94</v>
      </c>
      <c r="I1612">
        <v>0</v>
      </c>
      <c r="K1612">
        <v>0</v>
      </c>
      <c r="L1612">
        <v>119</v>
      </c>
      <c r="M1612">
        <v>0.55000000000000004</v>
      </c>
      <c r="O1612" t="s">
        <v>1642</v>
      </c>
    </row>
    <row r="1613" spans="1:15" x14ac:dyDescent="0.25">
      <c r="A1613" s="1" t="s">
        <v>1640</v>
      </c>
      <c r="B1613" s="2">
        <v>2016</v>
      </c>
      <c r="C1613" s="6" t="s">
        <v>1622</v>
      </c>
      <c r="D1613" s="6" t="s">
        <v>3768</v>
      </c>
      <c r="E1613" t="s">
        <v>1622</v>
      </c>
      <c r="F1613">
        <v>514.51800000000003</v>
      </c>
      <c r="G1613">
        <v>61.3</v>
      </c>
      <c r="H1613">
        <v>198.06799999999998</v>
      </c>
      <c r="I1613">
        <v>0</v>
      </c>
      <c r="K1613">
        <v>0</v>
      </c>
      <c r="L1613">
        <v>245</v>
      </c>
      <c r="M1613">
        <v>10.15</v>
      </c>
      <c r="O1613" t="s">
        <v>1642</v>
      </c>
    </row>
    <row r="1614" spans="1:15" x14ac:dyDescent="0.25">
      <c r="A1614" s="1" t="s">
        <v>1640</v>
      </c>
      <c r="B1614" s="2">
        <v>2016</v>
      </c>
      <c r="C1614" s="6" t="s">
        <v>1623</v>
      </c>
      <c r="D1614" s="6" t="s">
        <v>3769</v>
      </c>
      <c r="E1614" t="s">
        <v>1623</v>
      </c>
      <c r="F1614">
        <v>182.94</v>
      </c>
      <c r="G1614">
        <v>0</v>
      </c>
      <c r="H1614">
        <v>83.94</v>
      </c>
      <c r="I1614">
        <v>0</v>
      </c>
      <c r="K1614">
        <v>0</v>
      </c>
      <c r="L1614">
        <v>99</v>
      </c>
      <c r="M1614">
        <v>0</v>
      </c>
      <c r="O1614" t="s">
        <v>1642</v>
      </c>
    </row>
    <row r="1615" spans="1:15" x14ac:dyDescent="0.25">
      <c r="A1615" s="1" t="s">
        <v>1640</v>
      </c>
      <c r="B1615" s="2">
        <v>2016</v>
      </c>
      <c r="C1615" s="6" t="s">
        <v>1624</v>
      </c>
      <c r="D1615" s="6" t="s">
        <v>3770</v>
      </c>
      <c r="E1615" t="s">
        <v>1624</v>
      </c>
      <c r="F1615">
        <v>178.05</v>
      </c>
      <c r="G1615">
        <v>0</v>
      </c>
      <c r="H1615">
        <v>74.050000000000011</v>
      </c>
      <c r="I1615">
        <v>0</v>
      </c>
      <c r="K1615">
        <v>0</v>
      </c>
      <c r="L1615">
        <v>104</v>
      </c>
      <c r="M1615">
        <v>0</v>
      </c>
      <c r="O1615" t="s">
        <v>1642</v>
      </c>
    </row>
    <row r="1616" spans="1:15" x14ac:dyDescent="0.25">
      <c r="A1616" s="1" t="s">
        <v>1640</v>
      </c>
      <c r="B1616" s="2">
        <v>2016</v>
      </c>
      <c r="C1616" s="6" t="s">
        <v>1625</v>
      </c>
      <c r="D1616" s="6" t="s">
        <v>3771</v>
      </c>
      <c r="E1616" t="s">
        <v>1625</v>
      </c>
      <c r="F1616">
        <v>389.89</v>
      </c>
      <c r="G1616">
        <v>97.490000000000009</v>
      </c>
      <c r="H1616">
        <v>111.39999999999999</v>
      </c>
      <c r="I1616">
        <v>0</v>
      </c>
      <c r="K1616">
        <v>0</v>
      </c>
      <c r="L1616">
        <v>181</v>
      </c>
      <c r="M1616">
        <v>0</v>
      </c>
      <c r="O1616" t="s">
        <v>1642</v>
      </c>
    </row>
    <row r="1617" spans="1:15" x14ac:dyDescent="0.25">
      <c r="A1617" s="1" t="s">
        <v>1640</v>
      </c>
      <c r="B1617" s="2">
        <v>2016</v>
      </c>
      <c r="C1617" s="6" t="s">
        <v>1626</v>
      </c>
      <c r="D1617" s="6" t="s">
        <v>3772</v>
      </c>
      <c r="E1617" t="s">
        <v>1626</v>
      </c>
      <c r="F1617">
        <v>179.29999999999998</v>
      </c>
      <c r="G1617">
        <v>15</v>
      </c>
      <c r="H1617">
        <v>78.7</v>
      </c>
      <c r="I1617">
        <v>0</v>
      </c>
      <c r="K1617">
        <v>0</v>
      </c>
      <c r="L1617">
        <v>77</v>
      </c>
      <c r="M1617">
        <v>8.6</v>
      </c>
      <c r="O1617" t="s">
        <v>1642</v>
      </c>
    </row>
    <row r="1618" spans="1:15" x14ac:dyDescent="0.25">
      <c r="A1618" s="1" t="s">
        <v>1640</v>
      </c>
      <c r="B1618" s="2">
        <v>2016</v>
      </c>
      <c r="C1618" s="6" t="s">
        <v>1627</v>
      </c>
      <c r="D1618" s="6" t="s">
        <v>3773</v>
      </c>
      <c r="E1618" t="s">
        <v>1627</v>
      </c>
      <c r="F1618">
        <v>165.41000000000003</v>
      </c>
      <c r="G1618">
        <v>2</v>
      </c>
      <c r="H1618">
        <v>85.410000000000011</v>
      </c>
      <c r="I1618">
        <v>0</v>
      </c>
      <c r="K1618">
        <v>0</v>
      </c>
      <c r="L1618">
        <v>78</v>
      </c>
      <c r="M1618">
        <v>0</v>
      </c>
      <c r="O1618" t="s">
        <v>1642</v>
      </c>
    </row>
    <row r="1619" spans="1:15" x14ac:dyDescent="0.25">
      <c r="A1619" s="1" t="s">
        <v>1640</v>
      </c>
      <c r="B1619" s="2">
        <v>2016</v>
      </c>
      <c r="C1619" s="6" t="s">
        <v>1628</v>
      </c>
      <c r="D1619" s="6" t="s">
        <v>3774</v>
      </c>
      <c r="E1619" t="s">
        <v>1628</v>
      </c>
      <c r="F1619">
        <v>126.69999999999999</v>
      </c>
      <c r="G1619">
        <v>0</v>
      </c>
      <c r="H1619">
        <v>51.699999999999996</v>
      </c>
      <c r="I1619">
        <v>0</v>
      </c>
      <c r="K1619">
        <v>0</v>
      </c>
      <c r="L1619">
        <v>75</v>
      </c>
      <c r="M1619">
        <v>0</v>
      </c>
      <c r="O1619" t="s">
        <v>1642</v>
      </c>
    </row>
    <row r="1620" spans="1:15" x14ac:dyDescent="0.25">
      <c r="A1620" s="1" t="s">
        <v>1640</v>
      </c>
      <c r="B1620" s="2">
        <v>2016</v>
      </c>
      <c r="C1620" s="6" t="s">
        <v>1629</v>
      </c>
      <c r="D1620" s="6" t="s">
        <v>3775</v>
      </c>
      <c r="E1620" t="s">
        <v>1629</v>
      </c>
      <c r="F1620">
        <v>136.54000000000002</v>
      </c>
      <c r="G1620">
        <v>8.1</v>
      </c>
      <c r="H1620">
        <v>20.200000000000003</v>
      </c>
      <c r="I1620">
        <v>0</v>
      </c>
      <c r="K1620">
        <v>0</v>
      </c>
      <c r="L1620">
        <v>107</v>
      </c>
      <c r="M1620">
        <v>1.24</v>
      </c>
      <c r="O1620" t="s">
        <v>1642</v>
      </c>
    </row>
    <row r="1621" spans="1:15" x14ac:dyDescent="0.25">
      <c r="A1621" s="1" t="s">
        <v>1640</v>
      </c>
      <c r="B1621" s="2">
        <v>2016</v>
      </c>
      <c r="C1621" s="6" t="s">
        <v>1630</v>
      </c>
      <c r="D1621" s="6" t="s">
        <v>3776</v>
      </c>
      <c r="E1621" t="s">
        <v>1630</v>
      </c>
      <c r="F1621">
        <v>176.22</v>
      </c>
      <c r="G1621">
        <v>48.33</v>
      </c>
      <c r="H1621">
        <v>72.790000000000006</v>
      </c>
      <c r="I1621">
        <v>0</v>
      </c>
      <c r="K1621">
        <v>2.1</v>
      </c>
      <c r="L1621">
        <v>53</v>
      </c>
      <c r="M1621">
        <v>0</v>
      </c>
      <c r="O1621" t="s">
        <v>1642</v>
      </c>
    </row>
    <row r="1622" spans="1:15" x14ac:dyDescent="0.25">
      <c r="A1622" s="1" t="s">
        <v>1640</v>
      </c>
      <c r="B1622" s="2">
        <v>2016</v>
      </c>
      <c r="C1622" s="6" t="s">
        <v>1631</v>
      </c>
      <c r="D1622" s="6" t="s">
        <v>3777</v>
      </c>
      <c r="E1622" t="s">
        <v>1631</v>
      </c>
      <c r="F1622">
        <v>225.65</v>
      </c>
      <c r="G1622">
        <v>25</v>
      </c>
      <c r="H1622">
        <v>108.65</v>
      </c>
      <c r="I1622">
        <v>0</v>
      </c>
      <c r="K1622">
        <v>0</v>
      </c>
      <c r="L1622">
        <v>92</v>
      </c>
      <c r="M1622">
        <v>0</v>
      </c>
      <c r="O1622" t="s">
        <v>1642</v>
      </c>
    </row>
    <row r="1623" spans="1:15" x14ac:dyDescent="0.25">
      <c r="A1623" s="1" t="s">
        <v>1640</v>
      </c>
      <c r="B1623" s="2">
        <v>2016</v>
      </c>
      <c r="C1623" s="6" t="s">
        <v>1632</v>
      </c>
      <c r="D1623" s="6" t="s">
        <v>3778</v>
      </c>
      <c r="E1623" t="s">
        <v>1632</v>
      </c>
      <c r="F1623">
        <v>88.499999999999986</v>
      </c>
      <c r="G1623">
        <v>0</v>
      </c>
      <c r="H1623">
        <v>76.499999999999986</v>
      </c>
      <c r="I1623">
        <v>0</v>
      </c>
      <c r="K1623">
        <v>0</v>
      </c>
      <c r="L1623">
        <v>12</v>
      </c>
      <c r="M1623">
        <v>0</v>
      </c>
      <c r="O1623" t="s">
        <v>1642</v>
      </c>
    </row>
    <row r="1624" spans="1:15" x14ac:dyDescent="0.25">
      <c r="A1624" s="1" t="s">
        <v>1640</v>
      </c>
      <c r="B1624" s="2">
        <v>2016</v>
      </c>
      <c r="C1624" s="6" t="s">
        <v>1633</v>
      </c>
      <c r="D1624" s="6" t="s">
        <v>3779</v>
      </c>
      <c r="E1624" t="s">
        <v>1633</v>
      </c>
      <c r="F1624">
        <v>186.41</v>
      </c>
      <c r="G1624">
        <v>69.099999999999994</v>
      </c>
      <c r="H1624">
        <v>73.81</v>
      </c>
      <c r="I1624">
        <v>0</v>
      </c>
      <c r="K1624">
        <v>7.5</v>
      </c>
      <c r="L1624">
        <v>36</v>
      </c>
      <c r="M1624">
        <v>0</v>
      </c>
      <c r="O1624" t="s">
        <v>1642</v>
      </c>
    </row>
    <row r="1625" spans="1:15" x14ac:dyDescent="0.25">
      <c r="A1625" s="1" t="s">
        <v>1640</v>
      </c>
      <c r="B1625" s="2">
        <v>2016</v>
      </c>
      <c r="C1625" s="6" t="s">
        <v>1634</v>
      </c>
      <c r="D1625" s="6" t="s">
        <v>3780</v>
      </c>
      <c r="E1625" t="s">
        <v>1634</v>
      </c>
      <c r="F1625">
        <v>250.55</v>
      </c>
      <c r="G1625">
        <v>67</v>
      </c>
      <c r="H1625">
        <v>30.35</v>
      </c>
      <c r="I1625">
        <v>8.1999999999999993</v>
      </c>
      <c r="K1625">
        <v>0</v>
      </c>
      <c r="L1625">
        <v>145</v>
      </c>
      <c r="M1625">
        <v>0</v>
      </c>
      <c r="O1625" t="s">
        <v>1642</v>
      </c>
    </row>
    <row r="1626" spans="1:15" x14ac:dyDescent="0.25">
      <c r="A1626" s="1" t="s">
        <v>1640</v>
      </c>
      <c r="B1626" s="2">
        <v>2016</v>
      </c>
      <c r="C1626" s="6" t="s">
        <v>1635</v>
      </c>
      <c r="D1626" s="6" t="s">
        <v>3781</v>
      </c>
      <c r="E1626" t="s">
        <v>1635</v>
      </c>
      <c r="F1626">
        <v>26.43</v>
      </c>
      <c r="H1626">
        <v>15.2</v>
      </c>
      <c r="I1626">
        <v>0</v>
      </c>
      <c r="K1626">
        <v>0</v>
      </c>
      <c r="L1626">
        <v>11</v>
      </c>
      <c r="M1626">
        <v>0</v>
      </c>
      <c r="O1626" t="s">
        <v>1642</v>
      </c>
    </row>
    <row r="1627" spans="1:15" x14ac:dyDescent="0.25">
      <c r="A1627" s="1" t="s">
        <v>1640</v>
      </c>
      <c r="B1627" s="2">
        <v>2016</v>
      </c>
      <c r="C1627" s="6" t="s">
        <v>1636</v>
      </c>
      <c r="D1627" s="6" t="s">
        <v>3782</v>
      </c>
      <c r="E1627" t="s">
        <v>1636</v>
      </c>
      <c r="F1627">
        <v>309.77999999999997</v>
      </c>
      <c r="G1627">
        <v>8.9600000000000009</v>
      </c>
      <c r="H1627">
        <v>269.82</v>
      </c>
      <c r="I1627">
        <v>0</v>
      </c>
      <c r="K1627">
        <v>0</v>
      </c>
      <c r="L1627">
        <v>31</v>
      </c>
      <c r="M1627">
        <v>0</v>
      </c>
      <c r="O1627" t="s">
        <v>1642</v>
      </c>
    </row>
    <row r="1628" spans="1:15" x14ac:dyDescent="0.25">
      <c r="A1628" s="1" t="s">
        <v>1640</v>
      </c>
      <c r="B1628" s="2">
        <v>2016</v>
      </c>
      <c r="C1628" s="6" t="s">
        <v>1637</v>
      </c>
      <c r="D1628" s="6" t="s">
        <v>3783</v>
      </c>
      <c r="E1628" t="s">
        <v>1637</v>
      </c>
      <c r="F1628">
        <v>166.95</v>
      </c>
      <c r="G1628">
        <v>85.6</v>
      </c>
      <c r="H1628">
        <v>75.350000000000009</v>
      </c>
      <c r="I1628">
        <v>0</v>
      </c>
      <c r="K1628">
        <v>0</v>
      </c>
      <c r="L1628">
        <v>6</v>
      </c>
      <c r="M1628">
        <v>0</v>
      </c>
      <c r="O1628" t="s">
        <v>1642</v>
      </c>
    </row>
    <row r="1629" spans="1:15" x14ac:dyDescent="0.25">
      <c r="A1629" s="1" t="s">
        <v>1640</v>
      </c>
      <c r="B1629" s="2">
        <v>2016</v>
      </c>
      <c r="C1629" s="6" t="s">
        <v>656</v>
      </c>
      <c r="D1629" s="6" t="s">
        <v>2823</v>
      </c>
      <c r="E1629" t="s">
        <v>656</v>
      </c>
      <c r="F1629">
        <v>287.48</v>
      </c>
      <c r="G1629">
        <v>82.97</v>
      </c>
      <c r="H1629">
        <v>145.51000000000002</v>
      </c>
      <c r="I1629">
        <v>0</v>
      </c>
      <c r="K1629">
        <v>0</v>
      </c>
      <c r="L1629">
        <v>59</v>
      </c>
      <c r="M1629">
        <v>0</v>
      </c>
      <c r="O1629" t="s">
        <v>1642</v>
      </c>
    </row>
    <row r="1630" spans="1:15" x14ac:dyDescent="0.25">
      <c r="A1630" s="1" t="s">
        <v>1640</v>
      </c>
      <c r="B1630" s="2">
        <v>2016</v>
      </c>
      <c r="C1630" s="6" t="s">
        <v>1638</v>
      </c>
      <c r="D1630" s="6" t="s">
        <v>3784</v>
      </c>
      <c r="E1630" t="s">
        <v>1638</v>
      </c>
      <c r="F1630">
        <v>176.9</v>
      </c>
      <c r="G1630">
        <v>31</v>
      </c>
      <c r="H1630">
        <v>60.9</v>
      </c>
      <c r="I1630">
        <v>0</v>
      </c>
      <c r="K1630">
        <v>0</v>
      </c>
      <c r="L1630">
        <v>85</v>
      </c>
      <c r="M1630">
        <v>0</v>
      </c>
      <c r="O1630" t="s">
        <v>1642</v>
      </c>
    </row>
    <row r="1631" spans="1:15" x14ac:dyDescent="0.25">
      <c r="A1631" s="1" t="s">
        <v>1640</v>
      </c>
      <c r="B1631" s="2">
        <v>2016</v>
      </c>
      <c r="C1631" s="6" t="s">
        <v>1639</v>
      </c>
      <c r="D1631" s="6" t="s">
        <v>3785</v>
      </c>
      <c r="E1631" t="s">
        <v>1639</v>
      </c>
      <c r="F1631">
        <v>311.95</v>
      </c>
      <c r="G1631">
        <v>46.56</v>
      </c>
      <c r="H1631">
        <v>82.39</v>
      </c>
      <c r="I1631">
        <v>0</v>
      </c>
      <c r="K1631">
        <v>0</v>
      </c>
      <c r="L1631">
        <v>183</v>
      </c>
      <c r="M1631">
        <v>0</v>
      </c>
      <c r="O1631" t="s">
        <v>1642</v>
      </c>
    </row>
    <row r="1632" spans="1:15" x14ac:dyDescent="0.25">
      <c r="A1632" s="1" t="s">
        <v>1640</v>
      </c>
      <c r="B1632" s="2">
        <v>2016</v>
      </c>
      <c r="C1632" s="6" t="s">
        <v>103</v>
      </c>
      <c r="D1632" s="6" t="s">
        <v>2284</v>
      </c>
      <c r="E1632" t="s">
        <v>103</v>
      </c>
      <c r="F1632">
        <v>157.09</v>
      </c>
      <c r="G1632">
        <v>55</v>
      </c>
      <c r="H1632">
        <v>74.09</v>
      </c>
      <c r="I1632">
        <v>0</v>
      </c>
      <c r="K1632">
        <v>0</v>
      </c>
      <c r="L1632">
        <v>28</v>
      </c>
      <c r="M1632">
        <v>0</v>
      </c>
      <c r="O1632" t="s">
        <v>1642</v>
      </c>
    </row>
    <row r="1633" spans="1:15" x14ac:dyDescent="0.25">
      <c r="A1633" s="2" t="s">
        <v>1641</v>
      </c>
      <c r="B1633" s="2">
        <v>2016</v>
      </c>
      <c r="C1633" s="6" t="s">
        <v>1643</v>
      </c>
      <c r="D1633" s="6" t="s">
        <v>3786</v>
      </c>
      <c r="E1633" t="s">
        <v>1643</v>
      </c>
      <c r="F1633">
        <v>2938.29</v>
      </c>
      <c r="G1633">
        <v>103</v>
      </c>
      <c r="H1633">
        <v>354.27</v>
      </c>
      <c r="I1633">
        <v>0</v>
      </c>
      <c r="K1633">
        <v>0</v>
      </c>
      <c r="L1633">
        <v>1684</v>
      </c>
      <c r="M1633">
        <v>797.02</v>
      </c>
      <c r="O1633" t="s">
        <v>1661</v>
      </c>
    </row>
    <row r="1634" spans="1:15" x14ac:dyDescent="0.25">
      <c r="A1634" s="1" t="s">
        <v>1641</v>
      </c>
      <c r="B1634" s="2">
        <v>2016</v>
      </c>
      <c r="C1634" s="6" t="s">
        <v>1644</v>
      </c>
      <c r="D1634" s="6" t="s">
        <v>3787</v>
      </c>
      <c r="E1634" t="s">
        <v>1644</v>
      </c>
      <c r="F1634">
        <v>1053.6400000000001</v>
      </c>
      <c r="G1634">
        <v>23.3</v>
      </c>
      <c r="H1634">
        <v>160.5</v>
      </c>
      <c r="I1634">
        <v>0</v>
      </c>
      <c r="K1634">
        <v>0</v>
      </c>
      <c r="L1634">
        <v>478.58</v>
      </c>
      <c r="M1634">
        <v>391.26</v>
      </c>
      <c r="O1634" t="s">
        <v>1661</v>
      </c>
    </row>
    <row r="1635" spans="1:15" x14ac:dyDescent="0.25">
      <c r="A1635" s="1" t="s">
        <v>1641</v>
      </c>
      <c r="B1635" s="2">
        <v>2016</v>
      </c>
      <c r="C1635" s="6" t="s">
        <v>1645</v>
      </c>
      <c r="D1635" s="6" t="s">
        <v>3788</v>
      </c>
      <c r="E1635" t="s">
        <v>1645</v>
      </c>
      <c r="F1635">
        <v>602.29</v>
      </c>
      <c r="G1635">
        <v>24.3</v>
      </c>
      <c r="H1635">
        <v>151.69999999999999</v>
      </c>
      <c r="I1635">
        <v>0</v>
      </c>
      <c r="K1635">
        <v>0</v>
      </c>
      <c r="L1635">
        <v>108</v>
      </c>
      <c r="M1635">
        <v>318.29000000000002</v>
      </c>
      <c r="O1635" t="s">
        <v>1661</v>
      </c>
    </row>
    <row r="1636" spans="1:15" x14ac:dyDescent="0.25">
      <c r="A1636" s="1" t="s">
        <v>1641</v>
      </c>
      <c r="B1636" s="2">
        <v>2016</v>
      </c>
      <c r="C1636" s="6" t="s">
        <v>1646</v>
      </c>
      <c r="D1636" s="6" t="s">
        <v>3789</v>
      </c>
      <c r="E1636" t="s">
        <v>1646</v>
      </c>
      <c r="F1636">
        <v>838.84</v>
      </c>
      <c r="G1636">
        <v>0</v>
      </c>
      <c r="H1636">
        <v>148.78</v>
      </c>
      <c r="I1636">
        <v>0</v>
      </c>
      <c r="K1636">
        <v>0</v>
      </c>
      <c r="L1636">
        <v>244.62</v>
      </c>
      <c r="M1636">
        <v>445.44</v>
      </c>
      <c r="O1636" t="s">
        <v>1661</v>
      </c>
    </row>
    <row r="1637" spans="1:15" x14ac:dyDescent="0.25">
      <c r="A1637" s="1" t="s">
        <v>1641</v>
      </c>
      <c r="B1637" s="2">
        <v>2016</v>
      </c>
      <c r="C1637" s="6" t="s">
        <v>1647</v>
      </c>
      <c r="D1637" s="6" t="s">
        <v>3790</v>
      </c>
      <c r="E1637" t="s">
        <v>1647</v>
      </c>
      <c r="F1637">
        <v>486</v>
      </c>
      <c r="G1637">
        <v>168.8</v>
      </c>
      <c r="H1637">
        <v>43</v>
      </c>
      <c r="I1637">
        <v>0</v>
      </c>
      <c r="K1637">
        <v>0</v>
      </c>
      <c r="L1637">
        <v>84.7</v>
      </c>
      <c r="M1637">
        <v>189.5</v>
      </c>
      <c r="O1637" t="s">
        <v>1661</v>
      </c>
    </row>
    <row r="1638" spans="1:15" x14ac:dyDescent="0.25">
      <c r="A1638" s="1" t="s">
        <v>1641</v>
      </c>
      <c r="B1638" s="2">
        <v>2016</v>
      </c>
      <c r="C1638" s="6" t="s">
        <v>1648</v>
      </c>
      <c r="D1638" s="6" t="s">
        <v>3791</v>
      </c>
      <c r="E1638" t="s">
        <v>1648</v>
      </c>
      <c r="F1638">
        <v>407.6</v>
      </c>
      <c r="G1638">
        <v>0</v>
      </c>
      <c r="H1638">
        <v>89.27</v>
      </c>
      <c r="I1638">
        <v>0</v>
      </c>
      <c r="K1638">
        <v>0</v>
      </c>
      <c r="L1638">
        <v>146.03</v>
      </c>
      <c r="M1638">
        <v>172.3</v>
      </c>
      <c r="O1638" t="s">
        <v>1661</v>
      </c>
    </row>
    <row r="1639" spans="1:15" x14ac:dyDescent="0.25">
      <c r="A1639" s="1" t="s">
        <v>1641</v>
      </c>
      <c r="B1639" s="2">
        <v>2016</v>
      </c>
      <c r="C1639" s="6" t="s">
        <v>1649</v>
      </c>
      <c r="D1639" s="6" t="s">
        <v>3792</v>
      </c>
      <c r="E1639" t="s">
        <v>1649</v>
      </c>
      <c r="F1639">
        <v>2592.6</v>
      </c>
      <c r="G1639">
        <v>231.2</v>
      </c>
      <c r="H1639">
        <v>772.87</v>
      </c>
      <c r="I1639">
        <v>0</v>
      </c>
      <c r="K1639">
        <v>0</v>
      </c>
      <c r="L1639">
        <v>748.33</v>
      </c>
      <c r="M1639">
        <v>840.2</v>
      </c>
      <c r="O1639" t="s">
        <v>1661</v>
      </c>
    </row>
    <row r="1640" spans="1:15" x14ac:dyDescent="0.25">
      <c r="A1640" s="1" t="s">
        <v>1641</v>
      </c>
      <c r="B1640" s="2">
        <v>2016</v>
      </c>
      <c r="C1640" s="6" t="s">
        <v>1650</v>
      </c>
      <c r="D1640" s="6" t="s">
        <v>3793</v>
      </c>
      <c r="E1640" t="s">
        <v>1650</v>
      </c>
      <c r="F1640">
        <v>1239.5899999999999</v>
      </c>
      <c r="G1640">
        <v>0</v>
      </c>
      <c r="H1640">
        <v>305.8</v>
      </c>
      <c r="I1640">
        <v>0</v>
      </c>
      <c r="K1640">
        <v>0</v>
      </c>
      <c r="L1640">
        <v>314.81</v>
      </c>
      <c r="M1640">
        <v>618.98</v>
      </c>
      <c r="O1640" t="s">
        <v>1661</v>
      </c>
    </row>
    <row r="1641" spans="1:15" x14ac:dyDescent="0.25">
      <c r="A1641" s="1" t="s">
        <v>1641</v>
      </c>
      <c r="B1641" s="2">
        <v>2016</v>
      </c>
      <c r="C1641" s="6" t="s">
        <v>1651</v>
      </c>
      <c r="D1641" s="6" t="s">
        <v>3794</v>
      </c>
      <c r="E1641" t="s">
        <v>1651</v>
      </c>
      <c r="F1641">
        <v>680.62</v>
      </c>
      <c r="G1641">
        <v>91.2</v>
      </c>
      <c r="H1641">
        <v>81.7</v>
      </c>
      <c r="I1641">
        <v>0</v>
      </c>
      <c r="K1641">
        <v>0</v>
      </c>
      <c r="L1641">
        <v>181.28</v>
      </c>
      <c r="M1641">
        <v>326.44</v>
      </c>
      <c r="O1641" t="s">
        <v>1661</v>
      </c>
    </row>
    <row r="1642" spans="1:15" x14ac:dyDescent="0.25">
      <c r="A1642" s="1" t="s">
        <v>1641</v>
      </c>
      <c r="B1642" s="2">
        <v>2016</v>
      </c>
      <c r="C1642" s="6" t="s">
        <v>1652</v>
      </c>
      <c r="D1642" s="6" t="s">
        <v>3795</v>
      </c>
      <c r="E1642" t="s">
        <v>1652</v>
      </c>
      <c r="F1642">
        <v>376.6</v>
      </c>
      <c r="G1642">
        <v>87.1</v>
      </c>
      <c r="H1642">
        <v>64</v>
      </c>
      <c r="I1642">
        <v>0</v>
      </c>
      <c r="K1642">
        <v>0</v>
      </c>
      <c r="L1642">
        <v>74.5</v>
      </c>
      <c r="M1642">
        <v>151</v>
      </c>
      <c r="O1642" t="s">
        <v>1661</v>
      </c>
    </row>
    <row r="1643" spans="1:15" x14ac:dyDescent="0.25">
      <c r="A1643" s="1" t="s">
        <v>1641</v>
      </c>
      <c r="B1643" s="2">
        <v>2016</v>
      </c>
      <c r="C1643" s="6" t="s">
        <v>1653</v>
      </c>
      <c r="D1643" s="6" t="s">
        <v>3796</v>
      </c>
      <c r="E1643" t="s">
        <v>1653</v>
      </c>
      <c r="F1643">
        <v>1317.2</v>
      </c>
      <c r="G1643">
        <v>67.599999999999994</v>
      </c>
      <c r="H1643">
        <v>474.84</v>
      </c>
      <c r="I1643">
        <v>0</v>
      </c>
      <c r="K1643">
        <v>0</v>
      </c>
      <c r="L1643">
        <v>161.82</v>
      </c>
      <c r="M1643">
        <v>612.94000000000005</v>
      </c>
      <c r="O1643" t="s">
        <v>1661</v>
      </c>
    </row>
    <row r="1644" spans="1:15" x14ac:dyDescent="0.25">
      <c r="A1644" s="1" t="s">
        <v>1641</v>
      </c>
      <c r="B1644" s="2">
        <v>2016</v>
      </c>
      <c r="C1644" s="6" t="s">
        <v>1654</v>
      </c>
      <c r="D1644" s="6" t="s">
        <v>3797</v>
      </c>
      <c r="E1644" t="s">
        <v>1654</v>
      </c>
      <c r="F1644">
        <v>669.92</v>
      </c>
      <c r="G1644">
        <v>194.65</v>
      </c>
      <c r="H1644">
        <v>101.33</v>
      </c>
      <c r="I1644">
        <v>0</v>
      </c>
      <c r="K1644">
        <v>0</v>
      </c>
      <c r="L1644">
        <v>83.17</v>
      </c>
      <c r="M1644">
        <v>290.77</v>
      </c>
      <c r="O1644" t="s">
        <v>1661</v>
      </c>
    </row>
    <row r="1645" spans="1:15" x14ac:dyDescent="0.25">
      <c r="A1645" s="1" t="s">
        <v>1641</v>
      </c>
      <c r="B1645" s="2">
        <v>2016</v>
      </c>
      <c r="C1645" s="6" t="s">
        <v>1655</v>
      </c>
      <c r="D1645" s="6" t="s">
        <v>3798</v>
      </c>
      <c r="E1645" t="s">
        <v>1655</v>
      </c>
      <c r="F1645">
        <v>732.97</v>
      </c>
      <c r="G1645">
        <v>82.56</v>
      </c>
      <c r="H1645">
        <v>50.3</v>
      </c>
      <c r="I1645">
        <v>0</v>
      </c>
      <c r="K1645">
        <v>0</v>
      </c>
      <c r="L1645">
        <v>152.72999999999999</v>
      </c>
      <c r="M1645">
        <v>447.38</v>
      </c>
      <c r="O1645" t="s">
        <v>1661</v>
      </c>
    </row>
    <row r="1646" spans="1:15" x14ac:dyDescent="0.25">
      <c r="A1646" s="1" t="s">
        <v>1641</v>
      </c>
      <c r="B1646" s="2">
        <v>2016</v>
      </c>
      <c r="C1646" s="6" t="s">
        <v>1656</v>
      </c>
      <c r="D1646" s="6" t="s">
        <v>3799</v>
      </c>
      <c r="E1646" t="s">
        <v>1656</v>
      </c>
      <c r="F1646">
        <v>595.45000000000005</v>
      </c>
      <c r="G1646">
        <v>31.6</v>
      </c>
      <c r="H1646">
        <v>244.04</v>
      </c>
      <c r="I1646">
        <v>0</v>
      </c>
      <c r="K1646">
        <v>0</v>
      </c>
      <c r="L1646">
        <v>0</v>
      </c>
      <c r="M1646">
        <v>319.81</v>
      </c>
      <c r="O1646" t="s">
        <v>1661</v>
      </c>
    </row>
    <row r="1647" spans="1:15" x14ac:dyDescent="0.25">
      <c r="A1647" s="1" t="s">
        <v>1641</v>
      </c>
      <c r="B1647" s="2">
        <v>2016</v>
      </c>
      <c r="C1647" s="6" t="s">
        <v>279</v>
      </c>
      <c r="D1647" s="6" t="s">
        <v>2458</v>
      </c>
      <c r="E1647" t="s">
        <v>279</v>
      </c>
      <c r="F1647">
        <v>495.7</v>
      </c>
      <c r="G1647">
        <v>67.099999999999994</v>
      </c>
      <c r="H1647">
        <v>90.43</v>
      </c>
      <c r="I1647">
        <v>0</v>
      </c>
      <c r="K1647">
        <v>0</v>
      </c>
      <c r="L1647">
        <v>136.77000000000001</v>
      </c>
      <c r="M1647">
        <v>201.4</v>
      </c>
      <c r="O1647" t="s">
        <v>1661</v>
      </c>
    </row>
    <row r="1648" spans="1:15" x14ac:dyDescent="0.25">
      <c r="A1648" s="1" t="s">
        <v>1641</v>
      </c>
      <c r="B1648" s="2">
        <v>2016</v>
      </c>
      <c r="C1648" s="6" t="s">
        <v>1657</v>
      </c>
      <c r="D1648" s="6" t="s">
        <v>3800</v>
      </c>
      <c r="E1648" t="s">
        <v>1657</v>
      </c>
      <c r="F1648">
        <v>359.5</v>
      </c>
      <c r="G1648">
        <v>51.9</v>
      </c>
      <c r="H1648">
        <v>80.099999999999994</v>
      </c>
      <c r="I1648">
        <v>0</v>
      </c>
      <c r="K1648">
        <v>0</v>
      </c>
      <c r="L1648">
        <v>64.5</v>
      </c>
      <c r="M1648">
        <v>163</v>
      </c>
      <c r="O1648" t="s">
        <v>1661</v>
      </c>
    </row>
    <row r="1649" spans="1:15" x14ac:dyDescent="0.25">
      <c r="A1649" s="1" t="s">
        <v>1641</v>
      </c>
      <c r="B1649" s="2">
        <v>2016</v>
      </c>
      <c r="C1649" s="6" t="s">
        <v>1658</v>
      </c>
      <c r="D1649" s="6" t="s">
        <v>3801</v>
      </c>
      <c r="E1649" t="s">
        <v>1658</v>
      </c>
      <c r="F1649">
        <v>551.23</v>
      </c>
      <c r="G1649">
        <v>91.26</v>
      </c>
      <c r="H1649">
        <v>72.849999999999994</v>
      </c>
      <c r="I1649">
        <v>0</v>
      </c>
      <c r="K1649">
        <v>0</v>
      </c>
      <c r="L1649">
        <v>244.05</v>
      </c>
      <c r="M1649">
        <v>143.07</v>
      </c>
      <c r="O1649" t="s">
        <v>1661</v>
      </c>
    </row>
    <row r="1650" spans="1:15" x14ac:dyDescent="0.25">
      <c r="A1650" s="1" t="s">
        <v>1641</v>
      </c>
      <c r="B1650" s="2">
        <v>2016</v>
      </c>
      <c r="C1650" s="6" t="s">
        <v>1659</v>
      </c>
      <c r="D1650" s="6" t="s">
        <v>3802</v>
      </c>
      <c r="E1650" t="s">
        <v>1659</v>
      </c>
      <c r="F1650">
        <v>908.2</v>
      </c>
      <c r="G1650">
        <v>0</v>
      </c>
      <c r="H1650">
        <v>264.66000000000003</v>
      </c>
      <c r="I1650">
        <v>0</v>
      </c>
      <c r="K1650">
        <v>0</v>
      </c>
      <c r="L1650">
        <v>355.96</v>
      </c>
      <c r="M1650">
        <v>278.58</v>
      </c>
      <c r="O1650" t="s">
        <v>1661</v>
      </c>
    </row>
    <row r="1651" spans="1:15" x14ac:dyDescent="0.25">
      <c r="A1651" s="2" t="s">
        <v>1660</v>
      </c>
      <c r="B1651" s="2">
        <v>2016</v>
      </c>
      <c r="C1651" s="6" t="s">
        <v>3803</v>
      </c>
      <c r="D1651" s="6" t="s">
        <v>3804</v>
      </c>
      <c r="E1651" t="s">
        <v>1663</v>
      </c>
      <c r="F1651">
        <v>11.5</v>
      </c>
      <c r="G1651">
        <v>0</v>
      </c>
      <c r="H1651">
        <v>11.5</v>
      </c>
      <c r="O1651" t="s">
        <v>1735</v>
      </c>
    </row>
    <row r="1652" spans="1:15" x14ac:dyDescent="0.25">
      <c r="A1652" s="1" t="s">
        <v>1660</v>
      </c>
      <c r="B1652" s="2">
        <v>2016</v>
      </c>
      <c r="C1652" s="6" t="s">
        <v>1664</v>
      </c>
      <c r="D1652" s="6" t="s">
        <v>3805</v>
      </c>
      <c r="E1652" t="s">
        <v>1664</v>
      </c>
      <c r="F1652">
        <v>123</v>
      </c>
      <c r="G1652">
        <v>123</v>
      </c>
      <c r="H1652">
        <v>0</v>
      </c>
      <c r="O1652" t="s">
        <v>1735</v>
      </c>
    </row>
    <row r="1653" spans="1:15" x14ac:dyDescent="0.25">
      <c r="A1653" s="1" t="s">
        <v>1660</v>
      </c>
      <c r="B1653" s="2">
        <v>2016</v>
      </c>
      <c r="C1653" s="6" t="s">
        <v>3806</v>
      </c>
      <c r="D1653" s="6" t="s">
        <v>3807</v>
      </c>
      <c r="E1653" t="s">
        <v>1665</v>
      </c>
      <c r="F1653">
        <v>201.37</v>
      </c>
      <c r="G1653">
        <v>58</v>
      </c>
      <c r="H1653">
        <v>143.37</v>
      </c>
      <c r="O1653" t="s">
        <v>1735</v>
      </c>
    </row>
    <row r="1654" spans="1:15" x14ac:dyDescent="0.25">
      <c r="A1654" s="1" t="s">
        <v>1660</v>
      </c>
      <c r="B1654" s="2">
        <v>2016</v>
      </c>
      <c r="C1654" s="6" t="s">
        <v>3808</v>
      </c>
      <c r="D1654" s="6" t="s">
        <v>3809</v>
      </c>
      <c r="E1654" t="s">
        <v>1666</v>
      </c>
      <c r="F1654">
        <v>49.14</v>
      </c>
      <c r="G1654">
        <v>23</v>
      </c>
      <c r="H1654">
        <v>26.14</v>
      </c>
      <c r="O1654" t="s">
        <v>1735</v>
      </c>
    </row>
    <row r="1655" spans="1:15" x14ac:dyDescent="0.25">
      <c r="A1655" s="1" t="s">
        <v>1660</v>
      </c>
      <c r="B1655" s="2">
        <v>2016</v>
      </c>
      <c r="C1655" s="6" t="s">
        <v>3810</v>
      </c>
      <c r="D1655" s="6" t="s">
        <v>3811</v>
      </c>
      <c r="E1655" t="s">
        <v>1667</v>
      </c>
      <c r="F1655">
        <v>19.5</v>
      </c>
      <c r="G1655">
        <v>0</v>
      </c>
      <c r="H1655">
        <v>19.5</v>
      </c>
      <c r="O1655" t="s">
        <v>1735</v>
      </c>
    </row>
    <row r="1656" spans="1:15" x14ac:dyDescent="0.25">
      <c r="A1656" s="1" t="s">
        <v>1660</v>
      </c>
      <c r="B1656" s="2">
        <v>2016</v>
      </c>
      <c r="C1656" s="6" t="s">
        <v>3812</v>
      </c>
      <c r="D1656" s="6" t="s">
        <v>3813</v>
      </c>
      <c r="E1656" t="s">
        <v>1668</v>
      </c>
      <c r="F1656">
        <v>86.24</v>
      </c>
      <c r="G1656">
        <v>0</v>
      </c>
      <c r="H1656">
        <v>86.24</v>
      </c>
      <c r="O1656" t="s">
        <v>1735</v>
      </c>
    </row>
    <row r="1657" spans="1:15" x14ac:dyDescent="0.25">
      <c r="A1657" s="1" t="s">
        <v>1660</v>
      </c>
      <c r="B1657" s="2">
        <v>2016</v>
      </c>
      <c r="C1657" s="6" t="s">
        <v>3814</v>
      </c>
      <c r="D1657" s="6" t="s">
        <v>3815</v>
      </c>
      <c r="E1657" t="s">
        <v>1669</v>
      </c>
      <c r="F1657">
        <v>12.9</v>
      </c>
      <c r="G1657">
        <v>0</v>
      </c>
      <c r="H1657">
        <v>12.9</v>
      </c>
      <c r="O1657" t="s">
        <v>1735</v>
      </c>
    </row>
    <row r="1658" spans="1:15" x14ac:dyDescent="0.25">
      <c r="A1658" s="1" t="s">
        <v>1660</v>
      </c>
      <c r="B1658" s="2">
        <v>2016</v>
      </c>
      <c r="C1658" s="6" t="s">
        <v>3816</v>
      </c>
      <c r="D1658" s="6" t="s">
        <v>3817</v>
      </c>
      <c r="E1658" t="s">
        <v>1670</v>
      </c>
      <c r="F1658">
        <v>58.89</v>
      </c>
      <c r="G1658">
        <v>0</v>
      </c>
      <c r="H1658">
        <v>58.89</v>
      </c>
      <c r="O1658" t="s">
        <v>1735</v>
      </c>
    </row>
    <row r="1659" spans="1:15" x14ac:dyDescent="0.25">
      <c r="A1659" s="1" t="s">
        <v>1660</v>
      </c>
      <c r="B1659" s="2">
        <v>2016</v>
      </c>
      <c r="C1659" s="6" t="s">
        <v>3818</v>
      </c>
      <c r="D1659" s="6" t="s">
        <v>3819</v>
      </c>
      <c r="E1659" t="s">
        <v>1671</v>
      </c>
      <c r="F1659">
        <v>66.8</v>
      </c>
      <c r="G1659">
        <v>17</v>
      </c>
      <c r="H1659">
        <v>49.8</v>
      </c>
      <c r="O1659" t="s">
        <v>1735</v>
      </c>
    </row>
    <row r="1660" spans="1:15" x14ac:dyDescent="0.25">
      <c r="A1660" s="1" t="s">
        <v>1660</v>
      </c>
      <c r="B1660" s="2">
        <v>2016</v>
      </c>
      <c r="C1660" s="6" t="s">
        <v>3820</v>
      </c>
      <c r="D1660" s="6" t="s">
        <v>3821</v>
      </c>
      <c r="E1660" t="s">
        <v>1672</v>
      </c>
      <c r="F1660">
        <v>17</v>
      </c>
      <c r="G1660">
        <v>0</v>
      </c>
      <c r="H1660">
        <v>17</v>
      </c>
      <c r="O1660" t="s">
        <v>1735</v>
      </c>
    </row>
    <row r="1661" spans="1:15" x14ac:dyDescent="0.25">
      <c r="A1661" s="1" t="s">
        <v>1660</v>
      </c>
      <c r="B1661" s="2">
        <v>2016</v>
      </c>
      <c r="C1661" s="6" t="s">
        <v>3822</v>
      </c>
      <c r="D1661" s="6" t="s">
        <v>3823</v>
      </c>
      <c r="E1661" t="s">
        <v>1673</v>
      </c>
      <c r="F1661">
        <v>64.88</v>
      </c>
      <c r="G1661">
        <v>0</v>
      </c>
      <c r="H1661">
        <v>64.88</v>
      </c>
      <c r="O1661" t="s">
        <v>1735</v>
      </c>
    </row>
    <row r="1662" spans="1:15" x14ac:dyDescent="0.25">
      <c r="A1662" s="1" t="s">
        <v>1660</v>
      </c>
      <c r="B1662" s="2">
        <v>2016</v>
      </c>
      <c r="C1662" s="6" t="s">
        <v>3824</v>
      </c>
      <c r="D1662" s="6" t="s">
        <v>3825</v>
      </c>
      <c r="E1662" t="s">
        <v>1674</v>
      </c>
      <c r="F1662">
        <v>137.85</v>
      </c>
      <c r="G1662">
        <v>15</v>
      </c>
      <c r="H1662">
        <v>122.85</v>
      </c>
      <c r="O1662" t="s">
        <v>1735</v>
      </c>
    </row>
    <row r="1663" spans="1:15" x14ac:dyDescent="0.25">
      <c r="A1663" s="1" t="s">
        <v>1660</v>
      </c>
      <c r="B1663" s="2">
        <v>2016</v>
      </c>
      <c r="C1663" s="6" t="s">
        <v>3826</v>
      </c>
      <c r="D1663" s="6" t="s">
        <v>3827</v>
      </c>
      <c r="E1663" t="s">
        <v>1675</v>
      </c>
      <c r="F1663">
        <v>20</v>
      </c>
      <c r="G1663">
        <v>0</v>
      </c>
      <c r="H1663">
        <v>20</v>
      </c>
      <c r="O1663" t="s">
        <v>1735</v>
      </c>
    </row>
    <row r="1664" spans="1:15" x14ac:dyDescent="0.25">
      <c r="A1664" s="1" t="s">
        <v>1660</v>
      </c>
      <c r="B1664" s="2">
        <v>2016</v>
      </c>
      <c r="C1664" s="6" t="s">
        <v>3828</v>
      </c>
      <c r="D1664" s="6" t="s">
        <v>3829</v>
      </c>
      <c r="E1664" t="s">
        <v>1676</v>
      </c>
      <c r="F1664">
        <v>43</v>
      </c>
      <c r="G1664">
        <v>17</v>
      </c>
      <c r="H1664">
        <v>26</v>
      </c>
      <c r="O1664" t="s">
        <v>1735</v>
      </c>
    </row>
    <row r="1665" spans="1:15" x14ac:dyDescent="0.25">
      <c r="A1665" s="1" t="s">
        <v>1660</v>
      </c>
      <c r="B1665" s="2">
        <v>2016</v>
      </c>
      <c r="C1665" s="6" t="s">
        <v>3830</v>
      </c>
      <c r="D1665" s="6" t="s">
        <v>3831</v>
      </c>
      <c r="E1665" t="s">
        <v>1677</v>
      </c>
      <c r="F1665">
        <v>30</v>
      </c>
      <c r="G1665">
        <v>0</v>
      </c>
      <c r="H1665">
        <v>30</v>
      </c>
      <c r="O1665" t="s">
        <v>1735</v>
      </c>
    </row>
    <row r="1666" spans="1:15" x14ac:dyDescent="0.25">
      <c r="A1666" s="1" t="s">
        <v>1660</v>
      </c>
      <c r="B1666" s="2">
        <v>2016</v>
      </c>
      <c r="C1666" s="6" t="s">
        <v>392</v>
      </c>
      <c r="D1666" s="6" t="s">
        <v>2564</v>
      </c>
      <c r="E1666" t="s">
        <v>1678</v>
      </c>
      <c r="F1666">
        <v>93.92</v>
      </c>
      <c r="G1666">
        <v>0</v>
      </c>
      <c r="H1666">
        <v>93.92</v>
      </c>
      <c r="O1666" t="s">
        <v>1735</v>
      </c>
    </row>
    <row r="1667" spans="1:15" x14ac:dyDescent="0.25">
      <c r="A1667" s="1" t="s">
        <v>1660</v>
      </c>
      <c r="B1667" s="2">
        <v>2016</v>
      </c>
      <c r="C1667" s="6" t="s">
        <v>3832</v>
      </c>
      <c r="D1667" s="6" t="s">
        <v>3833</v>
      </c>
      <c r="E1667" t="s">
        <v>1679</v>
      </c>
      <c r="F1667">
        <v>25</v>
      </c>
      <c r="G1667">
        <v>25</v>
      </c>
      <c r="H1667">
        <v>0</v>
      </c>
      <c r="O1667" t="s">
        <v>1735</v>
      </c>
    </row>
    <row r="1668" spans="1:15" x14ac:dyDescent="0.25">
      <c r="A1668" s="1" t="s">
        <v>1660</v>
      </c>
      <c r="B1668" s="2">
        <v>2016</v>
      </c>
      <c r="C1668" s="6" t="s">
        <v>3834</v>
      </c>
      <c r="D1668" s="6" t="s">
        <v>3835</v>
      </c>
      <c r="E1668" t="s">
        <v>1680</v>
      </c>
      <c r="F1668">
        <v>439.05</v>
      </c>
      <c r="G1668">
        <v>92.2</v>
      </c>
      <c r="H1668">
        <v>346.85</v>
      </c>
      <c r="O1668" t="s">
        <v>1735</v>
      </c>
    </row>
    <row r="1669" spans="1:15" x14ac:dyDescent="0.25">
      <c r="A1669" s="1" t="s">
        <v>1660</v>
      </c>
      <c r="B1669" s="2">
        <v>2016</v>
      </c>
      <c r="C1669" s="6" t="s">
        <v>3836</v>
      </c>
      <c r="D1669" s="6" t="s">
        <v>3837</v>
      </c>
      <c r="E1669" t="s">
        <v>1681</v>
      </c>
      <c r="F1669">
        <v>351.88</v>
      </c>
      <c r="G1669">
        <v>40</v>
      </c>
      <c r="H1669">
        <v>311.88</v>
      </c>
      <c r="O1669" t="s">
        <v>1735</v>
      </c>
    </row>
    <row r="1670" spans="1:15" x14ac:dyDescent="0.25">
      <c r="A1670" s="1" t="s">
        <v>1660</v>
      </c>
      <c r="B1670" s="2">
        <v>2016</v>
      </c>
      <c r="C1670" s="6" t="s">
        <v>3838</v>
      </c>
      <c r="D1670" s="6" t="s">
        <v>3839</v>
      </c>
      <c r="E1670" t="s">
        <v>1682</v>
      </c>
      <c r="F1670">
        <v>85.43</v>
      </c>
      <c r="G1670">
        <v>56</v>
      </c>
      <c r="H1670">
        <v>29.43</v>
      </c>
      <c r="O1670" t="s">
        <v>1735</v>
      </c>
    </row>
    <row r="1671" spans="1:15" x14ac:dyDescent="0.25">
      <c r="A1671" s="1" t="s">
        <v>1660</v>
      </c>
      <c r="B1671" s="2">
        <v>2016</v>
      </c>
      <c r="C1671" s="6" t="s">
        <v>3840</v>
      </c>
      <c r="D1671" s="6" t="s">
        <v>3841</v>
      </c>
      <c r="E1671" t="s">
        <v>1683</v>
      </c>
      <c r="F1671">
        <v>75.099999999999994</v>
      </c>
      <c r="G1671">
        <v>49.6</v>
      </c>
      <c r="H1671">
        <v>25.5</v>
      </c>
      <c r="O1671" t="s">
        <v>1735</v>
      </c>
    </row>
    <row r="1672" spans="1:15" x14ac:dyDescent="0.25">
      <c r="A1672" s="1" t="s">
        <v>1660</v>
      </c>
      <c r="B1672" s="2">
        <v>2016</v>
      </c>
      <c r="C1672" s="6" t="s">
        <v>3842</v>
      </c>
      <c r="D1672" s="6" t="s">
        <v>3843</v>
      </c>
      <c r="E1672" t="s">
        <v>1684</v>
      </c>
      <c r="F1672">
        <v>63.31</v>
      </c>
      <c r="G1672">
        <v>0</v>
      </c>
      <c r="H1672">
        <v>63.31</v>
      </c>
      <c r="O1672" t="s">
        <v>1735</v>
      </c>
    </row>
    <row r="1673" spans="1:15" x14ac:dyDescent="0.25">
      <c r="A1673" s="1" t="s">
        <v>1660</v>
      </c>
      <c r="B1673" s="2">
        <v>2016</v>
      </c>
      <c r="C1673" s="6" t="s">
        <v>3844</v>
      </c>
      <c r="D1673" s="6" t="s">
        <v>3845</v>
      </c>
      <c r="E1673" t="s">
        <v>1685</v>
      </c>
      <c r="F1673">
        <v>37.9</v>
      </c>
      <c r="G1673">
        <v>35</v>
      </c>
      <c r="H1673">
        <v>2.9</v>
      </c>
      <c r="O1673" t="s">
        <v>1735</v>
      </c>
    </row>
    <row r="1674" spans="1:15" x14ac:dyDescent="0.25">
      <c r="A1674" s="1" t="s">
        <v>1660</v>
      </c>
      <c r="B1674" s="2">
        <v>2016</v>
      </c>
      <c r="C1674" s="6" t="s">
        <v>3846</v>
      </c>
      <c r="D1674" s="6" t="s">
        <v>3847</v>
      </c>
      <c r="E1674" t="s">
        <v>1686</v>
      </c>
      <c r="F1674">
        <v>11.8</v>
      </c>
      <c r="G1674">
        <v>0</v>
      </c>
      <c r="H1674">
        <v>11.8</v>
      </c>
      <c r="O1674" t="s">
        <v>1735</v>
      </c>
    </row>
    <row r="1675" spans="1:15" x14ac:dyDescent="0.25">
      <c r="A1675" s="1" t="s">
        <v>1660</v>
      </c>
      <c r="B1675" s="2">
        <v>2016</v>
      </c>
      <c r="C1675" s="6" t="s">
        <v>3848</v>
      </c>
      <c r="D1675" s="6" t="s">
        <v>3849</v>
      </c>
      <c r="E1675" t="s">
        <v>1687</v>
      </c>
      <c r="F1675">
        <v>100.82</v>
      </c>
      <c r="G1675">
        <v>28</v>
      </c>
      <c r="H1675">
        <v>72.819999999999993</v>
      </c>
      <c r="O1675" t="s">
        <v>1735</v>
      </c>
    </row>
    <row r="1676" spans="1:15" x14ac:dyDescent="0.25">
      <c r="A1676" s="1" t="s">
        <v>1660</v>
      </c>
      <c r="B1676" s="2">
        <v>2016</v>
      </c>
      <c r="C1676" s="6" t="s">
        <v>3850</v>
      </c>
      <c r="D1676" s="6" t="s">
        <v>3851</v>
      </c>
      <c r="E1676" t="s">
        <v>1688</v>
      </c>
      <c r="F1676">
        <v>161.74</v>
      </c>
      <c r="G1676">
        <v>0</v>
      </c>
      <c r="H1676">
        <v>161.74</v>
      </c>
      <c r="O1676" t="s">
        <v>1735</v>
      </c>
    </row>
    <row r="1677" spans="1:15" x14ac:dyDescent="0.25">
      <c r="A1677" s="1" t="s">
        <v>1660</v>
      </c>
      <c r="B1677" s="2">
        <v>2016</v>
      </c>
      <c r="C1677" s="6" t="s">
        <v>3852</v>
      </c>
      <c r="D1677" s="6" t="s">
        <v>3853</v>
      </c>
      <c r="E1677" t="s">
        <v>1689</v>
      </c>
      <c r="F1677">
        <v>87</v>
      </c>
      <c r="G1677">
        <v>68</v>
      </c>
      <c r="H1677">
        <v>19</v>
      </c>
      <c r="O1677" t="s">
        <v>1735</v>
      </c>
    </row>
    <row r="1678" spans="1:15" x14ac:dyDescent="0.25">
      <c r="A1678" s="1" t="s">
        <v>1660</v>
      </c>
      <c r="B1678" s="2">
        <v>2016</v>
      </c>
      <c r="C1678" s="6" t="s">
        <v>3854</v>
      </c>
      <c r="D1678" s="6" t="s">
        <v>3855</v>
      </c>
      <c r="E1678" t="s">
        <v>1690</v>
      </c>
      <c r="F1678">
        <v>189.7</v>
      </c>
      <c r="G1678">
        <v>153.69999999999999</v>
      </c>
      <c r="H1678">
        <v>36</v>
      </c>
      <c r="O1678" t="s">
        <v>1735</v>
      </c>
    </row>
    <row r="1679" spans="1:15" x14ac:dyDescent="0.25">
      <c r="A1679" s="1" t="s">
        <v>1660</v>
      </c>
      <c r="B1679" s="2">
        <v>2016</v>
      </c>
      <c r="C1679" s="6" t="s">
        <v>3856</v>
      </c>
      <c r="D1679" s="6" t="s">
        <v>3857</v>
      </c>
      <c r="E1679" t="s">
        <v>1691</v>
      </c>
      <c r="F1679">
        <v>2.25</v>
      </c>
      <c r="G1679">
        <v>0</v>
      </c>
      <c r="H1679">
        <v>2.25</v>
      </c>
      <c r="O1679" t="s">
        <v>1735</v>
      </c>
    </row>
    <row r="1680" spans="1:15" x14ac:dyDescent="0.25">
      <c r="A1680" s="1" t="s">
        <v>1660</v>
      </c>
      <c r="B1680" s="2">
        <v>2016</v>
      </c>
      <c r="C1680" s="6" t="s">
        <v>3858</v>
      </c>
      <c r="D1680" s="6" t="s">
        <v>3859</v>
      </c>
      <c r="E1680" t="s">
        <v>1692</v>
      </c>
      <c r="F1680">
        <v>308.61</v>
      </c>
      <c r="G1680">
        <v>118</v>
      </c>
      <c r="H1680">
        <v>190.61</v>
      </c>
      <c r="O1680" t="s">
        <v>1735</v>
      </c>
    </row>
    <row r="1681" spans="1:15" x14ac:dyDescent="0.25">
      <c r="A1681" s="1" t="s">
        <v>1660</v>
      </c>
      <c r="B1681" s="2">
        <v>2016</v>
      </c>
      <c r="C1681" s="6" t="s">
        <v>3860</v>
      </c>
      <c r="D1681" s="6" t="s">
        <v>3861</v>
      </c>
      <c r="E1681" t="s">
        <v>1693</v>
      </c>
      <c r="F1681">
        <v>846.63</v>
      </c>
      <c r="G1681">
        <v>135</v>
      </c>
      <c r="H1681">
        <v>711.63</v>
      </c>
      <c r="O1681" t="s">
        <v>1735</v>
      </c>
    </row>
    <row r="1682" spans="1:15" x14ac:dyDescent="0.25">
      <c r="A1682" s="1" t="s">
        <v>1660</v>
      </c>
      <c r="B1682" s="2">
        <v>2016</v>
      </c>
      <c r="C1682" s="6" t="s">
        <v>3862</v>
      </c>
      <c r="D1682" s="6" t="s">
        <v>3863</v>
      </c>
      <c r="E1682" t="s">
        <v>1694</v>
      </c>
      <c r="F1682">
        <v>35</v>
      </c>
      <c r="G1682">
        <v>0</v>
      </c>
      <c r="H1682">
        <v>35</v>
      </c>
      <c r="O1682" t="s">
        <v>1735</v>
      </c>
    </row>
    <row r="1683" spans="1:15" x14ac:dyDescent="0.25">
      <c r="A1683" s="1" t="s">
        <v>1660</v>
      </c>
      <c r="B1683" s="2">
        <v>2016</v>
      </c>
      <c r="C1683" s="6" t="s">
        <v>3864</v>
      </c>
      <c r="D1683" s="6" t="s">
        <v>3865</v>
      </c>
      <c r="E1683" t="s">
        <v>1695</v>
      </c>
      <c r="F1683">
        <v>68.5</v>
      </c>
      <c r="G1683">
        <v>0</v>
      </c>
      <c r="H1683">
        <v>68.5</v>
      </c>
      <c r="O1683" t="s">
        <v>1735</v>
      </c>
    </row>
    <row r="1684" spans="1:15" x14ac:dyDescent="0.25">
      <c r="A1684" s="1" t="s">
        <v>1660</v>
      </c>
      <c r="B1684" s="2">
        <v>2016</v>
      </c>
      <c r="C1684" s="6" t="s">
        <v>3866</v>
      </c>
      <c r="D1684" s="6" t="s">
        <v>3867</v>
      </c>
      <c r="E1684" t="s">
        <v>1696</v>
      </c>
      <c r="F1684">
        <v>170.32</v>
      </c>
      <c r="G1684">
        <v>0</v>
      </c>
      <c r="H1684">
        <v>170.32</v>
      </c>
      <c r="O1684" t="s">
        <v>1735</v>
      </c>
    </row>
    <row r="1685" spans="1:15" x14ac:dyDescent="0.25">
      <c r="A1685" s="1" t="s">
        <v>1660</v>
      </c>
      <c r="B1685" s="2">
        <v>2016</v>
      </c>
      <c r="C1685" s="6" t="s">
        <v>3868</v>
      </c>
      <c r="D1685" s="6" t="s">
        <v>3869</v>
      </c>
      <c r="E1685" t="s">
        <v>1697</v>
      </c>
      <c r="F1685">
        <v>10.5</v>
      </c>
      <c r="G1685">
        <v>0</v>
      </c>
      <c r="H1685">
        <v>10.5</v>
      </c>
      <c r="O1685" t="s">
        <v>1735</v>
      </c>
    </row>
    <row r="1686" spans="1:15" x14ac:dyDescent="0.25">
      <c r="A1686" s="1" t="s">
        <v>1660</v>
      </c>
      <c r="B1686" s="2">
        <v>2016</v>
      </c>
      <c r="C1686" s="6" t="s">
        <v>3870</v>
      </c>
      <c r="D1686" s="6" t="s">
        <v>3871</v>
      </c>
      <c r="E1686" t="s">
        <v>1698</v>
      </c>
      <c r="F1686">
        <v>126.82</v>
      </c>
      <c r="G1686">
        <v>118</v>
      </c>
      <c r="H1686">
        <v>8.82</v>
      </c>
      <c r="O1686" t="s">
        <v>1735</v>
      </c>
    </row>
    <row r="1687" spans="1:15" x14ac:dyDescent="0.25">
      <c r="A1687" s="1" t="s">
        <v>1660</v>
      </c>
      <c r="B1687" s="2">
        <v>2016</v>
      </c>
      <c r="C1687" s="6" t="s">
        <v>3872</v>
      </c>
      <c r="D1687" s="6" t="s">
        <v>3873</v>
      </c>
      <c r="E1687" t="s">
        <v>1699</v>
      </c>
      <c r="F1687">
        <v>128.80000000000001</v>
      </c>
      <c r="G1687">
        <v>118</v>
      </c>
      <c r="H1687">
        <v>10.8</v>
      </c>
      <c r="O1687" t="s">
        <v>1735</v>
      </c>
    </row>
    <row r="1688" spans="1:15" x14ac:dyDescent="0.25">
      <c r="A1688" s="1" t="s">
        <v>1660</v>
      </c>
      <c r="B1688" s="2">
        <v>2016</v>
      </c>
      <c r="C1688" s="6" t="s">
        <v>599</v>
      </c>
      <c r="D1688" s="6" t="s">
        <v>2766</v>
      </c>
      <c r="E1688" t="s">
        <v>1700</v>
      </c>
      <c r="F1688">
        <v>91.59</v>
      </c>
      <c r="G1688">
        <v>32.9</v>
      </c>
      <c r="H1688">
        <v>58.69</v>
      </c>
      <c r="O1688" t="s">
        <v>1735</v>
      </c>
    </row>
    <row r="1689" spans="1:15" x14ac:dyDescent="0.25">
      <c r="A1689" s="1" t="s">
        <v>1660</v>
      </c>
      <c r="B1689" s="2">
        <v>2016</v>
      </c>
      <c r="C1689" s="6" t="s">
        <v>175</v>
      </c>
      <c r="D1689" s="6" t="s">
        <v>2354</v>
      </c>
      <c r="E1689" t="s">
        <v>1701</v>
      </c>
      <c r="F1689">
        <v>46.5</v>
      </c>
      <c r="G1689">
        <v>0</v>
      </c>
      <c r="H1689">
        <v>46.5</v>
      </c>
      <c r="O1689" t="s">
        <v>1735</v>
      </c>
    </row>
    <row r="1690" spans="1:15" x14ac:dyDescent="0.25">
      <c r="A1690" s="1" t="s">
        <v>1660</v>
      </c>
      <c r="B1690" s="2">
        <v>2016</v>
      </c>
      <c r="C1690" s="6" t="s">
        <v>1609</v>
      </c>
      <c r="D1690" s="6" t="s">
        <v>3755</v>
      </c>
      <c r="E1690" t="s">
        <v>1702</v>
      </c>
      <c r="F1690">
        <v>131.82</v>
      </c>
      <c r="G1690">
        <v>75</v>
      </c>
      <c r="H1690">
        <v>56.82</v>
      </c>
      <c r="O1690" t="s">
        <v>1735</v>
      </c>
    </row>
    <row r="1691" spans="1:15" x14ac:dyDescent="0.25">
      <c r="A1691" s="1" t="s">
        <v>1660</v>
      </c>
      <c r="B1691" s="2">
        <v>2016</v>
      </c>
      <c r="C1691" s="6" t="s">
        <v>3874</v>
      </c>
      <c r="D1691" s="6" t="s">
        <v>3875</v>
      </c>
      <c r="E1691" t="s">
        <v>1703</v>
      </c>
      <c r="F1691">
        <v>58</v>
      </c>
      <c r="G1691">
        <v>58</v>
      </c>
      <c r="H1691">
        <v>0</v>
      </c>
      <c r="O1691" t="s">
        <v>1735</v>
      </c>
    </row>
    <row r="1692" spans="1:15" x14ac:dyDescent="0.25">
      <c r="A1692" s="1" t="s">
        <v>1660</v>
      </c>
      <c r="B1692" s="2">
        <v>2016</v>
      </c>
      <c r="C1692" s="6" t="s">
        <v>3876</v>
      </c>
      <c r="D1692" s="6" t="s">
        <v>3877</v>
      </c>
      <c r="E1692" t="s">
        <v>1704</v>
      </c>
      <c r="F1692">
        <v>10</v>
      </c>
      <c r="G1692">
        <v>0</v>
      </c>
      <c r="H1692">
        <v>10</v>
      </c>
      <c r="O1692" t="s">
        <v>1735</v>
      </c>
    </row>
    <row r="1693" spans="1:15" x14ac:dyDescent="0.25">
      <c r="A1693" s="1" t="s">
        <v>1660</v>
      </c>
      <c r="B1693" s="2">
        <v>2016</v>
      </c>
      <c r="C1693" s="6" t="s">
        <v>3878</v>
      </c>
      <c r="D1693" s="6" t="s">
        <v>3879</v>
      </c>
      <c r="E1693" t="s">
        <v>1705</v>
      </c>
      <c r="F1693">
        <v>43</v>
      </c>
      <c r="G1693">
        <v>43</v>
      </c>
      <c r="H1693">
        <v>0</v>
      </c>
      <c r="O1693" t="s">
        <v>1735</v>
      </c>
    </row>
    <row r="1694" spans="1:15" x14ac:dyDescent="0.25">
      <c r="A1694" s="1" t="s">
        <v>1660</v>
      </c>
      <c r="B1694" s="2">
        <v>2016</v>
      </c>
      <c r="C1694" s="6" t="s">
        <v>3880</v>
      </c>
      <c r="D1694" s="6" t="s">
        <v>3881</v>
      </c>
      <c r="E1694" t="s">
        <v>1706</v>
      </c>
      <c r="F1694">
        <v>316.82</v>
      </c>
      <c r="G1694">
        <v>130</v>
      </c>
      <c r="H1694">
        <v>186.82</v>
      </c>
      <c r="O1694" t="s">
        <v>1735</v>
      </c>
    </row>
    <row r="1695" spans="1:15" x14ac:dyDescent="0.25">
      <c r="A1695" s="1" t="s">
        <v>1660</v>
      </c>
      <c r="B1695" s="2">
        <v>2016</v>
      </c>
      <c r="C1695" s="6" t="s">
        <v>1952</v>
      </c>
      <c r="D1695" s="6" t="s">
        <v>3882</v>
      </c>
      <c r="E1695" t="s">
        <v>1707</v>
      </c>
      <c r="F1695">
        <v>85.1</v>
      </c>
      <c r="G1695">
        <v>56</v>
      </c>
      <c r="H1695">
        <v>29.1</v>
      </c>
      <c r="O1695" t="s">
        <v>1735</v>
      </c>
    </row>
    <row r="1696" spans="1:15" x14ac:dyDescent="0.25">
      <c r="A1696" s="1" t="s">
        <v>1660</v>
      </c>
      <c r="B1696" s="2">
        <v>2016</v>
      </c>
      <c r="C1696" s="6" t="s">
        <v>3883</v>
      </c>
      <c r="D1696" s="6" t="s">
        <v>3884</v>
      </c>
      <c r="E1696" t="s">
        <v>1708</v>
      </c>
      <c r="F1696">
        <v>33.1</v>
      </c>
      <c r="G1696">
        <v>26</v>
      </c>
      <c r="H1696">
        <v>7.1</v>
      </c>
      <c r="O1696" t="s">
        <v>1735</v>
      </c>
    </row>
    <row r="1697" spans="1:15" x14ac:dyDescent="0.25">
      <c r="A1697" s="1" t="s">
        <v>1660</v>
      </c>
      <c r="B1697" s="2">
        <v>2016</v>
      </c>
      <c r="C1697" s="6" t="s">
        <v>3885</v>
      </c>
      <c r="D1697" s="6" t="s">
        <v>3886</v>
      </c>
      <c r="E1697" t="s">
        <v>1709</v>
      </c>
      <c r="F1697">
        <v>60.3</v>
      </c>
      <c r="G1697">
        <v>54</v>
      </c>
      <c r="H1697">
        <v>6.3</v>
      </c>
      <c r="O1697" t="s">
        <v>1735</v>
      </c>
    </row>
    <row r="1698" spans="1:15" x14ac:dyDescent="0.25">
      <c r="A1698" s="1" t="s">
        <v>1660</v>
      </c>
      <c r="B1698" s="2">
        <v>2016</v>
      </c>
      <c r="C1698" s="6" t="s">
        <v>3887</v>
      </c>
      <c r="D1698" s="6" t="s">
        <v>3888</v>
      </c>
      <c r="E1698" t="s">
        <v>1710</v>
      </c>
      <c r="F1698">
        <v>38</v>
      </c>
      <c r="G1698">
        <v>17</v>
      </c>
      <c r="H1698">
        <v>21</v>
      </c>
      <c r="O1698" t="s">
        <v>1735</v>
      </c>
    </row>
    <row r="1699" spans="1:15" x14ac:dyDescent="0.25">
      <c r="A1699" s="1" t="s">
        <v>1660</v>
      </c>
      <c r="B1699" s="2">
        <v>2016</v>
      </c>
      <c r="C1699" s="6" t="s">
        <v>3889</v>
      </c>
      <c r="D1699" s="6" t="s">
        <v>3890</v>
      </c>
      <c r="E1699" t="s">
        <v>1711</v>
      </c>
      <c r="F1699">
        <v>61.15</v>
      </c>
      <c r="G1699">
        <v>8</v>
      </c>
      <c r="H1699">
        <v>53.15</v>
      </c>
      <c r="O1699" t="s">
        <v>1735</v>
      </c>
    </row>
    <row r="1700" spans="1:15" x14ac:dyDescent="0.25">
      <c r="A1700" s="1" t="s">
        <v>1660</v>
      </c>
      <c r="B1700" s="2">
        <v>2016</v>
      </c>
      <c r="C1700" s="6" t="s">
        <v>3891</v>
      </c>
      <c r="D1700" s="6" t="s">
        <v>3892</v>
      </c>
      <c r="E1700" t="s">
        <v>1712</v>
      </c>
      <c r="F1700">
        <v>254.8</v>
      </c>
      <c r="G1700">
        <v>121</v>
      </c>
      <c r="H1700">
        <v>133.80000000000001</v>
      </c>
      <c r="O1700" t="s">
        <v>1735</v>
      </c>
    </row>
    <row r="1701" spans="1:15" x14ac:dyDescent="0.25">
      <c r="A1701" s="1" t="s">
        <v>1660</v>
      </c>
      <c r="B1701" s="2">
        <v>2016</v>
      </c>
      <c r="C1701" s="6" t="s">
        <v>3893</v>
      </c>
      <c r="D1701" s="6" t="s">
        <v>3894</v>
      </c>
      <c r="E1701" t="s">
        <v>1713</v>
      </c>
      <c r="F1701">
        <v>54.97</v>
      </c>
      <c r="G1701">
        <v>0</v>
      </c>
      <c r="H1701">
        <v>54.97</v>
      </c>
      <c r="O1701" t="s">
        <v>1735</v>
      </c>
    </row>
    <row r="1702" spans="1:15" x14ac:dyDescent="0.25">
      <c r="A1702" s="1" t="s">
        <v>1660</v>
      </c>
      <c r="B1702" s="2">
        <v>2016</v>
      </c>
      <c r="C1702" s="6" t="s">
        <v>193</v>
      </c>
      <c r="D1702" s="6" t="s">
        <v>2372</v>
      </c>
      <c r="E1702" t="s">
        <v>1714</v>
      </c>
      <c r="F1702">
        <v>38.6</v>
      </c>
      <c r="G1702">
        <v>0</v>
      </c>
      <c r="H1702">
        <v>38.6</v>
      </c>
      <c r="O1702" t="s">
        <v>1735</v>
      </c>
    </row>
    <row r="1703" spans="1:15" x14ac:dyDescent="0.25">
      <c r="A1703" s="1" t="s">
        <v>1660</v>
      </c>
      <c r="B1703" s="2">
        <v>2016</v>
      </c>
      <c r="C1703" s="6" t="s">
        <v>279</v>
      </c>
      <c r="D1703" s="6" t="s">
        <v>2458</v>
      </c>
      <c r="E1703" t="s">
        <v>1715</v>
      </c>
      <c r="F1703">
        <v>135.66999999999999</v>
      </c>
      <c r="G1703">
        <v>0</v>
      </c>
      <c r="H1703">
        <v>135.66999999999999</v>
      </c>
      <c r="O1703" t="s">
        <v>1735</v>
      </c>
    </row>
    <row r="1704" spans="1:15" x14ac:dyDescent="0.25">
      <c r="A1704" s="1" t="s">
        <v>1660</v>
      </c>
      <c r="B1704" s="2">
        <v>2016</v>
      </c>
      <c r="C1704" s="6" t="s">
        <v>3895</v>
      </c>
      <c r="D1704" s="6" t="s">
        <v>3896</v>
      </c>
      <c r="E1704" t="s">
        <v>1716</v>
      </c>
      <c r="F1704">
        <v>115.7</v>
      </c>
      <c r="G1704">
        <v>0</v>
      </c>
      <c r="H1704">
        <v>115.7</v>
      </c>
      <c r="O1704" t="s">
        <v>1735</v>
      </c>
    </row>
    <row r="1705" spans="1:15" x14ac:dyDescent="0.25">
      <c r="A1705" s="1" t="s">
        <v>1660</v>
      </c>
      <c r="B1705" s="2">
        <v>2016</v>
      </c>
      <c r="C1705" s="6" t="s">
        <v>3897</v>
      </c>
      <c r="D1705" s="6" t="s">
        <v>3898</v>
      </c>
      <c r="E1705" t="s">
        <v>1717</v>
      </c>
      <c r="F1705">
        <v>1.8</v>
      </c>
      <c r="G1705">
        <v>0</v>
      </c>
      <c r="H1705">
        <v>1.8</v>
      </c>
      <c r="O1705" t="s">
        <v>1735</v>
      </c>
    </row>
    <row r="1706" spans="1:15" x14ac:dyDescent="0.25">
      <c r="A1706" s="1" t="s">
        <v>1660</v>
      </c>
      <c r="B1706" s="2">
        <v>2016</v>
      </c>
      <c r="C1706" s="6" t="s">
        <v>3899</v>
      </c>
      <c r="D1706" s="6" t="s">
        <v>3900</v>
      </c>
      <c r="E1706" t="s">
        <v>1718</v>
      </c>
      <c r="F1706">
        <v>114.39</v>
      </c>
      <c r="G1706">
        <v>36</v>
      </c>
      <c r="H1706">
        <v>78.39</v>
      </c>
      <c r="O1706" t="s">
        <v>1735</v>
      </c>
    </row>
    <row r="1707" spans="1:15" x14ac:dyDescent="0.25">
      <c r="A1707" s="1" t="s">
        <v>1660</v>
      </c>
      <c r="B1707" s="2">
        <v>2016</v>
      </c>
      <c r="C1707" s="6" t="s">
        <v>3901</v>
      </c>
      <c r="D1707" s="6" t="s">
        <v>3902</v>
      </c>
      <c r="E1707" t="s">
        <v>1719</v>
      </c>
      <c r="F1707">
        <v>108.3</v>
      </c>
      <c r="G1707">
        <v>103.7</v>
      </c>
      <c r="H1707">
        <v>4.5999999999999996</v>
      </c>
      <c r="O1707" t="s">
        <v>1735</v>
      </c>
    </row>
    <row r="1708" spans="1:15" x14ac:dyDescent="0.25">
      <c r="A1708" s="1" t="s">
        <v>1660</v>
      </c>
      <c r="B1708" s="2">
        <v>2016</v>
      </c>
      <c r="C1708" s="6" t="s">
        <v>3903</v>
      </c>
      <c r="D1708" s="6" t="s">
        <v>3904</v>
      </c>
      <c r="E1708" t="s">
        <v>1720</v>
      </c>
      <c r="F1708">
        <v>412.61</v>
      </c>
      <c r="G1708">
        <v>125</v>
      </c>
      <c r="H1708">
        <v>287.61</v>
      </c>
      <c r="O1708" t="s">
        <v>1735</v>
      </c>
    </row>
    <row r="1709" spans="1:15" x14ac:dyDescent="0.25">
      <c r="A1709" s="1" t="s">
        <v>1660</v>
      </c>
      <c r="B1709" s="2">
        <v>2016</v>
      </c>
      <c r="C1709" s="6" t="s">
        <v>3905</v>
      </c>
      <c r="D1709" s="6" t="s">
        <v>3906</v>
      </c>
      <c r="E1709" t="s">
        <v>1721</v>
      </c>
      <c r="F1709">
        <v>55.6</v>
      </c>
      <c r="G1709">
        <v>23</v>
      </c>
      <c r="H1709">
        <v>32.6</v>
      </c>
      <c r="O1709" t="s">
        <v>1735</v>
      </c>
    </row>
    <row r="1710" spans="1:15" x14ac:dyDescent="0.25">
      <c r="A1710" s="1" t="s">
        <v>1660</v>
      </c>
      <c r="B1710" s="2">
        <v>2016</v>
      </c>
      <c r="C1710" s="6" t="s">
        <v>3907</v>
      </c>
      <c r="D1710" s="6" t="s">
        <v>3908</v>
      </c>
      <c r="E1710" t="s">
        <v>1722</v>
      </c>
      <c r="F1710">
        <v>51.3</v>
      </c>
      <c r="G1710">
        <v>24</v>
      </c>
      <c r="H1710">
        <v>27.3</v>
      </c>
      <c r="O1710" t="s">
        <v>1735</v>
      </c>
    </row>
    <row r="1711" spans="1:15" x14ac:dyDescent="0.25">
      <c r="A1711" s="1" t="s">
        <v>1660</v>
      </c>
      <c r="B1711" s="2">
        <v>2016</v>
      </c>
      <c r="C1711" s="6" t="s">
        <v>1346</v>
      </c>
      <c r="D1711" s="6" t="s">
        <v>3498</v>
      </c>
      <c r="E1711" t="s">
        <v>1723</v>
      </c>
      <c r="F1711">
        <v>64.53</v>
      </c>
      <c r="G1711">
        <v>52</v>
      </c>
      <c r="H1711">
        <v>12.53</v>
      </c>
      <c r="O1711" t="s">
        <v>1735</v>
      </c>
    </row>
    <row r="1712" spans="1:15" x14ac:dyDescent="0.25">
      <c r="A1712" s="1" t="s">
        <v>1660</v>
      </c>
      <c r="B1712" s="2">
        <v>2016</v>
      </c>
      <c r="C1712" s="6" t="s">
        <v>3909</v>
      </c>
      <c r="D1712" s="6" t="s">
        <v>3910</v>
      </c>
      <c r="E1712" t="s">
        <v>1724</v>
      </c>
      <c r="F1712">
        <v>15.3</v>
      </c>
      <c r="G1712">
        <v>0</v>
      </c>
      <c r="H1712">
        <v>15.3</v>
      </c>
      <c r="O1712" t="s">
        <v>1735</v>
      </c>
    </row>
    <row r="1713" spans="1:15" x14ac:dyDescent="0.25">
      <c r="A1713" s="1" t="s">
        <v>1660</v>
      </c>
      <c r="B1713" s="2">
        <v>2016</v>
      </c>
      <c r="C1713" s="6" t="s">
        <v>3911</v>
      </c>
      <c r="D1713" s="6" t="s">
        <v>3912</v>
      </c>
      <c r="E1713" t="s">
        <v>1725</v>
      </c>
      <c r="F1713">
        <v>83.41</v>
      </c>
      <c r="G1713">
        <v>38</v>
      </c>
      <c r="H1713">
        <v>45.41</v>
      </c>
      <c r="O1713" t="s">
        <v>1735</v>
      </c>
    </row>
    <row r="1714" spans="1:15" x14ac:dyDescent="0.25">
      <c r="A1714" s="1" t="s">
        <v>1660</v>
      </c>
      <c r="B1714" s="2">
        <v>2016</v>
      </c>
      <c r="C1714" s="6" t="s">
        <v>3913</v>
      </c>
      <c r="D1714" s="6" t="s">
        <v>3914</v>
      </c>
      <c r="E1714" t="s">
        <v>1726</v>
      </c>
      <c r="F1714">
        <v>82</v>
      </c>
      <c r="G1714">
        <v>18</v>
      </c>
      <c r="H1714">
        <v>64</v>
      </c>
      <c r="O1714" t="s">
        <v>1735</v>
      </c>
    </row>
    <row r="1715" spans="1:15" x14ac:dyDescent="0.25">
      <c r="A1715" s="1" t="s">
        <v>1660</v>
      </c>
      <c r="B1715" s="2">
        <v>2016</v>
      </c>
      <c r="C1715" s="6" t="s">
        <v>3915</v>
      </c>
      <c r="D1715" s="6" t="s">
        <v>3916</v>
      </c>
      <c r="E1715" t="s">
        <v>1727</v>
      </c>
      <c r="F1715">
        <v>17.2</v>
      </c>
      <c r="G1715">
        <v>0</v>
      </c>
      <c r="H1715">
        <v>17.2</v>
      </c>
      <c r="O1715" t="s">
        <v>1735</v>
      </c>
    </row>
    <row r="1716" spans="1:15" x14ac:dyDescent="0.25">
      <c r="A1716" s="1" t="s">
        <v>1660</v>
      </c>
      <c r="B1716" s="2">
        <v>2016</v>
      </c>
      <c r="C1716" s="6" t="s">
        <v>3917</v>
      </c>
      <c r="D1716" s="6" t="s">
        <v>3918</v>
      </c>
      <c r="E1716" t="s">
        <v>1728</v>
      </c>
      <c r="F1716">
        <v>56.5</v>
      </c>
      <c r="G1716">
        <v>27</v>
      </c>
      <c r="H1716">
        <v>29.5</v>
      </c>
      <c r="O1716" t="s">
        <v>1735</v>
      </c>
    </row>
    <row r="1717" spans="1:15" x14ac:dyDescent="0.25">
      <c r="A1717" s="1" t="s">
        <v>1660</v>
      </c>
      <c r="B1717" s="2">
        <v>2016</v>
      </c>
      <c r="C1717" s="6" t="s">
        <v>3919</v>
      </c>
      <c r="D1717" s="6" t="s">
        <v>3920</v>
      </c>
      <c r="E1717" t="s">
        <v>1729</v>
      </c>
      <c r="F1717">
        <v>45.1</v>
      </c>
      <c r="G1717">
        <v>24</v>
      </c>
      <c r="H1717">
        <v>21.1</v>
      </c>
      <c r="O1717" t="s">
        <v>1735</v>
      </c>
    </row>
    <row r="1718" spans="1:15" x14ac:dyDescent="0.25">
      <c r="A1718" s="1" t="s">
        <v>1660</v>
      </c>
      <c r="B1718" s="2">
        <v>2016</v>
      </c>
      <c r="C1718" s="6" t="s">
        <v>3921</v>
      </c>
      <c r="D1718" s="6" t="s">
        <v>3922</v>
      </c>
      <c r="E1718" t="s">
        <v>1730</v>
      </c>
      <c r="F1718">
        <v>116.83</v>
      </c>
      <c r="G1718">
        <v>52.7</v>
      </c>
      <c r="H1718">
        <v>64.13</v>
      </c>
      <c r="O1718" t="s">
        <v>1735</v>
      </c>
    </row>
    <row r="1719" spans="1:15" x14ac:dyDescent="0.25">
      <c r="A1719" s="1" t="s">
        <v>1660</v>
      </c>
      <c r="B1719" s="2">
        <v>2016</v>
      </c>
      <c r="C1719" s="6" t="s">
        <v>3923</v>
      </c>
      <c r="D1719" s="6" t="s">
        <v>3924</v>
      </c>
      <c r="E1719" t="s">
        <v>1731</v>
      </c>
      <c r="F1719">
        <v>131.30000000000001</v>
      </c>
      <c r="G1719">
        <v>55</v>
      </c>
      <c r="H1719">
        <v>76.3</v>
      </c>
      <c r="O1719" t="s">
        <v>1735</v>
      </c>
    </row>
    <row r="1720" spans="1:15" x14ac:dyDescent="0.25">
      <c r="A1720" s="1" t="s">
        <v>1660</v>
      </c>
      <c r="B1720" s="2">
        <v>2016</v>
      </c>
      <c r="C1720" s="6" t="s">
        <v>656</v>
      </c>
      <c r="D1720" s="6" t="s">
        <v>2823</v>
      </c>
      <c r="E1720" t="s">
        <v>1732</v>
      </c>
      <c r="F1720">
        <v>13.4</v>
      </c>
      <c r="G1720">
        <v>4.4000000000000004</v>
      </c>
      <c r="H1720">
        <v>9</v>
      </c>
      <c r="O1720" t="s">
        <v>1735</v>
      </c>
    </row>
    <row r="1721" spans="1:15" x14ac:dyDescent="0.25">
      <c r="A1721" s="1" t="s">
        <v>1660</v>
      </c>
      <c r="B1721" s="2">
        <v>2016</v>
      </c>
      <c r="C1721" s="6" t="s">
        <v>3925</v>
      </c>
      <c r="D1721" s="6" t="s">
        <v>3926</v>
      </c>
      <c r="E1721" t="s">
        <v>1733</v>
      </c>
      <c r="F1721">
        <v>188</v>
      </c>
      <c r="G1721">
        <v>112</v>
      </c>
      <c r="H1721">
        <v>76</v>
      </c>
      <c r="O1721" t="s">
        <v>1735</v>
      </c>
    </row>
    <row r="1722" spans="1:15" x14ac:dyDescent="0.25">
      <c r="A1722" s="1" t="s">
        <v>1660</v>
      </c>
      <c r="B1722" s="2">
        <v>2016</v>
      </c>
      <c r="C1722" s="6" t="s">
        <v>3927</v>
      </c>
      <c r="D1722" s="6" t="s">
        <v>3928</v>
      </c>
      <c r="E1722" t="s">
        <v>1734</v>
      </c>
      <c r="F1722">
        <v>119.5</v>
      </c>
      <c r="G1722">
        <v>106</v>
      </c>
      <c r="H1722">
        <v>13.5</v>
      </c>
      <c r="O1722" t="s">
        <v>1735</v>
      </c>
    </row>
    <row r="1723" spans="1:15" x14ac:dyDescent="0.25">
      <c r="A1723" s="2" t="s">
        <v>1662</v>
      </c>
      <c r="B1723" s="2">
        <v>2016</v>
      </c>
      <c r="C1723" s="6" t="s">
        <v>1736</v>
      </c>
      <c r="D1723" s="6" t="s">
        <v>3929</v>
      </c>
      <c r="E1723" t="s">
        <v>1736</v>
      </c>
      <c r="F1723">
        <v>1007.48</v>
      </c>
      <c r="G1723">
        <v>0</v>
      </c>
      <c r="H1723">
        <v>308.3</v>
      </c>
      <c r="I1723">
        <v>337.19</v>
      </c>
      <c r="K1723">
        <v>1.1499999999999999</v>
      </c>
      <c r="L1723">
        <v>37.81</v>
      </c>
      <c r="M1723">
        <v>136.9</v>
      </c>
      <c r="N1723">
        <v>186.13</v>
      </c>
      <c r="O1723" t="s">
        <v>1752</v>
      </c>
    </row>
    <row r="1724" spans="1:15" x14ac:dyDescent="0.25">
      <c r="A1724" s="1" t="s">
        <v>1662</v>
      </c>
      <c r="B1724" s="2">
        <v>2016</v>
      </c>
      <c r="C1724" s="6" t="s">
        <v>1592</v>
      </c>
      <c r="D1724" s="6" t="s">
        <v>3738</v>
      </c>
      <c r="E1724" t="s">
        <v>1592</v>
      </c>
      <c r="F1724">
        <v>1194.9349999999999</v>
      </c>
      <c r="G1724">
        <v>51.7</v>
      </c>
      <c r="H1724">
        <v>360.6</v>
      </c>
      <c r="I1724">
        <v>402.2</v>
      </c>
      <c r="K1724">
        <v>167.88</v>
      </c>
      <c r="L1724">
        <v>130.255</v>
      </c>
      <c r="M1724">
        <v>82.3</v>
      </c>
      <c r="N1724">
        <v>0</v>
      </c>
      <c r="O1724" t="s">
        <v>1752</v>
      </c>
    </row>
    <row r="1725" spans="1:15" x14ac:dyDescent="0.25">
      <c r="A1725" s="1" t="s">
        <v>1662</v>
      </c>
      <c r="B1725" s="2">
        <v>2016</v>
      </c>
      <c r="C1725" s="6" t="s">
        <v>1737</v>
      </c>
      <c r="D1725" s="6" t="s">
        <v>3930</v>
      </c>
      <c r="E1725" t="s">
        <v>1737</v>
      </c>
      <c r="F1725">
        <v>459.553</v>
      </c>
      <c r="G1725">
        <v>60.75</v>
      </c>
      <c r="H1725">
        <v>175.46</v>
      </c>
      <c r="I1725">
        <v>8.6999999999999993</v>
      </c>
      <c r="K1725">
        <v>128.179</v>
      </c>
      <c r="L1725">
        <v>35.962000000000003</v>
      </c>
      <c r="M1725">
        <v>50.502000000000002</v>
      </c>
      <c r="N1725">
        <v>0</v>
      </c>
      <c r="O1725" t="s">
        <v>1752</v>
      </c>
    </row>
    <row r="1726" spans="1:15" x14ac:dyDescent="0.25">
      <c r="A1726" s="1" t="s">
        <v>1662</v>
      </c>
      <c r="B1726" s="2">
        <v>2016</v>
      </c>
      <c r="C1726" s="6" t="s">
        <v>1738</v>
      </c>
      <c r="D1726" s="6" t="s">
        <v>3931</v>
      </c>
      <c r="E1726" t="s">
        <v>1738</v>
      </c>
      <c r="F1726">
        <v>900.53399999999999</v>
      </c>
      <c r="G1726">
        <v>88.49</v>
      </c>
      <c r="H1726">
        <v>415.87</v>
      </c>
      <c r="I1726">
        <v>97.46</v>
      </c>
      <c r="K1726">
        <v>168.18700000000001</v>
      </c>
      <c r="L1726">
        <v>9.2739999999999991</v>
      </c>
      <c r="M1726">
        <v>121.253</v>
      </c>
      <c r="N1726">
        <v>0</v>
      </c>
      <c r="O1726" t="s">
        <v>1752</v>
      </c>
    </row>
    <row r="1727" spans="1:15" x14ac:dyDescent="0.25">
      <c r="A1727" s="1" t="s">
        <v>1662</v>
      </c>
      <c r="B1727" s="2">
        <v>2016</v>
      </c>
      <c r="C1727" s="6" t="s">
        <v>1739</v>
      </c>
      <c r="D1727" s="6" t="s">
        <v>3932</v>
      </c>
      <c r="E1727" t="s">
        <v>1739</v>
      </c>
      <c r="F1727">
        <v>950.44</v>
      </c>
      <c r="G1727">
        <v>20.9</v>
      </c>
      <c r="H1727">
        <v>273.58</v>
      </c>
      <c r="I1727">
        <v>16.100000000000001</v>
      </c>
      <c r="K1727">
        <v>332.13</v>
      </c>
      <c r="L1727">
        <v>98.85</v>
      </c>
      <c r="M1727">
        <v>201.54</v>
      </c>
      <c r="N1727">
        <v>7.34</v>
      </c>
      <c r="O1727" t="s">
        <v>1752</v>
      </c>
    </row>
    <row r="1728" spans="1:15" x14ac:dyDescent="0.25">
      <c r="A1728" s="1" t="s">
        <v>1662</v>
      </c>
      <c r="B1728" s="2">
        <v>2016</v>
      </c>
      <c r="C1728" s="6" t="s">
        <v>1740</v>
      </c>
      <c r="D1728" s="6" t="s">
        <v>3933</v>
      </c>
      <c r="E1728" t="s">
        <v>1740</v>
      </c>
      <c r="F1728">
        <v>670.20600000000002</v>
      </c>
      <c r="G1728">
        <v>29.7</v>
      </c>
      <c r="H1728">
        <v>175.7</v>
      </c>
      <c r="I1728">
        <v>17.7</v>
      </c>
      <c r="K1728">
        <v>319.68</v>
      </c>
      <c r="L1728">
        <v>92.106999999999999</v>
      </c>
      <c r="M1728">
        <v>33.991999999999997</v>
      </c>
      <c r="N1728">
        <v>1.327</v>
      </c>
      <c r="O1728" t="s">
        <v>1752</v>
      </c>
    </row>
    <row r="1729" spans="1:15" x14ac:dyDescent="0.25">
      <c r="A1729" s="1" t="s">
        <v>1662</v>
      </c>
      <c r="B1729" s="2">
        <v>2016</v>
      </c>
      <c r="C1729" s="6" t="s">
        <v>482</v>
      </c>
      <c r="D1729" s="6" t="s">
        <v>2651</v>
      </c>
      <c r="E1729" t="s">
        <v>482</v>
      </c>
      <c r="F1729">
        <v>169.22</v>
      </c>
      <c r="G1729">
        <v>55.3</v>
      </c>
      <c r="H1729">
        <v>32.409999999999997</v>
      </c>
      <c r="I1729">
        <v>36.51</v>
      </c>
      <c r="K1729">
        <v>8</v>
      </c>
      <c r="L1729">
        <v>0</v>
      </c>
      <c r="M1729">
        <v>37</v>
      </c>
      <c r="N1729">
        <v>0</v>
      </c>
      <c r="O1729" t="s">
        <v>1752</v>
      </c>
    </row>
    <row r="1730" spans="1:15" x14ac:dyDescent="0.25">
      <c r="A1730" s="1" t="s">
        <v>1662</v>
      </c>
      <c r="B1730" s="2">
        <v>2016</v>
      </c>
      <c r="C1730" s="6" t="s">
        <v>1741</v>
      </c>
      <c r="D1730" s="6" t="s">
        <v>3934</v>
      </c>
      <c r="E1730" t="s">
        <v>1741</v>
      </c>
      <c r="F1730">
        <v>1136.8900000000001</v>
      </c>
      <c r="G1730">
        <v>106.78</v>
      </c>
      <c r="H1730">
        <v>419.27</v>
      </c>
      <c r="I1730">
        <v>259.95</v>
      </c>
      <c r="K1730">
        <v>158.78</v>
      </c>
      <c r="L1730">
        <v>92.11</v>
      </c>
      <c r="M1730">
        <v>64</v>
      </c>
      <c r="N1730">
        <v>36</v>
      </c>
      <c r="O1730" t="s">
        <v>1752</v>
      </c>
    </row>
    <row r="1731" spans="1:15" x14ac:dyDescent="0.25">
      <c r="A1731" s="1" t="s">
        <v>1662</v>
      </c>
      <c r="B1731" s="2">
        <v>2016</v>
      </c>
      <c r="C1731" s="6" t="s">
        <v>1742</v>
      </c>
      <c r="D1731" s="6" t="s">
        <v>3935</v>
      </c>
      <c r="E1731" t="s">
        <v>1742</v>
      </c>
      <c r="F1731">
        <v>472.43</v>
      </c>
      <c r="G1731">
        <v>16</v>
      </c>
      <c r="H1731">
        <v>159.47999999999999</v>
      </c>
      <c r="I1731">
        <v>6.4</v>
      </c>
      <c r="K1731">
        <v>41.45</v>
      </c>
      <c r="L1731">
        <v>58.88</v>
      </c>
      <c r="M1731">
        <v>137.04</v>
      </c>
      <c r="N1731">
        <v>53.18</v>
      </c>
      <c r="O1731" t="s">
        <v>1752</v>
      </c>
    </row>
    <row r="1732" spans="1:15" x14ac:dyDescent="0.25">
      <c r="A1732" s="1" t="s">
        <v>1662</v>
      </c>
      <c r="B1732" s="2">
        <v>2016</v>
      </c>
      <c r="C1732" s="6" t="s">
        <v>1743</v>
      </c>
      <c r="D1732" s="6" t="s">
        <v>3936</v>
      </c>
      <c r="E1732" t="s">
        <v>1743</v>
      </c>
      <c r="F1732">
        <v>394.23700000000002</v>
      </c>
      <c r="G1732">
        <v>0</v>
      </c>
      <c r="H1732">
        <v>165.1</v>
      </c>
      <c r="I1732">
        <v>10.6</v>
      </c>
      <c r="K1732">
        <v>192.983</v>
      </c>
      <c r="L1732">
        <v>21.044</v>
      </c>
      <c r="M1732">
        <v>4.51</v>
      </c>
      <c r="N1732">
        <v>0</v>
      </c>
      <c r="O1732" t="s">
        <v>1752</v>
      </c>
    </row>
    <row r="1733" spans="1:15" x14ac:dyDescent="0.25">
      <c r="A1733" s="1" t="s">
        <v>1662</v>
      </c>
      <c r="B1733" s="2">
        <v>2016</v>
      </c>
      <c r="C1733" s="6" t="s">
        <v>1744</v>
      </c>
      <c r="D1733" s="6" t="s">
        <v>3937</v>
      </c>
      <c r="E1733" t="s">
        <v>1744</v>
      </c>
      <c r="F1733">
        <v>316.17899999999997</v>
      </c>
      <c r="G1733">
        <v>0</v>
      </c>
      <c r="H1733">
        <v>154.09</v>
      </c>
      <c r="I1733">
        <v>131.82</v>
      </c>
      <c r="K1733">
        <v>2.069</v>
      </c>
      <c r="L1733">
        <v>23</v>
      </c>
      <c r="M1733">
        <v>5.2</v>
      </c>
      <c r="N1733">
        <v>0</v>
      </c>
      <c r="O1733" t="s">
        <v>1752</v>
      </c>
    </row>
    <row r="1734" spans="1:15" x14ac:dyDescent="0.25">
      <c r="A1734" s="1" t="s">
        <v>1662</v>
      </c>
      <c r="B1734" s="2">
        <v>2016</v>
      </c>
      <c r="C1734" s="6" t="s">
        <v>1745</v>
      </c>
      <c r="D1734" s="6" t="s">
        <v>3938</v>
      </c>
      <c r="E1734" t="s">
        <v>1745</v>
      </c>
      <c r="F1734">
        <v>899.92</v>
      </c>
      <c r="G1734">
        <v>37.65</v>
      </c>
      <c r="H1734">
        <v>275.5</v>
      </c>
      <c r="I1734">
        <v>107</v>
      </c>
      <c r="K1734">
        <v>171.7</v>
      </c>
      <c r="L1734">
        <v>308.07</v>
      </c>
      <c r="M1734">
        <v>0</v>
      </c>
      <c r="N1734">
        <v>0</v>
      </c>
      <c r="O1734" t="s">
        <v>1752</v>
      </c>
    </row>
    <row r="1735" spans="1:15" x14ac:dyDescent="0.25">
      <c r="A1735" s="1" t="s">
        <v>1662</v>
      </c>
      <c r="B1735" s="2">
        <v>2016</v>
      </c>
      <c r="C1735" s="6" t="s">
        <v>1746</v>
      </c>
      <c r="D1735" s="6" t="s">
        <v>3939</v>
      </c>
      <c r="E1735" t="s">
        <v>1746</v>
      </c>
      <c r="F1735">
        <v>235.85</v>
      </c>
      <c r="G1735">
        <v>0</v>
      </c>
      <c r="H1735">
        <v>141.19999999999999</v>
      </c>
      <c r="I1735">
        <v>0.5</v>
      </c>
      <c r="K1735">
        <v>31.08</v>
      </c>
      <c r="L1735">
        <v>35.47</v>
      </c>
      <c r="M1735">
        <v>7.22</v>
      </c>
      <c r="N1735">
        <v>20.38</v>
      </c>
      <c r="O1735" t="s">
        <v>1752</v>
      </c>
    </row>
    <row r="1736" spans="1:15" x14ac:dyDescent="0.25">
      <c r="A1736" s="1" t="s">
        <v>1662</v>
      </c>
      <c r="B1736" s="2">
        <v>2016</v>
      </c>
      <c r="C1736" s="6" t="s">
        <v>1747</v>
      </c>
      <c r="D1736" s="6" t="s">
        <v>3940</v>
      </c>
      <c r="E1736" t="s">
        <v>1747</v>
      </c>
      <c r="F1736">
        <v>523.72</v>
      </c>
      <c r="G1736">
        <v>19.510000000000002</v>
      </c>
      <c r="H1736">
        <v>99.26</v>
      </c>
      <c r="I1736">
        <v>19.3</v>
      </c>
      <c r="K1736">
        <v>129.09</v>
      </c>
      <c r="L1736">
        <v>17.23</v>
      </c>
      <c r="M1736">
        <v>239.33</v>
      </c>
      <c r="N1736">
        <v>0</v>
      </c>
      <c r="O1736" t="s">
        <v>1752</v>
      </c>
    </row>
    <row r="1737" spans="1:15" x14ac:dyDescent="0.25">
      <c r="A1737" s="1" t="s">
        <v>1662</v>
      </c>
      <c r="B1737" s="2">
        <v>2016</v>
      </c>
      <c r="C1737" s="6" t="s">
        <v>1748</v>
      </c>
      <c r="D1737" s="6" t="s">
        <v>3941</v>
      </c>
      <c r="E1737" t="s">
        <v>1748</v>
      </c>
      <c r="F1737">
        <v>380.31</v>
      </c>
      <c r="G1737">
        <v>0</v>
      </c>
      <c r="H1737">
        <v>167.24</v>
      </c>
      <c r="I1737">
        <v>127.05</v>
      </c>
      <c r="K1737">
        <v>22.77</v>
      </c>
      <c r="L1737">
        <v>54.02</v>
      </c>
      <c r="M1737">
        <v>5.7</v>
      </c>
      <c r="N1737">
        <v>3.53</v>
      </c>
      <c r="O1737" t="s">
        <v>1752</v>
      </c>
    </row>
    <row r="1738" spans="1:15" x14ac:dyDescent="0.25">
      <c r="A1738" s="1" t="s">
        <v>1662</v>
      </c>
      <c r="B1738" s="2">
        <v>2016</v>
      </c>
      <c r="C1738" s="6" t="s">
        <v>1749</v>
      </c>
      <c r="D1738" s="6" t="s">
        <v>3942</v>
      </c>
      <c r="E1738" t="s">
        <v>1749</v>
      </c>
      <c r="F1738">
        <v>266.45</v>
      </c>
      <c r="G1738">
        <v>31.65</v>
      </c>
      <c r="H1738">
        <v>104.7</v>
      </c>
      <c r="I1738">
        <v>36.1</v>
      </c>
      <c r="K1738">
        <v>1.85</v>
      </c>
      <c r="L1738">
        <v>92.15</v>
      </c>
      <c r="M1738">
        <v>0</v>
      </c>
      <c r="N1738">
        <v>0</v>
      </c>
      <c r="O1738" t="s">
        <v>1752</v>
      </c>
    </row>
    <row r="1739" spans="1:15" x14ac:dyDescent="0.25">
      <c r="A1739" s="1" t="s">
        <v>1662</v>
      </c>
      <c r="B1739" s="2">
        <v>2016</v>
      </c>
      <c r="C1739" s="6" t="s">
        <v>1750</v>
      </c>
      <c r="D1739" s="6" t="s">
        <v>3943</v>
      </c>
      <c r="E1739" t="s">
        <v>1750</v>
      </c>
      <c r="F1739">
        <v>557.91999999999996</v>
      </c>
      <c r="G1739">
        <v>75.8</v>
      </c>
      <c r="H1739">
        <v>166.51</v>
      </c>
      <c r="I1739">
        <v>149.56</v>
      </c>
      <c r="K1739">
        <v>3.96</v>
      </c>
      <c r="L1739">
        <v>145.69</v>
      </c>
      <c r="M1739">
        <v>16.399999999999999</v>
      </c>
      <c r="N1739">
        <v>0</v>
      </c>
      <c r="O1739" t="s">
        <v>1752</v>
      </c>
    </row>
    <row r="1740" spans="1:15" x14ac:dyDescent="0.25">
      <c r="A1740" s="2" t="s">
        <v>1751</v>
      </c>
      <c r="B1740" s="2">
        <v>2016</v>
      </c>
      <c r="C1740" s="6" t="s">
        <v>66</v>
      </c>
      <c r="D1740" s="6" t="s">
        <v>2247</v>
      </c>
      <c r="E1740" t="s">
        <v>66</v>
      </c>
      <c r="F1740">
        <v>199.46</v>
      </c>
      <c r="G1740">
        <v>24.1</v>
      </c>
      <c r="H1740">
        <v>119.46</v>
      </c>
      <c r="I1740">
        <v>0</v>
      </c>
      <c r="K1740">
        <v>0</v>
      </c>
      <c r="L1740">
        <v>55.9</v>
      </c>
      <c r="O1740" t="s">
        <v>1782</v>
      </c>
    </row>
    <row r="1741" spans="1:15" x14ac:dyDescent="0.25">
      <c r="A1741" s="1" t="s">
        <v>1751</v>
      </c>
      <c r="B1741" s="2">
        <v>2016</v>
      </c>
      <c r="C1741" s="6" t="s">
        <v>119</v>
      </c>
      <c r="D1741" s="6" t="s">
        <v>2298</v>
      </c>
      <c r="E1741" t="s">
        <v>119</v>
      </c>
      <c r="F1741">
        <v>374.26</v>
      </c>
      <c r="G1741">
        <v>62.3</v>
      </c>
      <c r="H1741">
        <v>99.26</v>
      </c>
      <c r="I1741">
        <v>0</v>
      </c>
      <c r="K1741">
        <v>0.8</v>
      </c>
      <c r="L1741">
        <v>211.9</v>
      </c>
      <c r="O1741" t="s">
        <v>1782</v>
      </c>
    </row>
    <row r="1742" spans="1:15" x14ac:dyDescent="0.25">
      <c r="A1742" s="1" t="s">
        <v>1751</v>
      </c>
      <c r="B1742" s="2">
        <v>2016</v>
      </c>
      <c r="C1742" s="6" t="s">
        <v>1753</v>
      </c>
      <c r="D1742" s="6" t="s">
        <v>3944</v>
      </c>
      <c r="E1742" t="s">
        <v>1753</v>
      </c>
      <c r="F1742">
        <v>250.24</v>
      </c>
      <c r="G1742">
        <v>58</v>
      </c>
      <c r="H1742">
        <v>138.69</v>
      </c>
      <c r="I1742">
        <v>0</v>
      </c>
      <c r="K1742">
        <v>0</v>
      </c>
      <c r="L1742">
        <v>53.55</v>
      </c>
      <c r="O1742" t="s">
        <v>1782</v>
      </c>
    </row>
    <row r="1743" spans="1:15" x14ac:dyDescent="0.25">
      <c r="A1743" s="1" t="s">
        <v>1751</v>
      </c>
      <c r="B1743" s="2">
        <v>2016</v>
      </c>
      <c r="C1743" s="6" t="s">
        <v>1754</v>
      </c>
      <c r="D1743" s="6" t="s">
        <v>3945</v>
      </c>
      <c r="E1743" t="s">
        <v>1754</v>
      </c>
      <c r="F1743">
        <v>82.1</v>
      </c>
      <c r="G1743">
        <v>37.6</v>
      </c>
      <c r="H1743">
        <v>20.5</v>
      </c>
      <c r="I1743">
        <v>0</v>
      </c>
      <c r="K1743">
        <v>0</v>
      </c>
      <c r="L1743">
        <v>24</v>
      </c>
      <c r="O1743" t="s">
        <v>1782</v>
      </c>
    </row>
    <row r="1744" spans="1:15" x14ac:dyDescent="0.25">
      <c r="A1744" s="1" t="s">
        <v>1751</v>
      </c>
      <c r="B1744" s="2">
        <v>2016</v>
      </c>
      <c r="C1744" s="6" t="s">
        <v>1755</v>
      </c>
      <c r="D1744" s="6" t="s">
        <v>3946</v>
      </c>
      <c r="E1744" t="s">
        <v>1755</v>
      </c>
      <c r="F1744">
        <v>213.06</v>
      </c>
      <c r="G1744">
        <v>0</v>
      </c>
      <c r="H1744">
        <v>92.5</v>
      </c>
      <c r="I1744">
        <v>0</v>
      </c>
      <c r="K1744">
        <v>0</v>
      </c>
      <c r="L1744">
        <v>120.56</v>
      </c>
      <c r="O1744" t="s">
        <v>1782</v>
      </c>
    </row>
    <row r="1745" spans="1:15" x14ac:dyDescent="0.25">
      <c r="A1745" s="1" t="s">
        <v>1751</v>
      </c>
      <c r="B1745" s="2">
        <v>2016</v>
      </c>
      <c r="C1745" s="6" t="s">
        <v>952</v>
      </c>
      <c r="D1745" s="6" t="s">
        <v>3109</v>
      </c>
      <c r="E1745" t="s">
        <v>952</v>
      </c>
      <c r="F1745">
        <v>158.86000000000001</v>
      </c>
      <c r="G1745">
        <v>3.8</v>
      </c>
      <c r="H1745">
        <v>29</v>
      </c>
      <c r="I1745">
        <v>0</v>
      </c>
      <c r="K1745">
        <v>0</v>
      </c>
      <c r="L1745">
        <v>126.06</v>
      </c>
      <c r="O1745" t="s">
        <v>1782</v>
      </c>
    </row>
    <row r="1746" spans="1:15" x14ac:dyDescent="0.25">
      <c r="A1746" s="1" t="s">
        <v>1751</v>
      </c>
      <c r="B1746" s="2">
        <v>2016</v>
      </c>
      <c r="C1746" s="6" t="s">
        <v>241</v>
      </c>
      <c r="D1746" s="6" t="s">
        <v>2420</v>
      </c>
      <c r="E1746" t="s">
        <v>241</v>
      </c>
      <c r="F1746">
        <v>117.1</v>
      </c>
      <c r="G1746">
        <v>38.9</v>
      </c>
      <c r="H1746">
        <v>60.2</v>
      </c>
      <c r="I1746">
        <v>0</v>
      </c>
      <c r="K1746">
        <v>0</v>
      </c>
      <c r="L1746">
        <v>18</v>
      </c>
      <c r="O1746" t="s">
        <v>1782</v>
      </c>
    </row>
    <row r="1747" spans="1:15" x14ac:dyDescent="0.25">
      <c r="A1747" s="1" t="s">
        <v>1751</v>
      </c>
      <c r="B1747" s="2">
        <v>2016</v>
      </c>
      <c r="C1747" s="6" t="s">
        <v>1756</v>
      </c>
      <c r="D1747" s="6" t="s">
        <v>3947</v>
      </c>
      <c r="E1747" t="s">
        <v>1756</v>
      </c>
      <c r="F1747">
        <v>238.01999999999998</v>
      </c>
      <c r="G1747">
        <v>103.6</v>
      </c>
      <c r="H1747">
        <v>94.32</v>
      </c>
      <c r="I1747">
        <v>0</v>
      </c>
      <c r="K1747">
        <v>0</v>
      </c>
      <c r="L1747">
        <v>40.1</v>
      </c>
      <c r="O1747" t="s">
        <v>1782</v>
      </c>
    </row>
    <row r="1748" spans="1:15" x14ac:dyDescent="0.25">
      <c r="A1748" s="1" t="s">
        <v>1751</v>
      </c>
      <c r="B1748" s="2">
        <v>2016</v>
      </c>
      <c r="C1748" s="6" t="s">
        <v>1757</v>
      </c>
      <c r="D1748" s="6" t="s">
        <v>3948</v>
      </c>
      <c r="E1748" t="s">
        <v>1757</v>
      </c>
      <c r="F1748">
        <v>6.83</v>
      </c>
      <c r="G1748">
        <v>0</v>
      </c>
      <c r="H1748">
        <v>6.83</v>
      </c>
      <c r="I1748">
        <v>0</v>
      </c>
      <c r="K1748">
        <v>0</v>
      </c>
      <c r="L1748">
        <v>0</v>
      </c>
      <c r="O1748" t="s">
        <v>1782</v>
      </c>
    </row>
    <row r="1749" spans="1:15" x14ac:dyDescent="0.25">
      <c r="A1749" s="1" t="s">
        <v>1751</v>
      </c>
      <c r="B1749" s="2">
        <v>2016</v>
      </c>
      <c r="C1749" s="6" t="s">
        <v>1758</v>
      </c>
      <c r="D1749" s="6" t="s">
        <v>3949</v>
      </c>
      <c r="E1749" t="s">
        <v>1758</v>
      </c>
      <c r="F1749">
        <v>114.80000000000001</v>
      </c>
      <c r="G1749">
        <v>30.4</v>
      </c>
      <c r="H1749">
        <v>38.44</v>
      </c>
      <c r="I1749">
        <v>0</v>
      </c>
      <c r="K1749">
        <v>0</v>
      </c>
      <c r="L1749">
        <v>45.96</v>
      </c>
      <c r="O1749" t="s">
        <v>1782</v>
      </c>
    </row>
    <row r="1750" spans="1:15" x14ac:dyDescent="0.25">
      <c r="A1750" s="1" t="s">
        <v>1751</v>
      </c>
      <c r="B1750" s="2">
        <v>2016</v>
      </c>
      <c r="C1750" s="6" t="s">
        <v>1759</v>
      </c>
      <c r="D1750" s="6" t="s">
        <v>3950</v>
      </c>
      <c r="E1750" t="s">
        <v>1759</v>
      </c>
      <c r="F1750">
        <v>399.19</v>
      </c>
      <c r="G1750">
        <v>39.700000000000003</v>
      </c>
      <c r="H1750">
        <v>118.89</v>
      </c>
      <c r="I1750">
        <v>0</v>
      </c>
      <c r="K1750">
        <v>0</v>
      </c>
      <c r="L1750">
        <v>240.6</v>
      </c>
      <c r="O1750" t="s">
        <v>1782</v>
      </c>
    </row>
    <row r="1751" spans="1:15" x14ac:dyDescent="0.25">
      <c r="A1751" s="1" t="s">
        <v>1751</v>
      </c>
      <c r="B1751" s="2">
        <v>2016</v>
      </c>
      <c r="C1751" s="6" t="s">
        <v>253</v>
      </c>
      <c r="D1751" s="6" t="s">
        <v>2432</v>
      </c>
      <c r="E1751" t="s">
        <v>253</v>
      </c>
      <c r="F1751">
        <v>92.71</v>
      </c>
      <c r="G1751">
        <v>22.7</v>
      </c>
      <c r="H1751">
        <v>53.71</v>
      </c>
      <c r="I1751">
        <v>0</v>
      </c>
      <c r="K1751">
        <v>0</v>
      </c>
      <c r="L1751">
        <v>16.3</v>
      </c>
      <c r="O1751" t="s">
        <v>1782</v>
      </c>
    </row>
    <row r="1752" spans="1:15" x14ac:dyDescent="0.25">
      <c r="A1752" s="1" t="s">
        <v>1751</v>
      </c>
      <c r="B1752" s="2">
        <v>2016</v>
      </c>
      <c r="C1752" s="6" t="s">
        <v>1760</v>
      </c>
      <c r="D1752" s="6" t="s">
        <v>3951</v>
      </c>
      <c r="E1752" t="s">
        <v>1760</v>
      </c>
      <c r="F1752">
        <v>368.61</v>
      </c>
      <c r="G1752">
        <v>135.80000000000001</v>
      </c>
      <c r="H1752">
        <v>93.31</v>
      </c>
      <c r="I1752">
        <v>0</v>
      </c>
      <c r="K1752">
        <v>0</v>
      </c>
      <c r="L1752">
        <v>139.5</v>
      </c>
      <c r="O1752" t="s">
        <v>1782</v>
      </c>
    </row>
    <row r="1753" spans="1:15" x14ac:dyDescent="0.25">
      <c r="A1753" s="1" t="s">
        <v>1751</v>
      </c>
      <c r="B1753" s="2">
        <v>2016</v>
      </c>
      <c r="C1753" s="6" t="s">
        <v>1761</v>
      </c>
      <c r="D1753" s="6" t="s">
        <v>3952</v>
      </c>
      <c r="E1753" t="s">
        <v>1761</v>
      </c>
      <c r="F1753">
        <v>208.75</v>
      </c>
      <c r="G1753">
        <v>78.75</v>
      </c>
      <c r="H1753">
        <v>54.96</v>
      </c>
      <c r="I1753">
        <v>0</v>
      </c>
      <c r="K1753">
        <v>1.95</v>
      </c>
      <c r="L1753">
        <v>73.09</v>
      </c>
      <c r="O1753" t="s">
        <v>1782</v>
      </c>
    </row>
    <row r="1754" spans="1:15" x14ac:dyDescent="0.25">
      <c r="A1754" s="1" t="s">
        <v>1751</v>
      </c>
      <c r="B1754" s="2">
        <v>2016</v>
      </c>
      <c r="C1754" s="6" t="s">
        <v>77</v>
      </c>
      <c r="D1754" s="6" t="s">
        <v>2258</v>
      </c>
      <c r="E1754" t="s">
        <v>77</v>
      </c>
      <c r="F1754">
        <v>142.21</v>
      </c>
      <c r="G1754">
        <v>142.11000000000001</v>
      </c>
      <c r="H1754">
        <v>0</v>
      </c>
      <c r="I1754">
        <v>0</v>
      </c>
      <c r="K1754">
        <v>0</v>
      </c>
      <c r="O1754" t="s">
        <v>1782</v>
      </c>
    </row>
    <row r="1755" spans="1:15" x14ac:dyDescent="0.25">
      <c r="A1755" s="1" t="s">
        <v>1751</v>
      </c>
      <c r="B1755" s="2">
        <v>2016</v>
      </c>
      <c r="C1755" s="6" t="s">
        <v>1762</v>
      </c>
      <c r="D1755" s="6" t="s">
        <v>3953</v>
      </c>
      <c r="E1755" t="s">
        <v>1762</v>
      </c>
      <c r="F1755">
        <v>57.8</v>
      </c>
      <c r="G1755">
        <v>16.7</v>
      </c>
      <c r="H1755">
        <v>34.6</v>
      </c>
      <c r="I1755">
        <v>0</v>
      </c>
      <c r="K1755">
        <v>0</v>
      </c>
      <c r="L1755">
        <v>6.5</v>
      </c>
      <c r="O1755" t="s">
        <v>1782</v>
      </c>
    </row>
    <row r="1756" spans="1:15" x14ac:dyDescent="0.25">
      <c r="A1756" s="1" t="s">
        <v>1751</v>
      </c>
      <c r="B1756" s="2">
        <v>2016</v>
      </c>
      <c r="C1756" s="6" t="s">
        <v>78</v>
      </c>
      <c r="D1756" s="6" t="s">
        <v>2259</v>
      </c>
      <c r="E1756" t="s">
        <v>78</v>
      </c>
      <c r="F1756">
        <v>247.05</v>
      </c>
      <c r="G1756">
        <v>49</v>
      </c>
      <c r="H1756">
        <v>57.55</v>
      </c>
      <c r="I1756">
        <v>0</v>
      </c>
      <c r="K1756">
        <v>0</v>
      </c>
      <c r="L1756">
        <v>140.5</v>
      </c>
      <c r="O1756" t="s">
        <v>1782</v>
      </c>
    </row>
    <row r="1757" spans="1:15" x14ac:dyDescent="0.25">
      <c r="A1757" s="1" t="s">
        <v>1751</v>
      </c>
      <c r="B1757" s="2">
        <v>2016</v>
      </c>
      <c r="C1757" s="6" t="s">
        <v>1763</v>
      </c>
      <c r="D1757" s="6" t="s">
        <v>3954</v>
      </c>
      <c r="E1757" t="s">
        <v>1763</v>
      </c>
      <c r="F1757">
        <v>223.16000000000003</v>
      </c>
      <c r="G1757">
        <v>47.1</v>
      </c>
      <c r="H1757">
        <v>15.13</v>
      </c>
      <c r="I1757">
        <v>0</v>
      </c>
      <c r="K1757">
        <v>7</v>
      </c>
      <c r="L1757">
        <v>153.93</v>
      </c>
      <c r="O1757" t="s">
        <v>1782</v>
      </c>
    </row>
    <row r="1758" spans="1:15" x14ac:dyDescent="0.25">
      <c r="A1758" s="1" t="s">
        <v>1751</v>
      </c>
      <c r="B1758" s="2">
        <v>2016</v>
      </c>
      <c r="C1758" s="6" t="s">
        <v>79</v>
      </c>
      <c r="D1758" s="6" t="s">
        <v>2260</v>
      </c>
      <c r="E1758" t="s">
        <v>79</v>
      </c>
      <c r="F1758">
        <v>123</v>
      </c>
      <c r="G1758">
        <v>62.9</v>
      </c>
      <c r="H1758">
        <v>36.700000000000003</v>
      </c>
      <c r="I1758">
        <v>0</v>
      </c>
      <c r="K1758">
        <v>0</v>
      </c>
      <c r="L1758">
        <v>23.4</v>
      </c>
      <c r="O1758" t="s">
        <v>1782</v>
      </c>
    </row>
    <row r="1759" spans="1:15" x14ac:dyDescent="0.25">
      <c r="A1759" s="1" t="s">
        <v>1751</v>
      </c>
      <c r="B1759" s="2">
        <v>2016</v>
      </c>
      <c r="C1759" s="6" t="s">
        <v>1764</v>
      </c>
      <c r="D1759" s="6" t="s">
        <v>3955</v>
      </c>
      <c r="E1759" t="s">
        <v>1764</v>
      </c>
      <c r="F1759">
        <v>209.85000000000002</v>
      </c>
      <c r="G1759">
        <v>99.4</v>
      </c>
      <c r="H1759">
        <v>27.75</v>
      </c>
      <c r="I1759">
        <v>0</v>
      </c>
      <c r="K1759">
        <v>0</v>
      </c>
      <c r="L1759">
        <v>82.7</v>
      </c>
      <c r="O1759" t="s">
        <v>1782</v>
      </c>
    </row>
    <row r="1760" spans="1:15" x14ac:dyDescent="0.25">
      <c r="A1760" s="1" t="s">
        <v>1751</v>
      </c>
      <c r="B1760" s="2">
        <v>2016</v>
      </c>
      <c r="C1760" s="6" t="s">
        <v>1765</v>
      </c>
      <c r="D1760" s="6" t="s">
        <v>3956</v>
      </c>
      <c r="E1760" t="s">
        <v>1765</v>
      </c>
      <c r="F1760">
        <v>20.2</v>
      </c>
      <c r="G1760">
        <v>10</v>
      </c>
      <c r="H1760">
        <v>10.199999999999999</v>
      </c>
      <c r="I1760">
        <v>0</v>
      </c>
      <c r="K1760">
        <v>0</v>
      </c>
      <c r="L1760">
        <v>0</v>
      </c>
      <c r="O1760" t="s">
        <v>1782</v>
      </c>
    </row>
    <row r="1761" spans="1:15" x14ac:dyDescent="0.25">
      <c r="A1761" s="1" t="s">
        <v>1751</v>
      </c>
      <c r="B1761" s="2">
        <v>2016</v>
      </c>
      <c r="C1761" s="6" t="s">
        <v>82</v>
      </c>
      <c r="D1761" s="6" t="s">
        <v>2263</v>
      </c>
      <c r="E1761" t="s">
        <v>82</v>
      </c>
      <c r="F1761">
        <v>383.47</v>
      </c>
      <c r="G1761">
        <v>142.30000000000001</v>
      </c>
      <c r="H1761">
        <v>159.87</v>
      </c>
      <c r="I1761">
        <v>0</v>
      </c>
      <c r="K1761">
        <v>0</v>
      </c>
      <c r="L1761">
        <v>81.3</v>
      </c>
      <c r="O1761" t="s">
        <v>1782</v>
      </c>
    </row>
    <row r="1762" spans="1:15" x14ac:dyDescent="0.25">
      <c r="A1762" s="1" t="s">
        <v>1751</v>
      </c>
      <c r="B1762" s="2">
        <v>2016</v>
      </c>
      <c r="C1762" s="6" t="s">
        <v>1766</v>
      </c>
      <c r="D1762" s="6" t="s">
        <v>3957</v>
      </c>
      <c r="E1762" t="s">
        <v>1766</v>
      </c>
      <c r="F1762">
        <v>156.16</v>
      </c>
      <c r="G1762">
        <v>20.3</v>
      </c>
      <c r="H1762">
        <v>82.76</v>
      </c>
      <c r="I1762">
        <v>0</v>
      </c>
      <c r="K1762">
        <v>0</v>
      </c>
      <c r="L1762">
        <v>53.1</v>
      </c>
      <c r="O1762" t="s">
        <v>1782</v>
      </c>
    </row>
    <row r="1763" spans="1:15" x14ac:dyDescent="0.25">
      <c r="A1763" s="1" t="s">
        <v>1751</v>
      </c>
      <c r="B1763" s="2">
        <v>2016</v>
      </c>
      <c r="C1763" s="6" t="s">
        <v>1767</v>
      </c>
      <c r="D1763" s="6" t="s">
        <v>3958</v>
      </c>
      <c r="E1763" t="s">
        <v>1767</v>
      </c>
      <c r="F1763">
        <v>62.2</v>
      </c>
      <c r="G1763">
        <v>36.5</v>
      </c>
      <c r="H1763">
        <v>0</v>
      </c>
      <c r="I1763">
        <v>0</v>
      </c>
      <c r="K1763">
        <v>0</v>
      </c>
      <c r="L1763">
        <v>25.7</v>
      </c>
      <c r="O1763" t="s">
        <v>1782</v>
      </c>
    </row>
    <row r="1764" spans="1:15" x14ac:dyDescent="0.25">
      <c r="A1764" s="1" t="s">
        <v>1751</v>
      </c>
      <c r="B1764" s="2">
        <v>2016</v>
      </c>
      <c r="C1764" s="6" t="s">
        <v>1768</v>
      </c>
      <c r="D1764" s="6" t="s">
        <v>3959</v>
      </c>
      <c r="E1764" t="s">
        <v>1768</v>
      </c>
      <c r="F1764">
        <v>82.8</v>
      </c>
      <c r="G1764">
        <v>9.1999999999999993</v>
      </c>
      <c r="H1764">
        <v>73.599999999999994</v>
      </c>
      <c r="I1764">
        <v>0</v>
      </c>
      <c r="K1764">
        <v>0</v>
      </c>
      <c r="L1764">
        <v>0</v>
      </c>
      <c r="O1764" t="s">
        <v>1782</v>
      </c>
    </row>
    <row r="1765" spans="1:15" x14ac:dyDescent="0.25">
      <c r="A1765" s="1" t="s">
        <v>1751</v>
      </c>
      <c r="B1765" s="2">
        <v>2016</v>
      </c>
      <c r="C1765" s="6" t="s">
        <v>1769</v>
      </c>
      <c r="D1765" s="6" t="s">
        <v>3960</v>
      </c>
      <c r="E1765" t="s">
        <v>1769</v>
      </c>
      <c r="F1765">
        <v>142.34</v>
      </c>
      <c r="G1765">
        <v>0</v>
      </c>
      <c r="H1765">
        <v>50.64</v>
      </c>
      <c r="I1765">
        <v>0</v>
      </c>
      <c r="K1765">
        <v>0</v>
      </c>
      <c r="L1765">
        <v>91.7</v>
      </c>
      <c r="O1765" t="s">
        <v>1782</v>
      </c>
    </row>
    <row r="1766" spans="1:15" x14ac:dyDescent="0.25">
      <c r="A1766" s="1" t="s">
        <v>1751</v>
      </c>
      <c r="B1766" s="2">
        <v>2016</v>
      </c>
      <c r="C1766" s="6" t="s">
        <v>1770</v>
      </c>
      <c r="D1766" s="6" t="s">
        <v>3961</v>
      </c>
      <c r="E1766" t="s">
        <v>1770</v>
      </c>
      <c r="F1766">
        <v>108.5</v>
      </c>
      <c r="G1766">
        <v>49</v>
      </c>
      <c r="H1766">
        <v>24.5</v>
      </c>
      <c r="I1766">
        <v>0</v>
      </c>
      <c r="K1766">
        <v>0</v>
      </c>
      <c r="L1766">
        <v>35</v>
      </c>
      <c r="O1766" t="s">
        <v>1782</v>
      </c>
    </row>
    <row r="1767" spans="1:15" x14ac:dyDescent="0.25">
      <c r="A1767" s="1" t="s">
        <v>1751</v>
      </c>
      <c r="B1767" s="2">
        <v>2016</v>
      </c>
      <c r="C1767" s="6" t="s">
        <v>1771</v>
      </c>
      <c r="D1767" s="6" t="s">
        <v>3962</v>
      </c>
      <c r="E1767" t="s">
        <v>1771</v>
      </c>
      <c r="F1767">
        <v>20.399999999999999</v>
      </c>
      <c r="G1767">
        <v>15.4</v>
      </c>
      <c r="H1767">
        <v>5</v>
      </c>
      <c r="I1767">
        <v>0</v>
      </c>
      <c r="K1767">
        <v>0</v>
      </c>
      <c r="L1767">
        <v>0</v>
      </c>
      <c r="O1767" t="s">
        <v>1782</v>
      </c>
    </row>
    <row r="1768" spans="1:15" x14ac:dyDescent="0.25">
      <c r="A1768" s="1" t="s">
        <v>1751</v>
      </c>
      <c r="B1768" s="2">
        <v>2016</v>
      </c>
      <c r="C1768" s="6" t="s">
        <v>88</v>
      </c>
      <c r="D1768" s="6" t="s">
        <v>2269</v>
      </c>
      <c r="E1768" t="s">
        <v>88</v>
      </c>
      <c r="F1768">
        <v>189.81</v>
      </c>
      <c r="G1768">
        <v>0</v>
      </c>
      <c r="H1768">
        <v>115.21</v>
      </c>
      <c r="I1768">
        <v>0</v>
      </c>
      <c r="K1768">
        <v>0</v>
      </c>
      <c r="L1768">
        <v>74.599999999999994</v>
      </c>
      <c r="O1768" t="s">
        <v>1782</v>
      </c>
    </row>
    <row r="1769" spans="1:15" x14ac:dyDescent="0.25">
      <c r="A1769" s="1" t="s">
        <v>1751</v>
      </c>
      <c r="B1769" s="2">
        <v>2016</v>
      </c>
      <c r="C1769" s="6" t="s">
        <v>1772</v>
      </c>
      <c r="D1769" s="6" t="s">
        <v>3963</v>
      </c>
      <c r="E1769" t="s">
        <v>1772</v>
      </c>
      <c r="F1769">
        <v>165.2</v>
      </c>
      <c r="G1769">
        <v>80.599999999999994</v>
      </c>
      <c r="H1769">
        <v>73.3</v>
      </c>
      <c r="I1769">
        <v>0</v>
      </c>
      <c r="K1769">
        <v>0</v>
      </c>
      <c r="L1769">
        <v>11.3</v>
      </c>
      <c r="O1769" t="s">
        <v>1782</v>
      </c>
    </row>
    <row r="1770" spans="1:15" x14ac:dyDescent="0.25">
      <c r="A1770" s="1" t="s">
        <v>1751</v>
      </c>
      <c r="B1770" s="2">
        <v>2016</v>
      </c>
      <c r="C1770" s="6" t="s">
        <v>1773</v>
      </c>
      <c r="D1770" s="6" t="s">
        <v>3964</v>
      </c>
      <c r="E1770" t="s">
        <v>1773</v>
      </c>
      <c r="F1770">
        <v>68.679999999999993</v>
      </c>
      <c r="G1770">
        <v>21.3</v>
      </c>
      <c r="H1770">
        <v>38.28</v>
      </c>
      <c r="I1770">
        <v>0</v>
      </c>
      <c r="K1770">
        <v>0</v>
      </c>
      <c r="L1770">
        <v>9.1</v>
      </c>
      <c r="O1770" t="s">
        <v>1782</v>
      </c>
    </row>
    <row r="1771" spans="1:15" x14ac:dyDescent="0.25">
      <c r="A1771" s="1" t="s">
        <v>1751</v>
      </c>
      <c r="B1771" s="2">
        <v>2016</v>
      </c>
      <c r="C1771" s="6" t="s">
        <v>1774</v>
      </c>
      <c r="D1771" s="6" t="s">
        <v>3965</v>
      </c>
      <c r="E1771" t="s">
        <v>1774</v>
      </c>
      <c r="F1771">
        <v>201.58</v>
      </c>
      <c r="G1771">
        <v>141.38999999999999</v>
      </c>
      <c r="H1771">
        <v>31.67</v>
      </c>
      <c r="I1771">
        <v>0</v>
      </c>
      <c r="K1771">
        <v>10</v>
      </c>
      <c r="L1771">
        <v>18.52</v>
      </c>
      <c r="O1771" t="s">
        <v>1782</v>
      </c>
    </row>
    <row r="1772" spans="1:15" x14ac:dyDescent="0.25">
      <c r="A1772" s="1" t="s">
        <v>1751</v>
      </c>
      <c r="B1772" s="2">
        <v>2016</v>
      </c>
      <c r="C1772" s="6" t="s">
        <v>1775</v>
      </c>
      <c r="D1772" s="6" t="s">
        <v>3966</v>
      </c>
      <c r="E1772" t="s">
        <v>1775</v>
      </c>
      <c r="F1772">
        <v>294.39</v>
      </c>
      <c r="G1772">
        <v>40</v>
      </c>
      <c r="H1772">
        <v>114.89</v>
      </c>
      <c r="I1772">
        <v>0</v>
      </c>
      <c r="K1772">
        <v>0</v>
      </c>
      <c r="L1772">
        <v>139.5</v>
      </c>
      <c r="O1772" t="s">
        <v>1782</v>
      </c>
    </row>
    <row r="1773" spans="1:15" x14ac:dyDescent="0.25">
      <c r="A1773" s="1" t="s">
        <v>1751</v>
      </c>
      <c r="B1773" s="2">
        <v>2016</v>
      </c>
      <c r="C1773" s="6" t="s">
        <v>1776</v>
      </c>
      <c r="D1773" s="6" t="s">
        <v>3967</v>
      </c>
      <c r="E1773" t="s">
        <v>1776</v>
      </c>
      <c r="F1773">
        <v>277.35000000000002</v>
      </c>
      <c r="G1773">
        <v>0</v>
      </c>
      <c r="H1773">
        <v>144.55000000000001</v>
      </c>
      <c r="I1773">
        <v>0</v>
      </c>
      <c r="K1773">
        <v>0</v>
      </c>
      <c r="L1773">
        <v>132.80000000000001</v>
      </c>
      <c r="O1773" t="s">
        <v>1782</v>
      </c>
    </row>
    <row r="1774" spans="1:15" x14ac:dyDescent="0.25">
      <c r="A1774" s="1" t="s">
        <v>1751</v>
      </c>
      <c r="B1774" s="2">
        <v>2016</v>
      </c>
      <c r="C1774" s="6" t="s">
        <v>199</v>
      </c>
      <c r="D1774" s="6" t="s">
        <v>2378</v>
      </c>
      <c r="E1774" t="s">
        <v>199</v>
      </c>
      <c r="F1774">
        <v>721.73</v>
      </c>
      <c r="G1774">
        <v>183</v>
      </c>
      <c r="H1774">
        <v>206.88</v>
      </c>
      <c r="I1774">
        <v>0</v>
      </c>
      <c r="K1774">
        <v>1</v>
      </c>
      <c r="L1774">
        <v>330.85</v>
      </c>
      <c r="O1774" t="s">
        <v>1782</v>
      </c>
    </row>
    <row r="1775" spans="1:15" x14ac:dyDescent="0.25">
      <c r="A1775" s="1" t="s">
        <v>1751</v>
      </c>
      <c r="B1775" s="2">
        <v>2016</v>
      </c>
      <c r="C1775" s="6" t="s">
        <v>1282</v>
      </c>
      <c r="D1775" s="6" t="s">
        <v>3435</v>
      </c>
      <c r="E1775" t="s">
        <v>1282</v>
      </c>
      <c r="F1775">
        <v>14.47</v>
      </c>
      <c r="G1775">
        <v>0</v>
      </c>
      <c r="H1775">
        <v>14.47</v>
      </c>
      <c r="I1775">
        <v>0</v>
      </c>
      <c r="K1775">
        <v>0</v>
      </c>
      <c r="L1775">
        <v>0</v>
      </c>
      <c r="O1775" t="s">
        <v>1782</v>
      </c>
    </row>
    <row r="1776" spans="1:15" x14ac:dyDescent="0.25">
      <c r="A1776" s="1" t="s">
        <v>1751</v>
      </c>
      <c r="B1776" s="2">
        <v>2016</v>
      </c>
      <c r="C1776" s="6" t="s">
        <v>1777</v>
      </c>
      <c r="D1776" s="6" t="s">
        <v>3968</v>
      </c>
      <c r="E1776" t="s">
        <v>1777</v>
      </c>
      <c r="F1776">
        <v>464.14</v>
      </c>
      <c r="G1776">
        <v>189.9</v>
      </c>
      <c r="H1776">
        <v>97.84</v>
      </c>
      <c r="I1776">
        <v>0</v>
      </c>
      <c r="K1776">
        <v>0</v>
      </c>
      <c r="L1776">
        <v>176.4</v>
      </c>
      <c r="O1776" t="s">
        <v>1782</v>
      </c>
    </row>
    <row r="1777" spans="1:15" x14ac:dyDescent="0.25">
      <c r="A1777" s="1" t="s">
        <v>1751</v>
      </c>
      <c r="B1777" s="2">
        <v>2016</v>
      </c>
      <c r="C1777" s="6" t="s">
        <v>1778</v>
      </c>
      <c r="D1777" s="6" t="s">
        <v>3969</v>
      </c>
      <c r="E1777" t="s">
        <v>1778</v>
      </c>
      <c r="F1777">
        <v>14.1</v>
      </c>
      <c r="G1777">
        <v>14.1</v>
      </c>
      <c r="H1777">
        <v>0</v>
      </c>
      <c r="I1777">
        <v>0</v>
      </c>
      <c r="K1777">
        <v>0</v>
      </c>
      <c r="L1777">
        <v>0</v>
      </c>
      <c r="O1777" t="s">
        <v>1782</v>
      </c>
    </row>
    <row r="1778" spans="1:15" x14ac:dyDescent="0.25">
      <c r="A1778" s="1" t="s">
        <v>1751</v>
      </c>
      <c r="B1778" s="2">
        <v>2016</v>
      </c>
      <c r="C1778" s="6" t="s">
        <v>1779</v>
      </c>
      <c r="D1778" s="6" t="s">
        <v>3970</v>
      </c>
      <c r="E1778" t="s">
        <v>1779</v>
      </c>
      <c r="F1778">
        <v>473.17</v>
      </c>
      <c r="G1778">
        <v>71.5</v>
      </c>
      <c r="H1778">
        <v>91.07</v>
      </c>
      <c r="I1778">
        <v>0</v>
      </c>
      <c r="K1778">
        <v>0</v>
      </c>
      <c r="L1778">
        <v>310.60000000000002</v>
      </c>
      <c r="O1778" t="s">
        <v>1782</v>
      </c>
    </row>
    <row r="1779" spans="1:15" x14ac:dyDescent="0.25">
      <c r="A1779" s="1" t="s">
        <v>1751</v>
      </c>
      <c r="B1779" s="2">
        <v>2016</v>
      </c>
      <c r="C1779" s="6" t="s">
        <v>1780</v>
      </c>
      <c r="D1779" s="6" t="s">
        <v>3971</v>
      </c>
      <c r="E1779" t="s">
        <v>1780</v>
      </c>
      <c r="F1779">
        <v>132.85000000000002</v>
      </c>
      <c r="G1779">
        <v>10.9</v>
      </c>
      <c r="H1779">
        <v>79.95</v>
      </c>
      <c r="I1779">
        <v>0</v>
      </c>
      <c r="K1779">
        <v>0</v>
      </c>
      <c r="L1779">
        <v>42</v>
      </c>
      <c r="O1779" t="s">
        <v>1782</v>
      </c>
    </row>
    <row r="1780" spans="1:15" x14ac:dyDescent="0.25">
      <c r="A1780" s="1" t="s">
        <v>1751</v>
      </c>
      <c r="B1780" s="2">
        <v>2016</v>
      </c>
      <c r="C1780" s="6" t="s">
        <v>372</v>
      </c>
      <c r="D1780" s="6" t="s">
        <v>2546</v>
      </c>
      <c r="E1780" t="s">
        <v>372</v>
      </c>
      <c r="F1780">
        <v>270.24</v>
      </c>
      <c r="G1780">
        <v>99.1</v>
      </c>
      <c r="H1780">
        <v>123.31</v>
      </c>
      <c r="I1780">
        <v>0</v>
      </c>
      <c r="K1780">
        <v>0</v>
      </c>
      <c r="L1780">
        <v>47.83</v>
      </c>
      <c r="O1780" t="s">
        <v>1782</v>
      </c>
    </row>
    <row r="1781" spans="1:15" x14ac:dyDescent="0.25">
      <c r="A1781" s="1" t="s">
        <v>1751</v>
      </c>
      <c r="B1781" s="2">
        <v>2016</v>
      </c>
      <c r="C1781" s="6" t="s">
        <v>373</v>
      </c>
      <c r="D1781" s="6" t="s">
        <v>2547</v>
      </c>
      <c r="E1781" t="s">
        <v>373</v>
      </c>
      <c r="F1781">
        <v>140.44999999999999</v>
      </c>
      <c r="G1781">
        <v>20.9</v>
      </c>
      <c r="H1781">
        <v>54.25</v>
      </c>
      <c r="I1781">
        <v>0</v>
      </c>
      <c r="K1781">
        <v>0</v>
      </c>
      <c r="L1781">
        <v>65.3</v>
      </c>
      <c r="O1781" t="s">
        <v>1782</v>
      </c>
    </row>
    <row r="1782" spans="1:15" x14ac:dyDescent="0.25">
      <c r="A1782" s="1" t="s">
        <v>1751</v>
      </c>
      <c r="B1782" s="2">
        <v>2016</v>
      </c>
      <c r="C1782" s="6" t="s">
        <v>1781</v>
      </c>
      <c r="D1782" s="6" t="s">
        <v>3972</v>
      </c>
      <c r="E1782" t="s">
        <v>1781</v>
      </c>
      <c r="F1782">
        <v>132.15</v>
      </c>
      <c r="G1782">
        <v>24</v>
      </c>
      <c r="H1782">
        <v>64.25</v>
      </c>
      <c r="I1782">
        <v>0</v>
      </c>
      <c r="K1782">
        <v>0</v>
      </c>
      <c r="L1782">
        <v>43.9</v>
      </c>
      <c r="O1782" t="s">
        <v>1782</v>
      </c>
    </row>
    <row r="1783" spans="1:15" x14ac:dyDescent="0.25">
      <c r="A1783" s="2" t="s">
        <v>1839</v>
      </c>
      <c r="B1783" s="2">
        <v>2016</v>
      </c>
      <c r="C1783" s="6" t="s">
        <v>1783</v>
      </c>
      <c r="D1783" s="6" t="s">
        <v>3973</v>
      </c>
      <c r="E1783" t="s">
        <v>1783</v>
      </c>
      <c r="F1783">
        <v>9.86</v>
      </c>
      <c r="G1783">
        <v>3.66</v>
      </c>
      <c r="H1783">
        <v>1</v>
      </c>
      <c r="I1783">
        <v>0</v>
      </c>
      <c r="K1783">
        <v>0</v>
      </c>
      <c r="L1783">
        <v>5.2</v>
      </c>
      <c r="O1783" t="s">
        <v>1840</v>
      </c>
    </row>
    <row r="1784" spans="1:15" x14ac:dyDescent="0.25">
      <c r="A1784" s="1" t="s">
        <v>1839</v>
      </c>
      <c r="B1784" s="2">
        <v>2016</v>
      </c>
      <c r="C1784" s="6" t="s">
        <v>1784</v>
      </c>
      <c r="D1784" s="6" t="s">
        <v>3974</v>
      </c>
      <c r="E1784" t="s">
        <v>1784</v>
      </c>
      <c r="F1784">
        <v>10.199999999999999</v>
      </c>
      <c r="G1784">
        <v>2.2000000000000002</v>
      </c>
      <c r="H1784">
        <v>6</v>
      </c>
      <c r="I1784">
        <v>0</v>
      </c>
      <c r="K1784">
        <v>0</v>
      </c>
      <c r="L1784">
        <v>2</v>
      </c>
      <c r="O1784" t="s">
        <v>1840</v>
      </c>
    </row>
    <row r="1785" spans="1:15" x14ac:dyDescent="0.25">
      <c r="A1785" s="1" t="s">
        <v>1839</v>
      </c>
      <c r="B1785" s="2">
        <v>2016</v>
      </c>
      <c r="C1785" s="6" t="s">
        <v>1785</v>
      </c>
      <c r="D1785" s="6" t="s">
        <v>3975</v>
      </c>
      <c r="E1785" t="s">
        <v>1785</v>
      </c>
      <c r="F1785">
        <v>11.7</v>
      </c>
      <c r="G1785">
        <v>10.7</v>
      </c>
      <c r="H1785">
        <v>1</v>
      </c>
      <c r="I1785">
        <v>0</v>
      </c>
      <c r="K1785">
        <v>0</v>
      </c>
      <c r="L1785">
        <v>0</v>
      </c>
      <c r="O1785" t="s">
        <v>1840</v>
      </c>
    </row>
    <row r="1786" spans="1:15" x14ac:dyDescent="0.25">
      <c r="A1786" s="1" t="s">
        <v>1839</v>
      </c>
      <c r="B1786" s="2">
        <v>2016</v>
      </c>
      <c r="C1786" s="6" t="s">
        <v>1786</v>
      </c>
      <c r="D1786" s="6" t="s">
        <v>3976</v>
      </c>
      <c r="E1786" t="s">
        <v>1786</v>
      </c>
      <c r="F1786">
        <v>81.73</v>
      </c>
      <c r="G1786">
        <v>20.23</v>
      </c>
      <c r="H1786">
        <v>33.5</v>
      </c>
      <c r="I1786">
        <v>0</v>
      </c>
      <c r="K1786">
        <v>0.9</v>
      </c>
      <c r="L1786">
        <v>27.1</v>
      </c>
      <c r="O1786" t="s">
        <v>1840</v>
      </c>
    </row>
    <row r="1787" spans="1:15" x14ac:dyDescent="0.25">
      <c r="A1787" s="1" t="s">
        <v>1839</v>
      </c>
      <c r="B1787" s="2">
        <v>2016</v>
      </c>
      <c r="C1787" s="6" t="s">
        <v>1787</v>
      </c>
      <c r="D1787" s="6" t="s">
        <v>3977</v>
      </c>
      <c r="E1787" t="s">
        <v>1787</v>
      </c>
      <c r="F1787">
        <v>59.1</v>
      </c>
      <c r="G1787">
        <v>8.1999999999999993</v>
      </c>
      <c r="H1787">
        <v>14</v>
      </c>
      <c r="I1787">
        <v>0</v>
      </c>
      <c r="K1787">
        <v>0</v>
      </c>
      <c r="L1787">
        <v>36.9</v>
      </c>
      <c r="O1787" t="s">
        <v>1840</v>
      </c>
    </row>
    <row r="1788" spans="1:15" x14ac:dyDescent="0.25">
      <c r="A1788" s="1" t="s">
        <v>1839</v>
      </c>
      <c r="B1788" s="2">
        <v>2016</v>
      </c>
      <c r="C1788" s="6" t="s">
        <v>1788</v>
      </c>
      <c r="D1788" s="6" t="s">
        <v>3978</v>
      </c>
      <c r="E1788" t="s">
        <v>1788</v>
      </c>
      <c r="F1788">
        <v>147.19999999999999</v>
      </c>
      <c r="G1788">
        <v>0</v>
      </c>
      <c r="H1788">
        <v>14.7</v>
      </c>
      <c r="I1788">
        <v>0</v>
      </c>
      <c r="K1788">
        <v>36.200000000000003</v>
      </c>
      <c r="L1788">
        <v>96.3</v>
      </c>
      <c r="O1788" t="s">
        <v>1840</v>
      </c>
    </row>
    <row r="1789" spans="1:15" x14ac:dyDescent="0.25">
      <c r="A1789" s="1" t="s">
        <v>1839</v>
      </c>
      <c r="B1789" s="2">
        <v>2016</v>
      </c>
      <c r="C1789" s="6" t="s">
        <v>392</v>
      </c>
      <c r="D1789" s="6" t="s">
        <v>2564</v>
      </c>
      <c r="E1789" t="s">
        <v>392</v>
      </c>
      <c r="F1789">
        <v>5.6</v>
      </c>
      <c r="G1789">
        <v>0.6</v>
      </c>
      <c r="H1789">
        <v>2</v>
      </c>
      <c r="I1789">
        <v>0</v>
      </c>
      <c r="K1789">
        <v>0</v>
      </c>
      <c r="L1789">
        <v>3</v>
      </c>
      <c r="O1789" t="s">
        <v>1840</v>
      </c>
    </row>
    <row r="1790" spans="1:15" x14ac:dyDescent="0.25">
      <c r="A1790" s="1" t="s">
        <v>1839</v>
      </c>
      <c r="B1790" s="2">
        <v>2016</v>
      </c>
      <c r="C1790" s="6" t="s">
        <v>1789</v>
      </c>
      <c r="D1790" s="6" t="s">
        <v>3979</v>
      </c>
      <c r="E1790" t="s">
        <v>1789</v>
      </c>
      <c r="F1790">
        <v>146.9</v>
      </c>
      <c r="G1790">
        <v>58.8</v>
      </c>
      <c r="H1790">
        <v>42.8</v>
      </c>
      <c r="I1790">
        <v>0</v>
      </c>
      <c r="K1790">
        <v>0</v>
      </c>
      <c r="L1790">
        <v>45.3</v>
      </c>
      <c r="O1790" t="s">
        <v>1840</v>
      </c>
    </row>
    <row r="1791" spans="1:15" x14ac:dyDescent="0.25">
      <c r="A1791" s="1" t="s">
        <v>1839</v>
      </c>
      <c r="B1791" s="2">
        <v>2016</v>
      </c>
      <c r="C1791" s="6" t="s">
        <v>1790</v>
      </c>
      <c r="D1791" s="6" t="s">
        <v>3980</v>
      </c>
      <c r="E1791" t="s">
        <v>1790</v>
      </c>
      <c r="F1791">
        <v>73.03</v>
      </c>
      <c r="G1791">
        <v>10.63</v>
      </c>
      <c r="H1791">
        <v>40.4</v>
      </c>
      <c r="I1791">
        <v>0</v>
      </c>
      <c r="K1791">
        <v>4.5</v>
      </c>
      <c r="L1791">
        <v>17.5</v>
      </c>
      <c r="O1791" t="s">
        <v>1840</v>
      </c>
    </row>
    <row r="1792" spans="1:15" x14ac:dyDescent="0.25">
      <c r="A1792" s="1" t="s">
        <v>1839</v>
      </c>
      <c r="B1792" s="2">
        <v>2016</v>
      </c>
      <c r="C1792" s="6" t="s">
        <v>1791</v>
      </c>
      <c r="D1792" s="6" t="s">
        <v>3981</v>
      </c>
      <c r="E1792" t="s">
        <v>1791</v>
      </c>
      <c r="F1792">
        <v>42.8</v>
      </c>
      <c r="G1792">
        <v>2</v>
      </c>
      <c r="H1792">
        <v>22.5</v>
      </c>
      <c r="I1792">
        <v>0</v>
      </c>
      <c r="K1792">
        <v>9</v>
      </c>
      <c r="L1792">
        <v>9.3000000000000007</v>
      </c>
      <c r="O1792" t="s">
        <v>1840</v>
      </c>
    </row>
    <row r="1793" spans="1:15" x14ac:dyDescent="0.25">
      <c r="A1793" s="1" t="s">
        <v>1839</v>
      </c>
      <c r="B1793" s="2">
        <v>2016</v>
      </c>
      <c r="C1793" s="6" t="s">
        <v>1792</v>
      </c>
      <c r="D1793" s="6" t="s">
        <v>3982</v>
      </c>
      <c r="E1793" t="s">
        <v>1792</v>
      </c>
      <c r="F1793">
        <v>77.400000000000006</v>
      </c>
      <c r="G1793">
        <v>11.5</v>
      </c>
      <c r="H1793">
        <v>10</v>
      </c>
      <c r="I1793">
        <v>0</v>
      </c>
      <c r="K1793">
        <v>24.7</v>
      </c>
      <c r="L1793">
        <v>31.2</v>
      </c>
      <c r="O1793" t="s">
        <v>1840</v>
      </c>
    </row>
    <row r="1794" spans="1:15" x14ac:dyDescent="0.25">
      <c r="A1794" s="1" t="s">
        <v>1839</v>
      </c>
      <c r="B1794" s="2">
        <v>2016</v>
      </c>
      <c r="C1794" s="6" t="s">
        <v>1793</v>
      </c>
      <c r="D1794" s="6" t="s">
        <v>3983</v>
      </c>
      <c r="E1794" t="s">
        <v>1793</v>
      </c>
      <c r="F1794">
        <v>11.4</v>
      </c>
      <c r="G1794">
        <v>3</v>
      </c>
      <c r="H1794">
        <v>4</v>
      </c>
      <c r="I1794">
        <v>0</v>
      </c>
      <c r="K1794">
        <v>0</v>
      </c>
      <c r="L1794">
        <v>4.4000000000000004</v>
      </c>
      <c r="O1794" t="s">
        <v>1840</v>
      </c>
    </row>
    <row r="1795" spans="1:15" x14ac:dyDescent="0.25">
      <c r="A1795" s="1" t="s">
        <v>1839</v>
      </c>
      <c r="B1795" s="2">
        <v>2016</v>
      </c>
      <c r="C1795" s="6" t="s">
        <v>1794</v>
      </c>
      <c r="D1795" s="6" t="s">
        <v>3984</v>
      </c>
      <c r="E1795" t="s">
        <v>1794</v>
      </c>
      <c r="F1795">
        <v>32.6</v>
      </c>
      <c r="G1795">
        <v>9.4</v>
      </c>
      <c r="H1795">
        <v>10.7</v>
      </c>
      <c r="I1795">
        <v>0</v>
      </c>
      <c r="K1795">
        <v>0</v>
      </c>
      <c r="L1795">
        <v>12.5</v>
      </c>
      <c r="O1795" t="s">
        <v>1840</v>
      </c>
    </row>
    <row r="1796" spans="1:15" x14ac:dyDescent="0.25">
      <c r="A1796" s="1" t="s">
        <v>1839</v>
      </c>
      <c r="B1796" s="2">
        <v>2016</v>
      </c>
      <c r="C1796" s="6" t="s">
        <v>482</v>
      </c>
      <c r="D1796" s="6" t="s">
        <v>2651</v>
      </c>
      <c r="E1796" t="s">
        <v>482</v>
      </c>
      <c r="F1796">
        <v>71.599999999999994</v>
      </c>
      <c r="G1796">
        <v>0</v>
      </c>
      <c r="H1796">
        <v>43</v>
      </c>
      <c r="I1796">
        <v>0</v>
      </c>
      <c r="K1796">
        <v>3</v>
      </c>
      <c r="L1796">
        <v>25.6</v>
      </c>
      <c r="O1796" t="s">
        <v>1840</v>
      </c>
    </row>
    <row r="1797" spans="1:15" x14ac:dyDescent="0.25">
      <c r="A1797" s="1" t="s">
        <v>1839</v>
      </c>
      <c r="B1797" s="2">
        <v>2016</v>
      </c>
      <c r="C1797" s="6" t="s">
        <v>1795</v>
      </c>
      <c r="D1797" s="6" t="s">
        <v>3985</v>
      </c>
      <c r="E1797" t="s">
        <v>1795</v>
      </c>
      <c r="F1797">
        <v>85.9</v>
      </c>
      <c r="G1797">
        <v>2</v>
      </c>
      <c r="H1797">
        <v>36.4</v>
      </c>
      <c r="I1797">
        <v>0</v>
      </c>
      <c r="K1797">
        <v>10</v>
      </c>
      <c r="L1797">
        <v>37.5</v>
      </c>
      <c r="O1797" t="s">
        <v>1840</v>
      </c>
    </row>
    <row r="1798" spans="1:15" x14ac:dyDescent="0.25">
      <c r="A1798" s="1" t="s">
        <v>1839</v>
      </c>
      <c r="B1798" s="2">
        <v>2016</v>
      </c>
      <c r="C1798" s="6" t="s">
        <v>1796</v>
      </c>
      <c r="D1798" s="6" t="s">
        <v>3986</v>
      </c>
      <c r="E1798" t="s">
        <v>1796</v>
      </c>
      <c r="F1798">
        <v>214.68</v>
      </c>
      <c r="G1798">
        <v>41.88</v>
      </c>
      <c r="H1798">
        <v>37.6</v>
      </c>
      <c r="I1798">
        <v>0</v>
      </c>
      <c r="K1798">
        <v>39</v>
      </c>
      <c r="L1798">
        <v>96.2</v>
      </c>
      <c r="O1798" t="s">
        <v>1840</v>
      </c>
    </row>
    <row r="1799" spans="1:15" x14ac:dyDescent="0.25">
      <c r="A1799" s="1" t="s">
        <v>1839</v>
      </c>
      <c r="B1799" s="2">
        <v>2016</v>
      </c>
      <c r="C1799" s="6" t="s">
        <v>1797</v>
      </c>
      <c r="D1799" s="6" t="s">
        <v>3987</v>
      </c>
      <c r="E1799" t="s">
        <v>1797</v>
      </c>
      <c r="F1799">
        <v>117.5</v>
      </c>
      <c r="G1799">
        <v>23.5</v>
      </c>
      <c r="H1799">
        <v>22.5</v>
      </c>
      <c r="I1799">
        <v>0</v>
      </c>
      <c r="K1799">
        <v>12</v>
      </c>
      <c r="L1799">
        <v>59.5</v>
      </c>
      <c r="O1799" t="s">
        <v>1840</v>
      </c>
    </row>
    <row r="1800" spans="1:15" x14ac:dyDescent="0.25">
      <c r="A1800" s="1" t="s">
        <v>1839</v>
      </c>
      <c r="B1800" s="2">
        <v>2016</v>
      </c>
      <c r="C1800" s="6" t="s">
        <v>1798</v>
      </c>
      <c r="D1800" s="6" t="s">
        <v>3988</v>
      </c>
      <c r="E1800" t="s">
        <v>1798</v>
      </c>
      <c r="F1800">
        <v>139.9</v>
      </c>
      <c r="G1800">
        <v>24.8</v>
      </c>
      <c r="H1800">
        <v>51.4</v>
      </c>
      <c r="I1800">
        <v>0</v>
      </c>
      <c r="K1800">
        <v>14.7</v>
      </c>
      <c r="L1800">
        <v>49</v>
      </c>
      <c r="O1800" t="s">
        <v>1840</v>
      </c>
    </row>
    <row r="1801" spans="1:15" x14ac:dyDescent="0.25">
      <c r="A1801" s="1" t="s">
        <v>1839</v>
      </c>
      <c r="B1801" s="2">
        <v>2016</v>
      </c>
      <c r="C1801" s="6" t="s">
        <v>1799</v>
      </c>
      <c r="D1801" s="6" t="s">
        <v>3989</v>
      </c>
      <c r="E1801" t="s">
        <v>1799</v>
      </c>
      <c r="F1801">
        <v>27.3</v>
      </c>
      <c r="G1801">
        <v>6.1</v>
      </c>
      <c r="H1801">
        <v>5.2</v>
      </c>
      <c r="I1801">
        <v>0</v>
      </c>
      <c r="K1801">
        <v>4</v>
      </c>
      <c r="L1801">
        <v>12</v>
      </c>
      <c r="O1801" t="s">
        <v>1840</v>
      </c>
    </row>
    <row r="1802" spans="1:15" x14ac:dyDescent="0.25">
      <c r="A1802" s="1" t="s">
        <v>1839</v>
      </c>
      <c r="B1802" s="2">
        <v>2016</v>
      </c>
      <c r="C1802" s="6" t="s">
        <v>1800</v>
      </c>
      <c r="D1802" s="6" t="s">
        <v>3990</v>
      </c>
      <c r="E1802" t="s">
        <v>1800</v>
      </c>
      <c r="F1802">
        <v>14.9</v>
      </c>
      <c r="G1802">
        <v>2.2000000000000002</v>
      </c>
      <c r="H1802">
        <v>11.2</v>
      </c>
      <c r="I1802">
        <v>0</v>
      </c>
      <c r="K1802">
        <v>0</v>
      </c>
      <c r="L1802">
        <v>1.5</v>
      </c>
      <c r="O1802" t="s">
        <v>1840</v>
      </c>
    </row>
    <row r="1803" spans="1:15" x14ac:dyDescent="0.25">
      <c r="A1803" s="1" t="s">
        <v>1839</v>
      </c>
      <c r="B1803" s="2">
        <v>2016</v>
      </c>
      <c r="C1803" s="6" t="s">
        <v>837</v>
      </c>
      <c r="D1803" s="6" t="s">
        <v>2999</v>
      </c>
      <c r="E1803" t="s">
        <v>837</v>
      </c>
      <c r="F1803">
        <v>28.4</v>
      </c>
      <c r="G1803">
        <v>3.1</v>
      </c>
      <c r="H1803">
        <v>0</v>
      </c>
      <c r="I1803">
        <v>0</v>
      </c>
      <c r="K1803">
        <v>18.3</v>
      </c>
      <c r="L1803">
        <v>7</v>
      </c>
      <c r="O1803" t="s">
        <v>1840</v>
      </c>
    </row>
    <row r="1804" spans="1:15" x14ac:dyDescent="0.25">
      <c r="A1804" s="1" t="s">
        <v>1839</v>
      </c>
      <c r="B1804" s="2">
        <v>2016</v>
      </c>
      <c r="C1804" s="6" t="s">
        <v>1801</v>
      </c>
      <c r="D1804" s="6" t="s">
        <v>3991</v>
      </c>
      <c r="E1804" t="s">
        <v>1801</v>
      </c>
      <c r="F1804">
        <v>17.100000000000001</v>
      </c>
      <c r="G1804">
        <v>2</v>
      </c>
      <c r="H1804">
        <v>0.5</v>
      </c>
      <c r="I1804">
        <v>0</v>
      </c>
      <c r="K1804">
        <v>0</v>
      </c>
      <c r="L1804">
        <v>14.6</v>
      </c>
      <c r="O1804" t="s">
        <v>1840</v>
      </c>
    </row>
    <row r="1805" spans="1:15" x14ac:dyDescent="0.25">
      <c r="A1805" s="1" t="s">
        <v>1839</v>
      </c>
      <c r="B1805" s="2">
        <v>2016</v>
      </c>
      <c r="C1805" s="6" t="s">
        <v>1802</v>
      </c>
      <c r="D1805" s="6" t="s">
        <v>3992</v>
      </c>
      <c r="E1805" t="s">
        <v>1802</v>
      </c>
      <c r="F1805">
        <v>18.899999999999999</v>
      </c>
      <c r="G1805">
        <v>0</v>
      </c>
      <c r="H1805">
        <v>7.9</v>
      </c>
      <c r="I1805">
        <v>0</v>
      </c>
      <c r="K1805">
        <v>4.2</v>
      </c>
      <c r="L1805">
        <v>6.8</v>
      </c>
      <c r="O1805" t="s">
        <v>1840</v>
      </c>
    </row>
    <row r="1806" spans="1:15" x14ac:dyDescent="0.25">
      <c r="A1806" s="1" t="s">
        <v>1839</v>
      </c>
      <c r="B1806" s="2">
        <v>2016</v>
      </c>
      <c r="C1806" s="6" t="s">
        <v>1803</v>
      </c>
      <c r="D1806" s="6" t="s">
        <v>3993</v>
      </c>
      <c r="E1806" t="s">
        <v>1803</v>
      </c>
      <c r="F1806">
        <v>71.099999999999994</v>
      </c>
      <c r="G1806">
        <v>10.5</v>
      </c>
      <c r="H1806">
        <v>3</v>
      </c>
      <c r="I1806">
        <v>0</v>
      </c>
      <c r="K1806">
        <v>0</v>
      </c>
      <c r="L1806">
        <v>57.6</v>
      </c>
      <c r="O1806" t="s">
        <v>1840</v>
      </c>
    </row>
    <row r="1807" spans="1:15" x14ac:dyDescent="0.25">
      <c r="A1807" s="1" t="s">
        <v>1839</v>
      </c>
      <c r="B1807" s="2">
        <v>2016</v>
      </c>
      <c r="C1807" s="6" t="s">
        <v>1804</v>
      </c>
      <c r="D1807" s="6" t="s">
        <v>3994</v>
      </c>
      <c r="E1807" t="s">
        <v>1804</v>
      </c>
      <c r="F1807">
        <v>86.5</v>
      </c>
      <c r="G1807">
        <v>12.6</v>
      </c>
      <c r="H1807">
        <v>28.4</v>
      </c>
      <c r="I1807">
        <v>0</v>
      </c>
      <c r="K1807">
        <v>1.5</v>
      </c>
      <c r="L1807">
        <v>44</v>
      </c>
      <c r="O1807" t="s">
        <v>1840</v>
      </c>
    </row>
    <row r="1808" spans="1:15" x14ac:dyDescent="0.25">
      <c r="A1808" s="1" t="s">
        <v>1839</v>
      </c>
      <c r="B1808" s="2">
        <v>2016</v>
      </c>
      <c r="C1808" s="6" t="s">
        <v>1805</v>
      </c>
      <c r="D1808" s="6" t="s">
        <v>3995</v>
      </c>
      <c r="E1808" t="s">
        <v>1805</v>
      </c>
      <c r="F1808">
        <v>81.5</v>
      </c>
      <c r="G1808">
        <v>15.1</v>
      </c>
      <c r="H1808">
        <v>30.1</v>
      </c>
      <c r="I1808">
        <v>0</v>
      </c>
      <c r="K1808">
        <v>0</v>
      </c>
      <c r="L1808">
        <v>36.299999999999997</v>
      </c>
      <c r="O1808" t="s">
        <v>1840</v>
      </c>
    </row>
    <row r="1809" spans="1:15" x14ac:dyDescent="0.25">
      <c r="A1809" s="1" t="s">
        <v>1839</v>
      </c>
      <c r="B1809" s="2">
        <v>2016</v>
      </c>
      <c r="C1809" s="6" t="s">
        <v>1806</v>
      </c>
      <c r="D1809" s="6" t="s">
        <v>3996</v>
      </c>
      <c r="E1809" t="s">
        <v>1806</v>
      </c>
      <c r="F1809">
        <v>28.2</v>
      </c>
      <c r="G1809">
        <v>11.9</v>
      </c>
      <c r="H1809">
        <v>8.5</v>
      </c>
      <c r="I1809">
        <v>0</v>
      </c>
      <c r="K1809">
        <v>3.5</v>
      </c>
      <c r="L1809">
        <v>4.3</v>
      </c>
      <c r="O1809" t="s">
        <v>1840</v>
      </c>
    </row>
    <row r="1810" spans="1:15" x14ac:dyDescent="0.25">
      <c r="A1810" s="1" t="s">
        <v>1839</v>
      </c>
      <c r="B1810" s="2">
        <v>2016</v>
      </c>
      <c r="C1810" s="6" t="s">
        <v>1807</v>
      </c>
      <c r="D1810" s="6" t="s">
        <v>3997</v>
      </c>
      <c r="E1810" t="s">
        <v>1807</v>
      </c>
      <c r="F1810">
        <v>13.2</v>
      </c>
      <c r="G1810">
        <v>5.2</v>
      </c>
      <c r="H1810">
        <v>5</v>
      </c>
      <c r="I1810">
        <v>0</v>
      </c>
      <c r="K1810">
        <v>0</v>
      </c>
      <c r="L1810">
        <v>3</v>
      </c>
      <c r="O1810" t="s">
        <v>1840</v>
      </c>
    </row>
    <row r="1811" spans="1:15" x14ac:dyDescent="0.25">
      <c r="A1811" s="1" t="s">
        <v>1839</v>
      </c>
      <c r="B1811" s="2">
        <v>2016</v>
      </c>
      <c r="C1811" s="6" t="s">
        <v>1808</v>
      </c>
      <c r="D1811" s="6" t="s">
        <v>3998</v>
      </c>
      <c r="E1811" t="s">
        <v>1808</v>
      </c>
      <c r="F1811">
        <v>26.9</v>
      </c>
      <c r="G1811">
        <v>0</v>
      </c>
      <c r="H1811">
        <v>12.4</v>
      </c>
      <c r="I1811">
        <v>0</v>
      </c>
      <c r="K1811">
        <v>0</v>
      </c>
      <c r="L1811">
        <v>14.5</v>
      </c>
      <c r="O1811" t="s">
        <v>1840</v>
      </c>
    </row>
    <row r="1812" spans="1:15" x14ac:dyDescent="0.25">
      <c r="A1812" s="1" t="s">
        <v>1839</v>
      </c>
      <c r="B1812" s="2">
        <v>2016</v>
      </c>
      <c r="C1812" s="6" t="s">
        <v>1809</v>
      </c>
      <c r="D1812" s="6" t="s">
        <v>3999</v>
      </c>
      <c r="E1812" t="s">
        <v>1809</v>
      </c>
      <c r="F1812">
        <v>7.6</v>
      </c>
      <c r="G1812">
        <v>2.1</v>
      </c>
      <c r="H1812">
        <v>0</v>
      </c>
      <c r="I1812">
        <v>0</v>
      </c>
      <c r="K1812">
        <v>3</v>
      </c>
      <c r="L1812">
        <v>2.5</v>
      </c>
      <c r="O1812" t="s">
        <v>1840</v>
      </c>
    </row>
    <row r="1813" spans="1:15" x14ac:dyDescent="0.25">
      <c r="A1813" s="1" t="s">
        <v>1839</v>
      </c>
      <c r="B1813" s="2">
        <v>2016</v>
      </c>
      <c r="C1813" s="6" t="s">
        <v>1810</v>
      </c>
      <c r="D1813" s="6" t="s">
        <v>4000</v>
      </c>
      <c r="E1813" t="s">
        <v>1810</v>
      </c>
      <c r="F1813">
        <v>30</v>
      </c>
      <c r="G1813">
        <v>0</v>
      </c>
      <c r="H1813">
        <v>20.5</v>
      </c>
      <c r="I1813">
        <v>0</v>
      </c>
      <c r="K1813">
        <v>5</v>
      </c>
      <c r="L1813">
        <v>4.5</v>
      </c>
      <c r="O1813" t="s">
        <v>1840</v>
      </c>
    </row>
    <row r="1814" spans="1:15" x14ac:dyDescent="0.25">
      <c r="A1814" s="1" t="s">
        <v>1839</v>
      </c>
      <c r="B1814" s="2">
        <v>2016</v>
      </c>
      <c r="C1814" s="6" t="s">
        <v>1811</v>
      </c>
      <c r="D1814" s="6" t="s">
        <v>4001</v>
      </c>
      <c r="E1814" t="s">
        <v>1811</v>
      </c>
      <c r="F1814">
        <v>9.77</v>
      </c>
      <c r="G1814">
        <v>3.77</v>
      </c>
      <c r="H1814">
        <v>3.5</v>
      </c>
      <c r="I1814">
        <v>0</v>
      </c>
      <c r="K1814">
        <v>0</v>
      </c>
      <c r="L1814">
        <v>2.5</v>
      </c>
      <c r="O1814" t="s">
        <v>1840</v>
      </c>
    </row>
    <row r="1815" spans="1:15" x14ac:dyDescent="0.25">
      <c r="A1815" s="1" t="s">
        <v>1839</v>
      </c>
      <c r="B1815" s="2">
        <v>2016</v>
      </c>
      <c r="C1815" s="6" t="s">
        <v>1812</v>
      </c>
      <c r="D1815" s="6" t="s">
        <v>4002</v>
      </c>
      <c r="E1815" t="s">
        <v>1812</v>
      </c>
      <c r="F1815">
        <v>6.1</v>
      </c>
      <c r="G1815">
        <v>1.1000000000000001</v>
      </c>
      <c r="H1815">
        <v>2</v>
      </c>
      <c r="I1815">
        <v>0</v>
      </c>
      <c r="K1815">
        <v>0</v>
      </c>
      <c r="L1815">
        <v>3</v>
      </c>
      <c r="O1815" t="s">
        <v>1840</v>
      </c>
    </row>
    <row r="1816" spans="1:15" x14ac:dyDescent="0.25">
      <c r="A1816" s="1" t="s">
        <v>1839</v>
      </c>
      <c r="B1816" s="2">
        <v>2016</v>
      </c>
      <c r="C1816" s="6" t="s">
        <v>1813</v>
      </c>
      <c r="D1816" s="6" t="s">
        <v>4003</v>
      </c>
      <c r="E1816" t="s">
        <v>1813</v>
      </c>
      <c r="F1816">
        <v>24.1</v>
      </c>
      <c r="G1816">
        <v>4.0999999999999996</v>
      </c>
      <c r="H1816">
        <v>7</v>
      </c>
      <c r="I1816">
        <v>0</v>
      </c>
      <c r="K1816">
        <v>0</v>
      </c>
      <c r="L1816">
        <v>13</v>
      </c>
      <c r="O1816" t="s">
        <v>1840</v>
      </c>
    </row>
    <row r="1817" spans="1:15" x14ac:dyDescent="0.25">
      <c r="A1817" s="1" t="s">
        <v>1839</v>
      </c>
      <c r="B1817" s="2">
        <v>2016</v>
      </c>
      <c r="C1817" s="6" t="s">
        <v>1814</v>
      </c>
      <c r="D1817" s="6" t="s">
        <v>4004</v>
      </c>
      <c r="E1817" t="s">
        <v>1814</v>
      </c>
      <c r="F1817">
        <v>46.2</v>
      </c>
      <c r="G1817">
        <v>5.5</v>
      </c>
      <c r="H1817">
        <v>22.4</v>
      </c>
      <c r="I1817">
        <v>0</v>
      </c>
      <c r="K1817">
        <v>0</v>
      </c>
      <c r="L1817">
        <v>18.3</v>
      </c>
      <c r="O1817" t="s">
        <v>1840</v>
      </c>
    </row>
    <row r="1818" spans="1:15" x14ac:dyDescent="0.25">
      <c r="A1818" s="1" t="s">
        <v>1839</v>
      </c>
      <c r="B1818" s="2">
        <v>2016</v>
      </c>
      <c r="C1818" s="6" t="s">
        <v>1815</v>
      </c>
      <c r="D1818" s="6" t="s">
        <v>4005</v>
      </c>
      <c r="E1818" t="s">
        <v>1815</v>
      </c>
      <c r="F1818">
        <v>30.3</v>
      </c>
      <c r="G1818">
        <v>11.1</v>
      </c>
      <c r="H1818">
        <v>1.7</v>
      </c>
      <c r="I1818">
        <v>0</v>
      </c>
      <c r="K1818">
        <v>0</v>
      </c>
      <c r="L1818">
        <v>17.5</v>
      </c>
      <c r="O1818" t="s">
        <v>1840</v>
      </c>
    </row>
    <row r="1819" spans="1:15" x14ac:dyDescent="0.25">
      <c r="A1819" s="1" t="s">
        <v>1839</v>
      </c>
      <c r="B1819" s="2">
        <v>2016</v>
      </c>
      <c r="C1819" s="6" t="s">
        <v>1816</v>
      </c>
      <c r="D1819" s="6" t="s">
        <v>4006</v>
      </c>
      <c r="E1819" t="s">
        <v>1816</v>
      </c>
      <c r="F1819">
        <v>15.3</v>
      </c>
      <c r="G1819">
        <v>3</v>
      </c>
      <c r="H1819">
        <v>6.6</v>
      </c>
      <c r="I1819">
        <v>0</v>
      </c>
      <c r="K1819">
        <v>0</v>
      </c>
      <c r="L1819">
        <v>5.7</v>
      </c>
      <c r="O1819" t="s">
        <v>1840</v>
      </c>
    </row>
    <row r="1820" spans="1:15" x14ac:dyDescent="0.25">
      <c r="A1820" s="1" t="s">
        <v>1839</v>
      </c>
      <c r="B1820" s="2">
        <v>2016</v>
      </c>
      <c r="C1820" s="6" t="s">
        <v>1817</v>
      </c>
      <c r="D1820" s="6" t="s">
        <v>4007</v>
      </c>
      <c r="E1820" t="s">
        <v>1817</v>
      </c>
      <c r="F1820">
        <v>13.1</v>
      </c>
      <c r="G1820">
        <v>2.2000000000000002</v>
      </c>
      <c r="H1820">
        <v>7.6</v>
      </c>
      <c r="I1820">
        <v>0</v>
      </c>
      <c r="K1820">
        <v>0</v>
      </c>
      <c r="L1820">
        <v>3.3</v>
      </c>
      <c r="O1820" t="s">
        <v>1840</v>
      </c>
    </row>
    <row r="1821" spans="1:15" x14ac:dyDescent="0.25">
      <c r="A1821" s="1" t="s">
        <v>1839</v>
      </c>
      <c r="B1821" s="2">
        <v>2016</v>
      </c>
      <c r="C1821" s="6" t="s">
        <v>1818</v>
      </c>
      <c r="D1821" s="6" t="s">
        <v>4008</v>
      </c>
      <c r="E1821" t="s">
        <v>1818</v>
      </c>
      <c r="F1821">
        <v>7.22</v>
      </c>
      <c r="G1821">
        <v>1.62</v>
      </c>
      <c r="H1821">
        <v>0</v>
      </c>
      <c r="I1821">
        <v>0</v>
      </c>
      <c r="K1821">
        <v>1.3</v>
      </c>
      <c r="L1821">
        <v>4.3</v>
      </c>
      <c r="O1821" t="s">
        <v>1840</v>
      </c>
    </row>
    <row r="1822" spans="1:15" x14ac:dyDescent="0.25">
      <c r="A1822" s="1" t="s">
        <v>1839</v>
      </c>
      <c r="B1822" s="2">
        <v>2016</v>
      </c>
      <c r="C1822" s="6" t="s">
        <v>1819</v>
      </c>
      <c r="D1822" s="6" t="s">
        <v>4009</v>
      </c>
      <c r="E1822" t="s">
        <v>1819</v>
      </c>
      <c r="F1822">
        <v>5.72</v>
      </c>
      <c r="G1822">
        <v>3.62</v>
      </c>
      <c r="H1822">
        <v>1</v>
      </c>
      <c r="I1822">
        <v>0</v>
      </c>
      <c r="K1822">
        <v>0</v>
      </c>
      <c r="L1822">
        <v>1.1000000000000001</v>
      </c>
      <c r="O1822" t="s">
        <v>1840</v>
      </c>
    </row>
    <row r="1823" spans="1:15" x14ac:dyDescent="0.25">
      <c r="A1823" s="1" t="s">
        <v>1839</v>
      </c>
      <c r="B1823" s="2">
        <v>2016</v>
      </c>
      <c r="C1823" s="6" t="s">
        <v>1820</v>
      </c>
      <c r="D1823" s="6" t="s">
        <v>4010</v>
      </c>
      <c r="E1823" t="s">
        <v>1820</v>
      </c>
      <c r="F1823">
        <v>25.47</v>
      </c>
      <c r="G1823">
        <v>8.8000000000000007</v>
      </c>
      <c r="H1823">
        <v>7.97</v>
      </c>
      <c r="I1823">
        <v>0</v>
      </c>
      <c r="K1823">
        <v>0</v>
      </c>
      <c r="L1823">
        <v>8.6999999999999993</v>
      </c>
      <c r="O1823" t="s">
        <v>1840</v>
      </c>
    </row>
    <row r="1824" spans="1:15" x14ac:dyDescent="0.25">
      <c r="A1824" s="1" t="s">
        <v>1839</v>
      </c>
      <c r="B1824" s="2">
        <v>2016</v>
      </c>
      <c r="C1824" s="6" t="s">
        <v>1821</v>
      </c>
      <c r="D1824" s="6" t="s">
        <v>4011</v>
      </c>
      <c r="E1824" t="s">
        <v>1821</v>
      </c>
      <c r="F1824">
        <v>8.4</v>
      </c>
      <c r="G1824">
        <v>3.7</v>
      </c>
      <c r="H1824">
        <v>1</v>
      </c>
      <c r="I1824">
        <v>0</v>
      </c>
      <c r="K1824">
        <v>0</v>
      </c>
      <c r="L1824">
        <v>3.7</v>
      </c>
      <c r="O1824" t="s">
        <v>1840</v>
      </c>
    </row>
    <row r="1825" spans="1:15" x14ac:dyDescent="0.25">
      <c r="A1825" s="1" t="s">
        <v>1839</v>
      </c>
      <c r="B1825" s="2">
        <v>2016</v>
      </c>
      <c r="C1825" s="6" t="s">
        <v>752</v>
      </c>
      <c r="D1825" s="6" t="s">
        <v>2917</v>
      </c>
      <c r="E1825" t="s">
        <v>752</v>
      </c>
      <c r="F1825">
        <v>5.8</v>
      </c>
      <c r="G1825">
        <v>3.8</v>
      </c>
      <c r="H1825">
        <v>2</v>
      </c>
      <c r="I1825">
        <v>0</v>
      </c>
      <c r="K1825">
        <v>0</v>
      </c>
      <c r="L1825">
        <v>0</v>
      </c>
      <c r="O1825" t="s">
        <v>1840</v>
      </c>
    </row>
    <row r="1826" spans="1:15" x14ac:dyDescent="0.25">
      <c r="A1826" s="1" t="s">
        <v>1839</v>
      </c>
      <c r="B1826" s="2">
        <v>2016</v>
      </c>
      <c r="C1826" s="6" t="s">
        <v>1822</v>
      </c>
      <c r="D1826" s="6" t="s">
        <v>4012</v>
      </c>
      <c r="E1826" t="s">
        <v>1822</v>
      </c>
      <c r="F1826">
        <v>33.5</v>
      </c>
      <c r="G1826">
        <v>6</v>
      </c>
      <c r="H1826">
        <v>8.3000000000000007</v>
      </c>
      <c r="I1826">
        <v>0</v>
      </c>
      <c r="K1826">
        <v>0</v>
      </c>
      <c r="L1826">
        <v>19.2</v>
      </c>
      <c r="O1826" t="s">
        <v>1840</v>
      </c>
    </row>
    <row r="1827" spans="1:15" x14ac:dyDescent="0.25">
      <c r="A1827" s="1" t="s">
        <v>1839</v>
      </c>
      <c r="B1827" s="2">
        <v>2016</v>
      </c>
      <c r="C1827" s="6" t="s">
        <v>1823</v>
      </c>
      <c r="D1827" s="6" t="s">
        <v>4013</v>
      </c>
      <c r="E1827" t="s">
        <v>1823</v>
      </c>
      <c r="F1827">
        <v>24.95</v>
      </c>
      <c r="G1827">
        <v>13.45</v>
      </c>
      <c r="H1827">
        <v>4</v>
      </c>
      <c r="I1827">
        <v>0</v>
      </c>
      <c r="K1827">
        <v>0</v>
      </c>
      <c r="L1827">
        <v>7.5</v>
      </c>
      <c r="O1827" t="s">
        <v>1840</v>
      </c>
    </row>
    <row r="1828" spans="1:15" x14ac:dyDescent="0.25">
      <c r="A1828" s="1" t="s">
        <v>1839</v>
      </c>
      <c r="B1828" s="2">
        <v>2016</v>
      </c>
      <c r="C1828" s="6" t="s">
        <v>1824</v>
      </c>
      <c r="D1828" s="6" t="s">
        <v>4014</v>
      </c>
      <c r="E1828" t="s">
        <v>1824</v>
      </c>
      <c r="F1828">
        <v>32.4</v>
      </c>
      <c r="G1828">
        <v>4.2</v>
      </c>
      <c r="H1828">
        <v>2.5</v>
      </c>
      <c r="I1828">
        <v>0</v>
      </c>
      <c r="K1828">
        <v>12.6</v>
      </c>
      <c r="L1828">
        <v>13.1</v>
      </c>
      <c r="O1828" t="s">
        <v>1840</v>
      </c>
    </row>
    <row r="1829" spans="1:15" x14ac:dyDescent="0.25">
      <c r="A1829" s="1" t="s">
        <v>1839</v>
      </c>
      <c r="B1829" s="2">
        <v>2016</v>
      </c>
      <c r="C1829" s="6" t="s">
        <v>1825</v>
      </c>
      <c r="D1829" s="6" t="s">
        <v>4015</v>
      </c>
      <c r="E1829" t="s">
        <v>1825</v>
      </c>
      <c r="F1829">
        <v>98.6</v>
      </c>
      <c r="G1829">
        <v>16.399999999999999</v>
      </c>
      <c r="H1829">
        <v>0</v>
      </c>
      <c r="I1829">
        <v>0</v>
      </c>
      <c r="K1829">
        <v>21.9</v>
      </c>
      <c r="L1829">
        <v>60.3</v>
      </c>
      <c r="O1829" t="s">
        <v>1840</v>
      </c>
    </row>
    <row r="1830" spans="1:15" x14ac:dyDescent="0.25">
      <c r="A1830" s="1" t="s">
        <v>1839</v>
      </c>
      <c r="B1830" s="2">
        <v>2016</v>
      </c>
      <c r="C1830" s="6" t="s">
        <v>1826</v>
      </c>
      <c r="D1830" s="6" t="s">
        <v>4016</v>
      </c>
      <c r="E1830" t="s">
        <v>1826</v>
      </c>
      <c r="F1830">
        <v>71.3</v>
      </c>
      <c r="G1830">
        <v>34</v>
      </c>
      <c r="H1830">
        <v>24.1</v>
      </c>
      <c r="I1830">
        <v>0</v>
      </c>
      <c r="K1830">
        <v>1.8</v>
      </c>
      <c r="L1830">
        <v>11.4</v>
      </c>
      <c r="O1830" t="s">
        <v>1840</v>
      </c>
    </row>
    <row r="1831" spans="1:15" x14ac:dyDescent="0.25">
      <c r="A1831" s="1" t="s">
        <v>1839</v>
      </c>
      <c r="B1831" s="2">
        <v>2016</v>
      </c>
      <c r="C1831" s="6" t="s">
        <v>1827</v>
      </c>
      <c r="D1831" s="6" t="s">
        <v>4017</v>
      </c>
      <c r="E1831" t="s">
        <v>1827</v>
      </c>
      <c r="F1831">
        <v>25.6</v>
      </c>
      <c r="G1831">
        <v>7.9</v>
      </c>
      <c r="H1831">
        <v>1</v>
      </c>
      <c r="I1831">
        <v>0</v>
      </c>
      <c r="K1831">
        <v>0</v>
      </c>
      <c r="L1831">
        <v>16.7</v>
      </c>
      <c r="O1831" t="s">
        <v>1840</v>
      </c>
    </row>
    <row r="1832" spans="1:15" x14ac:dyDescent="0.25">
      <c r="A1832" s="1" t="s">
        <v>1839</v>
      </c>
      <c r="B1832" s="2">
        <v>2016</v>
      </c>
      <c r="C1832" s="6" t="s">
        <v>1828</v>
      </c>
      <c r="D1832" s="6" t="s">
        <v>4018</v>
      </c>
      <c r="E1832" t="s">
        <v>1828</v>
      </c>
      <c r="F1832">
        <v>74.209999999999994</v>
      </c>
      <c r="G1832">
        <v>47.47</v>
      </c>
      <c r="H1832">
        <v>21.94</v>
      </c>
      <c r="I1832">
        <v>0</v>
      </c>
      <c r="K1832">
        <v>0</v>
      </c>
      <c r="L1832">
        <v>4.8</v>
      </c>
      <c r="O1832" t="s">
        <v>1840</v>
      </c>
    </row>
    <row r="1833" spans="1:15" x14ac:dyDescent="0.25">
      <c r="A1833" s="1" t="s">
        <v>1839</v>
      </c>
      <c r="B1833" s="2">
        <v>2016</v>
      </c>
      <c r="C1833" s="6" t="s">
        <v>1829</v>
      </c>
      <c r="D1833" s="6" t="s">
        <v>4019</v>
      </c>
      <c r="E1833" t="s">
        <v>1829</v>
      </c>
      <c r="F1833">
        <v>346.2</v>
      </c>
      <c r="G1833">
        <v>37.5</v>
      </c>
      <c r="H1833">
        <v>100.2</v>
      </c>
      <c r="I1833">
        <v>0</v>
      </c>
      <c r="K1833">
        <v>33.4</v>
      </c>
      <c r="L1833">
        <v>175.1</v>
      </c>
      <c r="O1833" t="s">
        <v>1840</v>
      </c>
    </row>
    <row r="1834" spans="1:15" x14ac:dyDescent="0.25">
      <c r="A1834" s="1" t="s">
        <v>1839</v>
      </c>
      <c r="B1834" s="2">
        <v>2016</v>
      </c>
      <c r="C1834" s="6" t="s">
        <v>1830</v>
      </c>
      <c r="D1834" s="6" t="s">
        <v>4020</v>
      </c>
      <c r="E1834" t="s">
        <v>1830</v>
      </c>
      <c r="F1834">
        <v>12.5</v>
      </c>
      <c r="G1834">
        <v>3.3</v>
      </c>
      <c r="H1834">
        <v>6.2</v>
      </c>
      <c r="I1834">
        <v>0</v>
      </c>
      <c r="K1834">
        <v>0</v>
      </c>
      <c r="L1834">
        <v>3</v>
      </c>
      <c r="O1834" t="s">
        <v>1840</v>
      </c>
    </row>
    <row r="1835" spans="1:15" x14ac:dyDescent="0.25">
      <c r="A1835" s="1" t="s">
        <v>1839</v>
      </c>
      <c r="B1835" s="2">
        <v>2016</v>
      </c>
      <c r="C1835" s="6" t="s">
        <v>1831</v>
      </c>
      <c r="D1835" s="6" t="s">
        <v>4021</v>
      </c>
      <c r="E1835" t="s">
        <v>1831</v>
      </c>
      <c r="F1835">
        <v>19.100000000000001</v>
      </c>
      <c r="G1835">
        <v>8.1999999999999993</v>
      </c>
      <c r="H1835">
        <v>7.9</v>
      </c>
      <c r="I1835">
        <v>0</v>
      </c>
      <c r="K1835">
        <v>0</v>
      </c>
      <c r="L1835">
        <v>3</v>
      </c>
      <c r="O1835" t="s">
        <v>1840</v>
      </c>
    </row>
    <row r="1836" spans="1:15" x14ac:dyDescent="0.25">
      <c r="A1836" s="1" t="s">
        <v>1839</v>
      </c>
      <c r="B1836" s="2">
        <v>2016</v>
      </c>
      <c r="C1836" s="6" t="s">
        <v>1832</v>
      </c>
      <c r="D1836" s="6" t="s">
        <v>4022</v>
      </c>
      <c r="E1836" t="s">
        <v>1832</v>
      </c>
      <c r="F1836">
        <v>34</v>
      </c>
      <c r="G1836">
        <v>5.5</v>
      </c>
      <c r="H1836">
        <v>14.1</v>
      </c>
      <c r="I1836">
        <v>0</v>
      </c>
      <c r="K1836">
        <v>0</v>
      </c>
      <c r="L1836">
        <v>14.4</v>
      </c>
      <c r="O1836" t="s">
        <v>1840</v>
      </c>
    </row>
    <row r="1837" spans="1:15" x14ac:dyDescent="0.25">
      <c r="A1837" s="1" t="s">
        <v>1839</v>
      </c>
      <c r="B1837" s="2">
        <v>2016</v>
      </c>
      <c r="C1837" s="6" t="s">
        <v>1833</v>
      </c>
      <c r="D1837" s="6" t="s">
        <v>4023</v>
      </c>
      <c r="E1837" t="s">
        <v>1833</v>
      </c>
      <c r="F1837">
        <v>42.5</v>
      </c>
      <c r="G1837">
        <v>6</v>
      </c>
      <c r="H1837">
        <v>28.1</v>
      </c>
      <c r="I1837">
        <v>0</v>
      </c>
      <c r="K1837">
        <v>0</v>
      </c>
      <c r="L1837">
        <v>8.4</v>
      </c>
      <c r="O1837" t="s">
        <v>1840</v>
      </c>
    </row>
    <row r="1838" spans="1:15" x14ac:dyDescent="0.25">
      <c r="A1838" s="1" t="s">
        <v>1839</v>
      </c>
      <c r="B1838" s="2">
        <v>2016</v>
      </c>
      <c r="C1838" s="6" t="s">
        <v>1834</v>
      </c>
      <c r="D1838" s="6" t="s">
        <v>4024</v>
      </c>
      <c r="E1838" t="s">
        <v>1834</v>
      </c>
      <c r="F1838">
        <v>90.5</v>
      </c>
      <c r="G1838">
        <v>12</v>
      </c>
      <c r="H1838">
        <v>19.2</v>
      </c>
      <c r="I1838">
        <v>0</v>
      </c>
      <c r="K1838">
        <v>10</v>
      </c>
      <c r="L1838">
        <v>49.3</v>
      </c>
      <c r="O1838" t="s">
        <v>1840</v>
      </c>
    </row>
    <row r="1839" spans="1:15" x14ac:dyDescent="0.25">
      <c r="A1839" s="1" t="s">
        <v>1839</v>
      </c>
      <c r="B1839" s="2">
        <v>2016</v>
      </c>
      <c r="C1839" s="6" t="s">
        <v>1835</v>
      </c>
      <c r="D1839" s="6" t="s">
        <v>4025</v>
      </c>
      <c r="E1839" t="s">
        <v>1835</v>
      </c>
      <c r="F1839">
        <v>11.6</v>
      </c>
      <c r="G1839">
        <v>3</v>
      </c>
      <c r="H1839">
        <v>1</v>
      </c>
      <c r="I1839">
        <v>0</v>
      </c>
      <c r="K1839">
        <v>0</v>
      </c>
      <c r="L1839">
        <v>7.6</v>
      </c>
      <c r="O1839" t="s">
        <v>1840</v>
      </c>
    </row>
    <row r="1840" spans="1:15" x14ac:dyDescent="0.25">
      <c r="A1840" s="1" t="s">
        <v>1839</v>
      </c>
      <c r="B1840" s="2">
        <v>2016</v>
      </c>
      <c r="C1840" s="6" t="s">
        <v>1836</v>
      </c>
      <c r="D1840" s="6" t="s">
        <v>4026</v>
      </c>
      <c r="E1840" t="s">
        <v>1836</v>
      </c>
      <c r="F1840">
        <v>37.200000000000003</v>
      </c>
      <c r="G1840">
        <v>16.8</v>
      </c>
      <c r="H1840">
        <v>1.1000000000000001</v>
      </c>
      <c r="I1840">
        <v>0</v>
      </c>
      <c r="K1840">
        <v>3</v>
      </c>
      <c r="L1840">
        <v>16.3</v>
      </c>
      <c r="O1840" t="s">
        <v>1840</v>
      </c>
    </row>
    <row r="1841" spans="1:15" x14ac:dyDescent="0.25">
      <c r="A1841" s="1" t="s">
        <v>1839</v>
      </c>
      <c r="B1841" s="2">
        <v>2016</v>
      </c>
      <c r="C1841" s="6" t="s">
        <v>1837</v>
      </c>
      <c r="D1841" s="6" t="s">
        <v>4027</v>
      </c>
      <c r="E1841" t="s">
        <v>1837</v>
      </c>
      <c r="F1841">
        <v>36.700000000000003</v>
      </c>
      <c r="G1841">
        <v>5</v>
      </c>
      <c r="H1841">
        <v>10.199999999999999</v>
      </c>
      <c r="I1841">
        <v>0</v>
      </c>
      <c r="K1841">
        <v>12.4</v>
      </c>
      <c r="L1841">
        <v>9.1</v>
      </c>
      <c r="O1841" t="s">
        <v>1840</v>
      </c>
    </row>
    <row r="1842" spans="1:15" x14ac:dyDescent="0.25">
      <c r="A1842" s="1" t="s">
        <v>1839</v>
      </c>
      <c r="B1842" s="2">
        <v>2016</v>
      </c>
      <c r="C1842" s="6" t="s">
        <v>1838</v>
      </c>
      <c r="D1842" s="6" t="s">
        <v>4028</v>
      </c>
      <c r="E1842" t="s">
        <v>1838</v>
      </c>
      <c r="F1842">
        <v>28.4</v>
      </c>
      <c r="G1842">
        <v>7.5</v>
      </c>
      <c r="H1842">
        <v>1.2</v>
      </c>
      <c r="I1842">
        <v>0</v>
      </c>
      <c r="K1842">
        <v>0</v>
      </c>
      <c r="L1842">
        <v>19.7</v>
      </c>
      <c r="O1842" t="s">
        <v>1840</v>
      </c>
    </row>
    <row r="1843" spans="1:15" x14ac:dyDescent="0.25">
      <c r="A1843" s="2" t="s">
        <v>2038</v>
      </c>
      <c r="B1843" s="2">
        <v>2016</v>
      </c>
      <c r="C1843" s="6" t="s">
        <v>1841</v>
      </c>
      <c r="D1843" s="6" t="s">
        <v>4029</v>
      </c>
      <c r="E1843" t="s">
        <v>1841</v>
      </c>
      <c r="F1843">
        <v>27.03</v>
      </c>
      <c r="G1843">
        <v>13.63</v>
      </c>
      <c r="H1843">
        <v>9.4</v>
      </c>
      <c r="I1843">
        <v>0</v>
      </c>
      <c r="J1843">
        <v>0</v>
      </c>
      <c r="K1843">
        <v>1</v>
      </c>
      <c r="L1843">
        <v>3</v>
      </c>
      <c r="M1843">
        <v>0</v>
      </c>
      <c r="O1843" t="s">
        <v>2037</v>
      </c>
    </row>
    <row r="1844" spans="1:15" x14ac:dyDescent="0.25">
      <c r="A1844" s="1" t="s">
        <v>2038</v>
      </c>
      <c r="B1844" s="2">
        <v>2016</v>
      </c>
      <c r="C1844" s="6" t="s">
        <v>462</v>
      </c>
      <c r="D1844" s="6" t="s">
        <v>2631</v>
      </c>
      <c r="E1844" t="s">
        <v>462</v>
      </c>
      <c r="F1844">
        <v>18.68</v>
      </c>
      <c r="G1844">
        <v>0</v>
      </c>
      <c r="H1844">
        <v>13.4</v>
      </c>
      <c r="I1844">
        <v>0</v>
      </c>
      <c r="J1844">
        <v>0</v>
      </c>
      <c r="K1844">
        <v>0</v>
      </c>
      <c r="L1844">
        <v>3.7</v>
      </c>
      <c r="M1844">
        <v>1.58</v>
      </c>
      <c r="O1844" t="s">
        <v>2037</v>
      </c>
    </row>
    <row r="1845" spans="1:15" x14ac:dyDescent="0.25">
      <c r="A1845" s="1" t="s">
        <v>2038</v>
      </c>
      <c r="B1845" s="2">
        <v>2016</v>
      </c>
      <c r="C1845" s="6" t="s">
        <v>1842</v>
      </c>
      <c r="D1845" s="6" t="s">
        <v>4030</v>
      </c>
      <c r="E1845" t="s">
        <v>1842</v>
      </c>
      <c r="F1845">
        <v>78.739999999999995</v>
      </c>
      <c r="G1845">
        <v>50.24</v>
      </c>
      <c r="H1845">
        <v>19.899999999999999</v>
      </c>
      <c r="I1845">
        <v>0</v>
      </c>
      <c r="J1845">
        <v>0</v>
      </c>
      <c r="K1845">
        <v>8.3000000000000007</v>
      </c>
      <c r="M1845">
        <v>0</v>
      </c>
      <c r="O1845" t="s">
        <v>2037</v>
      </c>
    </row>
    <row r="1846" spans="1:15" x14ac:dyDescent="0.25">
      <c r="A1846" s="1" t="s">
        <v>2038</v>
      </c>
      <c r="B1846" s="2">
        <v>2016</v>
      </c>
      <c r="C1846" s="6" t="s">
        <v>464</v>
      </c>
      <c r="D1846" s="6" t="s">
        <v>2633</v>
      </c>
      <c r="E1846" t="s">
        <v>464</v>
      </c>
      <c r="F1846">
        <v>214.67000000000002</v>
      </c>
      <c r="G1846">
        <v>31.27</v>
      </c>
      <c r="H1846">
        <v>117.4</v>
      </c>
      <c r="I1846">
        <v>50.4</v>
      </c>
      <c r="J1846">
        <v>0</v>
      </c>
      <c r="K1846">
        <v>2.1</v>
      </c>
      <c r="L1846">
        <v>13.5</v>
      </c>
      <c r="M1846">
        <v>0</v>
      </c>
      <c r="O1846" t="s">
        <v>2037</v>
      </c>
    </row>
    <row r="1847" spans="1:15" x14ac:dyDescent="0.25">
      <c r="A1847" s="1" t="s">
        <v>2038</v>
      </c>
      <c r="B1847" s="2">
        <v>2016</v>
      </c>
      <c r="C1847" s="6" t="s">
        <v>1843</v>
      </c>
      <c r="D1847" s="6" t="s">
        <v>4031</v>
      </c>
      <c r="E1847" t="s">
        <v>1843</v>
      </c>
      <c r="F1847">
        <v>11.71</v>
      </c>
      <c r="G1847">
        <v>5.71</v>
      </c>
      <c r="H1847">
        <v>6</v>
      </c>
      <c r="I1847">
        <v>0</v>
      </c>
      <c r="J1847">
        <v>0</v>
      </c>
      <c r="K1847">
        <v>0</v>
      </c>
      <c r="L1847">
        <v>0</v>
      </c>
      <c r="M1847">
        <v>0</v>
      </c>
      <c r="O1847" t="s">
        <v>2037</v>
      </c>
    </row>
    <row r="1848" spans="1:15" x14ac:dyDescent="0.25">
      <c r="A1848" s="1" t="s">
        <v>2038</v>
      </c>
      <c r="B1848" s="2">
        <v>2016</v>
      </c>
      <c r="C1848" s="6" t="s">
        <v>1844</v>
      </c>
      <c r="D1848" s="6" t="s">
        <v>4032</v>
      </c>
      <c r="E1848" t="s">
        <v>1844</v>
      </c>
      <c r="F1848">
        <v>33.97</v>
      </c>
      <c r="G1848">
        <v>22.77</v>
      </c>
      <c r="H1848">
        <v>0</v>
      </c>
      <c r="I1848">
        <v>0</v>
      </c>
      <c r="J1848">
        <v>0</v>
      </c>
      <c r="K1848">
        <v>9.3000000000000007</v>
      </c>
      <c r="L1848">
        <v>1.9</v>
      </c>
      <c r="M1848">
        <v>0</v>
      </c>
      <c r="O1848" t="s">
        <v>2037</v>
      </c>
    </row>
    <row r="1849" spans="1:15" x14ac:dyDescent="0.25">
      <c r="A1849" s="1" t="s">
        <v>2038</v>
      </c>
      <c r="B1849" s="2">
        <v>2016</v>
      </c>
      <c r="C1849" s="6" t="s">
        <v>1845</v>
      </c>
      <c r="D1849" s="6" t="s">
        <v>4033</v>
      </c>
      <c r="E1849" t="s">
        <v>1845</v>
      </c>
      <c r="F1849">
        <v>58.64</v>
      </c>
      <c r="G1849">
        <v>34.54</v>
      </c>
      <c r="H1849">
        <v>18.100000000000001</v>
      </c>
      <c r="I1849">
        <v>0</v>
      </c>
      <c r="J1849">
        <v>0</v>
      </c>
      <c r="K1849">
        <v>6</v>
      </c>
      <c r="L1849">
        <v>0</v>
      </c>
      <c r="M1849">
        <v>0</v>
      </c>
      <c r="O1849" t="s">
        <v>2037</v>
      </c>
    </row>
    <row r="1850" spans="1:15" x14ac:dyDescent="0.25">
      <c r="A1850" s="1" t="s">
        <v>2038</v>
      </c>
      <c r="B1850" s="2">
        <v>2016</v>
      </c>
      <c r="C1850" s="6" t="s">
        <v>1846</v>
      </c>
      <c r="D1850" s="6" t="s">
        <v>4034</v>
      </c>
      <c r="E1850" t="s">
        <v>1846</v>
      </c>
      <c r="F1850">
        <v>307.76</v>
      </c>
      <c r="G1850">
        <v>76.16</v>
      </c>
      <c r="H1850">
        <v>92.88</v>
      </c>
      <c r="I1850">
        <v>25.12</v>
      </c>
      <c r="J1850">
        <v>0</v>
      </c>
      <c r="K1850">
        <v>6.3</v>
      </c>
      <c r="L1850">
        <v>107.3</v>
      </c>
      <c r="M1850">
        <v>0</v>
      </c>
      <c r="O1850" t="s">
        <v>2037</v>
      </c>
    </row>
    <row r="1851" spans="1:15" x14ac:dyDescent="0.25">
      <c r="A1851" s="1" t="s">
        <v>2038</v>
      </c>
      <c r="B1851" s="2">
        <v>2016</v>
      </c>
      <c r="C1851" s="6" t="s">
        <v>1847</v>
      </c>
      <c r="D1851" s="6" t="s">
        <v>4035</v>
      </c>
      <c r="E1851" t="s">
        <v>1847</v>
      </c>
      <c r="F1851">
        <v>21.93</v>
      </c>
      <c r="G1851">
        <v>0</v>
      </c>
      <c r="H1851">
        <v>2.9299999999999997</v>
      </c>
      <c r="I1851">
        <v>10</v>
      </c>
      <c r="J1851">
        <v>0</v>
      </c>
      <c r="K1851">
        <v>6.23</v>
      </c>
      <c r="L1851">
        <v>2.77</v>
      </c>
      <c r="M1851">
        <v>0</v>
      </c>
      <c r="O1851" t="s">
        <v>2037</v>
      </c>
    </row>
    <row r="1852" spans="1:15" x14ac:dyDescent="0.25">
      <c r="A1852" s="1" t="s">
        <v>2038</v>
      </c>
      <c r="B1852" s="2">
        <v>2016</v>
      </c>
      <c r="C1852" s="6" t="s">
        <v>2212</v>
      </c>
      <c r="D1852" s="6" t="s">
        <v>4036</v>
      </c>
      <c r="E1852" t="s">
        <v>2212</v>
      </c>
      <c r="F1852">
        <v>237.62</v>
      </c>
      <c r="G1852">
        <v>28.52</v>
      </c>
      <c r="H1852">
        <v>120.6</v>
      </c>
      <c r="I1852">
        <v>78</v>
      </c>
      <c r="J1852">
        <v>0</v>
      </c>
      <c r="K1852">
        <v>4.54</v>
      </c>
      <c r="L1852">
        <v>5.96</v>
      </c>
      <c r="M1852">
        <v>0</v>
      </c>
      <c r="O1852" t="s">
        <v>2037</v>
      </c>
    </row>
    <row r="1853" spans="1:15" x14ac:dyDescent="0.25">
      <c r="A1853" s="1" t="s">
        <v>2038</v>
      </c>
      <c r="B1853" s="2">
        <v>2016</v>
      </c>
      <c r="C1853" s="6" t="s">
        <v>1849</v>
      </c>
      <c r="D1853" s="6" t="s">
        <v>4037</v>
      </c>
      <c r="E1853" t="s">
        <v>1849</v>
      </c>
      <c r="F1853">
        <v>151.10000000000002</v>
      </c>
      <c r="G1853">
        <v>20.8</v>
      </c>
      <c r="H1853">
        <v>13.86</v>
      </c>
      <c r="I1853">
        <v>35.24</v>
      </c>
      <c r="J1853">
        <v>0</v>
      </c>
      <c r="K1853">
        <v>7</v>
      </c>
      <c r="L1853">
        <v>74.2</v>
      </c>
      <c r="M1853">
        <v>0</v>
      </c>
      <c r="O1853" t="s">
        <v>2037</v>
      </c>
    </row>
    <row r="1854" spans="1:15" x14ac:dyDescent="0.25">
      <c r="A1854" s="1" t="s">
        <v>2038</v>
      </c>
      <c r="B1854" s="2">
        <v>2016</v>
      </c>
      <c r="C1854" s="6" t="s">
        <v>1850</v>
      </c>
      <c r="D1854" s="6" t="s">
        <v>4038</v>
      </c>
      <c r="E1854" t="s">
        <v>1850</v>
      </c>
      <c r="F1854">
        <v>230.28</v>
      </c>
      <c r="G1854">
        <v>88.02</v>
      </c>
      <c r="H1854">
        <v>37.46</v>
      </c>
      <c r="I1854">
        <v>45.5</v>
      </c>
      <c r="J1854">
        <v>0</v>
      </c>
      <c r="K1854">
        <v>19.8</v>
      </c>
      <c r="L1854">
        <v>39.5</v>
      </c>
      <c r="M1854">
        <v>0</v>
      </c>
      <c r="O1854" t="s">
        <v>2037</v>
      </c>
    </row>
    <row r="1855" spans="1:15" x14ac:dyDescent="0.25">
      <c r="A1855" s="1" t="s">
        <v>2038</v>
      </c>
      <c r="B1855" s="2">
        <v>2016</v>
      </c>
      <c r="C1855" s="6" t="s">
        <v>1851</v>
      </c>
      <c r="D1855" s="6" t="s">
        <v>4039</v>
      </c>
      <c r="E1855" t="s">
        <v>1851</v>
      </c>
      <c r="F1855">
        <v>16.21</v>
      </c>
      <c r="G1855">
        <v>13.71</v>
      </c>
      <c r="H1855">
        <v>0</v>
      </c>
      <c r="I1855">
        <v>0</v>
      </c>
      <c r="J1855">
        <v>0</v>
      </c>
      <c r="K1855">
        <v>0</v>
      </c>
      <c r="L1855">
        <v>2.5</v>
      </c>
      <c r="M1855">
        <v>0</v>
      </c>
      <c r="O1855" t="s">
        <v>2037</v>
      </c>
    </row>
    <row r="1856" spans="1:15" x14ac:dyDescent="0.25">
      <c r="A1856" s="1" t="s">
        <v>2038</v>
      </c>
      <c r="B1856" s="2">
        <v>2016</v>
      </c>
      <c r="C1856" s="6" t="s">
        <v>1852</v>
      </c>
      <c r="D1856" s="6" t="s">
        <v>4040</v>
      </c>
      <c r="E1856" t="s">
        <v>1852</v>
      </c>
      <c r="F1856">
        <v>37.26</v>
      </c>
      <c r="G1856">
        <v>14.26</v>
      </c>
      <c r="H1856">
        <v>20</v>
      </c>
      <c r="I1856">
        <v>0</v>
      </c>
      <c r="J1856">
        <v>0</v>
      </c>
      <c r="K1856">
        <v>3</v>
      </c>
      <c r="L1856">
        <v>0</v>
      </c>
      <c r="M1856">
        <v>0</v>
      </c>
      <c r="O1856" t="s">
        <v>2037</v>
      </c>
    </row>
    <row r="1857" spans="1:15" x14ac:dyDescent="0.25">
      <c r="A1857" s="1" t="s">
        <v>2038</v>
      </c>
      <c r="B1857" s="2">
        <v>2016</v>
      </c>
      <c r="C1857" s="6" t="s">
        <v>1853</v>
      </c>
      <c r="D1857" s="6" t="s">
        <v>4041</v>
      </c>
      <c r="E1857" t="s">
        <v>1853</v>
      </c>
      <c r="F1857">
        <v>44.41</v>
      </c>
      <c r="G1857">
        <v>18.41</v>
      </c>
      <c r="H1857">
        <v>21.2</v>
      </c>
      <c r="I1857">
        <v>4.8</v>
      </c>
      <c r="J1857">
        <v>0</v>
      </c>
      <c r="K1857">
        <v>0</v>
      </c>
      <c r="L1857">
        <v>0</v>
      </c>
      <c r="M1857">
        <v>0</v>
      </c>
      <c r="O1857" t="s">
        <v>2037</v>
      </c>
    </row>
    <row r="1858" spans="1:15" x14ac:dyDescent="0.25">
      <c r="A1858" s="1" t="s">
        <v>2038</v>
      </c>
      <c r="B1858" s="2">
        <v>2016</v>
      </c>
      <c r="C1858" s="6" t="s">
        <v>1854</v>
      </c>
      <c r="D1858" s="6" t="s">
        <v>4042</v>
      </c>
      <c r="E1858" t="s">
        <v>1854</v>
      </c>
      <c r="F1858">
        <v>24.630000000000003</v>
      </c>
      <c r="G1858">
        <v>0</v>
      </c>
      <c r="H1858">
        <v>8.1300000000000008</v>
      </c>
      <c r="I1858">
        <v>0</v>
      </c>
      <c r="J1858">
        <v>0</v>
      </c>
      <c r="K1858">
        <v>0</v>
      </c>
      <c r="L1858">
        <v>16.5</v>
      </c>
      <c r="M1858">
        <v>0</v>
      </c>
      <c r="O1858" t="s">
        <v>2037</v>
      </c>
    </row>
    <row r="1859" spans="1:15" x14ac:dyDescent="0.25">
      <c r="A1859" s="1" t="s">
        <v>2038</v>
      </c>
      <c r="B1859" s="2">
        <v>2016</v>
      </c>
      <c r="C1859" s="6" t="s">
        <v>797</v>
      </c>
      <c r="D1859" s="6" t="s">
        <v>2959</v>
      </c>
      <c r="E1859" t="s">
        <v>797</v>
      </c>
      <c r="F1859">
        <v>12</v>
      </c>
      <c r="G1859">
        <v>0</v>
      </c>
      <c r="H1859">
        <v>1.5</v>
      </c>
      <c r="I1859">
        <v>0</v>
      </c>
      <c r="J1859">
        <v>0</v>
      </c>
      <c r="K1859">
        <v>10.5</v>
      </c>
      <c r="L1859">
        <v>0</v>
      </c>
      <c r="M1859">
        <v>0</v>
      </c>
      <c r="O1859" t="s">
        <v>2037</v>
      </c>
    </row>
    <row r="1860" spans="1:15" x14ac:dyDescent="0.25">
      <c r="A1860" s="1" t="s">
        <v>2038</v>
      </c>
      <c r="B1860" s="2">
        <v>2016</v>
      </c>
      <c r="C1860" s="6" t="s">
        <v>1855</v>
      </c>
      <c r="D1860" s="6" t="s">
        <v>4043</v>
      </c>
      <c r="E1860" t="s">
        <v>1855</v>
      </c>
      <c r="F1860">
        <v>24.1</v>
      </c>
      <c r="G1860">
        <v>0</v>
      </c>
      <c r="H1860">
        <v>8.6</v>
      </c>
      <c r="I1860">
        <v>0</v>
      </c>
      <c r="J1860">
        <v>0</v>
      </c>
      <c r="K1860">
        <v>0</v>
      </c>
      <c r="L1860">
        <v>15.5</v>
      </c>
      <c r="M1860">
        <v>0</v>
      </c>
      <c r="O1860" t="s">
        <v>2037</v>
      </c>
    </row>
    <row r="1861" spans="1:15" x14ac:dyDescent="0.25">
      <c r="A1861" s="1" t="s">
        <v>2038</v>
      </c>
      <c r="B1861" s="2">
        <v>2016</v>
      </c>
      <c r="C1861" s="6" t="s">
        <v>1856</v>
      </c>
      <c r="D1861" s="6" t="s">
        <v>4044</v>
      </c>
      <c r="E1861" t="s">
        <v>1856</v>
      </c>
      <c r="F1861">
        <v>21.310000000000002</v>
      </c>
      <c r="G1861">
        <v>3.98</v>
      </c>
      <c r="H1861">
        <v>10.33</v>
      </c>
      <c r="I1861">
        <v>0</v>
      </c>
      <c r="J1861">
        <v>0</v>
      </c>
      <c r="K1861">
        <v>3</v>
      </c>
      <c r="L1861">
        <v>4</v>
      </c>
      <c r="M1861">
        <v>0</v>
      </c>
      <c r="O1861" t="s">
        <v>2037</v>
      </c>
    </row>
    <row r="1862" spans="1:15" x14ac:dyDescent="0.25">
      <c r="A1862" s="1" t="s">
        <v>2038</v>
      </c>
      <c r="B1862" s="2">
        <v>2016</v>
      </c>
      <c r="C1862" s="6" t="s">
        <v>558</v>
      </c>
      <c r="D1862" s="6" t="s">
        <v>2725</v>
      </c>
      <c r="E1862" t="s">
        <v>558</v>
      </c>
      <c r="F1862">
        <v>28.89</v>
      </c>
      <c r="G1862">
        <v>0.89</v>
      </c>
      <c r="H1862">
        <v>17.5</v>
      </c>
      <c r="I1862">
        <v>0</v>
      </c>
      <c r="J1862">
        <v>0</v>
      </c>
      <c r="K1862">
        <v>3.2</v>
      </c>
      <c r="L1862">
        <v>7.3</v>
      </c>
      <c r="M1862">
        <v>0</v>
      </c>
      <c r="O1862" t="s">
        <v>2037</v>
      </c>
    </row>
    <row r="1863" spans="1:15" x14ac:dyDescent="0.25">
      <c r="A1863" s="1" t="s">
        <v>2038</v>
      </c>
      <c r="B1863" s="2">
        <v>2016</v>
      </c>
      <c r="C1863" s="6" t="s">
        <v>1857</v>
      </c>
      <c r="D1863" s="6" t="s">
        <v>4045</v>
      </c>
      <c r="E1863" t="s">
        <v>1857</v>
      </c>
      <c r="F1863">
        <v>17.414000000000001</v>
      </c>
      <c r="G1863">
        <v>0</v>
      </c>
      <c r="H1863">
        <v>4.3140000000000001</v>
      </c>
      <c r="I1863">
        <v>7.5</v>
      </c>
      <c r="J1863">
        <v>0</v>
      </c>
      <c r="K1863">
        <v>5.6</v>
      </c>
      <c r="L1863">
        <v>0</v>
      </c>
      <c r="M1863">
        <v>0</v>
      </c>
      <c r="O1863" t="s">
        <v>2037</v>
      </c>
    </row>
    <row r="1864" spans="1:15" x14ac:dyDescent="0.25">
      <c r="A1864" s="1" t="s">
        <v>2038</v>
      </c>
      <c r="B1864" s="2">
        <v>2016</v>
      </c>
      <c r="C1864" s="6" t="s">
        <v>1858</v>
      </c>
      <c r="D1864" s="6" t="s">
        <v>4046</v>
      </c>
      <c r="E1864" t="s">
        <v>1858</v>
      </c>
      <c r="F1864">
        <v>155.63</v>
      </c>
      <c r="G1864">
        <v>26.03</v>
      </c>
      <c r="H1864">
        <v>27.2</v>
      </c>
      <c r="I1864">
        <v>10.100000000000001</v>
      </c>
      <c r="J1864">
        <v>0</v>
      </c>
      <c r="K1864">
        <v>19.28</v>
      </c>
      <c r="L1864">
        <v>73.02</v>
      </c>
      <c r="M1864">
        <v>0</v>
      </c>
      <c r="O1864" t="s">
        <v>2037</v>
      </c>
    </row>
    <row r="1865" spans="1:15" x14ac:dyDescent="0.25">
      <c r="A1865" s="1" t="s">
        <v>2038</v>
      </c>
      <c r="B1865" s="2">
        <v>2016</v>
      </c>
      <c r="C1865" s="6" t="s">
        <v>1859</v>
      </c>
      <c r="D1865" s="6" t="s">
        <v>4047</v>
      </c>
      <c r="E1865" t="s">
        <v>1859</v>
      </c>
      <c r="F1865">
        <v>28.4</v>
      </c>
      <c r="G1865">
        <v>0</v>
      </c>
      <c r="H1865">
        <v>4.5</v>
      </c>
      <c r="I1865">
        <v>0</v>
      </c>
      <c r="J1865">
        <v>0</v>
      </c>
      <c r="K1865">
        <v>0.9</v>
      </c>
      <c r="L1865">
        <v>23</v>
      </c>
      <c r="M1865">
        <v>0</v>
      </c>
      <c r="O1865" t="s">
        <v>2037</v>
      </c>
    </row>
    <row r="1866" spans="1:15" x14ac:dyDescent="0.25">
      <c r="A1866" s="1" t="s">
        <v>2038</v>
      </c>
      <c r="B1866" s="2">
        <v>2016</v>
      </c>
      <c r="C1866" s="6" t="s">
        <v>1860</v>
      </c>
      <c r="D1866" s="6" t="s">
        <v>4048</v>
      </c>
      <c r="E1866" t="s">
        <v>1860</v>
      </c>
      <c r="F1866">
        <v>24.09</v>
      </c>
      <c r="G1866">
        <v>11.56</v>
      </c>
      <c r="H1866">
        <v>10.029999999999999</v>
      </c>
      <c r="I1866">
        <v>0</v>
      </c>
      <c r="J1866">
        <v>0</v>
      </c>
      <c r="K1866">
        <v>0</v>
      </c>
      <c r="L1866">
        <v>2.5</v>
      </c>
      <c r="M1866">
        <v>0</v>
      </c>
      <c r="O1866" t="s">
        <v>2037</v>
      </c>
    </row>
    <row r="1867" spans="1:15" x14ac:dyDescent="0.25">
      <c r="A1867" s="1" t="s">
        <v>2038</v>
      </c>
      <c r="B1867" s="2">
        <v>2016</v>
      </c>
      <c r="C1867" s="6" t="s">
        <v>392</v>
      </c>
      <c r="D1867" s="6" t="s">
        <v>2564</v>
      </c>
      <c r="E1867" t="s">
        <v>392</v>
      </c>
      <c r="F1867">
        <v>47.31</v>
      </c>
      <c r="G1867">
        <v>14.51</v>
      </c>
      <c r="H1867">
        <v>1.5</v>
      </c>
      <c r="I1867">
        <v>0</v>
      </c>
      <c r="J1867">
        <v>0</v>
      </c>
      <c r="K1867">
        <v>16</v>
      </c>
      <c r="L1867">
        <v>15.3</v>
      </c>
      <c r="M1867">
        <v>0</v>
      </c>
      <c r="O1867" t="s">
        <v>2037</v>
      </c>
    </row>
    <row r="1868" spans="1:15" x14ac:dyDescent="0.25">
      <c r="A1868" s="1" t="s">
        <v>2038</v>
      </c>
      <c r="B1868" s="2">
        <v>2016</v>
      </c>
      <c r="C1868" s="6" t="s">
        <v>1861</v>
      </c>
      <c r="D1868" s="6" t="s">
        <v>4049</v>
      </c>
      <c r="E1868" t="s">
        <v>1861</v>
      </c>
      <c r="F1868">
        <v>17.63</v>
      </c>
      <c r="G1868">
        <v>11.03</v>
      </c>
      <c r="H1868">
        <v>6.6</v>
      </c>
      <c r="I1868">
        <v>0</v>
      </c>
      <c r="J1868">
        <v>0</v>
      </c>
      <c r="K1868">
        <v>0</v>
      </c>
      <c r="L1868">
        <v>0</v>
      </c>
      <c r="M1868">
        <v>0</v>
      </c>
      <c r="O1868" t="s">
        <v>2037</v>
      </c>
    </row>
    <row r="1869" spans="1:15" x14ac:dyDescent="0.25">
      <c r="A1869" s="1" t="s">
        <v>2038</v>
      </c>
      <c r="B1869" s="2">
        <v>2016</v>
      </c>
      <c r="C1869" s="6" t="s">
        <v>1862</v>
      </c>
      <c r="D1869" s="6" t="s">
        <v>4050</v>
      </c>
      <c r="E1869" t="s">
        <v>1862</v>
      </c>
      <c r="F1869">
        <v>36.299999999999997</v>
      </c>
      <c r="G1869">
        <v>0</v>
      </c>
      <c r="H1869">
        <v>8.5</v>
      </c>
      <c r="I1869">
        <v>0</v>
      </c>
      <c r="J1869">
        <v>0</v>
      </c>
      <c r="K1869">
        <v>9</v>
      </c>
      <c r="L1869">
        <v>18.8</v>
      </c>
      <c r="M1869">
        <v>0</v>
      </c>
      <c r="O1869" t="s">
        <v>2037</v>
      </c>
    </row>
    <row r="1870" spans="1:15" x14ac:dyDescent="0.25">
      <c r="A1870" s="1" t="s">
        <v>2038</v>
      </c>
      <c r="B1870" s="2">
        <v>2016</v>
      </c>
      <c r="C1870" s="6" t="s">
        <v>1863</v>
      </c>
      <c r="D1870" s="6" t="s">
        <v>4051</v>
      </c>
      <c r="E1870" t="s">
        <v>1863</v>
      </c>
      <c r="F1870">
        <v>35.700000000000003</v>
      </c>
      <c r="G1870">
        <v>0</v>
      </c>
      <c r="H1870">
        <v>25.2</v>
      </c>
      <c r="I1870">
        <v>0</v>
      </c>
      <c r="J1870">
        <v>0</v>
      </c>
      <c r="K1870">
        <v>10.5</v>
      </c>
      <c r="L1870">
        <v>0</v>
      </c>
      <c r="M1870">
        <v>0</v>
      </c>
      <c r="O1870" t="s">
        <v>2037</v>
      </c>
    </row>
    <row r="1871" spans="1:15" x14ac:dyDescent="0.25">
      <c r="A1871" s="1" t="s">
        <v>2038</v>
      </c>
      <c r="B1871" s="2">
        <v>2016</v>
      </c>
      <c r="C1871" s="6" t="s">
        <v>1864</v>
      </c>
      <c r="D1871" s="6" t="s">
        <v>4052</v>
      </c>
      <c r="E1871" t="s">
        <v>1864</v>
      </c>
      <c r="F1871">
        <v>12.34</v>
      </c>
      <c r="G1871">
        <v>8.34</v>
      </c>
      <c r="H1871">
        <v>0</v>
      </c>
      <c r="I1871">
        <v>0</v>
      </c>
      <c r="J1871">
        <v>0</v>
      </c>
      <c r="K1871">
        <v>2.2999999999999998</v>
      </c>
      <c r="L1871">
        <v>1.7</v>
      </c>
      <c r="M1871">
        <v>0</v>
      </c>
      <c r="O1871" t="s">
        <v>2037</v>
      </c>
    </row>
    <row r="1872" spans="1:15" x14ac:dyDescent="0.25">
      <c r="A1872" s="1" t="s">
        <v>2038</v>
      </c>
      <c r="B1872" s="2">
        <v>2016</v>
      </c>
      <c r="C1872" s="6" t="s">
        <v>1865</v>
      </c>
      <c r="D1872" s="6" t="s">
        <v>4053</v>
      </c>
      <c r="E1872" t="s">
        <v>1865</v>
      </c>
      <c r="F1872">
        <v>31.490000000000002</v>
      </c>
      <c r="G1872">
        <v>18.09</v>
      </c>
      <c r="H1872">
        <v>13.4</v>
      </c>
      <c r="I1872">
        <v>0</v>
      </c>
      <c r="J1872">
        <v>0</v>
      </c>
      <c r="K1872">
        <v>0</v>
      </c>
      <c r="L1872">
        <v>0</v>
      </c>
      <c r="M1872">
        <v>0</v>
      </c>
      <c r="O1872" t="s">
        <v>2037</v>
      </c>
    </row>
    <row r="1873" spans="1:15" x14ac:dyDescent="0.25">
      <c r="A1873" s="1" t="s">
        <v>2038</v>
      </c>
      <c r="B1873" s="2">
        <v>2016</v>
      </c>
      <c r="C1873" s="6" t="s">
        <v>1866</v>
      </c>
      <c r="D1873" s="6" t="s">
        <v>4054</v>
      </c>
      <c r="E1873" t="s">
        <v>1866</v>
      </c>
      <c r="F1873">
        <v>32.980000000000004</v>
      </c>
      <c r="G1873">
        <v>23.28</v>
      </c>
      <c r="H1873">
        <v>5.7</v>
      </c>
      <c r="I1873">
        <v>0</v>
      </c>
      <c r="J1873">
        <v>0</v>
      </c>
      <c r="K1873">
        <v>4</v>
      </c>
      <c r="L1873">
        <v>0</v>
      </c>
      <c r="M1873">
        <v>0</v>
      </c>
      <c r="O1873" t="s">
        <v>2037</v>
      </c>
    </row>
    <row r="1874" spans="1:15" x14ac:dyDescent="0.25">
      <c r="A1874" s="1" t="s">
        <v>2038</v>
      </c>
      <c r="B1874" s="2">
        <v>2016</v>
      </c>
      <c r="C1874" s="6" t="s">
        <v>1867</v>
      </c>
      <c r="D1874" s="6" t="s">
        <v>4055</v>
      </c>
      <c r="E1874" t="s">
        <v>1867</v>
      </c>
      <c r="F1874">
        <v>99.05</v>
      </c>
      <c r="G1874">
        <v>9.15</v>
      </c>
      <c r="H1874">
        <v>30.4</v>
      </c>
      <c r="I1874">
        <v>37</v>
      </c>
      <c r="J1874">
        <v>0</v>
      </c>
      <c r="K1874">
        <v>0</v>
      </c>
      <c r="L1874">
        <v>22.5</v>
      </c>
      <c r="M1874">
        <v>0</v>
      </c>
      <c r="O1874" t="s">
        <v>2037</v>
      </c>
    </row>
    <row r="1875" spans="1:15" x14ac:dyDescent="0.25">
      <c r="A1875" s="1" t="s">
        <v>2038</v>
      </c>
      <c r="B1875" s="2">
        <v>2016</v>
      </c>
      <c r="C1875" s="6" t="s">
        <v>1868</v>
      </c>
      <c r="D1875" s="6" t="s">
        <v>4056</v>
      </c>
      <c r="E1875" t="s">
        <v>1868</v>
      </c>
      <c r="F1875">
        <v>204.03</v>
      </c>
      <c r="G1875">
        <v>24.43</v>
      </c>
      <c r="H1875">
        <v>39</v>
      </c>
      <c r="I1875">
        <v>85.4</v>
      </c>
      <c r="J1875">
        <v>0</v>
      </c>
      <c r="K1875">
        <v>3.69</v>
      </c>
      <c r="L1875">
        <v>51.51</v>
      </c>
      <c r="M1875">
        <v>0</v>
      </c>
      <c r="O1875" t="s">
        <v>2037</v>
      </c>
    </row>
    <row r="1876" spans="1:15" x14ac:dyDescent="0.25">
      <c r="A1876" s="1" t="s">
        <v>2038</v>
      </c>
      <c r="B1876" s="2">
        <v>2016</v>
      </c>
      <c r="C1876" s="6" t="s">
        <v>1869</v>
      </c>
      <c r="D1876" s="6" t="s">
        <v>4057</v>
      </c>
      <c r="E1876" t="s">
        <v>1869</v>
      </c>
      <c r="F1876">
        <v>81.900000000000006</v>
      </c>
      <c r="G1876">
        <v>0</v>
      </c>
      <c r="H1876">
        <v>72.400000000000006</v>
      </c>
      <c r="I1876">
        <v>0</v>
      </c>
      <c r="J1876">
        <v>0</v>
      </c>
      <c r="K1876">
        <v>5</v>
      </c>
      <c r="L1876">
        <v>4.5</v>
      </c>
      <c r="M1876">
        <v>0</v>
      </c>
      <c r="O1876" t="s">
        <v>2037</v>
      </c>
    </row>
    <row r="1877" spans="1:15" x14ac:dyDescent="0.25">
      <c r="A1877" s="1" t="s">
        <v>2038</v>
      </c>
      <c r="B1877" s="2">
        <v>2016</v>
      </c>
      <c r="C1877" s="6" t="s">
        <v>1870</v>
      </c>
      <c r="D1877" s="6" t="s">
        <v>4058</v>
      </c>
      <c r="E1877" t="s">
        <v>1870</v>
      </c>
      <c r="F1877">
        <v>37.68</v>
      </c>
      <c r="G1877">
        <v>10.28</v>
      </c>
      <c r="H1877">
        <v>3.4</v>
      </c>
      <c r="I1877">
        <v>0</v>
      </c>
      <c r="J1877">
        <v>0</v>
      </c>
      <c r="K1877">
        <v>0</v>
      </c>
      <c r="L1877">
        <v>24</v>
      </c>
      <c r="M1877">
        <v>0</v>
      </c>
      <c r="O1877" t="s">
        <v>2037</v>
      </c>
    </row>
    <row r="1878" spans="1:15" x14ac:dyDescent="0.25">
      <c r="A1878" s="1" t="s">
        <v>2038</v>
      </c>
      <c r="B1878" s="2">
        <v>2016</v>
      </c>
      <c r="C1878" s="6" t="s">
        <v>1871</v>
      </c>
      <c r="D1878" s="6" t="s">
        <v>4059</v>
      </c>
      <c r="E1878" t="s">
        <v>1871</v>
      </c>
      <c r="F1878">
        <v>24.58</v>
      </c>
      <c r="G1878">
        <v>9.58</v>
      </c>
      <c r="H1878">
        <v>15</v>
      </c>
      <c r="I1878">
        <v>0</v>
      </c>
      <c r="J1878">
        <v>0</v>
      </c>
      <c r="K1878">
        <v>0</v>
      </c>
      <c r="L1878">
        <v>0</v>
      </c>
      <c r="M1878">
        <v>0</v>
      </c>
      <c r="O1878" t="s">
        <v>2037</v>
      </c>
    </row>
    <row r="1879" spans="1:15" x14ac:dyDescent="0.25">
      <c r="A1879" s="1" t="s">
        <v>2038</v>
      </c>
      <c r="B1879" s="2">
        <v>2016</v>
      </c>
      <c r="C1879" s="6" t="s">
        <v>1872</v>
      </c>
      <c r="D1879" s="6" t="s">
        <v>4060</v>
      </c>
      <c r="E1879" t="s">
        <v>1872</v>
      </c>
      <c r="F1879">
        <v>52.25</v>
      </c>
      <c r="G1879">
        <v>14.95</v>
      </c>
      <c r="H1879">
        <v>9.5</v>
      </c>
      <c r="I1879">
        <v>0.8</v>
      </c>
      <c r="J1879">
        <v>0</v>
      </c>
      <c r="K1879">
        <v>19.7</v>
      </c>
      <c r="L1879">
        <v>7.3</v>
      </c>
      <c r="M1879">
        <v>0</v>
      </c>
      <c r="O1879" t="s">
        <v>2037</v>
      </c>
    </row>
    <row r="1880" spans="1:15" x14ac:dyDescent="0.25">
      <c r="A1880" s="1" t="s">
        <v>2038</v>
      </c>
      <c r="B1880" s="2">
        <v>2016</v>
      </c>
      <c r="C1880" s="6" t="s">
        <v>1873</v>
      </c>
      <c r="D1880" s="6" t="s">
        <v>4061</v>
      </c>
      <c r="E1880" t="s">
        <v>1873</v>
      </c>
      <c r="F1880">
        <v>16.2</v>
      </c>
      <c r="G1880">
        <v>0</v>
      </c>
      <c r="H1880">
        <v>3.7</v>
      </c>
      <c r="I1880">
        <v>6</v>
      </c>
      <c r="J1880">
        <v>0</v>
      </c>
      <c r="K1880">
        <v>0</v>
      </c>
      <c r="L1880">
        <v>6.5</v>
      </c>
      <c r="M1880">
        <v>0</v>
      </c>
      <c r="O1880" t="s">
        <v>2037</v>
      </c>
    </row>
    <row r="1881" spans="1:15" x14ac:dyDescent="0.25">
      <c r="A1881" s="1" t="s">
        <v>2038</v>
      </c>
      <c r="B1881" s="2">
        <v>2016</v>
      </c>
      <c r="C1881" s="6" t="s">
        <v>1874</v>
      </c>
      <c r="D1881" s="6" t="s">
        <v>4062</v>
      </c>
      <c r="E1881" t="s">
        <v>1874</v>
      </c>
      <c r="F1881">
        <v>15.6</v>
      </c>
      <c r="G1881">
        <v>0</v>
      </c>
      <c r="H1881">
        <v>15</v>
      </c>
      <c r="I1881">
        <v>0</v>
      </c>
      <c r="J1881">
        <v>0.6</v>
      </c>
      <c r="K1881">
        <v>0</v>
      </c>
      <c r="L1881">
        <v>0</v>
      </c>
      <c r="M1881">
        <v>0</v>
      </c>
      <c r="O1881" t="s">
        <v>2037</v>
      </c>
    </row>
    <row r="1882" spans="1:15" x14ac:dyDescent="0.25">
      <c r="A1882" s="1" t="s">
        <v>2038</v>
      </c>
      <c r="B1882" s="2">
        <v>2016</v>
      </c>
      <c r="C1882" s="6" t="s">
        <v>1875</v>
      </c>
      <c r="D1882" s="6" t="s">
        <v>4063</v>
      </c>
      <c r="E1882" t="s">
        <v>1875</v>
      </c>
      <c r="F1882">
        <v>296.08999999999997</v>
      </c>
      <c r="G1882">
        <v>19.29</v>
      </c>
      <c r="H1882">
        <v>99</v>
      </c>
      <c r="I1882">
        <v>24</v>
      </c>
      <c r="J1882">
        <v>11</v>
      </c>
      <c r="K1882">
        <v>31.2</v>
      </c>
      <c r="L1882">
        <v>111.60000000000001</v>
      </c>
      <c r="M1882">
        <v>0</v>
      </c>
      <c r="O1882" t="s">
        <v>2037</v>
      </c>
    </row>
    <row r="1883" spans="1:15" x14ac:dyDescent="0.25">
      <c r="A1883" s="1" t="s">
        <v>2038</v>
      </c>
      <c r="B1883" s="2">
        <v>2016</v>
      </c>
      <c r="C1883" s="6" t="s">
        <v>1876</v>
      </c>
      <c r="D1883" s="6" t="s">
        <v>4064</v>
      </c>
      <c r="E1883" t="s">
        <v>1876</v>
      </c>
      <c r="F1883">
        <v>61.12</v>
      </c>
      <c r="G1883">
        <v>14.32</v>
      </c>
      <c r="H1883">
        <v>30.4</v>
      </c>
      <c r="I1883">
        <v>0</v>
      </c>
      <c r="J1883">
        <v>0</v>
      </c>
      <c r="K1883">
        <v>0</v>
      </c>
      <c r="L1883">
        <v>16.399999999999999</v>
      </c>
      <c r="M1883">
        <v>0</v>
      </c>
      <c r="O1883" t="s">
        <v>2037</v>
      </c>
    </row>
    <row r="1884" spans="1:15" x14ac:dyDescent="0.25">
      <c r="A1884" s="1" t="s">
        <v>2038</v>
      </c>
      <c r="B1884" s="2">
        <v>2016</v>
      </c>
      <c r="C1884" s="6" t="s">
        <v>1877</v>
      </c>
      <c r="D1884" s="6" t="s">
        <v>4065</v>
      </c>
      <c r="E1884" t="s">
        <v>1877</v>
      </c>
      <c r="F1884">
        <v>43.81</v>
      </c>
      <c r="G1884">
        <v>5.81</v>
      </c>
      <c r="H1884">
        <v>25</v>
      </c>
      <c r="I1884">
        <v>10</v>
      </c>
      <c r="J1884">
        <v>0</v>
      </c>
      <c r="K1884">
        <v>0</v>
      </c>
      <c r="L1884">
        <v>3</v>
      </c>
      <c r="M1884">
        <v>0</v>
      </c>
      <c r="O1884" t="s">
        <v>2037</v>
      </c>
    </row>
    <row r="1885" spans="1:15" x14ac:dyDescent="0.25">
      <c r="A1885" s="1" t="s">
        <v>2038</v>
      </c>
      <c r="B1885" s="2">
        <v>2016</v>
      </c>
      <c r="C1885" s="6" t="s">
        <v>1878</v>
      </c>
      <c r="D1885" s="6" t="s">
        <v>4066</v>
      </c>
      <c r="E1885" t="s">
        <v>1878</v>
      </c>
      <c r="F1885">
        <v>31.73</v>
      </c>
      <c r="G1885">
        <v>6.54</v>
      </c>
      <c r="H1885">
        <v>8.49</v>
      </c>
      <c r="I1885">
        <v>0</v>
      </c>
      <c r="J1885">
        <v>0</v>
      </c>
      <c r="K1885">
        <v>5.84</v>
      </c>
      <c r="L1885">
        <v>10.86</v>
      </c>
      <c r="M1885">
        <v>0</v>
      </c>
      <c r="O1885" t="s">
        <v>2037</v>
      </c>
    </row>
    <row r="1886" spans="1:15" x14ac:dyDescent="0.25">
      <c r="A1886" s="1" t="s">
        <v>2038</v>
      </c>
      <c r="B1886" s="2">
        <v>2016</v>
      </c>
      <c r="C1886" s="6" t="s">
        <v>1879</v>
      </c>
      <c r="D1886" s="6" t="s">
        <v>4067</v>
      </c>
      <c r="E1886" t="s">
        <v>1879</v>
      </c>
      <c r="F1886">
        <v>37</v>
      </c>
      <c r="G1886">
        <v>0</v>
      </c>
      <c r="H1886">
        <v>13</v>
      </c>
      <c r="I1886">
        <v>8.5</v>
      </c>
      <c r="J1886">
        <v>0</v>
      </c>
      <c r="K1886">
        <v>8</v>
      </c>
      <c r="L1886">
        <v>7.5</v>
      </c>
      <c r="M1886">
        <v>0</v>
      </c>
      <c r="O1886" t="s">
        <v>2037</v>
      </c>
    </row>
    <row r="1887" spans="1:15" x14ac:dyDescent="0.25">
      <c r="A1887" s="1" t="s">
        <v>2038</v>
      </c>
      <c r="B1887" s="2">
        <v>2016</v>
      </c>
      <c r="C1887" s="6" t="s">
        <v>1880</v>
      </c>
      <c r="D1887" s="6" t="s">
        <v>4068</v>
      </c>
      <c r="E1887" t="s">
        <v>1880</v>
      </c>
      <c r="F1887">
        <v>10.5</v>
      </c>
      <c r="G1887">
        <v>0</v>
      </c>
      <c r="H1887">
        <v>3.5</v>
      </c>
      <c r="I1887">
        <v>0</v>
      </c>
      <c r="J1887">
        <v>0</v>
      </c>
      <c r="K1887">
        <v>6</v>
      </c>
      <c r="L1887">
        <v>1</v>
      </c>
      <c r="M1887">
        <v>0</v>
      </c>
      <c r="O1887" t="s">
        <v>2037</v>
      </c>
    </row>
    <row r="1888" spans="1:15" x14ac:dyDescent="0.25">
      <c r="A1888" s="1" t="s">
        <v>2038</v>
      </c>
      <c r="B1888" s="2">
        <v>2016</v>
      </c>
      <c r="C1888" s="6" t="s">
        <v>1881</v>
      </c>
      <c r="D1888" s="6" t="s">
        <v>4069</v>
      </c>
      <c r="E1888" t="s">
        <v>1881</v>
      </c>
      <c r="F1888">
        <v>29.047999999999998</v>
      </c>
      <c r="G1888">
        <v>0</v>
      </c>
      <c r="H1888">
        <v>20.547999999999998</v>
      </c>
      <c r="I1888">
        <v>0</v>
      </c>
      <c r="J1888">
        <v>0</v>
      </c>
      <c r="K1888">
        <v>0</v>
      </c>
      <c r="L1888">
        <v>8.5</v>
      </c>
      <c r="M1888">
        <v>0</v>
      </c>
      <c r="O1888" t="s">
        <v>2037</v>
      </c>
    </row>
    <row r="1889" spans="1:15" x14ac:dyDescent="0.25">
      <c r="A1889" s="1" t="s">
        <v>2038</v>
      </c>
      <c r="B1889" s="2">
        <v>2016</v>
      </c>
      <c r="C1889" s="6" t="s">
        <v>1882</v>
      </c>
      <c r="D1889" s="6" t="s">
        <v>4070</v>
      </c>
      <c r="E1889" t="s">
        <v>1882</v>
      </c>
      <c r="F1889">
        <v>9.5</v>
      </c>
      <c r="G1889">
        <v>0</v>
      </c>
      <c r="H1889">
        <v>9.5</v>
      </c>
      <c r="I1889">
        <v>0</v>
      </c>
      <c r="J1889">
        <v>0</v>
      </c>
      <c r="K1889">
        <v>0</v>
      </c>
      <c r="L1889">
        <v>0</v>
      </c>
      <c r="M1889">
        <v>0</v>
      </c>
      <c r="O1889" t="s">
        <v>2037</v>
      </c>
    </row>
    <row r="1890" spans="1:15" x14ac:dyDescent="0.25">
      <c r="A1890" s="1" t="s">
        <v>2038</v>
      </c>
      <c r="B1890" s="2">
        <v>2016</v>
      </c>
      <c r="C1890" s="6" t="s">
        <v>1883</v>
      </c>
      <c r="D1890" s="6" t="s">
        <v>4071</v>
      </c>
      <c r="E1890" t="s">
        <v>1883</v>
      </c>
      <c r="F1890">
        <v>14.239999999999998</v>
      </c>
      <c r="G1890">
        <v>0</v>
      </c>
      <c r="H1890">
        <v>4.1399999999999997</v>
      </c>
      <c r="I1890">
        <v>2</v>
      </c>
      <c r="J1890">
        <v>0</v>
      </c>
      <c r="K1890">
        <v>6.1</v>
      </c>
      <c r="L1890">
        <v>2</v>
      </c>
      <c r="M1890">
        <v>0</v>
      </c>
      <c r="O1890" t="s">
        <v>2037</v>
      </c>
    </row>
    <row r="1891" spans="1:15" x14ac:dyDescent="0.25">
      <c r="A1891" s="1" t="s">
        <v>2038</v>
      </c>
      <c r="B1891" s="2">
        <v>2016</v>
      </c>
      <c r="C1891" s="6" t="s">
        <v>1884</v>
      </c>
      <c r="D1891" s="6" t="s">
        <v>4072</v>
      </c>
      <c r="E1891" t="s">
        <v>1884</v>
      </c>
      <c r="F1891">
        <v>90.2</v>
      </c>
      <c r="G1891">
        <v>3.5</v>
      </c>
      <c r="H1891">
        <v>73</v>
      </c>
      <c r="I1891">
        <v>10.4</v>
      </c>
      <c r="J1891">
        <v>3.3</v>
      </c>
      <c r="K1891">
        <v>0</v>
      </c>
      <c r="L1891">
        <v>0</v>
      </c>
      <c r="M1891">
        <v>0</v>
      </c>
      <c r="O1891" t="s">
        <v>2037</v>
      </c>
    </row>
    <row r="1892" spans="1:15" x14ac:dyDescent="0.25">
      <c r="A1892" s="1" t="s">
        <v>2038</v>
      </c>
      <c r="B1892" s="2">
        <v>2016</v>
      </c>
      <c r="C1892" s="6" t="s">
        <v>1885</v>
      </c>
      <c r="D1892" s="6" t="s">
        <v>4073</v>
      </c>
      <c r="E1892" t="s">
        <v>1885</v>
      </c>
      <c r="F1892">
        <v>54.6</v>
      </c>
      <c r="G1892">
        <v>31.36</v>
      </c>
      <c r="H1892">
        <v>21.34</v>
      </c>
      <c r="I1892">
        <v>1.9</v>
      </c>
      <c r="J1892">
        <v>0</v>
      </c>
      <c r="K1892">
        <v>0</v>
      </c>
      <c r="L1892">
        <v>0</v>
      </c>
      <c r="M1892">
        <v>0</v>
      </c>
      <c r="O1892" t="s">
        <v>2037</v>
      </c>
    </row>
    <row r="1893" spans="1:15" x14ac:dyDescent="0.25">
      <c r="A1893" s="1" t="s">
        <v>2038</v>
      </c>
      <c r="B1893" s="2">
        <v>2016</v>
      </c>
      <c r="C1893" s="6" t="s">
        <v>1886</v>
      </c>
      <c r="D1893" s="6" t="s">
        <v>4074</v>
      </c>
      <c r="E1893" t="s">
        <v>1886</v>
      </c>
      <c r="F1893">
        <v>57.42</v>
      </c>
      <c r="G1893">
        <v>7.42</v>
      </c>
      <c r="H1893">
        <v>10</v>
      </c>
      <c r="I1893">
        <v>40</v>
      </c>
      <c r="J1893">
        <v>0</v>
      </c>
      <c r="K1893">
        <v>0</v>
      </c>
      <c r="L1893">
        <v>0</v>
      </c>
      <c r="M1893">
        <v>0</v>
      </c>
      <c r="O1893" t="s">
        <v>2037</v>
      </c>
    </row>
    <row r="1894" spans="1:15" x14ac:dyDescent="0.25">
      <c r="A1894" s="1" t="s">
        <v>2038</v>
      </c>
      <c r="B1894" s="2">
        <v>2016</v>
      </c>
      <c r="C1894" s="6" t="s">
        <v>1887</v>
      </c>
      <c r="D1894" s="6" t="s">
        <v>4075</v>
      </c>
      <c r="E1894" t="s">
        <v>1887</v>
      </c>
      <c r="F1894">
        <v>9</v>
      </c>
      <c r="G1894">
        <v>0</v>
      </c>
      <c r="H1894">
        <v>6.5</v>
      </c>
      <c r="I1894">
        <v>0</v>
      </c>
      <c r="J1894">
        <v>0</v>
      </c>
      <c r="K1894">
        <v>0</v>
      </c>
      <c r="L1894">
        <v>0</v>
      </c>
      <c r="M1894">
        <v>2.5</v>
      </c>
      <c r="O1894" t="s">
        <v>2037</v>
      </c>
    </row>
    <row r="1895" spans="1:15" x14ac:dyDescent="0.25">
      <c r="A1895" s="1" t="s">
        <v>2038</v>
      </c>
      <c r="B1895" s="2">
        <v>2016</v>
      </c>
      <c r="C1895" s="6" t="s">
        <v>1888</v>
      </c>
      <c r="D1895" s="6" t="s">
        <v>4076</v>
      </c>
      <c r="E1895" t="s">
        <v>1888</v>
      </c>
      <c r="F1895">
        <v>36.299999999999997</v>
      </c>
      <c r="G1895">
        <v>0</v>
      </c>
      <c r="H1895">
        <v>10.199999999999999</v>
      </c>
      <c r="I1895">
        <v>0</v>
      </c>
      <c r="J1895">
        <v>0</v>
      </c>
      <c r="K1895">
        <v>0</v>
      </c>
      <c r="L1895">
        <v>26.1</v>
      </c>
      <c r="M1895">
        <v>0</v>
      </c>
      <c r="O1895" t="s">
        <v>2037</v>
      </c>
    </row>
    <row r="1896" spans="1:15" x14ac:dyDescent="0.25">
      <c r="A1896" s="1" t="s">
        <v>2038</v>
      </c>
      <c r="B1896" s="2">
        <v>2016</v>
      </c>
      <c r="C1896" s="6" t="s">
        <v>1889</v>
      </c>
      <c r="D1896" s="6" t="s">
        <v>4077</v>
      </c>
      <c r="E1896" t="s">
        <v>1889</v>
      </c>
      <c r="F1896">
        <v>62.7</v>
      </c>
      <c r="G1896">
        <v>0</v>
      </c>
      <c r="H1896">
        <v>0</v>
      </c>
      <c r="I1896">
        <v>59</v>
      </c>
      <c r="J1896">
        <v>0</v>
      </c>
      <c r="K1896">
        <v>3.7</v>
      </c>
      <c r="L1896">
        <v>0</v>
      </c>
      <c r="M1896">
        <v>0</v>
      </c>
      <c r="O1896" t="s">
        <v>2037</v>
      </c>
    </row>
    <row r="1897" spans="1:15" x14ac:dyDescent="0.25">
      <c r="A1897" s="1" t="s">
        <v>2038</v>
      </c>
      <c r="B1897" s="2">
        <v>2016</v>
      </c>
      <c r="C1897" s="6" t="s">
        <v>1890</v>
      </c>
      <c r="D1897" s="6" t="s">
        <v>4078</v>
      </c>
      <c r="E1897" t="s">
        <v>1890</v>
      </c>
      <c r="F1897">
        <v>90.430999999999997</v>
      </c>
      <c r="G1897">
        <v>19.91</v>
      </c>
      <c r="H1897">
        <v>61.920999999999999</v>
      </c>
      <c r="I1897">
        <v>3</v>
      </c>
      <c r="J1897">
        <v>0</v>
      </c>
      <c r="K1897">
        <v>3.6</v>
      </c>
      <c r="L1897">
        <v>2</v>
      </c>
      <c r="M1897">
        <v>0</v>
      </c>
      <c r="O1897" t="s">
        <v>2037</v>
      </c>
    </row>
    <row r="1898" spans="1:15" x14ac:dyDescent="0.25">
      <c r="A1898" s="1" t="s">
        <v>2038</v>
      </c>
      <c r="B1898" s="2">
        <v>2016</v>
      </c>
      <c r="C1898" s="6" t="s">
        <v>1891</v>
      </c>
      <c r="D1898" s="6" t="s">
        <v>4079</v>
      </c>
      <c r="E1898" t="s">
        <v>1891</v>
      </c>
      <c r="F1898">
        <v>154.72</v>
      </c>
      <c r="G1898">
        <v>75.02</v>
      </c>
      <c r="H1898">
        <v>51.6</v>
      </c>
      <c r="I1898">
        <v>3.1</v>
      </c>
      <c r="J1898">
        <v>0</v>
      </c>
      <c r="K1898">
        <v>0</v>
      </c>
      <c r="L1898">
        <v>25</v>
      </c>
      <c r="M1898">
        <v>0</v>
      </c>
      <c r="O1898" t="s">
        <v>2037</v>
      </c>
    </row>
    <row r="1899" spans="1:15" x14ac:dyDescent="0.25">
      <c r="A1899" s="1" t="s">
        <v>2038</v>
      </c>
      <c r="B1899" s="2">
        <v>2016</v>
      </c>
      <c r="C1899" s="6" t="s">
        <v>1892</v>
      </c>
      <c r="D1899" s="6" t="s">
        <v>4080</v>
      </c>
      <c r="E1899" t="s">
        <v>1892</v>
      </c>
      <c r="F1899">
        <v>25.619999999999997</v>
      </c>
      <c r="G1899">
        <v>0</v>
      </c>
      <c r="H1899">
        <v>23.72</v>
      </c>
      <c r="I1899">
        <v>0</v>
      </c>
      <c r="J1899">
        <v>0</v>
      </c>
      <c r="K1899">
        <v>1.9</v>
      </c>
      <c r="L1899">
        <v>0</v>
      </c>
      <c r="M1899">
        <v>0</v>
      </c>
      <c r="O1899" t="s">
        <v>2037</v>
      </c>
    </row>
    <row r="1900" spans="1:15" x14ac:dyDescent="0.25">
      <c r="A1900" s="1" t="s">
        <v>2038</v>
      </c>
      <c r="B1900" s="2">
        <v>2016</v>
      </c>
      <c r="C1900" s="6" t="s">
        <v>1893</v>
      </c>
      <c r="D1900" s="6" t="s">
        <v>4081</v>
      </c>
      <c r="E1900" t="s">
        <v>1893</v>
      </c>
      <c r="F1900">
        <v>84.435000000000002</v>
      </c>
      <c r="G1900">
        <v>14.62</v>
      </c>
      <c r="H1900">
        <v>21.6</v>
      </c>
      <c r="I1900">
        <v>17.7</v>
      </c>
      <c r="J1900">
        <v>0</v>
      </c>
      <c r="K1900">
        <v>4.9800000000000004</v>
      </c>
      <c r="L1900">
        <v>25.535</v>
      </c>
      <c r="M1900">
        <v>0</v>
      </c>
      <c r="O1900" t="s">
        <v>2037</v>
      </c>
    </row>
    <row r="1901" spans="1:15" x14ac:dyDescent="0.25">
      <c r="A1901" s="1" t="s">
        <v>2038</v>
      </c>
      <c r="B1901" s="2">
        <v>2016</v>
      </c>
      <c r="C1901" s="6" t="s">
        <v>1894</v>
      </c>
      <c r="D1901" s="6" t="s">
        <v>4082</v>
      </c>
      <c r="E1901" t="s">
        <v>1894</v>
      </c>
      <c r="F1901">
        <v>76.64</v>
      </c>
      <c r="G1901">
        <v>36.14</v>
      </c>
      <c r="H1901">
        <v>15</v>
      </c>
      <c r="I1901">
        <v>25.5</v>
      </c>
      <c r="J1901">
        <v>0</v>
      </c>
      <c r="K1901">
        <v>0</v>
      </c>
      <c r="L1901">
        <v>0</v>
      </c>
      <c r="M1901">
        <v>0</v>
      </c>
      <c r="O1901" t="s">
        <v>2037</v>
      </c>
    </row>
    <row r="1902" spans="1:15" x14ac:dyDescent="0.25">
      <c r="A1902" s="1" t="s">
        <v>2038</v>
      </c>
      <c r="B1902" s="2">
        <v>2016</v>
      </c>
      <c r="C1902" s="6" t="s">
        <v>1895</v>
      </c>
      <c r="D1902" s="6" t="s">
        <v>4083</v>
      </c>
      <c r="E1902" t="s">
        <v>1895</v>
      </c>
      <c r="F1902">
        <v>91.58</v>
      </c>
      <c r="G1902">
        <v>68.58</v>
      </c>
      <c r="H1902">
        <v>2.4</v>
      </c>
      <c r="I1902">
        <v>9.1</v>
      </c>
      <c r="J1902">
        <v>0</v>
      </c>
      <c r="K1902">
        <v>11.5</v>
      </c>
      <c r="L1902">
        <v>0</v>
      </c>
      <c r="M1902">
        <v>0</v>
      </c>
      <c r="O1902" t="s">
        <v>2037</v>
      </c>
    </row>
    <row r="1903" spans="1:15" x14ac:dyDescent="0.25">
      <c r="A1903" s="1" t="s">
        <v>2038</v>
      </c>
      <c r="B1903" s="2">
        <v>2016</v>
      </c>
      <c r="C1903" s="6" t="s">
        <v>1896</v>
      </c>
      <c r="D1903" s="6" t="s">
        <v>4084</v>
      </c>
      <c r="E1903" t="s">
        <v>1896</v>
      </c>
      <c r="F1903">
        <v>45.1</v>
      </c>
      <c r="G1903">
        <v>0</v>
      </c>
      <c r="H1903">
        <v>43.1</v>
      </c>
      <c r="I1903">
        <v>0</v>
      </c>
      <c r="J1903">
        <v>0</v>
      </c>
      <c r="K1903">
        <v>1</v>
      </c>
      <c r="L1903">
        <v>1</v>
      </c>
      <c r="M1903">
        <v>0</v>
      </c>
      <c r="O1903" t="s">
        <v>2037</v>
      </c>
    </row>
    <row r="1904" spans="1:15" x14ac:dyDescent="0.25">
      <c r="A1904" s="1" t="s">
        <v>2038</v>
      </c>
      <c r="B1904" s="2">
        <v>2016</v>
      </c>
      <c r="C1904" s="6" t="s">
        <v>1897</v>
      </c>
      <c r="D1904" s="6" t="s">
        <v>4085</v>
      </c>
      <c r="E1904" t="s">
        <v>1897</v>
      </c>
      <c r="F1904">
        <v>106.11</v>
      </c>
      <c r="G1904">
        <v>0</v>
      </c>
      <c r="H1904">
        <v>53.11</v>
      </c>
      <c r="I1904">
        <v>45</v>
      </c>
      <c r="J1904">
        <v>0</v>
      </c>
      <c r="K1904">
        <v>2</v>
      </c>
      <c r="L1904">
        <v>6</v>
      </c>
      <c r="M1904">
        <v>0</v>
      </c>
      <c r="O1904" t="s">
        <v>2037</v>
      </c>
    </row>
    <row r="1905" spans="1:15" x14ac:dyDescent="0.25">
      <c r="A1905" s="1" t="s">
        <v>2038</v>
      </c>
      <c r="B1905" s="2">
        <v>2016</v>
      </c>
      <c r="C1905" s="6" t="s">
        <v>1898</v>
      </c>
      <c r="D1905" s="6" t="s">
        <v>4086</v>
      </c>
      <c r="E1905" t="s">
        <v>1898</v>
      </c>
      <c r="F1905">
        <v>33.4</v>
      </c>
      <c r="G1905">
        <v>0</v>
      </c>
      <c r="H1905">
        <v>17.399999999999999</v>
      </c>
      <c r="I1905">
        <v>4</v>
      </c>
      <c r="J1905">
        <v>0</v>
      </c>
      <c r="K1905">
        <v>12</v>
      </c>
      <c r="L1905">
        <v>0</v>
      </c>
      <c r="M1905">
        <v>0</v>
      </c>
      <c r="O1905" t="s">
        <v>2037</v>
      </c>
    </row>
    <row r="1906" spans="1:15" x14ac:dyDescent="0.25">
      <c r="A1906" s="1" t="s">
        <v>2038</v>
      </c>
      <c r="B1906" s="2">
        <v>2016</v>
      </c>
      <c r="C1906" s="6" t="s">
        <v>1899</v>
      </c>
      <c r="D1906" s="6" t="s">
        <v>4087</v>
      </c>
      <c r="E1906" t="s">
        <v>1899</v>
      </c>
      <c r="F1906">
        <v>55.620000000000005</v>
      </c>
      <c r="G1906">
        <v>45.22</v>
      </c>
      <c r="H1906">
        <v>6.7</v>
      </c>
      <c r="I1906">
        <v>0.5</v>
      </c>
      <c r="J1906">
        <v>0</v>
      </c>
      <c r="K1906">
        <v>3.2</v>
      </c>
      <c r="L1906">
        <v>0</v>
      </c>
      <c r="M1906">
        <v>0</v>
      </c>
      <c r="O1906" t="s">
        <v>2037</v>
      </c>
    </row>
    <row r="1907" spans="1:15" x14ac:dyDescent="0.25">
      <c r="A1907" s="1" t="s">
        <v>2038</v>
      </c>
      <c r="B1907" s="2">
        <v>2016</v>
      </c>
      <c r="C1907" s="6" t="s">
        <v>1900</v>
      </c>
      <c r="D1907" s="6" t="s">
        <v>4088</v>
      </c>
      <c r="E1907" t="s">
        <v>1900</v>
      </c>
      <c r="F1907">
        <v>94.81</v>
      </c>
      <c r="G1907">
        <v>29.71</v>
      </c>
      <c r="H1907">
        <v>19</v>
      </c>
      <c r="I1907">
        <v>23.5</v>
      </c>
      <c r="J1907">
        <v>0</v>
      </c>
      <c r="K1907">
        <v>0</v>
      </c>
      <c r="L1907">
        <v>22.6</v>
      </c>
      <c r="M1907">
        <v>0</v>
      </c>
      <c r="O1907" t="s">
        <v>2037</v>
      </c>
    </row>
    <row r="1908" spans="1:15" x14ac:dyDescent="0.25">
      <c r="A1908" s="1" t="s">
        <v>2038</v>
      </c>
      <c r="B1908" s="2">
        <v>2016</v>
      </c>
      <c r="C1908" s="6" t="s">
        <v>482</v>
      </c>
      <c r="D1908" s="6" t="s">
        <v>2651</v>
      </c>
      <c r="E1908" t="s">
        <v>482</v>
      </c>
      <c r="F1908">
        <v>167.17</v>
      </c>
      <c r="G1908">
        <v>74.37</v>
      </c>
      <c r="H1908">
        <v>75.7</v>
      </c>
      <c r="I1908">
        <v>4.0999999999999996</v>
      </c>
      <c r="J1908">
        <v>0</v>
      </c>
      <c r="K1908">
        <v>5.8</v>
      </c>
      <c r="L1908">
        <v>7.2</v>
      </c>
      <c r="M1908">
        <v>0</v>
      </c>
      <c r="O1908" t="s">
        <v>2037</v>
      </c>
    </row>
    <row r="1909" spans="1:15" x14ac:dyDescent="0.25">
      <c r="A1909" s="1" t="s">
        <v>2038</v>
      </c>
      <c r="B1909" s="2">
        <v>2016</v>
      </c>
      <c r="C1909" s="6" t="s">
        <v>1901</v>
      </c>
      <c r="D1909" s="6" t="s">
        <v>4089</v>
      </c>
      <c r="E1909" t="s">
        <v>1901</v>
      </c>
      <c r="F1909">
        <v>117.1</v>
      </c>
      <c r="G1909">
        <v>0</v>
      </c>
      <c r="H1909">
        <v>25.4</v>
      </c>
      <c r="I1909">
        <v>32.4</v>
      </c>
      <c r="J1909">
        <v>0</v>
      </c>
      <c r="K1909">
        <v>16.940000000000001</v>
      </c>
      <c r="L1909">
        <v>42.36</v>
      </c>
      <c r="M1909">
        <v>0</v>
      </c>
      <c r="O1909" t="s">
        <v>2037</v>
      </c>
    </row>
    <row r="1910" spans="1:15" x14ac:dyDescent="0.25">
      <c r="A1910" s="1" t="s">
        <v>2038</v>
      </c>
      <c r="B1910" s="2">
        <v>2016</v>
      </c>
      <c r="C1910" s="6" t="s">
        <v>1902</v>
      </c>
      <c r="D1910" s="6" t="s">
        <v>4090</v>
      </c>
      <c r="E1910" t="s">
        <v>1902</v>
      </c>
      <c r="F1910">
        <v>18.02</v>
      </c>
      <c r="G1910">
        <v>0</v>
      </c>
      <c r="H1910">
        <v>8.52</v>
      </c>
      <c r="I1910">
        <v>0</v>
      </c>
      <c r="J1910">
        <v>0</v>
      </c>
      <c r="K1910">
        <v>9.5</v>
      </c>
      <c r="L1910">
        <v>0</v>
      </c>
      <c r="M1910">
        <v>0</v>
      </c>
      <c r="O1910" t="s">
        <v>2037</v>
      </c>
    </row>
    <row r="1911" spans="1:15" x14ac:dyDescent="0.25">
      <c r="A1911" s="1" t="s">
        <v>2038</v>
      </c>
      <c r="B1911" s="2">
        <v>2016</v>
      </c>
      <c r="C1911" s="6" t="s">
        <v>1903</v>
      </c>
      <c r="D1911" s="6" t="s">
        <v>4091</v>
      </c>
      <c r="E1911" t="s">
        <v>1903</v>
      </c>
      <c r="F1911">
        <v>27.35</v>
      </c>
      <c r="G1911">
        <v>19.45</v>
      </c>
      <c r="H1911">
        <v>5.4</v>
      </c>
      <c r="I1911">
        <v>0</v>
      </c>
      <c r="J1911">
        <v>0</v>
      </c>
      <c r="K1911">
        <v>2.5</v>
      </c>
      <c r="L1911">
        <v>0</v>
      </c>
      <c r="M1911">
        <v>0</v>
      </c>
      <c r="O1911" t="s">
        <v>2037</v>
      </c>
    </row>
    <row r="1912" spans="1:15" x14ac:dyDescent="0.25">
      <c r="A1912" s="1" t="s">
        <v>2038</v>
      </c>
      <c r="B1912" s="2">
        <v>2016</v>
      </c>
      <c r="C1912" s="6" t="s">
        <v>1904</v>
      </c>
      <c r="D1912" s="6" t="s">
        <v>4092</v>
      </c>
      <c r="E1912" t="s">
        <v>1904</v>
      </c>
      <c r="F1912">
        <v>55.42</v>
      </c>
      <c r="G1912">
        <v>19.03</v>
      </c>
      <c r="H1912">
        <v>4.3899999999999997</v>
      </c>
      <c r="I1912">
        <v>0</v>
      </c>
      <c r="J1912">
        <v>0</v>
      </c>
      <c r="K1912">
        <v>2</v>
      </c>
      <c r="L1912">
        <v>30</v>
      </c>
      <c r="M1912">
        <v>0</v>
      </c>
      <c r="O1912" t="s">
        <v>2037</v>
      </c>
    </row>
    <row r="1913" spans="1:15" x14ac:dyDescent="0.25">
      <c r="A1913" s="1" t="s">
        <v>2038</v>
      </c>
      <c r="B1913" s="2">
        <v>2016</v>
      </c>
      <c r="C1913" s="6" t="s">
        <v>1905</v>
      </c>
      <c r="D1913" s="6" t="s">
        <v>4093</v>
      </c>
      <c r="E1913" t="s">
        <v>1905</v>
      </c>
      <c r="F1913">
        <v>221.2</v>
      </c>
      <c r="G1913">
        <v>0</v>
      </c>
      <c r="H1913">
        <v>0</v>
      </c>
      <c r="I1913">
        <v>123</v>
      </c>
      <c r="J1913">
        <v>0</v>
      </c>
      <c r="K1913">
        <v>0</v>
      </c>
      <c r="L1913">
        <v>98.2</v>
      </c>
      <c r="M1913">
        <v>0</v>
      </c>
      <c r="O1913" t="s">
        <v>2037</v>
      </c>
    </row>
    <row r="1914" spans="1:15" x14ac:dyDescent="0.25">
      <c r="A1914" s="1" t="s">
        <v>2038</v>
      </c>
      <c r="B1914" s="2">
        <v>2016</v>
      </c>
      <c r="C1914" s="6" t="s">
        <v>1906</v>
      </c>
      <c r="D1914" s="6" t="s">
        <v>4094</v>
      </c>
      <c r="E1914" t="s">
        <v>1906</v>
      </c>
      <c r="F1914">
        <v>105.50999999999999</v>
      </c>
      <c r="G1914">
        <v>32.11</v>
      </c>
      <c r="H1914">
        <v>19</v>
      </c>
      <c r="I1914">
        <v>23.5</v>
      </c>
      <c r="J1914">
        <v>0</v>
      </c>
      <c r="K1914">
        <v>14</v>
      </c>
      <c r="L1914">
        <v>16.899999999999999</v>
      </c>
      <c r="M1914">
        <v>0</v>
      </c>
      <c r="O1914" t="s">
        <v>2037</v>
      </c>
    </row>
    <row r="1915" spans="1:15" x14ac:dyDescent="0.25">
      <c r="A1915" s="1" t="s">
        <v>2038</v>
      </c>
      <c r="B1915" s="2">
        <v>2016</v>
      </c>
      <c r="C1915" s="6" t="s">
        <v>1907</v>
      </c>
      <c r="D1915" s="6" t="s">
        <v>4095</v>
      </c>
      <c r="E1915" t="s">
        <v>1907</v>
      </c>
      <c r="F1915">
        <v>169.64000000000001</v>
      </c>
      <c r="G1915">
        <v>0</v>
      </c>
      <c r="H1915">
        <v>64.680000000000007</v>
      </c>
      <c r="I1915">
        <v>28</v>
      </c>
      <c r="J1915">
        <v>0</v>
      </c>
      <c r="K1915">
        <v>28.19</v>
      </c>
      <c r="L1915">
        <v>48.77</v>
      </c>
      <c r="M1915">
        <v>0</v>
      </c>
      <c r="O1915" t="s">
        <v>2037</v>
      </c>
    </row>
    <row r="1916" spans="1:15" x14ac:dyDescent="0.25">
      <c r="A1916" s="1" t="s">
        <v>2038</v>
      </c>
      <c r="B1916" s="2">
        <v>2016</v>
      </c>
      <c r="C1916" s="6" t="s">
        <v>1908</v>
      </c>
      <c r="D1916" s="6" t="s">
        <v>4096</v>
      </c>
      <c r="E1916" t="s">
        <v>1908</v>
      </c>
      <c r="F1916">
        <v>70</v>
      </c>
      <c r="G1916">
        <v>30.6</v>
      </c>
      <c r="H1916">
        <v>11.1</v>
      </c>
      <c r="I1916">
        <v>0</v>
      </c>
      <c r="J1916">
        <v>0</v>
      </c>
      <c r="K1916">
        <v>0</v>
      </c>
      <c r="L1916">
        <v>28.3</v>
      </c>
      <c r="M1916">
        <v>0</v>
      </c>
      <c r="O1916" t="s">
        <v>2037</v>
      </c>
    </row>
    <row r="1917" spans="1:15" x14ac:dyDescent="0.25">
      <c r="A1917" s="1" t="s">
        <v>2038</v>
      </c>
      <c r="B1917" s="2">
        <v>2016</v>
      </c>
      <c r="C1917" s="6" t="s">
        <v>1909</v>
      </c>
      <c r="D1917" s="6" t="s">
        <v>4097</v>
      </c>
      <c r="E1917" t="s">
        <v>1909</v>
      </c>
      <c r="F1917">
        <v>5.5600000000000005</v>
      </c>
      <c r="G1917">
        <v>4.16</v>
      </c>
      <c r="H1917">
        <v>0</v>
      </c>
      <c r="I1917">
        <v>0</v>
      </c>
      <c r="J1917">
        <v>0</v>
      </c>
      <c r="K1917">
        <v>1.4</v>
      </c>
      <c r="L1917">
        <v>0</v>
      </c>
      <c r="M1917">
        <v>0</v>
      </c>
      <c r="O1917" t="s">
        <v>2037</v>
      </c>
    </row>
    <row r="1918" spans="1:15" x14ac:dyDescent="0.25">
      <c r="A1918" s="1" t="s">
        <v>2038</v>
      </c>
      <c r="B1918" s="2">
        <v>2016</v>
      </c>
      <c r="C1918" s="6" t="s">
        <v>1910</v>
      </c>
      <c r="D1918" s="6" t="s">
        <v>4098</v>
      </c>
      <c r="E1918" t="s">
        <v>1910</v>
      </c>
      <c r="F1918">
        <v>68.7</v>
      </c>
      <c r="G1918">
        <v>0</v>
      </c>
      <c r="H1918">
        <v>10.6</v>
      </c>
      <c r="I1918">
        <v>10</v>
      </c>
      <c r="J1918">
        <v>0</v>
      </c>
      <c r="K1918">
        <v>3.35</v>
      </c>
      <c r="L1918">
        <v>44.75</v>
      </c>
      <c r="M1918">
        <v>0</v>
      </c>
      <c r="O1918" t="s">
        <v>2037</v>
      </c>
    </row>
    <row r="1919" spans="1:15" x14ac:dyDescent="0.25">
      <c r="A1919" s="1" t="s">
        <v>2038</v>
      </c>
      <c r="B1919" s="2">
        <v>2016</v>
      </c>
      <c r="C1919" s="6" t="s">
        <v>1911</v>
      </c>
      <c r="D1919" s="6" t="s">
        <v>4099</v>
      </c>
      <c r="E1919" t="s">
        <v>1911</v>
      </c>
      <c r="F1919">
        <v>69.900000000000006</v>
      </c>
      <c r="G1919">
        <v>0</v>
      </c>
      <c r="H1919">
        <v>0</v>
      </c>
      <c r="I1919">
        <v>30</v>
      </c>
      <c r="J1919">
        <v>0</v>
      </c>
      <c r="K1919">
        <v>3</v>
      </c>
      <c r="L1919">
        <v>36.9</v>
      </c>
      <c r="M1919">
        <v>0</v>
      </c>
      <c r="O1919" t="s">
        <v>2037</v>
      </c>
    </row>
    <row r="1920" spans="1:15" x14ac:dyDescent="0.25">
      <c r="A1920" s="1" t="s">
        <v>2038</v>
      </c>
      <c r="B1920" s="2">
        <v>2016</v>
      </c>
      <c r="C1920" s="6" t="s">
        <v>1912</v>
      </c>
      <c r="D1920" s="6" t="s">
        <v>4100</v>
      </c>
      <c r="E1920" t="s">
        <v>1912</v>
      </c>
      <c r="F1920">
        <v>141.19999999999999</v>
      </c>
      <c r="G1920">
        <v>36.1</v>
      </c>
      <c r="H1920">
        <v>57</v>
      </c>
      <c r="I1920">
        <v>39.299999999999997</v>
      </c>
      <c r="J1920">
        <v>0</v>
      </c>
      <c r="K1920">
        <v>3</v>
      </c>
      <c r="L1920">
        <v>5.8</v>
      </c>
      <c r="M1920">
        <v>0</v>
      </c>
      <c r="O1920" t="s">
        <v>2037</v>
      </c>
    </row>
    <row r="1921" spans="1:15" x14ac:dyDescent="0.25">
      <c r="A1921" s="1" t="s">
        <v>2038</v>
      </c>
      <c r="B1921" s="2">
        <v>2016</v>
      </c>
      <c r="C1921" s="6" t="s">
        <v>1913</v>
      </c>
      <c r="D1921" s="6" t="s">
        <v>4101</v>
      </c>
      <c r="E1921" t="s">
        <v>1913</v>
      </c>
      <c r="F1921">
        <v>55.82</v>
      </c>
      <c r="G1921">
        <v>8.32</v>
      </c>
      <c r="H1921">
        <v>21.5</v>
      </c>
      <c r="I1921">
        <v>10</v>
      </c>
      <c r="J1921">
        <v>0</v>
      </c>
      <c r="K1921">
        <v>0</v>
      </c>
      <c r="L1921">
        <v>16</v>
      </c>
      <c r="M1921">
        <v>0</v>
      </c>
      <c r="O1921" t="s">
        <v>2037</v>
      </c>
    </row>
    <row r="1922" spans="1:15" x14ac:dyDescent="0.25">
      <c r="A1922" s="1" t="s">
        <v>2038</v>
      </c>
      <c r="B1922" s="2">
        <v>2016</v>
      </c>
      <c r="C1922" s="6" t="s">
        <v>1914</v>
      </c>
      <c r="D1922" s="6" t="s">
        <v>4102</v>
      </c>
      <c r="E1922" t="s">
        <v>1914</v>
      </c>
      <c r="F1922">
        <v>83.8</v>
      </c>
      <c r="G1922">
        <v>0</v>
      </c>
      <c r="H1922">
        <v>38.700000000000003</v>
      </c>
      <c r="I1922">
        <v>38.799999999999997</v>
      </c>
      <c r="J1922">
        <v>0</v>
      </c>
      <c r="K1922">
        <v>5.3</v>
      </c>
      <c r="L1922">
        <v>1</v>
      </c>
      <c r="M1922">
        <v>0</v>
      </c>
      <c r="O1922" t="s">
        <v>2037</v>
      </c>
    </row>
    <row r="1923" spans="1:15" x14ac:dyDescent="0.25">
      <c r="A1923" s="1" t="s">
        <v>2038</v>
      </c>
      <c r="B1923" s="2">
        <v>2016</v>
      </c>
      <c r="C1923" s="6" t="s">
        <v>1915</v>
      </c>
      <c r="D1923" s="6" t="s">
        <v>4103</v>
      </c>
      <c r="E1923" t="s">
        <v>1915</v>
      </c>
      <c r="F1923">
        <v>10.559999999999999</v>
      </c>
      <c r="G1923">
        <v>0</v>
      </c>
      <c r="H1923">
        <v>5.56</v>
      </c>
      <c r="I1923">
        <v>0</v>
      </c>
      <c r="J1923">
        <v>0</v>
      </c>
      <c r="K1923">
        <v>4.5</v>
      </c>
      <c r="L1923">
        <v>0.5</v>
      </c>
      <c r="M1923">
        <v>0</v>
      </c>
      <c r="O1923" t="s">
        <v>2037</v>
      </c>
    </row>
    <row r="1924" spans="1:15" x14ac:dyDescent="0.25">
      <c r="A1924" s="1" t="s">
        <v>2038</v>
      </c>
      <c r="B1924" s="2">
        <v>2016</v>
      </c>
      <c r="C1924" s="6" t="s">
        <v>1916</v>
      </c>
      <c r="D1924" s="6" t="s">
        <v>4104</v>
      </c>
      <c r="E1924" t="s">
        <v>1916</v>
      </c>
      <c r="F1924">
        <v>35.480000000000004</v>
      </c>
      <c r="G1924">
        <v>0</v>
      </c>
      <c r="H1924">
        <v>7.32</v>
      </c>
      <c r="I1924">
        <v>11.3</v>
      </c>
      <c r="J1924">
        <v>0</v>
      </c>
      <c r="K1924">
        <v>6.71</v>
      </c>
      <c r="L1924">
        <v>10.15</v>
      </c>
      <c r="M1924">
        <v>0</v>
      </c>
      <c r="O1924" t="s">
        <v>2037</v>
      </c>
    </row>
    <row r="1925" spans="1:15" x14ac:dyDescent="0.25">
      <c r="A1925" s="1" t="s">
        <v>2038</v>
      </c>
      <c r="B1925" s="2">
        <v>2016</v>
      </c>
      <c r="C1925" s="6" t="s">
        <v>1917</v>
      </c>
      <c r="D1925" s="6" t="s">
        <v>4105</v>
      </c>
      <c r="E1925" t="s">
        <v>1917</v>
      </c>
      <c r="F1925">
        <v>39.72</v>
      </c>
      <c r="G1925">
        <v>15.72</v>
      </c>
      <c r="H1925">
        <v>7</v>
      </c>
      <c r="I1925">
        <v>0</v>
      </c>
      <c r="J1925">
        <v>0</v>
      </c>
      <c r="K1925">
        <v>0</v>
      </c>
      <c r="L1925">
        <v>0</v>
      </c>
      <c r="M1925">
        <v>17</v>
      </c>
      <c r="O1925" t="s">
        <v>2037</v>
      </c>
    </row>
    <row r="1926" spans="1:15" x14ac:dyDescent="0.25">
      <c r="A1926" s="1" t="s">
        <v>2038</v>
      </c>
      <c r="B1926" s="2">
        <v>2016</v>
      </c>
      <c r="C1926" s="6" t="s">
        <v>1918</v>
      </c>
      <c r="D1926" s="6" t="s">
        <v>4106</v>
      </c>
      <c r="E1926" t="s">
        <v>1918</v>
      </c>
      <c r="F1926">
        <v>100.62</v>
      </c>
      <c r="G1926">
        <v>33.22</v>
      </c>
      <c r="H1926">
        <v>33.200000000000003</v>
      </c>
      <c r="I1926">
        <v>25</v>
      </c>
      <c r="J1926">
        <v>0</v>
      </c>
      <c r="K1926">
        <v>9.1999999999999993</v>
      </c>
      <c r="L1926">
        <v>0</v>
      </c>
      <c r="M1926">
        <v>0</v>
      </c>
      <c r="O1926" t="s">
        <v>2037</v>
      </c>
    </row>
    <row r="1927" spans="1:15" x14ac:dyDescent="0.25">
      <c r="A1927" s="1" t="s">
        <v>2038</v>
      </c>
      <c r="B1927" s="2">
        <v>2016</v>
      </c>
      <c r="C1927" s="6" t="s">
        <v>1919</v>
      </c>
      <c r="D1927" s="6" t="s">
        <v>4107</v>
      </c>
      <c r="E1927" t="s">
        <v>1919</v>
      </c>
      <c r="F1927">
        <v>24.68</v>
      </c>
      <c r="G1927">
        <v>10.28</v>
      </c>
      <c r="H1927">
        <v>14.4</v>
      </c>
      <c r="I1927">
        <v>0</v>
      </c>
      <c r="J1927">
        <v>0</v>
      </c>
      <c r="K1927">
        <v>0</v>
      </c>
      <c r="L1927">
        <v>0</v>
      </c>
      <c r="M1927">
        <v>0</v>
      </c>
      <c r="O1927" t="s">
        <v>2037</v>
      </c>
    </row>
    <row r="1928" spans="1:15" x14ac:dyDescent="0.25">
      <c r="A1928" s="1" t="s">
        <v>2038</v>
      </c>
      <c r="B1928" s="2">
        <v>2016</v>
      </c>
      <c r="C1928" s="6" t="s">
        <v>1920</v>
      </c>
      <c r="D1928" s="6" t="s">
        <v>4108</v>
      </c>
      <c r="E1928" t="s">
        <v>1920</v>
      </c>
      <c r="F1928">
        <v>64.61</v>
      </c>
      <c r="G1928">
        <v>17.190000000000001</v>
      </c>
      <c r="H1928">
        <v>24.12</v>
      </c>
      <c r="I1928">
        <v>13.8</v>
      </c>
      <c r="J1928">
        <v>0</v>
      </c>
      <c r="K1928">
        <v>0</v>
      </c>
      <c r="L1928">
        <v>9.5</v>
      </c>
      <c r="M1928">
        <v>0</v>
      </c>
      <c r="O1928" t="s">
        <v>2037</v>
      </c>
    </row>
    <row r="1929" spans="1:15" x14ac:dyDescent="0.25">
      <c r="A1929" s="1" t="s">
        <v>2038</v>
      </c>
      <c r="B1929" s="2">
        <v>2016</v>
      </c>
      <c r="C1929" s="6" t="s">
        <v>1921</v>
      </c>
      <c r="D1929" s="6" t="s">
        <v>4109</v>
      </c>
      <c r="E1929" t="s">
        <v>1921</v>
      </c>
      <c r="F1929">
        <v>57.17</v>
      </c>
      <c r="G1929">
        <v>12.77</v>
      </c>
      <c r="H1929">
        <v>8</v>
      </c>
      <c r="I1929">
        <v>13.4</v>
      </c>
      <c r="J1929">
        <v>0</v>
      </c>
      <c r="K1929">
        <v>1</v>
      </c>
      <c r="L1929">
        <v>22</v>
      </c>
      <c r="M1929">
        <v>0</v>
      </c>
      <c r="O1929" t="s">
        <v>2037</v>
      </c>
    </row>
    <row r="1930" spans="1:15" x14ac:dyDescent="0.25">
      <c r="A1930" s="1" t="s">
        <v>2038</v>
      </c>
      <c r="B1930" s="2">
        <v>2016</v>
      </c>
      <c r="C1930" s="6" t="s">
        <v>1922</v>
      </c>
      <c r="D1930" s="6" t="s">
        <v>4110</v>
      </c>
      <c r="E1930" t="s">
        <v>1922</v>
      </c>
      <c r="F1930">
        <v>11.8</v>
      </c>
      <c r="G1930">
        <v>0</v>
      </c>
      <c r="H1930">
        <v>11.8</v>
      </c>
      <c r="I1930">
        <v>0</v>
      </c>
      <c r="J1930">
        <v>0</v>
      </c>
      <c r="K1930">
        <v>0</v>
      </c>
      <c r="L1930">
        <v>0</v>
      </c>
      <c r="M1930">
        <v>0</v>
      </c>
      <c r="O1930" t="s">
        <v>2037</v>
      </c>
    </row>
    <row r="1931" spans="1:15" x14ac:dyDescent="0.25">
      <c r="A1931" s="1" t="s">
        <v>2038</v>
      </c>
      <c r="B1931" s="2">
        <v>2016</v>
      </c>
      <c r="C1931" s="6" t="s">
        <v>1923</v>
      </c>
      <c r="D1931" s="6" t="s">
        <v>4111</v>
      </c>
      <c r="E1931" t="s">
        <v>1923</v>
      </c>
      <c r="F1931">
        <v>117.6</v>
      </c>
      <c r="G1931">
        <v>20.8</v>
      </c>
      <c r="H1931">
        <v>2.5</v>
      </c>
      <c r="I1931">
        <v>52</v>
      </c>
      <c r="J1931">
        <v>0</v>
      </c>
      <c r="K1931">
        <v>1.6</v>
      </c>
      <c r="L1931">
        <v>40.700000000000003</v>
      </c>
      <c r="M1931">
        <v>0</v>
      </c>
      <c r="O1931" t="s">
        <v>2037</v>
      </c>
    </row>
    <row r="1932" spans="1:15" x14ac:dyDescent="0.25">
      <c r="A1932" s="1" t="s">
        <v>2038</v>
      </c>
      <c r="B1932" s="2">
        <v>2016</v>
      </c>
      <c r="C1932" s="6" t="s">
        <v>1924</v>
      </c>
      <c r="D1932" s="6" t="s">
        <v>4112</v>
      </c>
      <c r="E1932" t="s">
        <v>1924</v>
      </c>
      <c r="F1932">
        <v>60.39</v>
      </c>
      <c r="G1932">
        <v>12.69</v>
      </c>
      <c r="H1932">
        <v>15.1</v>
      </c>
      <c r="I1932">
        <v>12</v>
      </c>
      <c r="J1932">
        <v>0</v>
      </c>
      <c r="K1932">
        <v>8.4</v>
      </c>
      <c r="L1932">
        <v>12.2</v>
      </c>
      <c r="M1932">
        <v>0</v>
      </c>
      <c r="O1932" t="s">
        <v>2037</v>
      </c>
    </row>
    <row r="1933" spans="1:15" x14ac:dyDescent="0.25">
      <c r="A1933" s="1" t="s">
        <v>2038</v>
      </c>
      <c r="B1933" s="2">
        <v>2016</v>
      </c>
      <c r="C1933" s="6" t="s">
        <v>1925</v>
      </c>
      <c r="D1933" s="6" t="s">
        <v>4113</v>
      </c>
      <c r="E1933" t="s">
        <v>1925</v>
      </c>
      <c r="F1933">
        <v>254.89000000000004</v>
      </c>
      <c r="G1933">
        <v>42.7</v>
      </c>
      <c r="H1933">
        <v>22.39</v>
      </c>
      <c r="I1933">
        <v>115.7</v>
      </c>
      <c r="J1933">
        <v>0</v>
      </c>
      <c r="K1933">
        <v>4.3</v>
      </c>
      <c r="L1933">
        <v>69.8</v>
      </c>
      <c r="M1933">
        <v>0</v>
      </c>
      <c r="O1933" t="s">
        <v>2037</v>
      </c>
    </row>
    <row r="1934" spans="1:15" x14ac:dyDescent="0.25">
      <c r="A1934" s="1" t="s">
        <v>2038</v>
      </c>
      <c r="B1934" s="2">
        <v>2016</v>
      </c>
      <c r="C1934" s="6" t="s">
        <v>712</v>
      </c>
      <c r="D1934" s="6" t="s">
        <v>2877</v>
      </c>
      <c r="E1934" t="s">
        <v>712</v>
      </c>
      <c r="F1934">
        <v>31.75</v>
      </c>
      <c r="G1934">
        <v>8.5500000000000007</v>
      </c>
      <c r="H1934">
        <v>20.3</v>
      </c>
      <c r="I1934">
        <v>1.9</v>
      </c>
      <c r="J1934">
        <v>0</v>
      </c>
      <c r="K1934">
        <v>0</v>
      </c>
      <c r="L1934">
        <v>1</v>
      </c>
      <c r="M1934">
        <v>0</v>
      </c>
      <c r="O1934" t="s">
        <v>2037</v>
      </c>
    </row>
    <row r="1935" spans="1:15" x14ac:dyDescent="0.25">
      <c r="A1935" s="1" t="s">
        <v>2038</v>
      </c>
      <c r="B1935" s="2">
        <v>2016</v>
      </c>
      <c r="C1935" s="6" t="s">
        <v>1926</v>
      </c>
      <c r="D1935" s="6" t="s">
        <v>4114</v>
      </c>
      <c r="E1935" t="s">
        <v>1926</v>
      </c>
      <c r="F1935">
        <v>55.75</v>
      </c>
      <c r="G1935">
        <v>25.25</v>
      </c>
      <c r="H1935">
        <v>8.5</v>
      </c>
      <c r="I1935">
        <v>22</v>
      </c>
      <c r="J1935">
        <v>0</v>
      </c>
      <c r="K1935">
        <v>0</v>
      </c>
      <c r="L1935">
        <v>0</v>
      </c>
      <c r="M1935">
        <v>0</v>
      </c>
      <c r="O1935" t="s">
        <v>2037</v>
      </c>
    </row>
    <row r="1936" spans="1:15" x14ac:dyDescent="0.25">
      <c r="A1936" s="1" t="s">
        <v>2038</v>
      </c>
      <c r="B1936" s="2">
        <v>2016</v>
      </c>
      <c r="C1936" s="6" t="s">
        <v>1927</v>
      </c>
      <c r="D1936" s="6" t="s">
        <v>4115</v>
      </c>
      <c r="E1936" t="s">
        <v>1927</v>
      </c>
      <c r="F1936">
        <v>164.12</v>
      </c>
      <c r="G1936">
        <v>63.42</v>
      </c>
      <c r="H1936">
        <v>42.7</v>
      </c>
      <c r="I1936">
        <v>25</v>
      </c>
      <c r="J1936">
        <v>0</v>
      </c>
      <c r="K1936">
        <v>4.16</v>
      </c>
      <c r="L1936">
        <v>28.84</v>
      </c>
      <c r="M1936">
        <v>0</v>
      </c>
      <c r="O1936" t="s">
        <v>2037</v>
      </c>
    </row>
    <row r="1937" spans="1:15" x14ac:dyDescent="0.25">
      <c r="A1937" s="1" t="s">
        <v>2038</v>
      </c>
      <c r="B1937" s="2">
        <v>2016</v>
      </c>
      <c r="C1937" s="6" t="s">
        <v>1928</v>
      </c>
      <c r="D1937" s="6" t="s">
        <v>4116</v>
      </c>
      <c r="E1937" t="s">
        <v>1928</v>
      </c>
      <c r="F1937">
        <v>64.099999999999994</v>
      </c>
      <c r="G1937">
        <v>0</v>
      </c>
      <c r="H1937">
        <v>31.6</v>
      </c>
      <c r="I1937">
        <v>0</v>
      </c>
      <c r="J1937">
        <v>0</v>
      </c>
      <c r="K1937">
        <v>0</v>
      </c>
      <c r="L1937">
        <v>32.5</v>
      </c>
      <c r="M1937">
        <v>0</v>
      </c>
      <c r="O1937" t="s">
        <v>2037</v>
      </c>
    </row>
    <row r="1938" spans="1:15" x14ac:dyDescent="0.25">
      <c r="A1938" s="1" t="s">
        <v>2038</v>
      </c>
      <c r="B1938" s="2">
        <v>2016</v>
      </c>
      <c r="C1938" s="6" t="s">
        <v>1929</v>
      </c>
      <c r="D1938" s="6" t="s">
        <v>4117</v>
      </c>
      <c r="E1938" t="s">
        <v>1929</v>
      </c>
      <c r="F1938">
        <v>60.44</v>
      </c>
      <c r="G1938">
        <v>24.14</v>
      </c>
      <c r="H1938">
        <v>27.4</v>
      </c>
      <c r="I1938">
        <v>1.6</v>
      </c>
      <c r="J1938">
        <v>0</v>
      </c>
      <c r="K1938">
        <v>5.5</v>
      </c>
      <c r="L1938">
        <v>1.8</v>
      </c>
      <c r="M1938">
        <v>0</v>
      </c>
      <c r="O1938" t="s">
        <v>2037</v>
      </c>
    </row>
    <row r="1939" spans="1:15" x14ac:dyDescent="0.25">
      <c r="A1939" s="1" t="s">
        <v>2038</v>
      </c>
      <c r="B1939" s="2">
        <v>2016</v>
      </c>
      <c r="C1939" s="6" t="s">
        <v>1930</v>
      </c>
      <c r="D1939" s="6" t="s">
        <v>4118</v>
      </c>
      <c r="E1939" t="s">
        <v>1930</v>
      </c>
      <c r="F1939">
        <v>8.7999999999999989</v>
      </c>
      <c r="G1939">
        <v>0</v>
      </c>
      <c r="H1939">
        <v>4.0999999999999996</v>
      </c>
      <c r="I1939">
        <v>0</v>
      </c>
      <c r="J1939">
        <v>1.1000000000000001</v>
      </c>
      <c r="K1939">
        <v>3.6</v>
      </c>
      <c r="L1939">
        <v>0</v>
      </c>
      <c r="M1939">
        <v>0</v>
      </c>
      <c r="O1939" t="s">
        <v>2037</v>
      </c>
    </row>
    <row r="1940" spans="1:15" x14ac:dyDescent="0.25">
      <c r="A1940" s="1" t="s">
        <v>2038</v>
      </c>
      <c r="B1940" s="2">
        <v>2016</v>
      </c>
      <c r="C1940" s="6" t="s">
        <v>1931</v>
      </c>
      <c r="D1940" s="6" t="s">
        <v>4119</v>
      </c>
      <c r="E1940" t="s">
        <v>1931</v>
      </c>
      <c r="F1940">
        <v>52.379999999999995</v>
      </c>
      <c r="G1940">
        <v>0</v>
      </c>
      <c r="H1940">
        <v>30.68</v>
      </c>
      <c r="I1940">
        <v>0</v>
      </c>
      <c r="J1940">
        <v>0</v>
      </c>
      <c r="K1940">
        <v>21.7</v>
      </c>
      <c r="L1940">
        <v>0</v>
      </c>
      <c r="M1940">
        <v>0</v>
      </c>
      <c r="O1940" t="s">
        <v>2037</v>
      </c>
    </row>
    <row r="1941" spans="1:15" x14ac:dyDescent="0.25">
      <c r="A1941" s="1" t="s">
        <v>2038</v>
      </c>
      <c r="B1941" s="2">
        <v>2016</v>
      </c>
      <c r="C1941" s="6" t="s">
        <v>1932</v>
      </c>
      <c r="D1941" s="6" t="s">
        <v>4120</v>
      </c>
      <c r="E1941" t="s">
        <v>1932</v>
      </c>
      <c r="F1941">
        <v>209.12800000000001</v>
      </c>
      <c r="G1941">
        <v>85.7</v>
      </c>
      <c r="H1941">
        <v>85.527999999999992</v>
      </c>
      <c r="I1941">
        <v>7.6</v>
      </c>
      <c r="J1941">
        <v>0</v>
      </c>
      <c r="K1941">
        <v>1.8</v>
      </c>
      <c r="L1941">
        <v>28.5</v>
      </c>
      <c r="M1941">
        <v>0</v>
      </c>
      <c r="O1941" t="s">
        <v>2037</v>
      </c>
    </row>
    <row r="1942" spans="1:15" x14ac:dyDescent="0.25">
      <c r="A1942" s="1" t="s">
        <v>2038</v>
      </c>
      <c r="B1942" s="2">
        <v>2016</v>
      </c>
      <c r="C1942" s="6" t="s">
        <v>1933</v>
      </c>
      <c r="D1942" s="6" t="s">
        <v>4121</v>
      </c>
      <c r="E1942" t="s">
        <v>1933</v>
      </c>
      <c r="F1942">
        <v>3.3</v>
      </c>
      <c r="G1942">
        <v>0</v>
      </c>
      <c r="H1942">
        <v>3.3</v>
      </c>
      <c r="I1942">
        <v>0</v>
      </c>
      <c r="J1942">
        <v>0</v>
      </c>
      <c r="K1942">
        <v>0</v>
      </c>
      <c r="L1942">
        <v>0</v>
      </c>
      <c r="M1942">
        <v>0</v>
      </c>
      <c r="O1942" t="s">
        <v>2037</v>
      </c>
    </row>
    <row r="1943" spans="1:15" x14ac:dyDescent="0.25">
      <c r="A1943" s="1" t="s">
        <v>2038</v>
      </c>
      <c r="B1943" s="2">
        <v>2016</v>
      </c>
      <c r="C1943" s="6" t="s">
        <v>1934</v>
      </c>
      <c r="D1943" s="6" t="s">
        <v>4122</v>
      </c>
      <c r="E1943" t="s">
        <v>1934</v>
      </c>
      <c r="F1943">
        <v>59.300000000000004</v>
      </c>
      <c r="G1943">
        <v>30.8</v>
      </c>
      <c r="H1943">
        <v>12.3</v>
      </c>
      <c r="I1943">
        <v>0</v>
      </c>
      <c r="J1943">
        <v>0</v>
      </c>
      <c r="K1943">
        <v>11.74</v>
      </c>
      <c r="L1943">
        <v>4.46</v>
      </c>
      <c r="M1943">
        <v>0</v>
      </c>
      <c r="O1943" t="s">
        <v>2037</v>
      </c>
    </row>
    <row r="1944" spans="1:15" x14ac:dyDescent="0.25">
      <c r="A1944" s="1" t="s">
        <v>2038</v>
      </c>
      <c r="B1944" s="2">
        <v>2016</v>
      </c>
      <c r="C1944" s="6" t="s">
        <v>1935</v>
      </c>
      <c r="D1944" s="6" t="s">
        <v>4123</v>
      </c>
      <c r="E1944" t="s">
        <v>1935</v>
      </c>
      <c r="F1944">
        <v>15.54</v>
      </c>
      <c r="G1944">
        <v>10.54</v>
      </c>
      <c r="H1944">
        <v>0</v>
      </c>
      <c r="I1944">
        <v>5</v>
      </c>
      <c r="J1944">
        <v>0</v>
      </c>
      <c r="K1944">
        <v>0</v>
      </c>
      <c r="L1944">
        <v>0</v>
      </c>
      <c r="M1944">
        <v>0</v>
      </c>
      <c r="O1944" t="s">
        <v>2037</v>
      </c>
    </row>
    <row r="1945" spans="1:15" x14ac:dyDescent="0.25">
      <c r="A1945" s="1" t="s">
        <v>2038</v>
      </c>
      <c r="B1945" s="2">
        <v>2016</v>
      </c>
      <c r="C1945" s="6" t="s">
        <v>838</v>
      </c>
      <c r="D1945" s="6" t="s">
        <v>3000</v>
      </c>
      <c r="E1945" t="s">
        <v>838</v>
      </c>
      <c r="F1945">
        <v>10.42</v>
      </c>
      <c r="G1945">
        <v>8.02</v>
      </c>
      <c r="H1945">
        <v>0</v>
      </c>
      <c r="I1945">
        <v>0</v>
      </c>
      <c r="J1945">
        <v>0</v>
      </c>
      <c r="K1945">
        <v>0</v>
      </c>
      <c r="L1945">
        <v>2.4</v>
      </c>
      <c r="M1945">
        <v>0</v>
      </c>
      <c r="O1945" t="s">
        <v>2037</v>
      </c>
    </row>
    <row r="1946" spans="1:15" x14ac:dyDescent="0.25">
      <c r="A1946" s="1" t="s">
        <v>2038</v>
      </c>
      <c r="B1946" s="2">
        <v>2016</v>
      </c>
      <c r="C1946" s="6" t="s">
        <v>599</v>
      </c>
      <c r="D1946" s="6" t="s">
        <v>2766</v>
      </c>
      <c r="E1946" t="s">
        <v>599</v>
      </c>
      <c r="F1946">
        <v>4.1500000000000004</v>
      </c>
      <c r="G1946">
        <v>0</v>
      </c>
      <c r="H1946">
        <v>2.15</v>
      </c>
      <c r="I1946">
        <v>0</v>
      </c>
      <c r="J1946">
        <v>0</v>
      </c>
      <c r="K1946">
        <v>0</v>
      </c>
      <c r="L1946">
        <v>2</v>
      </c>
      <c r="M1946">
        <v>0</v>
      </c>
      <c r="O1946" t="s">
        <v>2037</v>
      </c>
    </row>
    <row r="1947" spans="1:15" x14ac:dyDescent="0.25">
      <c r="A1947" s="1" t="s">
        <v>2038</v>
      </c>
      <c r="B1947" s="2">
        <v>2016</v>
      </c>
      <c r="C1947" s="6" t="s">
        <v>1936</v>
      </c>
      <c r="D1947" s="6" t="s">
        <v>4124</v>
      </c>
      <c r="E1947" t="s">
        <v>1936</v>
      </c>
      <c r="F1947">
        <v>43.54</v>
      </c>
      <c r="G1947">
        <v>33.04</v>
      </c>
      <c r="H1947">
        <v>7.5</v>
      </c>
      <c r="I1947">
        <v>0</v>
      </c>
      <c r="J1947">
        <v>0</v>
      </c>
      <c r="K1947">
        <v>3</v>
      </c>
      <c r="L1947">
        <v>0</v>
      </c>
      <c r="M1947">
        <v>0</v>
      </c>
      <c r="O1947" t="s">
        <v>2037</v>
      </c>
    </row>
    <row r="1948" spans="1:15" x14ac:dyDescent="0.25">
      <c r="A1948" s="1" t="s">
        <v>2038</v>
      </c>
      <c r="B1948" s="2">
        <v>2016</v>
      </c>
      <c r="C1948" s="6" t="s">
        <v>1937</v>
      </c>
      <c r="D1948" s="6" t="s">
        <v>4125</v>
      </c>
      <c r="E1948" t="s">
        <v>1937</v>
      </c>
      <c r="F1948">
        <v>51.51</v>
      </c>
      <c r="G1948">
        <v>0.71</v>
      </c>
      <c r="H1948">
        <v>32.799999999999997</v>
      </c>
      <c r="I1948">
        <v>4</v>
      </c>
      <c r="J1948">
        <v>0</v>
      </c>
      <c r="K1948">
        <v>0</v>
      </c>
      <c r="L1948">
        <v>14</v>
      </c>
      <c r="M1948">
        <v>0</v>
      </c>
      <c r="O1948" t="s">
        <v>2037</v>
      </c>
    </row>
    <row r="1949" spans="1:15" x14ac:dyDescent="0.25">
      <c r="A1949" s="1" t="s">
        <v>2038</v>
      </c>
      <c r="B1949" s="2">
        <v>2016</v>
      </c>
      <c r="C1949" s="6" t="s">
        <v>1938</v>
      </c>
      <c r="D1949" s="6" t="s">
        <v>4126</v>
      </c>
      <c r="E1949" t="s">
        <v>1938</v>
      </c>
      <c r="F1949">
        <v>16.100000000000001</v>
      </c>
      <c r="G1949">
        <v>0</v>
      </c>
      <c r="H1949">
        <v>9.5</v>
      </c>
      <c r="I1949">
        <v>0</v>
      </c>
      <c r="J1949">
        <v>0</v>
      </c>
      <c r="K1949">
        <v>6.6</v>
      </c>
      <c r="L1949">
        <v>0</v>
      </c>
      <c r="M1949">
        <v>0</v>
      </c>
      <c r="O1949" t="s">
        <v>2037</v>
      </c>
    </row>
    <row r="1950" spans="1:15" x14ac:dyDescent="0.25">
      <c r="A1950" s="1" t="s">
        <v>2038</v>
      </c>
      <c r="B1950" s="2">
        <v>2016</v>
      </c>
      <c r="C1950" s="6" t="s">
        <v>1939</v>
      </c>
      <c r="D1950" s="6" t="s">
        <v>4127</v>
      </c>
      <c r="E1950" t="s">
        <v>1939</v>
      </c>
      <c r="F1950">
        <v>135.69999999999999</v>
      </c>
      <c r="G1950">
        <v>41.6</v>
      </c>
      <c r="H1950">
        <v>80.5</v>
      </c>
      <c r="I1950">
        <v>0</v>
      </c>
      <c r="J1950">
        <v>0</v>
      </c>
      <c r="K1950">
        <v>0</v>
      </c>
      <c r="L1950">
        <v>13.6</v>
      </c>
      <c r="M1950">
        <v>0</v>
      </c>
      <c r="O1950" t="s">
        <v>2037</v>
      </c>
    </row>
    <row r="1951" spans="1:15" x14ac:dyDescent="0.25">
      <c r="A1951" s="1" t="s">
        <v>2038</v>
      </c>
      <c r="B1951" s="2">
        <v>2016</v>
      </c>
      <c r="C1951" s="6" t="s">
        <v>1940</v>
      </c>
      <c r="D1951" s="6" t="s">
        <v>4128</v>
      </c>
      <c r="E1951" t="s">
        <v>1940</v>
      </c>
      <c r="F1951">
        <v>5.2</v>
      </c>
      <c r="G1951">
        <v>0</v>
      </c>
      <c r="H1951">
        <v>5.2</v>
      </c>
      <c r="I1951">
        <v>0</v>
      </c>
      <c r="J1951">
        <v>0</v>
      </c>
      <c r="K1951">
        <v>0</v>
      </c>
      <c r="L1951">
        <v>0</v>
      </c>
      <c r="M1951">
        <v>0</v>
      </c>
      <c r="O1951" t="s">
        <v>2037</v>
      </c>
    </row>
    <row r="1952" spans="1:15" x14ac:dyDescent="0.25">
      <c r="A1952" s="1" t="s">
        <v>2038</v>
      </c>
      <c r="B1952" s="2">
        <v>2016</v>
      </c>
      <c r="C1952" s="6" t="s">
        <v>1941</v>
      </c>
      <c r="D1952" s="6" t="s">
        <v>4129</v>
      </c>
      <c r="E1952" t="s">
        <v>1941</v>
      </c>
      <c r="F1952">
        <v>45.019999999999996</v>
      </c>
      <c r="G1952">
        <v>7.82</v>
      </c>
      <c r="H1952">
        <v>21.5</v>
      </c>
      <c r="I1952">
        <v>0</v>
      </c>
      <c r="J1952">
        <v>0</v>
      </c>
      <c r="K1952">
        <v>0</v>
      </c>
      <c r="L1952">
        <v>15.7</v>
      </c>
      <c r="M1952">
        <v>0</v>
      </c>
      <c r="O1952" t="s">
        <v>2037</v>
      </c>
    </row>
    <row r="1953" spans="1:15" x14ac:dyDescent="0.25">
      <c r="A1953" s="1" t="s">
        <v>2038</v>
      </c>
      <c r="B1953" s="2">
        <v>2016</v>
      </c>
      <c r="C1953" s="6" t="s">
        <v>1942</v>
      </c>
      <c r="D1953" s="6" t="s">
        <v>4130</v>
      </c>
      <c r="E1953" t="s">
        <v>1942</v>
      </c>
      <c r="F1953">
        <v>129.79</v>
      </c>
      <c r="G1953">
        <v>61.49</v>
      </c>
      <c r="H1953">
        <v>47.199999999999996</v>
      </c>
      <c r="I1953">
        <v>13.1</v>
      </c>
      <c r="J1953">
        <v>0</v>
      </c>
      <c r="K1953">
        <v>0</v>
      </c>
      <c r="L1953">
        <v>8</v>
      </c>
      <c r="M1953">
        <v>0</v>
      </c>
      <c r="O1953" t="s">
        <v>2037</v>
      </c>
    </row>
    <row r="1954" spans="1:15" x14ac:dyDescent="0.25">
      <c r="A1954" s="1" t="s">
        <v>2038</v>
      </c>
      <c r="B1954" s="2">
        <v>2016</v>
      </c>
      <c r="C1954" s="6" t="s">
        <v>1943</v>
      </c>
      <c r="D1954" s="6" t="s">
        <v>4131</v>
      </c>
      <c r="E1954" t="s">
        <v>1943</v>
      </c>
      <c r="F1954">
        <v>8.8000000000000007</v>
      </c>
      <c r="G1954">
        <v>0</v>
      </c>
      <c r="H1954">
        <v>8.8000000000000007</v>
      </c>
      <c r="I1954">
        <v>0</v>
      </c>
      <c r="J1954">
        <v>0</v>
      </c>
      <c r="K1954">
        <v>0</v>
      </c>
      <c r="L1954">
        <v>0</v>
      </c>
      <c r="M1954">
        <v>0</v>
      </c>
      <c r="O1954" t="s">
        <v>2037</v>
      </c>
    </row>
    <row r="1955" spans="1:15" x14ac:dyDescent="0.25">
      <c r="A1955" s="1" t="s">
        <v>2038</v>
      </c>
      <c r="B1955" s="2">
        <v>2016</v>
      </c>
      <c r="C1955" s="6" t="s">
        <v>112</v>
      </c>
      <c r="D1955" s="6" t="s">
        <v>2292</v>
      </c>
      <c r="E1955" t="s">
        <v>112</v>
      </c>
      <c r="F1955">
        <v>254.52999999999997</v>
      </c>
      <c r="G1955">
        <v>35.56</v>
      </c>
      <c r="H1955">
        <v>63.599999999999994</v>
      </c>
      <c r="I1955">
        <v>79.3</v>
      </c>
      <c r="J1955">
        <v>0</v>
      </c>
      <c r="K1955">
        <v>16.850000000000001</v>
      </c>
      <c r="L1955">
        <v>50.9</v>
      </c>
      <c r="M1955">
        <v>8.32</v>
      </c>
      <c r="O1955" t="s">
        <v>2037</v>
      </c>
    </row>
    <row r="1956" spans="1:15" x14ac:dyDescent="0.25">
      <c r="A1956" s="1" t="s">
        <v>2038</v>
      </c>
      <c r="B1956" s="2">
        <v>2016</v>
      </c>
      <c r="C1956" s="6" t="s">
        <v>1944</v>
      </c>
      <c r="D1956" s="6" t="s">
        <v>4132</v>
      </c>
      <c r="E1956" t="s">
        <v>1944</v>
      </c>
      <c r="F1956">
        <v>235.7</v>
      </c>
      <c r="G1956">
        <v>0</v>
      </c>
      <c r="H1956">
        <v>127.26</v>
      </c>
      <c r="I1956">
        <v>40.24</v>
      </c>
      <c r="J1956">
        <v>0</v>
      </c>
      <c r="K1956">
        <v>15.09</v>
      </c>
      <c r="L1956">
        <v>53.11</v>
      </c>
      <c r="M1956">
        <v>0</v>
      </c>
      <c r="O1956" t="s">
        <v>2037</v>
      </c>
    </row>
    <row r="1957" spans="1:15" x14ac:dyDescent="0.25">
      <c r="A1957" s="1" t="s">
        <v>2038</v>
      </c>
      <c r="B1957" s="2">
        <v>2016</v>
      </c>
      <c r="C1957" s="6" t="s">
        <v>1945</v>
      </c>
      <c r="D1957" s="6" t="s">
        <v>4133</v>
      </c>
      <c r="E1957" t="s">
        <v>1945</v>
      </c>
      <c r="F1957">
        <v>44.39</v>
      </c>
      <c r="G1957">
        <v>0</v>
      </c>
      <c r="H1957">
        <v>14.379999999999999</v>
      </c>
      <c r="I1957">
        <v>0</v>
      </c>
      <c r="J1957">
        <v>0</v>
      </c>
      <c r="K1957">
        <v>26.79</v>
      </c>
      <c r="L1957">
        <v>0</v>
      </c>
      <c r="M1957">
        <v>3.22</v>
      </c>
      <c r="O1957" t="s">
        <v>2037</v>
      </c>
    </row>
    <row r="1958" spans="1:15" x14ac:dyDescent="0.25">
      <c r="A1958" s="1" t="s">
        <v>2038</v>
      </c>
      <c r="B1958" s="2">
        <v>2016</v>
      </c>
      <c r="C1958" s="6" t="s">
        <v>1946</v>
      </c>
      <c r="D1958" s="6" t="s">
        <v>4134</v>
      </c>
      <c r="E1958" t="s">
        <v>1946</v>
      </c>
      <c r="F1958">
        <v>12.97</v>
      </c>
      <c r="G1958">
        <v>8.67</v>
      </c>
      <c r="H1958">
        <v>2.7</v>
      </c>
      <c r="I1958">
        <v>1.6</v>
      </c>
      <c r="J1958">
        <v>0</v>
      </c>
      <c r="K1958">
        <v>0</v>
      </c>
      <c r="L1958">
        <v>0</v>
      </c>
      <c r="M1958">
        <v>0</v>
      </c>
      <c r="O1958" t="s">
        <v>2037</v>
      </c>
    </row>
    <row r="1959" spans="1:15" x14ac:dyDescent="0.25">
      <c r="A1959" s="1" t="s">
        <v>2038</v>
      </c>
      <c r="B1959" s="2">
        <v>2016</v>
      </c>
      <c r="C1959" s="6" t="s">
        <v>2213</v>
      </c>
      <c r="D1959" s="6" t="s">
        <v>4135</v>
      </c>
      <c r="E1959" t="s">
        <v>2213</v>
      </c>
      <c r="F1959">
        <v>25</v>
      </c>
      <c r="G1959">
        <v>0</v>
      </c>
      <c r="H1959">
        <v>25</v>
      </c>
      <c r="I1959">
        <v>0</v>
      </c>
      <c r="J1959">
        <v>0</v>
      </c>
      <c r="K1959">
        <v>0</v>
      </c>
      <c r="L1959">
        <v>0</v>
      </c>
      <c r="M1959">
        <v>0</v>
      </c>
      <c r="O1959" t="s">
        <v>2037</v>
      </c>
    </row>
    <row r="1960" spans="1:15" x14ac:dyDescent="0.25">
      <c r="A1960" s="1" t="s">
        <v>2038</v>
      </c>
      <c r="B1960" s="2">
        <v>2016</v>
      </c>
      <c r="C1960" s="6" t="s">
        <v>1948</v>
      </c>
      <c r="D1960" s="6" t="s">
        <v>4136</v>
      </c>
      <c r="E1960" t="s">
        <v>1948</v>
      </c>
      <c r="F1960">
        <v>58</v>
      </c>
      <c r="G1960">
        <v>0</v>
      </c>
      <c r="H1960">
        <v>56</v>
      </c>
      <c r="I1960">
        <v>2</v>
      </c>
      <c r="J1960">
        <v>0</v>
      </c>
      <c r="K1960">
        <v>0</v>
      </c>
      <c r="L1960">
        <v>0</v>
      </c>
      <c r="M1960">
        <v>0</v>
      </c>
      <c r="O1960" t="s">
        <v>2037</v>
      </c>
    </row>
    <row r="1961" spans="1:15" x14ac:dyDescent="0.25">
      <c r="A1961" s="1" t="s">
        <v>2038</v>
      </c>
      <c r="B1961" s="2">
        <v>2016</v>
      </c>
      <c r="C1961" s="6" t="s">
        <v>1949</v>
      </c>
      <c r="D1961" s="6" t="s">
        <v>4137</v>
      </c>
      <c r="E1961" t="s">
        <v>1949</v>
      </c>
      <c r="F1961">
        <v>19.61</v>
      </c>
      <c r="G1961">
        <v>0</v>
      </c>
      <c r="H1961">
        <v>5.62</v>
      </c>
      <c r="I1961">
        <v>0</v>
      </c>
      <c r="J1961">
        <v>0</v>
      </c>
      <c r="K1961">
        <v>13.99</v>
      </c>
      <c r="L1961">
        <v>0</v>
      </c>
      <c r="M1961">
        <v>0</v>
      </c>
      <c r="O1961" t="s">
        <v>2037</v>
      </c>
    </row>
    <row r="1962" spans="1:15" x14ac:dyDescent="0.25">
      <c r="A1962" s="1" t="s">
        <v>2038</v>
      </c>
      <c r="B1962" s="2">
        <v>2016</v>
      </c>
      <c r="C1962" s="6" t="s">
        <v>1950</v>
      </c>
      <c r="D1962" s="6" t="s">
        <v>4138</v>
      </c>
      <c r="E1962" t="s">
        <v>1950</v>
      </c>
      <c r="F1962">
        <v>61.07</v>
      </c>
      <c r="G1962">
        <v>14.37</v>
      </c>
      <c r="H1962">
        <v>40.700000000000003</v>
      </c>
      <c r="I1962">
        <v>6</v>
      </c>
      <c r="J1962">
        <v>0</v>
      </c>
      <c r="K1962">
        <v>0</v>
      </c>
      <c r="L1962">
        <v>0</v>
      </c>
      <c r="M1962">
        <v>0</v>
      </c>
      <c r="O1962" t="s">
        <v>2037</v>
      </c>
    </row>
    <row r="1963" spans="1:15" x14ac:dyDescent="0.25">
      <c r="A1963" s="1" t="s">
        <v>2038</v>
      </c>
      <c r="B1963" s="2">
        <v>2016</v>
      </c>
      <c r="C1963" s="6" t="s">
        <v>1951</v>
      </c>
      <c r="D1963" s="6" t="s">
        <v>4139</v>
      </c>
      <c r="E1963" t="s">
        <v>1951</v>
      </c>
      <c r="F1963">
        <v>55.47</v>
      </c>
      <c r="G1963">
        <v>19.670000000000002</v>
      </c>
      <c r="H1963">
        <v>11.4</v>
      </c>
      <c r="I1963">
        <v>24.4</v>
      </c>
      <c r="J1963">
        <v>0</v>
      </c>
      <c r="K1963">
        <v>0</v>
      </c>
      <c r="L1963">
        <v>0</v>
      </c>
      <c r="M1963">
        <v>0</v>
      </c>
      <c r="O1963" t="s">
        <v>2037</v>
      </c>
    </row>
    <row r="1964" spans="1:15" x14ac:dyDescent="0.25">
      <c r="A1964" s="1" t="s">
        <v>2038</v>
      </c>
      <c r="B1964" s="2">
        <v>2016</v>
      </c>
      <c r="C1964" s="6" t="s">
        <v>1952</v>
      </c>
      <c r="D1964" s="6" t="s">
        <v>3882</v>
      </c>
      <c r="E1964" t="s">
        <v>1952</v>
      </c>
      <c r="F1964">
        <v>25.64</v>
      </c>
      <c r="G1964">
        <v>8.0399999999999991</v>
      </c>
      <c r="H1964">
        <v>17.600000000000001</v>
      </c>
      <c r="I1964">
        <v>0</v>
      </c>
      <c r="J1964">
        <v>0</v>
      </c>
      <c r="K1964">
        <v>0</v>
      </c>
      <c r="L1964">
        <v>0</v>
      </c>
      <c r="M1964">
        <v>0</v>
      </c>
      <c r="O1964" t="s">
        <v>2037</v>
      </c>
    </row>
    <row r="1965" spans="1:15" x14ac:dyDescent="0.25">
      <c r="A1965" s="1" t="s">
        <v>2038</v>
      </c>
      <c r="B1965" s="2">
        <v>2016</v>
      </c>
      <c r="C1965" s="6" t="s">
        <v>1953</v>
      </c>
      <c r="D1965" s="6" t="s">
        <v>4140</v>
      </c>
      <c r="E1965" t="s">
        <v>1953</v>
      </c>
      <c r="F1965">
        <v>37.090000000000003</v>
      </c>
      <c r="G1965">
        <v>10.89</v>
      </c>
      <c r="H1965">
        <v>9.75</v>
      </c>
      <c r="I1965">
        <v>0.85</v>
      </c>
      <c r="J1965">
        <v>3</v>
      </c>
      <c r="K1965">
        <v>5.9</v>
      </c>
      <c r="L1965">
        <v>6.7</v>
      </c>
      <c r="M1965">
        <v>0</v>
      </c>
      <c r="O1965" t="s">
        <v>2037</v>
      </c>
    </row>
    <row r="1966" spans="1:15" x14ac:dyDescent="0.25">
      <c r="A1966" s="1" t="s">
        <v>2038</v>
      </c>
      <c r="B1966" s="2">
        <v>2016</v>
      </c>
      <c r="C1966" s="6" t="s">
        <v>1954</v>
      </c>
      <c r="D1966" s="6" t="s">
        <v>4141</v>
      </c>
      <c r="E1966" t="s">
        <v>1954</v>
      </c>
      <c r="F1966">
        <v>32.119999999999997</v>
      </c>
      <c r="G1966">
        <v>0</v>
      </c>
      <c r="H1966">
        <v>26.2</v>
      </c>
      <c r="I1966">
        <v>0</v>
      </c>
      <c r="J1966">
        <v>1.2</v>
      </c>
      <c r="K1966">
        <v>1.6</v>
      </c>
      <c r="L1966">
        <v>0</v>
      </c>
      <c r="M1966">
        <v>3.12</v>
      </c>
      <c r="O1966" t="s">
        <v>2037</v>
      </c>
    </row>
    <row r="1967" spans="1:15" x14ac:dyDescent="0.25">
      <c r="A1967" s="1" t="s">
        <v>2038</v>
      </c>
      <c r="B1967" s="2">
        <v>2016</v>
      </c>
      <c r="C1967" s="6" t="s">
        <v>1955</v>
      </c>
      <c r="D1967" s="6" t="s">
        <v>4142</v>
      </c>
      <c r="E1967" t="s">
        <v>1955</v>
      </c>
      <c r="F1967">
        <v>20.001000000000001</v>
      </c>
      <c r="G1967">
        <v>11.65</v>
      </c>
      <c r="H1967">
        <v>6.351</v>
      </c>
      <c r="I1967">
        <v>0</v>
      </c>
      <c r="J1967">
        <v>0</v>
      </c>
      <c r="K1967">
        <v>2</v>
      </c>
      <c r="L1967">
        <v>0</v>
      </c>
      <c r="M1967">
        <v>0</v>
      </c>
      <c r="O1967" t="s">
        <v>2037</v>
      </c>
    </row>
    <row r="1968" spans="1:15" x14ac:dyDescent="0.25">
      <c r="A1968" s="1" t="s">
        <v>2038</v>
      </c>
      <c r="B1968" s="2">
        <v>2016</v>
      </c>
      <c r="C1968" s="6" t="s">
        <v>1956</v>
      </c>
      <c r="D1968" s="6" t="s">
        <v>4143</v>
      </c>
      <c r="E1968" t="s">
        <v>1956</v>
      </c>
      <c r="F1968">
        <v>16</v>
      </c>
      <c r="G1968">
        <v>0</v>
      </c>
      <c r="H1968">
        <v>16</v>
      </c>
      <c r="I1968">
        <v>0</v>
      </c>
      <c r="J1968">
        <v>0</v>
      </c>
      <c r="K1968">
        <v>0</v>
      </c>
      <c r="L1968">
        <v>0</v>
      </c>
      <c r="M1968">
        <v>0</v>
      </c>
      <c r="O1968" t="s">
        <v>2037</v>
      </c>
    </row>
    <row r="1969" spans="1:15" x14ac:dyDescent="0.25">
      <c r="A1969" s="1" t="s">
        <v>2038</v>
      </c>
      <c r="B1969" s="2">
        <v>2016</v>
      </c>
      <c r="C1969" s="6" t="s">
        <v>1957</v>
      </c>
      <c r="D1969" s="6" t="s">
        <v>4144</v>
      </c>
      <c r="E1969" t="s">
        <v>1957</v>
      </c>
      <c r="F1969">
        <v>9.9600000000000009</v>
      </c>
      <c r="G1969">
        <v>8.56</v>
      </c>
      <c r="H1969">
        <v>0</v>
      </c>
      <c r="I1969">
        <v>0</v>
      </c>
      <c r="J1969">
        <v>0</v>
      </c>
      <c r="K1969">
        <v>1.4</v>
      </c>
      <c r="L1969">
        <v>0</v>
      </c>
      <c r="M1969">
        <v>0</v>
      </c>
      <c r="O1969" t="s">
        <v>2037</v>
      </c>
    </row>
    <row r="1970" spans="1:15" x14ac:dyDescent="0.25">
      <c r="A1970" s="1" t="s">
        <v>2038</v>
      </c>
      <c r="B1970" s="2">
        <v>2016</v>
      </c>
      <c r="C1970" s="6" t="s">
        <v>1958</v>
      </c>
      <c r="D1970" s="6" t="s">
        <v>4145</v>
      </c>
      <c r="E1970" t="s">
        <v>1958</v>
      </c>
      <c r="F1970">
        <v>209.75</v>
      </c>
      <c r="G1970">
        <v>52.75</v>
      </c>
      <c r="H1970">
        <v>143</v>
      </c>
      <c r="I1970">
        <v>0</v>
      </c>
      <c r="J1970">
        <v>0</v>
      </c>
      <c r="K1970">
        <v>6.5</v>
      </c>
      <c r="L1970">
        <v>7.5</v>
      </c>
      <c r="M1970">
        <v>0</v>
      </c>
      <c r="O1970" t="s">
        <v>2037</v>
      </c>
    </row>
    <row r="1971" spans="1:15" x14ac:dyDescent="0.25">
      <c r="A1971" s="1" t="s">
        <v>2038</v>
      </c>
      <c r="B1971" s="2">
        <v>2016</v>
      </c>
      <c r="C1971" s="6" t="s">
        <v>1959</v>
      </c>
      <c r="D1971" s="6" t="s">
        <v>4146</v>
      </c>
      <c r="E1971" t="s">
        <v>1959</v>
      </c>
      <c r="F1971">
        <v>72.7</v>
      </c>
      <c r="G1971">
        <v>0</v>
      </c>
      <c r="H1971">
        <v>36.799999999999997</v>
      </c>
      <c r="I1971">
        <v>29.1</v>
      </c>
      <c r="J1971">
        <v>0</v>
      </c>
      <c r="K1971">
        <v>4.8</v>
      </c>
      <c r="L1971">
        <v>2</v>
      </c>
      <c r="M1971">
        <v>0</v>
      </c>
      <c r="O1971" t="s">
        <v>2037</v>
      </c>
    </row>
    <row r="1972" spans="1:15" x14ac:dyDescent="0.25">
      <c r="A1972" s="1" t="s">
        <v>2038</v>
      </c>
      <c r="B1972" s="2">
        <v>2016</v>
      </c>
      <c r="C1972" s="6" t="s">
        <v>1960</v>
      </c>
      <c r="D1972" s="6" t="s">
        <v>4147</v>
      </c>
      <c r="E1972" t="s">
        <v>1960</v>
      </c>
      <c r="F1972">
        <v>351.5</v>
      </c>
      <c r="G1972">
        <v>129.1</v>
      </c>
      <c r="H1972">
        <v>94.19</v>
      </c>
      <c r="I1972">
        <v>69.91</v>
      </c>
      <c r="J1972">
        <v>0</v>
      </c>
      <c r="K1972">
        <v>2</v>
      </c>
      <c r="L1972">
        <v>56.3</v>
      </c>
      <c r="M1972">
        <v>0</v>
      </c>
      <c r="O1972" t="s">
        <v>2037</v>
      </c>
    </row>
    <row r="1973" spans="1:15" x14ac:dyDescent="0.25">
      <c r="A1973" s="1" t="s">
        <v>2038</v>
      </c>
      <c r="B1973" s="2">
        <v>2016</v>
      </c>
      <c r="C1973" s="6" t="s">
        <v>1961</v>
      </c>
      <c r="D1973" s="6" t="s">
        <v>4148</v>
      </c>
      <c r="E1973" t="s">
        <v>1961</v>
      </c>
      <c r="F1973">
        <v>431.19999999999993</v>
      </c>
      <c r="G1973">
        <v>133.6</v>
      </c>
      <c r="H1973">
        <v>167.45</v>
      </c>
      <c r="I1973">
        <v>51.25</v>
      </c>
      <c r="J1973">
        <v>0</v>
      </c>
      <c r="K1973">
        <v>20.079999999999998</v>
      </c>
      <c r="L1973">
        <v>58.82</v>
      </c>
      <c r="M1973">
        <v>0</v>
      </c>
      <c r="O1973" t="s">
        <v>2037</v>
      </c>
    </row>
    <row r="1974" spans="1:15" x14ac:dyDescent="0.25">
      <c r="A1974" s="1" t="s">
        <v>2038</v>
      </c>
      <c r="B1974" s="2">
        <v>2016</v>
      </c>
      <c r="C1974" s="6" t="s">
        <v>1962</v>
      </c>
      <c r="D1974" s="6" t="s">
        <v>4149</v>
      </c>
      <c r="E1974" t="s">
        <v>1962</v>
      </c>
      <c r="F1974">
        <v>43.300000000000004</v>
      </c>
      <c r="G1974">
        <v>0</v>
      </c>
      <c r="H1974">
        <v>42.6</v>
      </c>
      <c r="I1974">
        <v>0</v>
      </c>
      <c r="J1974">
        <v>0</v>
      </c>
      <c r="K1974">
        <v>0.7</v>
      </c>
      <c r="L1974">
        <v>0</v>
      </c>
      <c r="M1974">
        <v>0</v>
      </c>
      <c r="O1974" t="s">
        <v>2037</v>
      </c>
    </row>
    <row r="1975" spans="1:15" x14ac:dyDescent="0.25">
      <c r="A1975" s="1" t="s">
        <v>2038</v>
      </c>
      <c r="B1975" s="2">
        <v>2016</v>
      </c>
      <c r="C1975" s="6" t="s">
        <v>1963</v>
      </c>
      <c r="D1975" s="6" t="s">
        <v>4150</v>
      </c>
      <c r="E1975" t="s">
        <v>1963</v>
      </c>
      <c r="F1975">
        <v>122.4</v>
      </c>
      <c r="G1975">
        <v>23.1</v>
      </c>
      <c r="H1975">
        <v>20.8</v>
      </c>
      <c r="I1975">
        <v>63</v>
      </c>
      <c r="J1975">
        <v>0</v>
      </c>
      <c r="K1975">
        <v>2.5</v>
      </c>
      <c r="L1975">
        <v>13</v>
      </c>
      <c r="M1975">
        <v>0</v>
      </c>
      <c r="O1975" t="s">
        <v>2037</v>
      </c>
    </row>
    <row r="1976" spans="1:15" x14ac:dyDescent="0.25">
      <c r="A1976" s="1" t="s">
        <v>2038</v>
      </c>
      <c r="B1976" s="2">
        <v>2016</v>
      </c>
      <c r="C1976" s="6" t="s">
        <v>1964</v>
      </c>
      <c r="D1976" s="6" t="s">
        <v>4151</v>
      </c>
      <c r="E1976" t="s">
        <v>1964</v>
      </c>
      <c r="F1976">
        <v>145.10000000000002</v>
      </c>
      <c r="G1976">
        <v>62.5</v>
      </c>
      <c r="H1976">
        <v>31.4</v>
      </c>
      <c r="I1976">
        <v>0</v>
      </c>
      <c r="J1976">
        <v>0</v>
      </c>
      <c r="K1976">
        <v>12.67</v>
      </c>
      <c r="L1976">
        <v>38.53</v>
      </c>
      <c r="M1976">
        <v>0</v>
      </c>
      <c r="O1976" t="s">
        <v>2037</v>
      </c>
    </row>
    <row r="1977" spans="1:15" x14ac:dyDescent="0.25">
      <c r="A1977" s="1" t="s">
        <v>2038</v>
      </c>
      <c r="B1977" s="2">
        <v>2016</v>
      </c>
      <c r="C1977" s="6" t="s">
        <v>1965</v>
      </c>
      <c r="D1977" s="6" t="s">
        <v>4152</v>
      </c>
      <c r="E1977" t="s">
        <v>1965</v>
      </c>
      <c r="F1977">
        <v>69.03</v>
      </c>
      <c r="G1977">
        <v>7.63</v>
      </c>
      <c r="H1977">
        <v>14.2</v>
      </c>
      <c r="I1977">
        <v>14.5</v>
      </c>
      <c r="J1977">
        <v>0</v>
      </c>
      <c r="K1977">
        <v>7</v>
      </c>
      <c r="L1977">
        <v>25.7</v>
      </c>
      <c r="M1977">
        <v>0</v>
      </c>
      <c r="O1977" t="s">
        <v>2037</v>
      </c>
    </row>
    <row r="1978" spans="1:15" x14ac:dyDescent="0.25">
      <c r="A1978" s="1" t="s">
        <v>2038</v>
      </c>
      <c r="B1978" s="2">
        <v>2016</v>
      </c>
      <c r="C1978" s="6" t="s">
        <v>1966</v>
      </c>
      <c r="D1978" s="6" t="s">
        <v>4153</v>
      </c>
      <c r="E1978" t="s">
        <v>1966</v>
      </c>
      <c r="F1978">
        <v>273.12</v>
      </c>
      <c r="G1978">
        <v>30</v>
      </c>
      <c r="H1978">
        <v>94.82</v>
      </c>
      <c r="I1978">
        <v>49.6</v>
      </c>
      <c r="J1978">
        <v>0</v>
      </c>
      <c r="K1978">
        <v>40.5</v>
      </c>
      <c r="L1978">
        <v>58.2</v>
      </c>
      <c r="M1978">
        <v>0</v>
      </c>
      <c r="O1978" t="s">
        <v>2037</v>
      </c>
    </row>
    <row r="1979" spans="1:15" x14ac:dyDescent="0.25">
      <c r="A1979" s="1" t="s">
        <v>2038</v>
      </c>
      <c r="B1979" s="2">
        <v>2016</v>
      </c>
      <c r="C1979" s="6" t="s">
        <v>1967</v>
      </c>
      <c r="D1979" s="6" t="s">
        <v>4154</v>
      </c>
      <c r="E1979" t="s">
        <v>1967</v>
      </c>
      <c r="F1979">
        <v>20.32</v>
      </c>
      <c r="G1979">
        <v>10.220000000000001</v>
      </c>
      <c r="H1979">
        <v>10.1</v>
      </c>
      <c r="I1979">
        <v>0</v>
      </c>
      <c r="J1979">
        <v>0</v>
      </c>
      <c r="K1979">
        <v>0</v>
      </c>
      <c r="L1979">
        <v>0</v>
      </c>
      <c r="M1979">
        <v>0</v>
      </c>
      <c r="O1979" t="s">
        <v>2037</v>
      </c>
    </row>
    <row r="1980" spans="1:15" x14ac:dyDescent="0.25">
      <c r="A1980" s="1" t="s">
        <v>2038</v>
      </c>
      <c r="B1980" s="2">
        <v>2016</v>
      </c>
      <c r="C1980" s="6" t="s">
        <v>1968</v>
      </c>
      <c r="D1980" s="6" t="s">
        <v>4155</v>
      </c>
      <c r="E1980" t="s">
        <v>1968</v>
      </c>
      <c r="F1980">
        <v>35.25</v>
      </c>
      <c r="G1980">
        <v>17.149999999999999</v>
      </c>
      <c r="H1980">
        <v>13.1</v>
      </c>
      <c r="I1980">
        <v>5</v>
      </c>
      <c r="J1980">
        <v>0</v>
      </c>
      <c r="K1980">
        <v>0</v>
      </c>
      <c r="L1980">
        <v>0</v>
      </c>
      <c r="M1980">
        <v>0</v>
      </c>
      <c r="O1980" t="s">
        <v>2037</v>
      </c>
    </row>
    <row r="1981" spans="1:15" x14ac:dyDescent="0.25">
      <c r="A1981" s="1" t="s">
        <v>2038</v>
      </c>
      <c r="B1981" s="2">
        <v>2016</v>
      </c>
      <c r="C1981" s="6" t="s">
        <v>1969</v>
      </c>
      <c r="D1981" s="6" t="s">
        <v>4156</v>
      </c>
      <c r="E1981" t="s">
        <v>1969</v>
      </c>
      <c r="F1981">
        <v>166.85999999999999</v>
      </c>
      <c r="G1981">
        <v>76.430000000000007</v>
      </c>
      <c r="H1981">
        <v>46.73</v>
      </c>
      <c r="I1981">
        <v>12.5</v>
      </c>
      <c r="J1981">
        <v>0</v>
      </c>
      <c r="K1981">
        <v>0</v>
      </c>
      <c r="L1981">
        <v>31.2</v>
      </c>
      <c r="M1981">
        <v>0</v>
      </c>
      <c r="O1981" t="s">
        <v>2037</v>
      </c>
    </row>
    <row r="1982" spans="1:15" x14ac:dyDescent="0.25">
      <c r="A1982" s="1" t="s">
        <v>2038</v>
      </c>
      <c r="B1982" s="2">
        <v>2016</v>
      </c>
      <c r="C1982" s="6" t="s">
        <v>1970</v>
      </c>
      <c r="D1982" s="6" t="s">
        <v>4157</v>
      </c>
      <c r="E1982" t="s">
        <v>1970</v>
      </c>
      <c r="F1982">
        <v>29.28</v>
      </c>
      <c r="G1982">
        <v>2.68</v>
      </c>
      <c r="H1982">
        <v>11.4</v>
      </c>
      <c r="I1982">
        <v>2.1</v>
      </c>
      <c r="J1982">
        <v>0</v>
      </c>
      <c r="K1982">
        <v>10.5</v>
      </c>
      <c r="L1982">
        <v>2.6</v>
      </c>
      <c r="M1982">
        <v>0</v>
      </c>
      <c r="O1982" t="s">
        <v>2037</v>
      </c>
    </row>
    <row r="1983" spans="1:15" x14ac:dyDescent="0.25">
      <c r="A1983" s="1" t="s">
        <v>2038</v>
      </c>
      <c r="B1983" s="2">
        <v>2016</v>
      </c>
      <c r="C1983" s="6" t="s">
        <v>1971</v>
      </c>
      <c r="D1983" s="6" t="s">
        <v>4158</v>
      </c>
      <c r="E1983" t="s">
        <v>1971</v>
      </c>
      <c r="F1983">
        <v>13.8</v>
      </c>
      <c r="G1983">
        <v>5.8</v>
      </c>
      <c r="H1983">
        <v>8</v>
      </c>
      <c r="I1983">
        <v>0</v>
      </c>
      <c r="J1983">
        <v>0</v>
      </c>
      <c r="K1983">
        <v>0</v>
      </c>
      <c r="L1983">
        <v>0</v>
      </c>
      <c r="M1983">
        <v>0</v>
      </c>
      <c r="O1983" t="s">
        <v>2037</v>
      </c>
    </row>
    <row r="1984" spans="1:15" x14ac:dyDescent="0.25">
      <c r="A1984" s="1" t="s">
        <v>2038</v>
      </c>
      <c r="B1984" s="2">
        <v>2016</v>
      </c>
      <c r="C1984" s="6" t="s">
        <v>1972</v>
      </c>
      <c r="D1984" s="6" t="s">
        <v>4159</v>
      </c>
      <c r="E1984" t="s">
        <v>1972</v>
      </c>
      <c r="F1984">
        <v>7.08</v>
      </c>
      <c r="G1984">
        <v>7.08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 t="s">
        <v>2037</v>
      </c>
    </row>
    <row r="1985" spans="1:15" x14ac:dyDescent="0.25">
      <c r="A1985" s="1" t="s">
        <v>2038</v>
      </c>
      <c r="B1985" s="2">
        <v>2016</v>
      </c>
      <c r="C1985" s="6" t="s">
        <v>1973</v>
      </c>
      <c r="D1985" s="6" t="s">
        <v>4160</v>
      </c>
      <c r="E1985" t="s">
        <v>1973</v>
      </c>
      <c r="G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 t="s">
        <v>2037</v>
      </c>
    </row>
    <row r="1986" spans="1:15" x14ac:dyDescent="0.25">
      <c r="A1986" s="1" t="s">
        <v>2038</v>
      </c>
      <c r="B1986" s="2">
        <v>2016</v>
      </c>
      <c r="C1986" s="6" t="s">
        <v>1974</v>
      </c>
      <c r="D1986" s="6" t="s">
        <v>4161</v>
      </c>
      <c r="E1986" t="s">
        <v>1974</v>
      </c>
      <c r="F1986">
        <v>10.9</v>
      </c>
      <c r="G1986">
        <v>6.5</v>
      </c>
      <c r="H1986">
        <v>0</v>
      </c>
      <c r="I1986">
        <v>0</v>
      </c>
      <c r="J1986">
        <v>0</v>
      </c>
      <c r="K1986">
        <v>0</v>
      </c>
      <c r="L1986">
        <v>4.4000000000000004</v>
      </c>
      <c r="M1986">
        <v>0</v>
      </c>
      <c r="O1986" t="s">
        <v>2037</v>
      </c>
    </row>
    <row r="1987" spans="1:15" x14ac:dyDescent="0.25">
      <c r="A1987" s="1" t="s">
        <v>2038</v>
      </c>
      <c r="B1987" s="2">
        <v>2016</v>
      </c>
      <c r="C1987" s="6" t="s">
        <v>1975</v>
      </c>
      <c r="D1987" s="6" t="s">
        <v>4162</v>
      </c>
      <c r="E1987" t="s">
        <v>1975</v>
      </c>
      <c r="F1987">
        <v>156.47999999999999</v>
      </c>
      <c r="G1987">
        <v>21.38</v>
      </c>
      <c r="H1987">
        <v>104.5</v>
      </c>
      <c r="I1987">
        <v>28.3</v>
      </c>
      <c r="J1987">
        <v>0</v>
      </c>
      <c r="K1987">
        <v>1.6</v>
      </c>
      <c r="L1987">
        <v>0.7</v>
      </c>
      <c r="M1987">
        <v>0</v>
      </c>
      <c r="O1987" t="s">
        <v>2037</v>
      </c>
    </row>
    <row r="1988" spans="1:15" x14ac:dyDescent="0.25">
      <c r="A1988" s="1" t="s">
        <v>2038</v>
      </c>
      <c r="B1988" s="2">
        <v>2016</v>
      </c>
      <c r="C1988" s="6" t="s">
        <v>1976</v>
      </c>
      <c r="D1988" s="6" t="s">
        <v>4163</v>
      </c>
      <c r="E1988" t="s">
        <v>1976</v>
      </c>
      <c r="F1988">
        <v>221.33</v>
      </c>
      <c r="G1988">
        <v>69.53</v>
      </c>
      <c r="H1988">
        <v>60.9</v>
      </c>
      <c r="I1988">
        <v>67</v>
      </c>
      <c r="J1988">
        <v>0</v>
      </c>
      <c r="K1988">
        <v>0</v>
      </c>
      <c r="L1988">
        <v>23.9</v>
      </c>
      <c r="M1988">
        <v>0</v>
      </c>
      <c r="O1988" t="s">
        <v>2037</v>
      </c>
    </row>
    <row r="1989" spans="1:15" x14ac:dyDescent="0.25">
      <c r="A1989" s="1" t="s">
        <v>2038</v>
      </c>
      <c r="B1989" s="2">
        <v>2016</v>
      </c>
      <c r="C1989" s="6" t="s">
        <v>1977</v>
      </c>
      <c r="D1989" s="6" t="s">
        <v>4164</v>
      </c>
      <c r="E1989" t="s">
        <v>1977</v>
      </c>
      <c r="F1989">
        <v>69.2</v>
      </c>
      <c r="G1989">
        <v>25</v>
      </c>
      <c r="H1989">
        <v>26.5</v>
      </c>
      <c r="I1989">
        <v>0</v>
      </c>
      <c r="J1989">
        <v>0</v>
      </c>
      <c r="K1989">
        <v>0</v>
      </c>
      <c r="L1989">
        <v>17.7</v>
      </c>
      <c r="M1989">
        <v>0</v>
      </c>
      <c r="O1989" t="s">
        <v>2037</v>
      </c>
    </row>
    <row r="1990" spans="1:15" x14ac:dyDescent="0.25">
      <c r="A1990" s="1" t="s">
        <v>2038</v>
      </c>
      <c r="B1990" s="2">
        <v>2016</v>
      </c>
      <c r="C1990" s="6" t="s">
        <v>1978</v>
      </c>
      <c r="D1990" s="6" t="s">
        <v>4165</v>
      </c>
      <c r="E1990" t="s">
        <v>1978</v>
      </c>
      <c r="F1990">
        <v>23.599999999999998</v>
      </c>
      <c r="G1990">
        <v>22.2</v>
      </c>
      <c r="H1990">
        <v>1.4</v>
      </c>
      <c r="O1990" t="s">
        <v>2037</v>
      </c>
    </row>
    <row r="1991" spans="1:15" x14ac:dyDescent="0.25">
      <c r="A1991" s="1" t="s">
        <v>2038</v>
      </c>
      <c r="B1991" s="2">
        <v>2016</v>
      </c>
      <c r="C1991" s="6" t="s">
        <v>1979</v>
      </c>
      <c r="D1991" s="6" t="s">
        <v>4166</v>
      </c>
      <c r="E1991" t="s">
        <v>1979</v>
      </c>
      <c r="F1991">
        <v>98.22</v>
      </c>
      <c r="G1991">
        <v>18.12</v>
      </c>
      <c r="H1991">
        <v>43</v>
      </c>
      <c r="I1991">
        <v>32.1</v>
      </c>
      <c r="J1991">
        <v>0</v>
      </c>
      <c r="K1991">
        <v>0</v>
      </c>
      <c r="L1991">
        <v>5</v>
      </c>
      <c r="M1991">
        <v>0</v>
      </c>
      <c r="O1991" t="s">
        <v>2037</v>
      </c>
    </row>
    <row r="1992" spans="1:15" x14ac:dyDescent="0.25">
      <c r="A1992" s="1" t="s">
        <v>2038</v>
      </c>
      <c r="B1992" s="2">
        <v>2016</v>
      </c>
      <c r="C1992" s="6" t="s">
        <v>1980</v>
      </c>
      <c r="D1992" s="6" t="s">
        <v>4167</v>
      </c>
      <c r="E1992" t="s">
        <v>1980</v>
      </c>
      <c r="F1992">
        <v>142.15</v>
      </c>
      <c r="G1992">
        <v>35.799999999999997</v>
      </c>
      <c r="H1992">
        <v>22.7</v>
      </c>
      <c r="I1992">
        <v>32</v>
      </c>
      <c r="J1992">
        <v>0</v>
      </c>
      <c r="K1992">
        <v>0</v>
      </c>
      <c r="L1992">
        <v>51.65</v>
      </c>
      <c r="M1992">
        <v>0</v>
      </c>
      <c r="O1992" t="s">
        <v>2037</v>
      </c>
    </row>
    <row r="1993" spans="1:15" x14ac:dyDescent="0.25">
      <c r="A1993" s="1" t="s">
        <v>2038</v>
      </c>
      <c r="B1993" s="2">
        <v>2016</v>
      </c>
      <c r="C1993" s="6" t="s">
        <v>1981</v>
      </c>
      <c r="D1993" s="6" t="s">
        <v>4168</v>
      </c>
      <c r="E1993" t="s">
        <v>1981</v>
      </c>
      <c r="F1993">
        <v>12.65</v>
      </c>
      <c r="H1993">
        <v>12.6</v>
      </c>
      <c r="I1993">
        <v>0</v>
      </c>
      <c r="J1993">
        <v>0</v>
      </c>
      <c r="K1993">
        <v>0</v>
      </c>
      <c r="L1993">
        <v>0</v>
      </c>
      <c r="M1993">
        <v>0</v>
      </c>
      <c r="O1993" t="s">
        <v>2037</v>
      </c>
    </row>
    <row r="1994" spans="1:15" x14ac:dyDescent="0.25">
      <c r="A1994" s="1" t="s">
        <v>2038</v>
      </c>
      <c r="B1994" s="2">
        <v>2016</v>
      </c>
      <c r="C1994" s="6" t="s">
        <v>1982</v>
      </c>
      <c r="D1994" s="6" t="s">
        <v>4169</v>
      </c>
      <c r="E1994" t="s">
        <v>1982</v>
      </c>
      <c r="F1994">
        <v>14.059999999999999</v>
      </c>
      <c r="G1994">
        <v>5.56</v>
      </c>
      <c r="H1994">
        <v>6.5</v>
      </c>
      <c r="I1994">
        <v>0</v>
      </c>
      <c r="J1994">
        <v>0</v>
      </c>
      <c r="K1994">
        <v>0</v>
      </c>
      <c r="L1994">
        <v>2</v>
      </c>
      <c r="M1994">
        <v>0</v>
      </c>
      <c r="O1994" t="s">
        <v>2037</v>
      </c>
    </row>
    <row r="1995" spans="1:15" x14ac:dyDescent="0.25">
      <c r="A1995" s="1" t="s">
        <v>2038</v>
      </c>
      <c r="B1995" s="2">
        <v>2016</v>
      </c>
      <c r="C1995" s="6" t="s">
        <v>1983</v>
      </c>
      <c r="D1995" s="6" t="s">
        <v>4170</v>
      </c>
      <c r="E1995" t="s">
        <v>1983</v>
      </c>
      <c r="F1995">
        <v>106.68</v>
      </c>
      <c r="G1995">
        <v>0</v>
      </c>
      <c r="H1995">
        <v>46.720000000000006</v>
      </c>
      <c r="I1995">
        <v>0</v>
      </c>
      <c r="J1995">
        <v>0</v>
      </c>
      <c r="K1995">
        <v>29.86</v>
      </c>
      <c r="L1995">
        <v>30.1</v>
      </c>
      <c r="M1995">
        <v>0</v>
      </c>
      <c r="O1995" t="s">
        <v>2037</v>
      </c>
    </row>
    <row r="1996" spans="1:15" x14ac:dyDescent="0.25">
      <c r="A1996" s="1" t="s">
        <v>2038</v>
      </c>
      <c r="B1996" s="2">
        <v>2016</v>
      </c>
      <c r="C1996" s="6" t="s">
        <v>1984</v>
      </c>
      <c r="D1996" s="6" t="s">
        <v>4171</v>
      </c>
      <c r="E1996" t="s">
        <v>1984</v>
      </c>
      <c r="F1996">
        <v>92</v>
      </c>
      <c r="G1996">
        <v>0</v>
      </c>
      <c r="H1996">
        <v>66.5</v>
      </c>
      <c r="I1996">
        <v>7.5</v>
      </c>
      <c r="J1996">
        <v>0</v>
      </c>
      <c r="K1996">
        <v>0</v>
      </c>
      <c r="L1996">
        <v>18</v>
      </c>
      <c r="M1996">
        <v>0</v>
      </c>
      <c r="O1996" t="s">
        <v>2037</v>
      </c>
    </row>
    <row r="1997" spans="1:15" x14ac:dyDescent="0.25">
      <c r="A1997" s="1" t="s">
        <v>2038</v>
      </c>
      <c r="B1997" s="2">
        <v>2016</v>
      </c>
      <c r="C1997" s="6" t="s">
        <v>1985</v>
      </c>
      <c r="D1997" s="6" t="s">
        <v>4172</v>
      </c>
      <c r="E1997" t="s">
        <v>1985</v>
      </c>
      <c r="F1997">
        <v>158.14999999999998</v>
      </c>
      <c r="G1997">
        <v>16.920000000000002</v>
      </c>
      <c r="H1997">
        <v>54.629999999999995</v>
      </c>
      <c r="I1997">
        <v>4.7</v>
      </c>
      <c r="J1997">
        <v>0</v>
      </c>
      <c r="K1997">
        <v>8.6</v>
      </c>
      <c r="L1997">
        <v>73.3</v>
      </c>
      <c r="M1997">
        <v>0</v>
      </c>
      <c r="O1997" t="s">
        <v>2037</v>
      </c>
    </row>
    <row r="1998" spans="1:15" x14ac:dyDescent="0.25">
      <c r="A1998" s="1" t="s">
        <v>2038</v>
      </c>
      <c r="B1998" s="2">
        <v>2016</v>
      </c>
      <c r="C1998" s="6" t="s">
        <v>1986</v>
      </c>
      <c r="D1998" s="6" t="s">
        <v>4173</v>
      </c>
      <c r="E1998" t="s">
        <v>1986</v>
      </c>
      <c r="F1998">
        <v>40.86</v>
      </c>
      <c r="G1998">
        <v>0.68</v>
      </c>
      <c r="H1998">
        <v>26.18</v>
      </c>
      <c r="I1998">
        <v>11</v>
      </c>
      <c r="J1998">
        <v>0</v>
      </c>
      <c r="K1998">
        <v>0</v>
      </c>
      <c r="L1998">
        <v>3</v>
      </c>
      <c r="M1998">
        <v>0</v>
      </c>
      <c r="O1998" t="s">
        <v>2037</v>
      </c>
    </row>
    <row r="1999" spans="1:15" x14ac:dyDescent="0.25">
      <c r="A1999" s="1" t="s">
        <v>2038</v>
      </c>
      <c r="B1999" s="2">
        <v>2016</v>
      </c>
      <c r="C1999" s="6" t="s">
        <v>1987</v>
      </c>
      <c r="D1999" s="6" t="s">
        <v>4174</v>
      </c>
      <c r="E1999" t="s">
        <v>1987</v>
      </c>
      <c r="F1999">
        <v>72.13000000000001</v>
      </c>
      <c r="G1999">
        <v>0</v>
      </c>
      <c r="H1999">
        <v>42.43</v>
      </c>
      <c r="I1999">
        <v>1.7</v>
      </c>
      <c r="J1999">
        <v>0</v>
      </c>
      <c r="K1999">
        <v>2.7</v>
      </c>
      <c r="L1999">
        <v>25.3</v>
      </c>
      <c r="M1999">
        <v>0</v>
      </c>
      <c r="O1999" t="s">
        <v>2037</v>
      </c>
    </row>
    <row r="2000" spans="1:15" x14ac:dyDescent="0.25">
      <c r="A2000" s="1" t="s">
        <v>2038</v>
      </c>
      <c r="B2000" s="2">
        <v>2016</v>
      </c>
      <c r="C2000" s="6" t="s">
        <v>1988</v>
      </c>
      <c r="D2000" s="6" t="s">
        <v>4175</v>
      </c>
      <c r="E2000" t="s">
        <v>1988</v>
      </c>
      <c r="F2000">
        <v>82.75</v>
      </c>
      <c r="G2000">
        <v>26.95</v>
      </c>
      <c r="H2000">
        <v>21.3</v>
      </c>
      <c r="I2000">
        <v>0.7</v>
      </c>
      <c r="J2000">
        <v>0</v>
      </c>
      <c r="K2000">
        <v>4</v>
      </c>
      <c r="L2000">
        <v>29.8</v>
      </c>
      <c r="M2000">
        <v>0</v>
      </c>
      <c r="O2000" t="s">
        <v>2037</v>
      </c>
    </row>
    <row r="2001" spans="1:15" x14ac:dyDescent="0.25">
      <c r="A2001" s="1" t="s">
        <v>2038</v>
      </c>
      <c r="B2001" s="2">
        <v>2016</v>
      </c>
      <c r="C2001" s="6" t="s">
        <v>1989</v>
      </c>
      <c r="D2001" s="6" t="s">
        <v>4176</v>
      </c>
      <c r="E2001" t="s">
        <v>1989</v>
      </c>
      <c r="F2001">
        <v>25.45</v>
      </c>
      <c r="G2001">
        <v>6.95</v>
      </c>
      <c r="H2001">
        <v>9.5</v>
      </c>
      <c r="I2001">
        <v>4</v>
      </c>
      <c r="J2001">
        <v>0</v>
      </c>
      <c r="K2001">
        <v>0</v>
      </c>
      <c r="L2001">
        <v>5</v>
      </c>
      <c r="M2001">
        <v>0</v>
      </c>
      <c r="O2001" t="s">
        <v>2037</v>
      </c>
    </row>
    <row r="2002" spans="1:15" x14ac:dyDescent="0.25">
      <c r="A2002" s="1" t="s">
        <v>2038</v>
      </c>
      <c r="B2002" s="2">
        <v>2016</v>
      </c>
      <c r="C2002" s="6" t="s">
        <v>1990</v>
      </c>
      <c r="D2002" s="6" t="s">
        <v>4177</v>
      </c>
      <c r="E2002" t="s">
        <v>1990</v>
      </c>
      <c r="F2002">
        <v>28.25</v>
      </c>
      <c r="G2002">
        <v>14.25</v>
      </c>
      <c r="H2002">
        <v>6</v>
      </c>
      <c r="I2002">
        <v>8</v>
      </c>
      <c r="J2002">
        <v>0</v>
      </c>
      <c r="K2002">
        <v>0</v>
      </c>
      <c r="L2002">
        <v>0</v>
      </c>
      <c r="M2002">
        <v>0</v>
      </c>
      <c r="O2002" t="s">
        <v>2037</v>
      </c>
    </row>
    <row r="2003" spans="1:15" x14ac:dyDescent="0.25">
      <c r="A2003" s="1" t="s">
        <v>2038</v>
      </c>
      <c r="B2003" s="2">
        <v>2016</v>
      </c>
      <c r="C2003" s="6" t="s">
        <v>1991</v>
      </c>
      <c r="D2003" s="6" t="s">
        <v>4178</v>
      </c>
      <c r="E2003" t="s">
        <v>1991</v>
      </c>
      <c r="F2003">
        <v>147.16</v>
      </c>
      <c r="G2003">
        <v>58.46</v>
      </c>
      <c r="H2003">
        <v>45.8</v>
      </c>
      <c r="I2003">
        <v>24</v>
      </c>
      <c r="J2003">
        <v>0</v>
      </c>
      <c r="K2003">
        <v>2.5</v>
      </c>
      <c r="L2003">
        <v>16.399999999999999</v>
      </c>
      <c r="M2003">
        <v>0</v>
      </c>
      <c r="O2003" t="s">
        <v>2037</v>
      </c>
    </row>
    <row r="2004" spans="1:15" x14ac:dyDescent="0.25">
      <c r="A2004" s="1" t="s">
        <v>2038</v>
      </c>
      <c r="B2004" s="2">
        <v>2016</v>
      </c>
      <c r="C2004" s="6" t="s">
        <v>1992</v>
      </c>
      <c r="D2004" s="6" t="s">
        <v>4179</v>
      </c>
      <c r="E2004" t="s">
        <v>1992</v>
      </c>
      <c r="F2004">
        <v>75.64</v>
      </c>
      <c r="G2004">
        <v>0</v>
      </c>
      <c r="H2004">
        <v>28.64</v>
      </c>
      <c r="I2004">
        <v>0</v>
      </c>
      <c r="J2004">
        <v>0</v>
      </c>
      <c r="K2004">
        <v>23.8</v>
      </c>
      <c r="L2004">
        <v>23.2</v>
      </c>
      <c r="M2004">
        <v>0</v>
      </c>
      <c r="O2004" t="s">
        <v>2037</v>
      </c>
    </row>
    <row r="2005" spans="1:15" x14ac:dyDescent="0.25">
      <c r="A2005" s="1" t="s">
        <v>2038</v>
      </c>
      <c r="B2005" s="2">
        <v>2016</v>
      </c>
      <c r="C2005" s="6" t="s">
        <v>1993</v>
      </c>
      <c r="D2005" s="6" t="s">
        <v>4180</v>
      </c>
      <c r="E2005" t="s">
        <v>1993</v>
      </c>
      <c r="F2005">
        <v>3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O2005" t="s">
        <v>2037</v>
      </c>
    </row>
    <row r="2006" spans="1:15" x14ac:dyDescent="0.25">
      <c r="A2006" s="1" t="s">
        <v>2038</v>
      </c>
      <c r="B2006" s="2">
        <v>2016</v>
      </c>
      <c r="C2006" s="6" t="s">
        <v>1994</v>
      </c>
      <c r="D2006" s="6" t="s">
        <v>4181</v>
      </c>
      <c r="E2006" t="s">
        <v>1994</v>
      </c>
      <c r="F2006">
        <v>138.65</v>
      </c>
      <c r="G2006">
        <v>44.84</v>
      </c>
      <c r="H2006">
        <v>47.8</v>
      </c>
      <c r="I2006">
        <v>12.4</v>
      </c>
      <c r="J2006">
        <v>0</v>
      </c>
      <c r="L2006">
        <v>33.260000000000005</v>
      </c>
      <c r="M2006">
        <v>0</v>
      </c>
      <c r="O2006" t="s">
        <v>2037</v>
      </c>
    </row>
    <row r="2007" spans="1:15" x14ac:dyDescent="0.25">
      <c r="A2007" s="1" t="s">
        <v>2038</v>
      </c>
      <c r="B2007" s="2">
        <v>2016</v>
      </c>
      <c r="C2007" s="6" t="s">
        <v>1995</v>
      </c>
      <c r="D2007" s="6" t="s">
        <v>4182</v>
      </c>
      <c r="E2007" t="s">
        <v>1995</v>
      </c>
      <c r="F2007">
        <v>54.6</v>
      </c>
      <c r="G2007">
        <v>0</v>
      </c>
      <c r="H2007">
        <v>38</v>
      </c>
      <c r="I2007">
        <v>16.100000000000001</v>
      </c>
      <c r="J2007">
        <v>0</v>
      </c>
      <c r="K2007">
        <v>0.5</v>
      </c>
      <c r="L2007">
        <v>0</v>
      </c>
      <c r="M2007">
        <v>0</v>
      </c>
      <c r="O2007" t="s">
        <v>2037</v>
      </c>
    </row>
    <row r="2008" spans="1:15" x14ac:dyDescent="0.25">
      <c r="A2008" s="1" t="s">
        <v>2038</v>
      </c>
      <c r="B2008" s="2">
        <v>2016</v>
      </c>
      <c r="C2008" s="6" t="s">
        <v>1996</v>
      </c>
      <c r="D2008" s="6" t="s">
        <v>4183</v>
      </c>
      <c r="E2008" t="s">
        <v>1996</v>
      </c>
      <c r="F2008">
        <v>159.24</v>
      </c>
      <c r="G2008">
        <v>37.340000000000003</v>
      </c>
      <c r="H2008">
        <v>9.3000000000000007</v>
      </c>
      <c r="I2008">
        <v>22.6</v>
      </c>
      <c r="J2008">
        <v>0</v>
      </c>
      <c r="K2008">
        <v>7.5</v>
      </c>
      <c r="L2008">
        <v>82.5</v>
      </c>
      <c r="M2008">
        <v>0</v>
      </c>
      <c r="O2008" t="s">
        <v>2037</v>
      </c>
    </row>
    <row r="2009" spans="1:15" x14ac:dyDescent="0.25">
      <c r="A2009" s="1" t="s">
        <v>2038</v>
      </c>
      <c r="B2009" s="2">
        <v>2016</v>
      </c>
      <c r="C2009" s="6" t="s">
        <v>1997</v>
      </c>
      <c r="D2009" s="6" t="s">
        <v>4184</v>
      </c>
      <c r="E2009" t="s">
        <v>1997</v>
      </c>
      <c r="F2009">
        <v>12.5</v>
      </c>
      <c r="G2009">
        <v>0</v>
      </c>
      <c r="H2009">
        <v>0</v>
      </c>
      <c r="I2009">
        <v>0</v>
      </c>
      <c r="J2009">
        <v>0</v>
      </c>
      <c r="K2009">
        <v>10.6</v>
      </c>
      <c r="L2009">
        <v>1.9</v>
      </c>
      <c r="M2009">
        <v>0</v>
      </c>
      <c r="O2009" t="s">
        <v>2037</v>
      </c>
    </row>
    <row r="2010" spans="1:15" x14ac:dyDescent="0.25">
      <c r="A2010" s="1" t="s">
        <v>2038</v>
      </c>
      <c r="B2010" s="2">
        <v>2016</v>
      </c>
      <c r="C2010" s="6" t="s">
        <v>1998</v>
      </c>
      <c r="D2010" s="6" t="s">
        <v>4185</v>
      </c>
      <c r="E2010" t="s">
        <v>1998</v>
      </c>
      <c r="F2010">
        <v>27.290000000000003</v>
      </c>
      <c r="G2010">
        <v>0</v>
      </c>
      <c r="H2010">
        <v>1.19</v>
      </c>
      <c r="I2010">
        <v>8.0500000000000007</v>
      </c>
      <c r="J2010">
        <v>0</v>
      </c>
      <c r="K2010">
        <v>9.5</v>
      </c>
      <c r="L2010">
        <v>8.5500000000000007</v>
      </c>
      <c r="M2010">
        <v>0</v>
      </c>
      <c r="O2010" t="s">
        <v>2037</v>
      </c>
    </row>
    <row r="2011" spans="1:15" x14ac:dyDescent="0.25">
      <c r="A2011" s="1" t="s">
        <v>2038</v>
      </c>
      <c r="B2011" s="2">
        <v>2016</v>
      </c>
      <c r="C2011" s="6" t="s">
        <v>1999</v>
      </c>
      <c r="D2011" s="6" t="s">
        <v>4186</v>
      </c>
      <c r="E2011" t="s">
        <v>1999</v>
      </c>
      <c r="F2011">
        <v>27.35</v>
      </c>
      <c r="G2011">
        <v>0</v>
      </c>
      <c r="H2011">
        <v>26.5</v>
      </c>
      <c r="I2011">
        <v>0</v>
      </c>
      <c r="J2011">
        <v>0</v>
      </c>
      <c r="K2011">
        <v>0.85</v>
      </c>
      <c r="L2011">
        <v>0</v>
      </c>
      <c r="M2011">
        <v>0</v>
      </c>
      <c r="O2011" t="s">
        <v>2037</v>
      </c>
    </row>
    <row r="2012" spans="1:15" x14ac:dyDescent="0.25">
      <c r="A2012" s="1" t="s">
        <v>2038</v>
      </c>
      <c r="B2012" s="2">
        <v>2016</v>
      </c>
      <c r="C2012" s="6" t="s">
        <v>2000</v>
      </c>
      <c r="D2012" s="6" t="s">
        <v>4187</v>
      </c>
      <c r="E2012" t="s">
        <v>2000</v>
      </c>
      <c r="F2012">
        <v>7.1899999999999995</v>
      </c>
      <c r="G2012">
        <v>0</v>
      </c>
      <c r="H2012">
        <v>4.0999999999999996</v>
      </c>
      <c r="I2012">
        <v>0</v>
      </c>
      <c r="J2012">
        <v>0</v>
      </c>
      <c r="K2012">
        <v>3.09</v>
      </c>
      <c r="L2012">
        <v>0</v>
      </c>
      <c r="M2012">
        <v>0</v>
      </c>
      <c r="O2012" t="s">
        <v>2037</v>
      </c>
    </row>
    <row r="2013" spans="1:15" x14ac:dyDescent="0.25">
      <c r="A2013" s="1" t="s">
        <v>2038</v>
      </c>
      <c r="B2013" s="2">
        <v>2016</v>
      </c>
      <c r="C2013" s="6" t="s">
        <v>2001</v>
      </c>
      <c r="D2013" s="6" t="s">
        <v>4188</v>
      </c>
      <c r="E2013" t="s">
        <v>2001</v>
      </c>
      <c r="F2013">
        <v>31.64</v>
      </c>
      <c r="G2013">
        <v>0</v>
      </c>
      <c r="H2013">
        <v>21.64</v>
      </c>
      <c r="I2013">
        <v>10</v>
      </c>
      <c r="J2013">
        <v>0</v>
      </c>
      <c r="K2013">
        <v>0</v>
      </c>
      <c r="L2013">
        <v>0</v>
      </c>
      <c r="M2013">
        <v>0</v>
      </c>
      <c r="O2013" t="s">
        <v>2037</v>
      </c>
    </row>
    <row r="2014" spans="1:15" x14ac:dyDescent="0.25">
      <c r="A2014" s="1" t="s">
        <v>2038</v>
      </c>
      <c r="B2014" s="2">
        <v>2016</v>
      </c>
      <c r="C2014" s="6" t="s">
        <v>2002</v>
      </c>
      <c r="D2014" s="6" t="s">
        <v>4189</v>
      </c>
      <c r="E2014" t="s">
        <v>2002</v>
      </c>
      <c r="F2014">
        <v>66.509999999999991</v>
      </c>
      <c r="G2014">
        <v>23.71</v>
      </c>
      <c r="H2014">
        <v>8.5</v>
      </c>
      <c r="I2014">
        <v>0</v>
      </c>
      <c r="J2014">
        <v>0</v>
      </c>
      <c r="K2014">
        <v>0</v>
      </c>
      <c r="L2014">
        <v>34.299999999999997</v>
      </c>
      <c r="M2014">
        <v>0</v>
      </c>
      <c r="O2014" t="s">
        <v>2037</v>
      </c>
    </row>
    <row r="2015" spans="1:15" x14ac:dyDescent="0.25">
      <c r="A2015" s="1" t="s">
        <v>2038</v>
      </c>
      <c r="B2015" s="2">
        <v>2016</v>
      </c>
      <c r="C2015" s="6" t="s">
        <v>637</v>
      </c>
      <c r="D2015" s="6" t="s">
        <v>2804</v>
      </c>
      <c r="E2015" t="s">
        <v>637</v>
      </c>
      <c r="F2015">
        <v>73.69</v>
      </c>
      <c r="G2015">
        <v>13.3</v>
      </c>
      <c r="H2015">
        <v>4</v>
      </c>
      <c r="I2015">
        <v>0</v>
      </c>
      <c r="J2015">
        <v>0</v>
      </c>
      <c r="K2015">
        <v>0</v>
      </c>
      <c r="L2015">
        <v>41.6</v>
      </c>
      <c r="M2015">
        <v>14.79</v>
      </c>
      <c r="O2015" t="s">
        <v>2037</v>
      </c>
    </row>
    <row r="2016" spans="1:15" x14ac:dyDescent="0.25">
      <c r="A2016" s="1" t="s">
        <v>2038</v>
      </c>
      <c r="B2016" s="2">
        <v>2016</v>
      </c>
      <c r="C2016" s="6" t="s">
        <v>2003</v>
      </c>
      <c r="D2016" s="6" t="s">
        <v>4190</v>
      </c>
      <c r="E2016" t="s">
        <v>2003</v>
      </c>
      <c r="F2016">
        <v>83.7</v>
      </c>
      <c r="G2016">
        <v>0</v>
      </c>
      <c r="H2016">
        <v>12.1</v>
      </c>
      <c r="I2016">
        <v>25</v>
      </c>
      <c r="J2016">
        <v>0</v>
      </c>
      <c r="K2016">
        <v>10.1</v>
      </c>
      <c r="L2016">
        <v>36.5</v>
      </c>
      <c r="M2016">
        <v>0</v>
      </c>
      <c r="O2016" t="s">
        <v>2037</v>
      </c>
    </row>
    <row r="2017" spans="1:15" x14ac:dyDescent="0.25">
      <c r="A2017" s="1" t="s">
        <v>2038</v>
      </c>
      <c r="B2017" s="2">
        <v>2016</v>
      </c>
      <c r="C2017" s="6" t="s">
        <v>2004</v>
      </c>
      <c r="D2017" s="6" t="s">
        <v>4191</v>
      </c>
      <c r="E2017" t="s">
        <v>2004</v>
      </c>
      <c r="F2017">
        <v>4.9000000000000004</v>
      </c>
      <c r="G2017">
        <v>0</v>
      </c>
      <c r="H2017">
        <v>0</v>
      </c>
      <c r="I2017">
        <v>0</v>
      </c>
      <c r="J2017">
        <v>0</v>
      </c>
      <c r="K2017">
        <v>2.9</v>
      </c>
      <c r="L2017">
        <v>2</v>
      </c>
      <c r="M2017">
        <v>0</v>
      </c>
      <c r="O2017" t="s">
        <v>2037</v>
      </c>
    </row>
    <row r="2018" spans="1:15" x14ac:dyDescent="0.25">
      <c r="A2018" s="1" t="s">
        <v>2038</v>
      </c>
      <c r="B2018" s="2">
        <v>2016</v>
      </c>
      <c r="C2018" s="6" t="s">
        <v>2005</v>
      </c>
      <c r="D2018" s="6" t="s">
        <v>4192</v>
      </c>
      <c r="E2018" t="s">
        <v>2005</v>
      </c>
      <c r="F2018">
        <v>97.28</v>
      </c>
      <c r="G2018">
        <v>14.75</v>
      </c>
      <c r="H2018">
        <v>12.5</v>
      </c>
      <c r="I2018">
        <v>29</v>
      </c>
      <c r="J2018">
        <v>0</v>
      </c>
      <c r="K2018">
        <v>7</v>
      </c>
      <c r="L2018">
        <v>34.03</v>
      </c>
      <c r="M2018">
        <v>0</v>
      </c>
      <c r="O2018" t="s">
        <v>2037</v>
      </c>
    </row>
    <row r="2019" spans="1:15" x14ac:dyDescent="0.25">
      <c r="A2019" s="1" t="s">
        <v>2038</v>
      </c>
      <c r="B2019" s="2">
        <v>2016</v>
      </c>
      <c r="C2019" s="6" t="s">
        <v>2006</v>
      </c>
      <c r="D2019" s="6" t="s">
        <v>4193</v>
      </c>
      <c r="E2019" t="s">
        <v>2006</v>
      </c>
      <c r="F2019">
        <v>100</v>
      </c>
      <c r="G2019">
        <v>0</v>
      </c>
      <c r="H2019">
        <v>47</v>
      </c>
      <c r="I2019">
        <v>16.600000000000001</v>
      </c>
      <c r="J2019">
        <v>0</v>
      </c>
      <c r="K2019">
        <v>10.9</v>
      </c>
      <c r="L2019">
        <v>25.5</v>
      </c>
      <c r="M2019">
        <v>0</v>
      </c>
      <c r="O2019" t="s">
        <v>2037</v>
      </c>
    </row>
    <row r="2020" spans="1:15" x14ac:dyDescent="0.25">
      <c r="A2020" s="1" t="s">
        <v>2038</v>
      </c>
      <c r="B2020" s="2">
        <v>2016</v>
      </c>
      <c r="C2020" s="6" t="s">
        <v>369</v>
      </c>
      <c r="D2020" s="6" t="s">
        <v>2543</v>
      </c>
      <c r="E2020" t="s">
        <v>369</v>
      </c>
      <c r="F2020">
        <v>258.72000000000003</v>
      </c>
      <c r="G2020">
        <v>84.79</v>
      </c>
      <c r="H2020">
        <v>58</v>
      </c>
      <c r="I2020">
        <v>35.200000000000003</v>
      </c>
      <c r="J2020">
        <v>0</v>
      </c>
      <c r="K2020">
        <v>9.1999999999999993</v>
      </c>
      <c r="L2020">
        <v>71.53</v>
      </c>
      <c r="M2020">
        <v>0</v>
      </c>
      <c r="O2020" t="s">
        <v>2037</v>
      </c>
    </row>
    <row r="2021" spans="1:15" x14ac:dyDescent="0.25">
      <c r="A2021" s="1" t="s">
        <v>2038</v>
      </c>
      <c r="B2021" s="2">
        <v>2016</v>
      </c>
      <c r="C2021" s="6" t="s">
        <v>2007</v>
      </c>
      <c r="D2021" s="6" t="s">
        <v>4194</v>
      </c>
      <c r="E2021" t="s">
        <v>2007</v>
      </c>
      <c r="F2021">
        <v>159.98999999999998</v>
      </c>
      <c r="G2021">
        <v>128.38999999999999</v>
      </c>
      <c r="H2021">
        <v>16.7</v>
      </c>
      <c r="I2021">
        <v>0</v>
      </c>
      <c r="J2021">
        <v>0</v>
      </c>
      <c r="K2021">
        <v>0</v>
      </c>
      <c r="L2021">
        <v>14.9</v>
      </c>
      <c r="M2021">
        <v>0</v>
      </c>
      <c r="O2021" t="s">
        <v>2037</v>
      </c>
    </row>
    <row r="2022" spans="1:15" x14ac:dyDescent="0.25">
      <c r="A2022" s="1" t="s">
        <v>2038</v>
      </c>
      <c r="B2022" s="2">
        <v>2016</v>
      </c>
      <c r="C2022" s="6" t="s">
        <v>2008</v>
      </c>
      <c r="D2022" s="6" t="s">
        <v>4195</v>
      </c>
      <c r="E2022" t="s">
        <v>2008</v>
      </c>
      <c r="F2022">
        <v>99.4</v>
      </c>
      <c r="G2022">
        <v>0</v>
      </c>
      <c r="H2022">
        <v>9</v>
      </c>
      <c r="I2022">
        <v>49.5</v>
      </c>
      <c r="J2022">
        <v>0</v>
      </c>
      <c r="K2022">
        <v>2.5</v>
      </c>
      <c r="L2022">
        <v>38.4</v>
      </c>
      <c r="M2022">
        <v>0</v>
      </c>
      <c r="O2022" t="s">
        <v>2037</v>
      </c>
    </row>
    <row r="2023" spans="1:15" x14ac:dyDescent="0.25">
      <c r="A2023" s="1" t="s">
        <v>2038</v>
      </c>
      <c r="B2023" s="2">
        <v>2016</v>
      </c>
      <c r="C2023" s="6" t="s">
        <v>2009</v>
      </c>
      <c r="D2023" s="6" t="s">
        <v>4196</v>
      </c>
      <c r="E2023" t="s">
        <v>2009</v>
      </c>
      <c r="F2023">
        <v>22.5</v>
      </c>
      <c r="G2023">
        <v>0</v>
      </c>
      <c r="H2023">
        <v>22.5</v>
      </c>
      <c r="I2023">
        <v>0</v>
      </c>
      <c r="J2023">
        <v>0</v>
      </c>
      <c r="K2023">
        <v>0</v>
      </c>
      <c r="L2023">
        <v>0</v>
      </c>
      <c r="M2023">
        <v>0</v>
      </c>
      <c r="O2023" t="s">
        <v>2037</v>
      </c>
    </row>
    <row r="2024" spans="1:15" x14ac:dyDescent="0.25">
      <c r="A2024" s="1" t="s">
        <v>2038</v>
      </c>
      <c r="B2024" s="2">
        <v>2016</v>
      </c>
      <c r="C2024" s="6" t="s">
        <v>2010</v>
      </c>
      <c r="D2024" s="6" t="s">
        <v>4197</v>
      </c>
      <c r="E2024" t="s">
        <v>2010</v>
      </c>
      <c r="F2024">
        <v>15.06</v>
      </c>
      <c r="G2024">
        <v>7.16</v>
      </c>
      <c r="H2024">
        <v>7.9</v>
      </c>
      <c r="I2024">
        <v>0</v>
      </c>
      <c r="J2024">
        <v>0</v>
      </c>
      <c r="K2024">
        <v>0</v>
      </c>
      <c r="L2024">
        <v>0</v>
      </c>
      <c r="M2024">
        <v>0</v>
      </c>
      <c r="O2024" t="s">
        <v>2037</v>
      </c>
    </row>
    <row r="2025" spans="1:15" x14ac:dyDescent="0.25">
      <c r="A2025" s="1" t="s">
        <v>2038</v>
      </c>
      <c r="B2025" s="2">
        <v>2016</v>
      </c>
      <c r="C2025" s="6" t="s">
        <v>2011</v>
      </c>
      <c r="D2025" s="6" t="s">
        <v>4198</v>
      </c>
      <c r="E2025" t="s">
        <v>2011</v>
      </c>
      <c r="F2025">
        <v>37.4</v>
      </c>
      <c r="G2025">
        <v>37.4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 t="s">
        <v>2037</v>
      </c>
    </row>
    <row r="2026" spans="1:15" x14ac:dyDescent="0.25">
      <c r="A2026" s="1" t="s">
        <v>2038</v>
      </c>
      <c r="B2026" s="2">
        <v>2016</v>
      </c>
      <c r="C2026" s="6" t="s">
        <v>2012</v>
      </c>
      <c r="D2026" s="6" t="s">
        <v>4199</v>
      </c>
      <c r="E2026" t="s">
        <v>2012</v>
      </c>
      <c r="F2026">
        <v>17</v>
      </c>
      <c r="G2026">
        <v>0</v>
      </c>
      <c r="H2026">
        <v>9.4</v>
      </c>
      <c r="I2026">
        <v>0</v>
      </c>
      <c r="J2026">
        <v>0</v>
      </c>
      <c r="K2026">
        <v>7.6</v>
      </c>
      <c r="L2026">
        <v>0</v>
      </c>
      <c r="M2026">
        <v>0</v>
      </c>
      <c r="O2026" t="s">
        <v>2037</v>
      </c>
    </row>
    <row r="2027" spans="1:15" x14ac:dyDescent="0.25">
      <c r="A2027" s="1" t="s">
        <v>2038</v>
      </c>
      <c r="B2027" s="2">
        <v>2016</v>
      </c>
      <c r="C2027" s="6" t="s">
        <v>2013</v>
      </c>
      <c r="D2027" s="6" t="s">
        <v>4200</v>
      </c>
      <c r="E2027" t="s">
        <v>2013</v>
      </c>
      <c r="F2027">
        <v>235.76</v>
      </c>
      <c r="G2027">
        <v>17.760000000000002</v>
      </c>
      <c r="H2027">
        <v>99.5</v>
      </c>
      <c r="I2027">
        <v>56.4</v>
      </c>
      <c r="J2027">
        <v>0</v>
      </c>
      <c r="K2027">
        <v>0</v>
      </c>
      <c r="L2027">
        <v>62.1</v>
      </c>
      <c r="M2027">
        <v>0</v>
      </c>
      <c r="O2027" t="s">
        <v>2037</v>
      </c>
    </row>
    <row r="2028" spans="1:15" x14ac:dyDescent="0.25">
      <c r="A2028" s="1" t="s">
        <v>2038</v>
      </c>
      <c r="B2028" s="2">
        <v>2016</v>
      </c>
      <c r="C2028" s="6" t="s">
        <v>2014</v>
      </c>
      <c r="D2028" s="6" t="s">
        <v>4201</v>
      </c>
      <c r="E2028" t="s">
        <v>2014</v>
      </c>
      <c r="F2028">
        <v>30.959999999999997</v>
      </c>
      <c r="G2028">
        <v>0</v>
      </c>
      <c r="H2028">
        <v>13.04</v>
      </c>
      <c r="I2028">
        <v>8</v>
      </c>
      <c r="K2028">
        <v>5.9</v>
      </c>
      <c r="L2028">
        <v>4</v>
      </c>
      <c r="M2028">
        <v>0</v>
      </c>
      <c r="O2028" t="s">
        <v>2037</v>
      </c>
    </row>
    <row r="2029" spans="1:15" x14ac:dyDescent="0.25">
      <c r="A2029" s="1" t="s">
        <v>2038</v>
      </c>
      <c r="B2029" s="2">
        <v>2016</v>
      </c>
      <c r="C2029" s="6" t="s">
        <v>2015</v>
      </c>
      <c r="D2029" s="6" t="s">
        <v>4202</v>
      </c>
      <c r="E2029" t="s">
        <v>2015</v>
      </c>
      <c r="F2029">
        <v>100.67999999999999</v>
      </c>
      <c r="G2029">
        <v>0</v>
      </c>
      <c r="H2029">
        <v>45.379999999999995</v>
      </c>
      <c r="I2029">
        <v>26.8</v>
      </c>
      <c r="J2029">
        <v>0</v>
      </c>
      <c r="K2029">
        <v>18.5</v>
      </c>
      <c r="L2029">
        <v>10</v>
      </c>
      <c r="M2029">
        <v>0</v>
      </c>
      <c r="O2029" t="s">
        <v>2037</v>
      </c>
    </row>
    <row r="2030" spans="1:15" x14ac:dyDescent="0.25">
      <c r="A2030" s="1" t="s">
        <v>2038</v>
      </c>
      <c r="B2030" s="2">
        <v>2016</v>
      </c>
      <c r="C2030" s="6" t="s">
        <v>2016</v>
      </c>
      <c r="D2030" s="6" t="s">
        <v>4203</v>
      </c>
      <c r="E2030" t="s">
        <v>2016</v>
      </c>
      <c r="F2030">
        <v>93.889999999999986</v>
      </c>
      <c r="G2030">
        <v>27.72</v>
      </c>
      <c r="H2030">
        <v>31.3</v>
      </c>
      <c r="I2030">
        <v>6.3</v>
      </c>
      <c r="J2030">
        <v>0</v>
      </c>
      <c r="K2030">
        <v>0</v>
      </c>
      <c r="L2030">
        <v>28.57</v>
      </c>
      <c r="M2030">
        <v>0</v>
      </c>
      <c r="O2030" t="s">
        <v>2037</v>
      </c>
    </row>
    <row r="2031" spans="1:15" x14ac:dyDescent="0.25">
      <c r="A2031" s="1" t="s">
        <v>2038</v>
      </c>
      <c r="B2031" s="2">
        <v>2016</v>
      </c>
      <c r="C2031" s="6" t="s">
        <v>2017</v>
      </c>
      <c r="D2031" s="6" t="s">
        <v>4204</v>
      </c>
      <c r="E2031" t="s">
        <v>2017</v>
      </c>
      <c r="F2031">
        <v>27.520000000000003</v>
      </c>
      <c r="G2031">
        <v>0</v>
      </c>
      <c r="H2031">
        <v>7.9</v>
      </c>
      <c r="I2031">
        <v>5.32</v>
      </c>
      <c r="J2031">
        <v>0</v>
      </c>
      <c r="K2031">
        <v>0</v>
      </c>
      <c r="L2031">
        <v>14.3</v>
      </c>
      <c r="M2031">
        <v>0</v>
      </c>
      <c r="O2031" t="s">
        <v>2037</v>
      </c>
    </row>
    <row r="2032" spans="1:15" x14ac:dyDescent="0.25">
      <c r="A2032" s="1" t="s">
        <v>2038</v>
      </c>
      <c r="B2032" s="2">
        <v>2016</v>
      </c>
      <c r="C2032" s="6" t="s">
        <v>2018</v>
      </c>
      <c r="D2032" s="6" t="s">
        <v>4205</v>
      </c>
      <c r="E2032" t="s">
        <v>2018</v>
      </c>
      <c r="F2032">
        <v>3.26</v>
      </c>
      <c r="G2032">
        <v>3.26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 t="s">
        <v>2037</v>
      </c>
    </row>
    <row r="2033" spans="1:15" x14ac:dyDescent="0.25">
      <c r="A2033" s="1" t="s">
        <v>2038</v>
      </c>
      <c r="B2033" s="2">
        <v>2016</v>
      </c>
      <c r="C2033" s="6" t="s">
        <v>642</v>
      </c>
      <c r="D2033" s="6" t="s">
        <v>2809</v>
      </c>
      <c r="E2033" t="s">
        <v>642</v>
      </c>
      <c r="F2033">
        <v>16.149999999999999</v>
      </c>
      <c r="H2033">
        <v>3</v>
      </c>
      <c r="I2033">
        <v>9.5</v>
      </c>
      <c r="J2033">
        <v>0</v>
      </c>
      <c r="K2033">
        <v>3.5</v>
      </c>
      <c r="L2033">
        <v>0</v>
      </c>
      <c r="M2033">
        <v>0</v>
      </c>
      <c r="O2033" t="s">
        <v>2037</v>
      </c>
    </row>
    <row r="2034" spans="1:15" x14ac:dyDescent="0.25">
      <c r="A2034" s="1" t="s">
        <v>2038</v>
      </c>
      <c r="B2034" s="2">
        <v>2016</v>
      </c>
      <c r="C2034" s="6" t="s">
        <v>2019</v>
      </c>
      <c r="D2034" s="6" t="s">
        <v>4206</v>
      </c>
      <c r="E2034" t="s">
        <v>2019</v>
      </c>
      <c r="F2034">
        <v>39.5</v>
      </c>
      <c r="G2034">
        <v>0</v>
      </c>
      <c r="H2034">
        <v>34.35</v>
      </c>
      <c r="I2034">
        <v>0</v>
      </c>
      <c r="J2034">
        <v>0</v>
      </c>
      <c r="K2034">
        <v>5.15</v>
      </c>
      <c r="L2034">
        <v>0</v>
      </c>
      <c r="M2034">
        <v>0</v>
      </c>
      <c r="O2034" t="s">
        <v>2037</v>
      </c>
    </row>
    <row r="2035" spans="1:15" x14ac:dyDescent="0.25">
      <c r="A2035" s="1" t="s">
        <v>2038</v>
      </c>
      <c r="B2035" s="2">
        <v>2016</v>
      </c>
      <c r="C2035" s="6" t="s">
        <v>2020</v>
      </c>
      <c r="D2035" s="6" t="s">
        <v>4207</v>
      </c>
      <c r="E2035" t="s">
        <v>2020</v>
      </c>
      <c r="F2035">
        <v>57.42</v>
      </c>
      <c r="G2035">
        <v>19.82</v>
      </c>
      <c r="H2035">
        <v>23.4</v>
      </c>
      <c r="I2035">
        <v>4.2</v>
      </c>
      <c r="J2035">
        <v>0</v>
      </c>
      <c r="K2035">
        <v>3</v>
      </c>
      <c r="L2035">
        <v>7</v>
      </c>
      <c r="M2035">
        <v>0</v>
      </c>
      <c r="O2035" t="s">
        <v>2037</v>
      </c>
    </row>
    <row r="2036" spans="1:15" x14ac:dyDescent="0.25">
      <c r="A2036" s="1" t="s">
        <v>2038</v>
      </c>
      <c r="B2036" s="2">
        <v>2016</v>
      </c>
      <c r="C2036" s="6" t="s">
        <v>2021</v>
      </c>
      <c r="D2036" s="6" t="s">
        <v>4208</v>
      </c>
      <c r="E2036" t="s">
        <v>2021</v>
      </c>
      <c r="F2036">
        <v>98.93</v>
      </c>
      <c r="G2036">
        <v>32.93</v>
      </c>
      <c r="H2036">
        <v>30.4</v>
      </c>
      <c r="I2036">
        <v>5</v>
      </c>
      <c r="J2036">
        <v>0</v>
      </c>
      <c r="K2036">
        <v>0</v>
      </c>
      <c r="L2036">
        <v>30.6</v>
      </c>
      <c r="M2036">
        <v>0</v>
      </c>
      <c r="O2036" t="s">
        <v>2037</v>
      </c>
    </row>
    <row r="2037" spans="1:15" x14ac:dyDescent="0.25">
      <c r="A2037" s="1" t="s">
        <v>2038</v>
      </c>
      <c r="B2037" s="2">
        <v>2016</v>
      </c>
      <c r="C2037" s="6" t="s">
        <v>649</v>
      </c>
      <c r="D2037" s="6" t="s">
        <v>2816</v>
      </c>
      <c r="E2037" t="s">
        <v>649</v>
      </c>
      <c r="F2037">
        <v>204.72</v>
      </c>
      <c r="G2037">
        <v>57.52</v>
      </c>
      <c r="H2037">
        <v>75.400000000000006</v>
      </c>
      <c r="I2037">
        <v>4</v>
      </c>
      <c r="J2037">
        <v>0</v>
      </c>
      <c r="K2037">
        <v>1.7</v>
      </c>
      <c r="L2037">
        <v>66.099999999999994</v>
      </c>
      <c r="M2037">
        <v>0</v>
      </c>
      <c r="O2037" t="s">
        <v>2037</v>
      </c>
    </row>
    <row r="2038" spans="1:15" x14ac:dyDescent="0.25">
      <c r="A2038" s="1" t="s">
        <v>2038</v>
      </c>
      <c r="B2038" s="2">
        <v>2016</v>
      </c>
      <c r="C2038" s="6" t="s">
        <v>2022</v>
      </c>
      <c r="D2038" s="6" t="s">
        <v>4209</v>
      </c>
      <c r="E2038" t="s">
        <v>2022</v>
      </c>
      <c r="F2038">
        <v>9.73</v>
      </c>
      <c r="G2038">
        <v>0</v>
      </c>
      <c r="H2038">
        <v>9.73</v>
      </c>
      <c r="I2038">
        <v>0</v>
      </c>
      <c r="J2038">
        <v>0</v>
      </c>
      <c r="K2038">
        <v>0</v>
      </c>
      <c r="L2038">
        <v>0</v>
      </c>
      <c r="M2038">
        <v>0</v>
      </c>
      <c r="O2038" t="s">
        <v>2037</v>
      </c>
    </row>
    <row r="2039" spans="1:15" x14ac:dyDescent="0.25">
      <c r="A2039" s="1" t="s">
        <v>2038</v>
      </c>
      <c r="B2039" s="2">
        <v>2016</v>
      </c>
      <c r="C2039" s="6" t="s">
        <v>2023</v>
      </c>
      <c r="D2039" s="6" t="s">
        <v>4210</v>
      </c>
      <c r="E2039" t="s">
        <v>2023</v>
      </c>
      <c r="F2039">
        <v>62.459999999999994</v>
      </c>
      <c r="G2039">
        <v>7.62</v>
      </c>
      <c r="H2039">
        <v>31.439999999999998</v>
      </c>
      <c r="I2039">
        <v>6.9</v>
      </c>
      <c r="J2039">
        <v>0</v>
      </c>
      <c r="K2039">
        <v>2</v>
      </c>
      <c r="L2039">
        <v>14.5</v>
      </c>
      <c r="M2039">
        <v>0</v>
      </c>
      <c r="O2039" t="s">
        <v>2037</v>
      </c>
    </row>
    <row r="2040" spans="1:15" x14ac:dyDescent="0.25">
      <c r="A2040" s="1" t="s">
        <v>2038</v>
      </c>
      <c r="B2040" s="2">
        <v>2016</v>
      </c>
      <c r="C2040" s="6" t="s">
        <v>2024</v>
      </c>
      <c r="D2040" s="6" t="s">
        <v>4211</v>
      </c>
      <c r="E2040" t="s">
        <v>2024</v>
      </c>
      <c r="F2040">
        <v>114.10000000000001</v>
      </c>
      <c r="G2040">
        <v>0</v>
      </c>
      <c r="H2040">
        <v>56</v>
      </c>
      <c r="I2040">
        <v>34.9</v>
      </c>
      <c r="J2040">
        <v>0</v>
      </c>
      <c r="K2040">
        <v>0</v>
      </c>
      <c r="L2040">
        <v>23.2</v>
      </c>
      <c r="M2040">
        <v>0</v>
      </c>
      <c r="O2040" t="s">
        <v>2037</v>
      </c>
    </row>
    <row r="2041" spans="1:15" x14ac:dyDescent="0.25">
      <c r="A2041" s="1" t="s">
        <v>2038</v>
      </c>
      <c r="B2041" s="2">
        <v>2016</v>
      </c>
      <c r="C2041" s="6" t="s">
        <v>2025</v>
      </c>
      <c r="D2041" s="6" t="s">
        <v>4212</v>
      </c>
      <c r="E2041" t="s">
        <v>2025</v>
      </c>
      <c r="F2041">
        <v>97.210000000000008</v>
      </c>
      <c r="G2041">
        <v>26.31</v>
      </c>
      <c r="H2041">
        <v>19.100000000000001</v>
      </c>
      <c r="I2041">
        <v>0</v>
      </c>
      <c r="J2041">
        <v>0</v>
      </c>
      <c r="K2041">
        <v>2.1</v>
      </c>
      <c r="L2041">
        <v>49.7</v>
      </c>
      <c r="M2041">
        <v>0</v>
      </c>
      <c r="O2041" t="s">
        <v>2037</v>
      </c>
    </row>
    <row r="2042" spans="1:15" x14ac:dyDescent="0.25">
      <c r="A2042" s="1" t="s">
        <v>2038</v>
      </c>
      <c r="B2042" s="2">
        <v>2016</v>
      </c>
      <c r="C2042" s="6" t="s">
        <v>2026</v>
      </c>
      <c r="D2042" s="6" t="s">
        <v>4213</v>
      </c>
      <c r="E2042" t="s">
        <v>2026</v>
      </c>
      <c r="F2042">
        <v>187.14000000000001</v>
      </c>
      <c r="G2042">
        <v>83.03</v>
      </c>
      <c r="H2042">
        <v>102.81</v>
      </c>
      <c r="I2042">
        <v>0</v>
      </c>
      <c r="J2042">
        <v>0</v>
      </c>
      <c r="K2042">
        <v>0</v>
      </c>
      <c r="L2042">
        <v>1.3</v>
      </c>
      <c r="M2042">
        <v>0</v>
      </c>
      <c r="O2042" t="s">
        <v>2037</v>
      </c>
    </row>
    <row r="2043" spans="1:15" x14ac:dyDescent="0.25">
      <c r="A2043" s="1" t="s">
        <v>2038</v>
      </c>
      <c r="B2043" s="2">
        <v>2016</v>
      </c>
      <c r="C2043" s="6" t="s">
        <v>2027</v>
      </c>
      <c r="D2043" s="6" t="s">
        <v>4214</v>
      </c>
      <c r="E2043" t="s">
        <v>2027</v>
      </c>
      <c r="F2043">
        <v>30.61</v>
      </c>
      <c r="G2043">
        <v>11.46</v>
      </c>
      <c r="H2043">
        <v>15.4</v>
      </c>
      <c r="I2043">
        <v>0</v>
      </c>
      <c r="J2043">
        <v>0</v>
      </c>
      <c r="K2043">
        <v>0.75</v>
      </c>
      <c r="L2043">
        <v>3</v>
      </c>
      <c r="M2043">
        <v>0</v>
      </c>
      <c r="O2043" t="s">
        <v>2037</v>
      </c>
    </row>
    <row r="2044" spans="1:15" x14ac:dyDescent="0.25">
      <c r="A2044" s="1" t="s">
        <v>2038</v>
      </c>
      <c r="B2044" s="2">
        <v>2016</v>
      </c>
      <c r="C2044" s="6" t="s">
        <v>2028</v>
      </c>
      <c r="D2044" s="6" t="s">
        <v>4215</v>
      </c>
      <c r="E2044" t="s">
        <v>2028</v>
      </c>
      <c r="F2044">
        <v>89.7</v>
      </c>
      <c r="G2044">
        <v>19.3</v>
      </c>
      <c r="H2044">
        <v>64.2</v>
      </c>
      <c r="I2044">
        <v>5.2</v>
      </c>
      <c r="J2044">
        <v>0</v>
      </c>
      <c r="K2044">
        <v>1</v>
      </c>
      <c r="L2044">
        <v>0</v>
      </c>
      <c r="M2044">
        <v>0</v>
      </c>
      <c r="O2044" t="s">
        <v>2037</v>
      </c>
    </row>
    <row r="2045" spans="1:15" x14ac:dyDescent="0.25">
      <c r="A2045" s="1" t="s">
        <v>2038</v>
      </c>
      <c r="B2045" s="2">
        <v>2016</v>
      </c>
      <c r="C2045" s="6" t="s">
        <v>2029</v>
      </c>
      <c r="D2045" s="6" t="s">
        <v>4216</v>
      </c>
      <c r="E2045" t="s">
        <v>2029</v>
      </c>
      <c r="F2045">
        <v>95.289999999999992</v>
      </c>
      <c r="G2045">
        <v>0</v>
      </c>
      <c r="H2045">
        <v>20.900000000000002</v>
      </c>
      <c r="I2045">
        <v>48.199999999999996</v>
      </c>
      <c r="J2045">
        <v>0</v>
      </c>
      <c r="K2045">
        <v>23.09</v>
      </c>
      <c r="L2045">
        <v>3.1</v>
      </c>
      <c r="M2045">
        <v>0</v>
      </c>
      <c r="O2045" t="s">
        <v>2037</v>
      </c>
    </row>
    <row r="2046" spans="1:15" x14ac:dyDescent="0.25">
      <c r="A2046" s="1" t="s">
        <v>2038</v>
      </c>
      <c r="B2046" s="2">
        <v>2016</v>
      </c>
      <c r="C2046" s="6" t="s">
        <v>2030</v>
      </c>
      <c r="D2046" s="6" t="s">
        <v>4217</v>
      </c>
      <c r="E2046" t="s">
        <v>2030</v>
      </c>
      <c r="F2046">
        <v>12.6</v>
      </c>
      <c r="G2046">
        <v>0</v>
      </c>
      <c r="H2046">
        <v>8.6</v>
      </c>
      <c r="I2046">
        <v>0</v>
      </c>
      <c r="J2046">
        <v>0</v>
      </c>
      <c r="K2046">
        <v>0</v>
      </c>
      <c r="L2046">
        <v>4</v>
      </c>
      <c r="M2046">
        <v>0</v>
      </c>
      <c r="O2046" t="s">
        <v>2037</v>
      </c>
    </row>
    <row r="2047" spans="1:15" x14ac:dyDescent="0.25">
      <c r="A2047" s="1" t="s">
        <v>2038</v>
      </c>
      <c r="B2047" s="2">
        <v>2016</v>
      </c>
      <c r="C2047" s="6" t="s">
        <v>2031</v>
      </c>
      <c r="D2047" s="6" t="s">
        <v>4218</v>
      </c>
      <c r="E2047" t="s">
        <v>2031</v>
      </c>
      <c r="F2047">
        <v>41.436999999999998</v>
      </c>
      <c r="G2047">
        <v>22.17</v>
      </c>
      <c r="H2047">
        <v>5.7669999999999995</v>
      </c>
      <c r="I2047">
        <v>0</v>
      </c>
      <c r="J2047">
        <v>0</v>
      </c>
      <c r="K2047">
        <v>0</v>
      </c>
      <c r="L2047">
        <v>13.5</v>
      </c>
      <c r="M2047">
        <v>0</v>
      </c>
      <c r="O2047" t="s">
        <v>2037</v>
      </c>
    </row>
    <row r="2048" spans="1:15" x14ac:dyDescent="0.25">
      <c r="A2048" s="1" t="s">
        <v>2038</v>
      </c>
      <c r="B2048" s="2">
        <v>2016</v>
      </c>
      <c r="C2048" s="6" t="s">
        <v>2032</v>
      </c>
      <c r="D2048" s="6" t="s">
        <v>4219</v>
      </c>
      <c r="E2048" t="s">
        <v>2032</v>
      </c>
      <c r="F2048">
        <v>40.840000000000003</v>
      </c>
      <c r="G2048">
        <v>0</v>
      </c>
      <c r="H2048">
        <v>25.64</v>
      </c>
      <c r="I2048">
        <v>13.5</v>
      </c>
      <c r="J2048">
        <v>0</v>
      </c>
      <c r="K2048">
        <v>0</v>
      </c>
      <c r="L2048">
        <v>1.7</v>
      </c>
      <c r="M2048">
        <v>0</v>
      </c>
      <c r="O2048" t="s">
        <v>2037</v>
      </c>
    </row>
    <row r="2049" spans="1:15" x14ac:dyDescent="0.25">
      <c r="A2049" s="1" t="s">
        <v>2038</v>
      </c>
      <c r="B2049" s="2">
        <v>2016</v>
      </c>
      <c r="C2049" s="6" t="s">
        <v>783</v>
      </c>
      <c r="D2049" s="6" t="s">
        <v>2948</v>
      </c>
      <c r="E2049" t="s">
        <v>783</v>
      </c>
      <c r="F2049">
        <v>39</v>
      </c>
      <c r="G2049">
        <v>0</v>
      </c>
      <c r="H2049">
        <v>0</v>
      </c>
      <c r="I2049">
        <v>24</v>
      </c>
      <c r="J2049">
        <v>0</v>
      </c>
      <c r="K2049">
        <v>0</v>
      </c>
      <c r="L2049">
        <v>15</v>
      </c>
      <c r="M2049">
        <v>0</v>
      </c>
      <c r="O2049" t="s">
        <v>2037</v>
      </c>
    </row>
    <row r="2050" spans="1:15" x14ac:dyDescent="0.25">
      <c r="A2050" s="1" t="s">
        <v>2038</v>
      </c>
      <c r="B2050" s="2">
        <v>2016</v>
      </c>
      <c r="C2050" s="6" t="s">
        <v>103</v>
      </c>
      <c r="D2050" s="6" t="s">
        <v>2284</v>
      </c>
      <c r="E2050" t="s">
        <v>103</v>
      </c>
      <c r="F2050">
        <v>26.28</v>
      </c>
      <c r="G2050">
        <v>2.78</v>
      </c>
      <c r="H2050">
        <v>7</v>
      </c>
      <c r="I2050">
        <v>2</v>
      </c>
      <c r="J2050">
        <v>0</v>
      </c>
      <c r="K2050">
        <v>2</v>
      </c>
      <c r="L2050">
        <v>12.5</v>
      </c>
      <c r="M2050">
        <v>0</v>
      </c>
      <c r="O2050" t="s">
        <v>2037</v>
      </c>
    </row>
    <row r="2051" spans="1:15" x14ac:dyDescent="0.25">
      <c r="A2051" s="1" t="s">
        <v>2038</v>
      </c>
      <c r="B2051" s="2">
        <v>2016</v>
      </c>
      <c r="C2051" s="6" t="s">
        <v>2033</v>
      </c>
      <c r="D2051" s="6" t="s">
        <v>4220</v>
      </c>
      <c r="E2051" t="s">
        <v>2033</v>
      </c>
      <c r="F2051">
        <v>76.759999999999991</v>
      </c>
      <c r="G2051">
        <v>2.2599999999999998</v>
      </c>
      <c r="H2051">
        <v>51.1</v>
      </c>
      <c r="I2051">
        <v>10.4</v>
      </c>
      <c r="J2051">
        <v>0</v>
      </c>
      <c r="K2051">
        <v>1</v>
      </c>
      <c r="L2051">
        <v>12</v>
      </c>
      <c r="M2051">
        <v>0</v>
      </c>
      <c r="O2051" t="s">
        <v>2037</v>
      </c>
    </row>
    <row r="2052" spans="1:15" x14ac:dyDescent="0.25">
      <c r="A2052" s="1" t="s">
        <v>2038</v>
      </c>
      <c r="B2052" s="2">
        <v>2016</v>
      </c>
      <c r="C2052" s="6" t="s">
        <v>2034</v>
      </c>
      <c r="D2052" s="6" t="s">
        <v>4221</v>
      </c>
      <c r="E2052" t="s">
        <v>2034</v>
      </c>
      <c r="F2052">
        <v>148.61000000000001</v>
      </c>
      <c r="G2052">
        <v>5</v>
      </c>
      <c r="H2052">
        <v>18.88</v>
      </c>
      <c r="I2052">
        <v>6.3</v>
      </c>
      <c r="J2052">
        <v>0</v>
      </c>
      <c r="K2052">
        <v>33.5</v>
      </c>
      <c r="L2052">
        <v>81.5</v>
      </c>
      <c r="M2052">
        <v>3.4299999999999997</v>
      </c>
      <c r="O2052" t="s">
        <v>2037</v>
      </c>
    </row>
    <row r="2053" spans="1:15" x14ac:dyDescent="0.25">
      <c r="A2053" s="1" t="s">
        <v>2038</v>
      </c>
      <c r="B2053" s="2">
        <v>2016</v>
      </c>
      <c r="C2053" s="6" t="s">
        <v>2214</v>
      </c>
      <c r="D2053" s="6" t="s">
        <v>4222</v>
      </c>
      <c r="E2053" t="s">
        <v>2214</v>
      </c>
      <c r="F2053">
        <v>73</v>
      </c>
      <c r="G2053">
        <v>0</v>
      </c>
      <c r="H2053">
        <v>3</v>
      </c>
      <c r="I2053">
        <v>25.5</v>
      </c>
      <c r="J2053">
        <v>0</v>
      </c>
      <c r="K2053">
        <v>22.5</v>
      </c>
      <c r="L2053">
        <v>21.5</v>
      </c>
      <c r="M2053">
        <v>0.5</v>
      </c>
      <c r="O2053" t="s">
        <v>2037</v>
      </c>
    </row>
    <row r="2054" spans="1:15" x14ac:dyDescent="0.25">
      <c r="A2054" s="1" t="s">
        <v>2038</v>
      </c>
      <c r="B2054" s="2">
        <v>2016</v>
      </c>
      <c r="C2054" s="6" t="s">
        <v>2036</v>
      </c>
      <c r="D2054" s="6" t="s">
        <v>4223</v>
      </c>
      <c r="E2054" t="s">
        <v>2036</v>
      </c>
      <c r="F2054">
        <v>40.200000000000003</v>
      </c>
      <c r="G2054">
        <v>0</v>
      </c>
      <c r="H2054">
        <v>20.100000000000001</v>
      </c>
      <c r="I2054">
        <v>13.6</v>
      </c>
      <c r="J2054">
        <v>0</v>
      </c>
      <c r="K2054">
        <v>6.5</v>
      </c>
      <c r="L2054">
        <v>0</v>
      </c>
      <c r="M2054">
        <v>0</v>
      </c>
      <c r="O2054" t="s">
        <v>2037</v>
      </c>
    </row>
    <row r="2055" spans="1:15" x14ac:dyDescent="0.25">
      <c r="A2055" s="2" t="s">
        <v>2144</v>
      </c>
      <c r="B2055" s="2">
        <v>2016</v>
      </c>
      <c r="C2055" s="6" t="s">
        <v>2039</v>
      </c>
      <c r="D2055" s="6" t="s">
        <v>4224</v>
      </c>
      <c r="E2055" t="s">
        <v>2039</v>
      </c>
      <c r="F2055">
        <v>168.13</v>
      </c>
      <c r="G2055">
        <v>17.990000000000009</v>
      </c>
      <c r="H2055">
        <v>22.55</v>
      </c>
      <c r="I2055">
        <v>0</v>
      </c>
      <c r="K2055">
        <v>126.64</v>
      </c>
      <c r="L2055">
        <v>0</v>
      </c>
      <c r="N2055">
        <v>0.95</v>
      </c>
      <c r="O2055" t="s">
        <v>2143</v>
      </c>
    </row>
    <row r="2056" spans="1:15" x14ac:dyDescent="0.25">
      <c r="A2056" s="1" t="s">
        <v>2144</v>
      </c>
      <c r="B2056" s="2">
        <v>2016</v>
      </c>
      <c r="C2056" s="6" t="s">
        <v>2040</v>
      </c>
      <c r="D2056" s="6" t="s">
        <v>4225</v>
      </c>
      <c r="E2056" t="s">
        <v>2040</v>
      </c>
      <c r="F2056">
        <v>159.05000000000001</v>
      </c>
      <c r="G2056">
        <v>22.69</v>
      </c>
      <c r="H2056">
        <v>36.36</v>
      </c>
      <c r="I2056">
        <v>0</v>
      </c>
      <c r="K2056">
        <v>5</v>
      </c>
      <c r="L2056">
        <v>19.5</v>
      </c>
      <c r="N2056">
        <v>75.5</v>
      </c>
      <c r="O2056" t="s">
        <v>2143</v>
      </c>
    </row>
    <row r="2057" spans="1:15" x14ac:dyDescent="0.25">
      <c r="A2057" s="1" t="s">
        <v>2144</v>
      </c>
      <c r="B2057" s="2">
        <v>2016</v>
      </c>
      <c r="C2057" s="6" t="s">
        <v>2041</v>
      </c>
      <c r="D2057" s="6" t="s">
        <v>4226</v>
      </c>
      <c r="E2057" t="s">
        <v>2041</v>
      </c>
      <c r="F2057">
        <v>112.69</v>
      </c>
      <c r="G2057">
        <v>0</v>
      </c>
      <c r="H2057">
        <v>20</v>
      </c>
      <c r="I2057">
        <v>0</v>
      </c>
      <c r="K2057">
        <v>14.67</v>
      </c>
      <c r="L2057">
        <v>65.22</v>
      </c>
      <c r="N2057">
        <v>12.8</v>
      </c>
      <c r="O2057" t="s">
        <v>2143</v>
      </c>
    </row>
    <row r="2058" spans="1:15" x14ac:dyDescent="0.25">
      <c r="A2058" s="1" t="s">
        <v>2144</v>
      </c>
      <c r="B2058" s="2">
        <v>2016</v>
      </c>
      <c r="C2058" s="6" t="s">
        <v>2042</v>
      </c>
      <c r="D2058" s="6" t="s">
        <v>4227</v>
      </c>
      <c r="E2058" t="s">
        <v>2042</v>
      </c>
      <c r="F2058">
        <v>108.08000000000001</v>
      </c>
      <c r="G2058">
        <v>8.8800000000000008</v>
      </c>
      <c r="H2058">
        <v>5</v>
      </c>
      <c r="I2058">
        <v>0</v>
      </c>
      <c r="K2058">
        <v>15.9</v>
      </c>
      <c r="L2058">
        <v>38.200000000000003</v>
      </c>
      <c r="N2058">
        <v>40.1</v>
      </c>
      <c r="O2058" t="s">
        <v>2143</v>
      </c>
    </row>
    <row r="2059" spans="1:15" x14ac:dyDescent="0.25">
      <c r="A2059" s="1" t="s">
        <v>2144</v>
      </c>
      <c r="B2059" s="2">
        <v>2016</v>
      </c>
      <c r="C2059" s="6" t="s">
        <v>2043</v>
      </c>
      <c r="D2059" s="6" t="s">
        <v>4228</v>
      </c>
      <c r="E2059" t="s">
        <v>2043</v>
      </c>
      <c r="F2059">
        <v>60.75</v>
      </c>
      <c r="G2059">
        <v>5.9500000000000028</v>
      </c>
      <c r="H2059">
        <v>0</v>
      </c>
      <c r="I2059">
        <v>0</v>
      </c>
      <c r="K2059">
        <v>18.5</v>
      </c>
      <c r="L2059">
        <v>0</v>
      </c>
      <c r="N2059">
        <v>36.299999999999997</v>
      </c>
      <c r="O2059" t="s">
        <v>2143</v>
      </c>
    </row>
    <row r="2060" spans="1:15" x14ac:dyDescent="0.25">
      <c r="A2060" s="1" t="s">
        <v>2144</v>
      </c>
      <c r="B2060" s="2">
        <v>2016</v>
      </c>
      <c r="C2060" s="6" t="s">
        <v>2044</v>
      </c>
      <c r="D2060" s="6" t="s">
        <v>4229</v>
      </c>
      <c r="E2060" t="s">
        <v>2044</v>
      </c>
      <c r="F2060">
        <v>264.06</v>
      </c>
      <c r="G2060">
        <v>47.2</v>
      </c>
      <c r="H2060">
        <v>17.2</v>
      </c>
      <c r="I2060">
        <v>0</v>
      </c>
      <c r="K2060">
        <v>45.66</v>
      </c>
      <c r="L2060">
        <v>67</v>
      </c>
      <c r="N2060">
        <v>87</v>
      </c>
      <c r="O2060" t="s">
        <v>2143</v>
      </c>
    </row>
    <row r="2061" spans="1:15" x14ac:dyDescent="0.25">
      <c r="A2061" s="1" t="s">
        <v>2144</v>
      </c>
      <c r="B2061" s="2">
        <v>2016</v>
      </c>
      <c r="C2061" s="6" t="s">
        <v>2045</v>
      </c>
      <c r="D2061" s="6" t="s">
        <v>4230</v>
      </c>
      <c r="E2061" t="s">
        <v>2045</v>
      </c>
      <c r="F2061">
        <v>76.84</v>
      </c>
      <c r="G2061">
        <v>11.04</v>
      </c>
      <c r="H2061">
        <v>5.5</v>
      </c>
      <c r="I2061">
        <v>0</v>
      </c>
      <c r="K2061">
        <v>33</v>
      </c>
      <c r="L2061">
        <v>0</v>
      </c>
      <c r="N2061">
        <v>27.3</v>
      </c>
      <c r="O2061" t="s">
        <v>2143</v>
      </c>
    </row>
    <row r="2062" spans="1:15" x14ac:dyDescent="0.25">
      <c r="A2062" s="1" t="s">
        <v>2144</v>
      </c>
      <c r="B2062" s="2">
        <v>2016</v>
      </c>
      <c r="C2062" s="6" t="s">
        <v>2046</v>
      </c>
      <c r="D2062" s="6" t="s">
        <v>4231</v>
      </c>
      <c r="E2062" t="s">
        <v>2046</v>
      </c>
      <c r="F2062">
        <v>135.57999999999998</v>
      </c>
      <c r="G2062">
        <v>14.579999999999998</v>
      </c>
      <c r="H2062">
        <v>31.5</v>
      </c>
      <c r="I2062">
        <v>0</v>
      </c>
      <c r="K2062">
        <v>6.5</v>
      </c>
      <c r="L2062">
        <v>38</v>
      </c>
      <c r="N2062">
        <v>45</v>
      </c>
      <c r="O2062" t="s">
        <v>2143</v>
      </c>
    </row>
    <row r="2063" spans="1:15" x14ac:dyDescent="0.25">
      <c r="A2063" s="1" t="s">
        <v>2144</v>
      </c>
      <c r="B2063" s="2">
        <v>2016</v>
      </c>
      <c r="C2063" s="6" t="s">
        <v>2047</v>
      </c>
      <c r="D2063" s="6" t="s">
        <v>4232</v>
      </c>
      <c r="E2063" t="s">
        <v>2047</v>
      </c>
      <c r="F2063">
        <v>80.23</v>
      </c>
      <c r="G2063">
        <v>26.630000000000003</v>
      </c>
      <c r="H2063">
        <v>0</v>
      </c>
      <c r="I2063">
        <v>0</v>
      </c>
      <c r="K2063">
        <v>17.3</v>
      </c>
      <c r="L2063">
        <v>24.8</v>
      </c>
      <c r="N2063">
        <v>11.5</v>
      </c>
      <c r="O2063" t="s">
        <v>2143</v>
      </c>
    </row>
    <row r="2064" spans="1:15" x14ac:dyDescent="0.25">
      <c r="A2064" s="1" t="s">
        <v>2144</v>
      </c>
      <c r="B2064" s="2">
        <v>2016</v>
      </c>
      <c r="C2064" s="6" t="s">
        <v>2048</v>
      </c>
      <c r="D2064" s="6" t="s">
        <v>4233</v>
      </c>
      <c r="E2064" t="s">
        <v>2048</v>
      </c>
      <c r="F2064">
        <v>59.25</v>
      </c>
      <c r="G2064">
        <v>0</v>
      </c>
      <c r="H2064">
        <v>10.5</v>
      </c>
      <c r="I2064">
        <v>0</v>
      </c>
      <c r="K2064">
        <v>22.75</v>
      </c>
      <c r="L2064">
        <v>14</v>
      </c>
      <c r="N2064">
        <v>12</v>
      </c>
      <c r="O2064" t="s">
        <v>2143</v>
      </c>
    </row>
    <row r="2065" spans="1:15" x14ac:dyDescent="0.25">
      <c r="A2065" s="1" t="s">
        <v>2144</v>
      </c>
      <c r="B2065" s="2">
        <v>2016</v>
      </c>
      <c r="C2065" s="6" t="s">
        <v>2049</v>
      </c>
      <c r="D2065" s="6" t="s">
        <v>4234</v>
      </c>
      <c r="E2065" t="s">
        <v>2049</v>
      </c>
      <c r="F2065">
        <v>58.19</v>
      </c>
      <c r="G2065">
        <v>23.189999999999998</v>
      </c>
      <c r="H2065">
        <v>0</v>
      </c>
      <c r="I2065">
        <v>0</v>
      </c>
      <c r="K2065">
        <v>25</v>
      </c>
      <c r="L2065">
        <v>10</v>
      </c>
      <c r="N2065">
        <v>0</v>
      </c>
      <c r="O2065" t="s">
        <v>2143</v>
      </c>
    </row>
    <row r="2066" spans="1:15" x14ac:dyDescent="0.25">
      <c r="A2066" s="1" t="s">
        <v>2144</v>
      </c>
      <c r="B2066" s="2">
        <v>2016</v>
      </c>
      <c r="C2066" s="6" t="s">
        <v>2050</v>
      </c>
      <c r="D2066" s="6" t="s">
        <v>4235</v>
      </c>
      <c r="E2066" t="s">
        <v>2050</v>
      </c>
      <c r="F2066">
        <v>99</v>
      </c>
      <c r="G2066">
        <v>0</v>
      </c>
      <c r="H2066">
        <v>14.5</v>
      </c>
      <c r="I2066">
        <v>0</v>
      </c>
      <c r="K2066">
        <v>29</v>
      </c>
      <c r="L2066">
        <v>37</v>
      </c>
      <c r="N2066">
        <v>18.5</v>
      </c>
      <c r="O2066" t="s">
        <v>2143</v>
      </c>
    </row>
    <row r="2067" spans="1:15" x14ac:dyDescent="0.25">
      <c r="A2067" s="1" t="s">
        <v>2144</v>
      </c>
      <c r="B2067" s="2">
        <v>2016</v>
      </c>
      <c r="C2067" s="6" t="s">
        <v>2051</v>
      </c>
      <c r="D2067" s="6" t="s">
        <v>4236</v>
      </c>
      <c r="E2067" t="s">
        <v>2051</v>
      </c>
      <c r="F2067">
        <v>39.42</v>
      </c>
      <c r="G2067">
        <v>2.7199999999999989</v>
      </c>
      <c r="H2067">
        <v>0</v>
      </c>
      <c r="I2067">
        <v>0</v>
      </c>
      <c r="K2067">
        <v>33.03</v>
      </c>
      <c r="L2067">
        <v>3.6700000000000004</v>
      </c>
      <c r="N2067">
        <v>0</v>
      </c>
      <c r="O2067" t="s">
        <v>2143</v>
      </c>
    </row>
    <row r="2068" spans="1:15" x14ac:dyDescent="0.25">
      <c r="A2068" s="1" t="s">
        <v>2144</v>
      </c>
      <c r="B2068" s="2">
        <v>2016</v>
      </c>
      <c r="C2068" s="6" t="s">
        <v>2052</v>
      </c>
      <c r="D2068" s="6" t="s">
        <v>4237</v>
      </c>
      <c r="E2068" t="s">
        <v>2052</v>
      </c>
      <c r="F2068">
        <v>195.07999999999998</v>
      </c>
      <c r="G2068">
        <v>3.9899999999999949</v>
      </c>
      <c r="H2068">
        <v>0</v>
      </c>
      <c r="I2068">
        <v>0</v>
      </c>
      <c r="K2068">
        <v>78.09</v>
      </c>
      <c r="L2068">
        <v>58</v>
      </c>
      <c r="N2068">
        <v>55</v>
      </c>
      <c r="O2068" t="s">
        <v>2143</v>
      </c>
    </row>
    <row r="2069" spans="1:15" x14ac:dyDescent="0.25">
      <c r="A2069" s="1" t="s">
        <v>2144</v>
      </c>
      <c r="B2069" s="2">
        <v>2016</v>
      </c>
      <c r="C2069" s="6" t="s">
        <v>2053</v>
      </c>
      <c r="D2069" s="6" t="s">
        <v>4238</v>
      </c>
      <c r="E2069" t="s">
        <v>2053</v>
      </c>
      <c r="F2069">
        <v>14.32</v>
      </c>
      <c r="G2069">
        <v>0</v>
      </c>
      <c r="H2069">
        <v>5</v>
      </c>
      <c r="I2069">
        <v>0</v>
      </c>
      <c r="K2069">
        <v>6.62</v>
      </c>
      <c r="L2069">
        <v>1.5</v>
      </c>
      <c r="N2069">
        <v>1.2</v>
      </c>
      <c r="O2069" t="s">
        <v>2143</v>
      </c>
    </row>
    <row r="2070" spans="1:15" x14ac:dyDescent="0.25">
      <c r="A2070" s="1" t="s">
        <v>2144</v>
      </c>
      <c r="B2070" s="2">
        <v>2016</v>
      </c>
      <c r="C2070" s="6" t="s">
        <v>2054</v>
      </c>
      <c r="D2070" s="6" t="s">
        <v>4239</v>
      </c>
      <c r="E2070" t="s">
        <v>2054</v>
      </c>
      <c r="F2070">
        <v>326.24</v>
      </c>
      <c r="G2070">
        <v>53.379999999999995</v>
      </c>
      <c r="H2070">
        <v>21.619999999999997</v>
      </c>
      <c r="I2070">
        <v>0</v>
      </c>
      <c r="K2070">
        <v>104.24</v>
      </c>
      <c r="L2070">
        <v>61.099999999999994</v>
      </c>
      <c r="N2070">
        <v>85.899999999999991</v>
      </c>
      <c r="O2070" t="s">
        <v>2143</v>
      </c>
    </row>
    <row r="2071" spans="1:15" x14ac:dyDescent="0.25">
      <c r="A2071" s="1" t="s">
        <v>2144</v>
      </c>
      <c r="B2071" s="2">
        <v>2016</v>
      </c>
      <c r="C2071" s="6" t="s">
        <v>2055</v>
      </c>
      <c r="D2071" s="6" t="s">
        <v>4240</v>
      </c>
      <c r="E2071" t="s">
        <v>2055</v>
      </c>
      <c r="F2071">
        <v>65.13</v>
      </c>
      <c r="G2071">
        <v>4.2300000000000004</v>
      </c>
      <c r="H2071">
        <v>0</v>
      </c>
      <c r="I2071">
        <v>0</v>
      </c>
      <c r="K2071">
        <v>2.5</v>
      </c>
      <c r="L2071">
        <v>33.4</v>
      </c>
      <c r="N2071">
        <v>25</v>
      </c>
      <c r="O2071" t="s">
        <v>2143</v>
      </c>
    </row>
    <row r="2072" spans="1:15" x14ac:dyDescent="0.25">
      <c r="A2072" s="1" t="s">
        <v>2144</v>
      </c>
      <c r="B2072" s="2">
        <v>2016</v>
      </c>
      <c r="C2072" s="6" t="s">
        <v>2056</v>
      </c>
      <c r="D2072" s="6" t="s">
        <v>4241</v>
      </c>
      <c r="E2072" t="s">
        <v>2056</v>
      </c>
      <c r="F2072">
        <v>48.14</v>
      </c>
      <c r="G2072">
        <v>8.9399999999999977</v>
      </c>
      <c r="H2072">
        <v>3.3</v>
      </c>
      <c r="I2072">
        <v>0</v>
      </c>
      <c r="K2072">
        <v>0</v>
      </c>
      <c r="L2072">
        <v>0</v>
      </c>
      <c r="N2072">
        <v>35.9</v>
      </c>
      <c r="O2072" t="s">
        <v>2143</v>
      </c>
    </row>
    <row r="2073" spans="1:15" x14ac:dyDescent="0.25">
      <c r="A2073" s="1" t="s">
        <v>2144</v>
      </c>
      <c r="B2073" s="2">
        <v>2016</v>
      </c>
      <c r="C2073" s="6" t="s">
        <v>2057</v>
      </c>
      <c r="D2073" s="6" t="s">
        <v>4242</v>
      </c>
      <c r="E2073" t="s">
        <v>2057</v>
      </c>
      <c r="F2073">
        <v>101.25999999999999</v>
      </c>
      <c r="G2073">
        <v>0</v>
      </c>
      <c r="H2073">
        <v>33.64</v>
      </c>
      <c r="I2073">
        <v>0</v>
      </c>
      <c r="K2073">
        <v>29.5</v>
      </c>
      <c r="L2073">
        <v>20.86</v>
      </c>
      <c r="N2073">
        <v>17.259999999999998</v>
      </c>
      <c r="O2073" t="s">
        <v>2143</v>
      </c>
    </row>
    <row r="2074" spans="1:15" x14ac:dyDescent="0.25">
      <c r="A2074" s="1" t="s">
        <v>2144</v>
      </c>
      <c r="B2074" s="2">
        <v>2016</v>
      </c>
      <c r="C2074" s="6" t="s">
        <v>2058</v>
      </c>
      <c r="D2074" s="6" t="s">
        <v>4243</v>
      </c>
      <c r="E2074" t="s">
        <v>2058</v>
      </c>
      <c r="F2074">
        <v>90.550000000000011</v>
      </c>
      <c r="G2074">
        <v>9.0600000000000129</v>
      </c>
      <c r="H2074">
        <v>1.99</v>
      </c>
      <c r="I2074">
        <v>0</v>
      </c>
      <c r="K2074">
        <v>0</v>
      </c>
      <c r="L2074">
        <v>45</v>
      </c>
      <c r="N2074">
        <v>34.5</v>
      </c>
      <c r="O2074" t="s">
        <v>2143</v>
      </c>
    </row>
    <row r="2075" spans="1:15" x14ac:dyDescent="0.25">
      <c r="A2075" s="1" t="s">
        <v>2144</v>
      </c>
      <c r="B2075" s="2">
        <v>2016</v>
      </c>
      <c r="C2075" s="6" t="s">
        <v>2059</v>
      </c>
      <c r="D2075" s="6" t="s">
        <v>4244</v>
      </c>
      <c r="E2075" t="s">
        <v>2059</v>
      </c>
      <c r="F2075">
        <v>28.47</v>
      </c>
      <c r="G2075">
        <v>5.4699999999999989</v>
      </c>
      <c r="H2075">
        <v>5</v>
      </c>
      <c r="I2075">
        <v>0</v>
      </c>
      <c r="K2075">
        <v>0</v>
      </c>
      <c r="L2075">
        <v>4</v>
      </c>
      <c r="N2075">
        <v>14</v>
      </c>
      <c r="O2075" t="s">
        <v>2143</v>
      </c>
    </row>
    <row r="2076" spans="1:15" x14ac:dyDescent="0.25">
      <c r="A2076" s="1" t="s">
        <v>2144</v>
      </c>
      <c r="B2076" s="2">
        <v>2016</v>
      </c>
      <c r="C2076" s="6" t="s">
        <v>2060</v>
      </c>
      <c r="D2076" s="6" t="s">
        <v>4245</v>
      </c>
      <c r="E2076" t="s">
        <v>2060</v>
      </c>
      <c r="F2076">
        <v>65.25</v>
      </c>
      <c r="G2076">
        <v>16.25</v>
      </c>
      <c r="H2076">
        <v>14</v>
      </c>
      <c r="I2076">
        <v>0</v>
      </c>
      <c r="K2076">
        <v>20.7</v>
      </c>
      <c r="L2076">
        <v>2.8</v>
      </c>
      <c r="N2076">
        <v>11.5</v>
      </c>
      <c r="O2076" t="s">
        <v>2143</v>
      </c>
    </row>
    <row r="2077" spans="1:15" x14ac:dyDescent="0.25">
      <c r="A2077" s="1" t="s">
        <v>2144</v>
      </c>
      <c r="B2077" s="2">
        <v>2016</v>
      </c>
      <c r="C2077" s="6" t="s">
        <v>2061</v>
      </c>
      <c r="D2077" s="6" t="s">
        <v>4246</v>
      </c>
      <c r="E2077" t="s">
        <v>2061</v>
      </c>
      <c r="F2077">
        <v>52.22</v>
      </c>
      <c r="G2077">
        <v>12.719999999999999</v>
      </c>
      <c r="H2077">
        <v>3</v>
      </c>
      <c r="I2077">
        <v>0</v>
      </c>
      <c r="K2077">
        <v>2</v>
      </c>
      <c r="L2077">
        <v>14.5</v>
      </c>
      <c r="N2077">
        <v>20</v>
      </c>
      <c r="O2077" t="s">
        <v>2143</v>
      </c>
    </row>
    <row r="2078" spans="1:15" x14ac:dyDescent="0.25">
      <c r="A2078" s="1" t="s">
        <v>2144</v>
      </c>
      <c r="B2078" s="2">
        <v>2016</v>
      </c>
      <c r="C2078" s="6" t="s">
        <v>2062</v>
      </c>
      <c r="D2078" s="6" t="s">
        <v>4247</v>
      </c>
      <c r="E2078" t="s">
        <v>2062</v>
      </c>
      <c r="F2078">
        <v>105.84</v>
      </c>
      <c r="G2078">
        <v>0.73999999999999844</v>
      </c>
      <c r="H2078">
        <v>13.2</v>
      </c>
      <c r="I2078">
        <v>0</v>
      </c>
      <c r="K2078">
        <v>3.4</v>
      </c>
      <c r="L2078">
        <v>33</v>
      </c>
      <c r="N2078">
        <v>55.5</v>
      </c>
      <c r="O2078" t="s">
        <v>2143</v>
      </c>
    </row>
    <row r="2079" spans="1:15" x14ac:dyDescent="0.25">
      <c r="A2079" s="1" t="s">
        <v>2144</v>
      </c>
      <c r="B2079" s="2">
        <v>2016</v>
      </c>
      <c r="C2079" s="6" t="s">
        <v>2063</v>
      </c>
      <c r="D2079" s="6" t="s">
        <v>4248</v>
      </c>
      <c r="E2079" t="s">
        <v>2063</v>
      </c>
      <c r="F2079">
        <v>86.460000000000008</v>
      </c>
      <c r="G2079">
        <v>0</v>
      </c>
      <c r="H2079">
        <v>4</v>
      </c>
      <c r="I2079">
        <v>0</v>
      </c>
      <c r="K2079">
        <v>30.36</v>
      </c>
      <c r="L2079">
        <v>26.7</v>
      </c>
      <c r="N2079">
        <v>25.4</v>
      </c>
      <c r="O2079" t="s">
        <v>2143</v>
      </c>
    </row>
    <row r="2080" spans="1:15" x14ac:dyDescent="0.25">
      <c r="A2080" s="1" t="s">
        <v>2144</v>
      </c>
      <c r="B2080" s="2">
        <v>2016</v>
      </c>
      <c r="C2080" s="6" t="s">
        <v>2064</v>
      </c>
      <c r="D2080" s="6" t="s">
        <v>4249</v>
      </c>
      <c r="E2080" t="s">
        <v>2064</v>
      </c>
      <c r="F2080">
        <v>127.39999999999999</v>
      </c>
      <c r="G2080">
        <v>0</v>
      </c>
      <c r="H2080">
        <v>7</v>
      </c>
      <c r="I2080">
        <v>0</v>
      </c>
      <c r="K2080">
        <v>9.8000000000000007</v>
      </c>
      <c r="L2080">
        <v>19.5</v>
      </c>
      <c r="N2080">
        <v>91.1</v>
      </c>
      <c r="O2080" t="s">
        <v>2143</v>
      </c>
    </row>
    <row r="2081" spans="1:15" x14ac:dyDescent="0.25">
      <c r="A2081" s="1" t="s">
        <v>2144</v>
      </c>
      <c r="B2081" s="2">
        <v>2016</v>
      </c>
      <c r="C2081" s="6" t="s">
        <v>2065</v>
      </c>
      <c r="D2081" s="6" t="s">
        <v>4250</v>
      </c>
      <c r="E2081" t="s">
        <v>2065</v>
      </c>
      <c r="F2081">
        <v>83.360000000000014</v>
      </c>
      <c r="G2081">
        <v>13.560000000000002</v>
      </c>
      <c r="H2081">
        <v>14.1</v>
      </c>
      <c r="I2081">
        <v>0</v>
      </c>
      <c r="K2081">
        <v>24.8</v>
      </c>
      <c r="L2081">
        <v>19.399999999999999</v>
      </c>
      <c r="N2081">
        <v>11.5</v>
      </c>
      <c r="O2081" t="s">
        <v>2143</v>
      </c>
    </row>
    <row r="2082" spans="1:15" x14ac:dyDescent="0.25">
      <c r="A2082" s="1" t="s">
        <v>2144</v>
      </c>
      <c r="B2082" s="2">
        <v>2016</v>
      </c>
      <c r="C2082" s="6" t="s">
        <v>2066</v>
      </c>
      <c r="D2082" s="6" t="s">
        <v>4251</v>
      </c>
      <c r="E2082" t="s">
        <v>2066</v>
      </c>
      <c r="F2082">
        <v>64.710000000000008</v>
      </c>
      <c r="G2082">
        <v>13.21</v>
      </c>
      <c r="H2082">
        <v>4.5</v>
      </c>
      <c r="I2082">
        <v>0</v>
      </c>
      <c r="K2082">
        <v>47</v>
      </c>
      <c r="L2082">
        <v>0</v>
      </c>
      <c r="N2082">
        <v>0</v>
      </c>
      <c r="O2082" t="s">
        <v>2143</v>
      </c>
    </row>
    <row r="2083" spans="1:15" x14ac:dyDescent="0.25">
      <c r="A2083" s="1" t="s">
        <v>2144</v>
      </c>
      <c r="B2083" s="2">
        <v>2016</v>
      </c>
      <c r="C2083" s="6" t="s">
        <v>2067</v>
      </c>
      <c r="D2083" s="6" t="s">
        <v>4252</v>
      </c>
      <c r="E2083" t="s">
        <v>2067</v>
      </c>
      <c r="F2083">
        <v>88.2</v>
      </c>
      <c r="G2083">
        <v>4.0999999999999979</v>
      </c>
      <c r="H2083">
        <v>9.5</v>
      </c>
      <c r="I2083">
        <v>0</v>
      </c>
      <c r="K2083">
        <v>5.4</v>
      </c>
      <c r="L2083">
        <v>23</v>
      </c>
      <c r="N2083">
        <v>46.2</v>
      </c>
      <c r="O2083" t="s">
        <v>2143</v>
      </c>
    </row>
    <row r="2084" spans="1:15" x14ac:dyDescent="0.25">
      <c r="A2084" s="1" t="s">
        <v>2144</v>
      </c>
      <c r="B2084" s="2">
        <v>2016</v>
      </c>
      <c r="C2084" s="6" t="s">
        <v>2068</v>
      </c>
      <c r="D2084" s="6" t="s">
        <v>4253</v>
      </c>
      <c r="E2084" t="s">
        <v>2068</v>
      </c>
      <c r="F2084">
        <v>80.5</v>
      </c>
      <c r="G2084">
        <v>0</v>
      </c>
      <c r="H2084">
        <v>31.2</v>
      </c>
      <c r="I2084">
        <v>0</v>
      </c>
      <c r="K2084">
        <v>17.3</v>
      </c>
      <c r="L2084">
        <v>22</v>
      </c>
      <c r="N2084">
        <v>10</v>
      </c>
      <c r="O2084" t="s">
        <v>2143</v>
      </c>
    </row>
    <row r="2085" spans="1:15" x14ac:dyDescent="0.25">
      <c r="A2085" s="1" t="s">
        <v>2144</v>
      </c>
      <c r="B2085" s="2">
        <v>2016</v>
      </c>
      <c r="C2085" s="6" t="s">
        <v>2069</v>
      </c>
      <c r="D2085" s="6" t="s">
        <v>4254</v>
      </c>
      <c r="E2085" t="s">
        <v>2069</v>
      </c>
      <c r="F2085">
        <v>110.1</v>
      </c>
      <c r="G2085">
        <v>0</v>
      </c>
      <c r="H2085">
        <v>0</v>
      </c>
      <c r="I2085">
        <v>0</v>
      </c>
      <c r="K2085">
        <v>19.600000000000001</v>
      </c>
      <c r="L2085">
        <v>1.5</v>
      </c>
      <c r="N2085">
        <v>89</v>
      </c>
      <c r="O2085" t="s">
        <v>2143</v>
      </c>
    </row>
    <row r="2086" spans="1:15" x14ac:dyDescent="0.25">
      <c r="A2086" s="1" t="s">
        <v>2144</v>
      </c>
      <c r="B2086" s="2">
        <v>2016</v>
      </c>
      <c r="C2086" s="6" t="s">
        <v>2070</v>
      </c>
      <c r="D2086" s="6" t="s">
        <v>4255</v>
      </c>
      <c r="E2086" t="s">
        <v>2070</v>
      </c>
      <c r="F2086">
        <v>156.54</v>
      </c>
      <c r="G2086">
        <v>0</v>
      </c>
      <c r="H2086">
        <v>57.459999999999994</v>
      </c>
      <c r="I2086">
        <v>0</v>
      </c>
      <c r="K2086">
        <v>0</v>
      </c>
      <c r="L2086">
        <v>42.58</v>
      </c>
      <c r="N2086">
        <v>56.5</v>
      </c>
      <c r="O2086" t="s">
        <v>2143</v>
      </c>
    </row>
    <row r="2087" spans="1:15" x14ac:dyDescent="0.25">
      <c r="A2087" s="1" t="s">
        <v>2144</v>
      </c>
      <c r="B2087" s="2">
        <v>2016</v>
      </c>
      <c r="C2087" s="6" t="s">
        <v>2071</v>
      </c>
      <c r="D2087" s="6" t="s">
        <v>4256</v>
      </c>
      <c r="E2087" t="s">
        <v>2071</v>
      </c>
      <c r="F2087">
        <v>180.9</v>
      </c>
      <c r="G2087">
        <v>9.73</v>
      </c>
      <c r="H2087">
        <v>20.100000000000001</v>
      </c>
      <c r="I2087">
        <v>0</v>
      </c>
      <c r="K2087">
        <v>60.37</v>
      </c>
      <c r="L2087">
        <v>46.8</v>
      </c>
      <c r="N2087">
        <v>43.9</v>
      </c>
      <c r="O2087" t="s">
        <v>2143</v>
      </c>
    </row>
    <row r="2088" spans="1:15" x14ac:dyDescent="0.25">
      <c r="A2088" s="1" t="s">
        <v>2144</v>
      </c>
      <c r="B2088" s="2">
        <v>2016</v>
      </c>
      <c r="C2088" s="6" t="s">
        <v>2072</v>
      </c>
      <c r="D2088" s="6" t="s">
        <v>4257</v>
      </c>
      <c r="E2088" t="s">
        <v>2072</v>
      </c>
      <c r="F2088">
        <v>47.900000000000006</v>
      </c>
      <c r="G2088">
        <v>0</v>
      </c>
      <c r="H2088">
        <v>7.4</v>
      </c>
      <c r="I2088">
        <v>0</v>
      </c>
      <c r="K2088">
        <v>1.3</v>
      </c>
      <c r="L2088">
        <v>35.700000000000003</v>
      </c>
      <c r="N2088">
        <v>3.5</v>
      </c>
      <c r="O2088" t="s">
        <v>2143</v>
      </c>
    </row>
    <row r="2089" spans="1:15" x14ac:dyDescent="0.25">
      <c r="A2089" s="1" t="s">
        <v>2144</v>
      </c>
      <c r="B2089" s="2">
        <v>2016</v>
      </c>
      <c r="C2089" s="6" t="s">
        <v>2073</v>
      </c>
      <c r="D2089" s="6" t="s">
        <v>4258</v>
      </c>
      <c r="E2089" t="s">
        <v>2073</v>
      </c>
      <c r="F2089">
        <v>105.45</v>
      </c>
      <c r="G2089">
        <v>19.45</v>
      </c>
      <c r="H2089">
        <v>0</v>
      </c>
      <c r="I2089">
        <v>0</v>
      </c>
      <c r="K2089">
        <v>19.5</v>
      </c>
      <c r="L2089">
        <v>15</v>
      </c>
      <c r="N2089">
        <v>51.5</v>
      </c>
      <c r="O2089" t="s">
        <v>2143</v>
      </c>
    </row>
    <row r="2090" spans="1:15" x14ac:dyDescent="0.25">
      <c r="A2090" s="1" t="s">
        <v>2144</v>
      </c>
      <c r="B2090" s="2">
        <v>2016</v>
      </c>
      <c r="C2090" s="6" t="s">
        <v>2074</v>
      </c>
      <c r="D2090" s="6" t="s">
        <v>4259</v>
      </c>
      <c r="E2090" t="s">
        <v>2074</v>
      </c>
      <c r="F2090">
        <v>115.4</v>
      </c>
      <c r="G2090">
        <v>0</v>
      </c>
      <c r="H2090">
        <v>9.6999999999999993</v>
      </c>
      <c r="I2090">
        <v>0</v>
      </c>
      <c r="K2090">
        <v>15</v>
      </c>
      <c r="L2090">
        <v>42.7</v>
      </c>
      <c r="N2090">
        <v>48</v>
      </c>
      <c r="O2090" t="s">
        <v>2143</v>
      </c>
    </row>
    <row r="2091" spans="1:15" x14ac:dyDescent="0.25">
      <c r="A2091" s="1" t="s">
        <v>2144</v>
      </c>
      <c r="B2091" s="2">
        <v>2016</v>
      </c>
      <c r="C2091" s="6" t="s">
        <v>2075</v>
      </c>
      <c r="D2091" s="6" t="s">
        <v>4260</v>
      </c>
      <c r="E2091" t="s">
        <v>2075</v>
      </c>
      <c r="F2091">
        <v>9.99</v>
      </c>
      <c r="G2091">
        <v>0</v>
      </c>
      <c r="H2091">
        <v>1.9899999999999998</v>
      </c>
      <c r="I2091">
        <v>0</v>
      </c>
      <c r="K2091">
        <v>3</v>
      </c>
      <c r="L2091">
        <v>0</v>
      </c>
      <c r="N2091">
        <v>5</v>
      </c>
      <c r="O2091" t="s">
        <v>2143</v>
      </c>
    </row>
    <row r="2092" spans="1:15" x14ac:dyDescent="0.25">
      <c r="A2092" s="1" t="s">
        <v>2144</v>
      </c>
      <c r="B2092" s="2">
        <v>2016</v>
      </c>
      <c r="C2092" s="6" t="s">
        <v>2076</v>
      </c>
      <c r="D2092" s="6" t="s">
        <v>4261</v>
      </c>
      <c r="E2092" t="s">
        <v>2076</v>
      </c>
      <c r="F2092">
        <v>132.12</v>
      </c>
      <c r="G2092">
        <v>41.62</v>
      </c>
      <c r="H2092">
        <v>13.2</v>
      </c>
      <c r="I2092">
        <v>0</v>
      </c>
      <c r="K2092">
        <v>26.8</v>
      </c>
      <c r="L2092">
        <v>5</v>
      </c>
      <c r="N2092">
        <v>45.5</v>
      </c>
      <c r="O2092" t="s">
        <v>2143</v>
      </c>
    </row>
    <row r="2093" spans="1:15" x14ac:dyDescent="0.25">
      <c r="A2093" s="1" t="s">
        <v>2144</v>
      </c>
      <c r="B2093" s="2">
        <v>2016</v>
      </c>
      <c r="C2093" s="6" t="s">
        <v>2077</v>
      </c>
      <c r="D2093" s="6" t="s">
        <v>4262</v>
      </c>
      <c r="E2093" t="s">
        <v>2077</v>
      </c>
      <c r="F2093">
        <v>54.67</v>
      </c>
      <c r="G2093">
        <v>2.870000000000001</v>
      </c>
      <c r="H2093">
        <v>19</v>
      </c>
      <c r="I2093">
        <v>0</v>
      </c>
      <c r="K2093">
        <v>4.8</v>
      </c>
      <c r="L2093">
        <v>9</v>
      </c>
      <c r="N2093">
        <v>19</v>
      </c>
      <c r="O2093" t="s">
        <v>2143</v>
      </c>
    </row>
    <row r="2094" spans="1:15" x14ac:dyDescent="0.25">
      <c r="A2094" s="1" t="s">
        <v>2144</v>
      </c>
      <c r="B2094" s="2">
        <v>2016</v>
      </c>
      <c r="C2094" s="6" t="s">
        <v>2078</v>
      </c>
      <c r="D2094" s="6" t="s">
        <v>4263</v>
      </c>
      <c r="E2094" t="s">
        <v>2078</v>
      </c>
      <c r="F2094">
        <v>227.62</v>
      </c>
      <c r="G2094">
        <v>0</v>
      </c>
      <c r="H2094">
        <v>67.099999999999994</v>
      </c>
      <c r="I2094">
        <v>0</v>
      </c>
      <c r="K2094">
        <v>47.519999999999996</v>
      </c>
      <c r="L2094">
        <v>35</v>
      </c>
      <c r="N2094">
        <v>78</v>
      </c>
      <c r="O2094" t="s">
        <v>2143</v>
      </c>
    </row>
    <row r="2095" spans="1:15" x14ac:dyDescent="0.25">
      <c r="A2095" s="1" t="s">
        <v>2144</v>
      </c>
      <c r="B2095" s="2">
        <v>2016</v>
      </c>
      <c r="C2095" s="6" t="s">
        <v>2079</v>
      </c>
      <c r="D2095" s="6" t="s">
        <v>4264</v>
      </c>
      <c r="E2095" t="s">
        <v>2079</v>
      </c>
      <c r="F2095">
        <v>50.039999999999992</v>
      </c>
      <c r="G2095">
        <v>21.11</v>
      </c>
      <c r="H2095">
        <v>20.63</v>
      </c>
      <c r="I2095">
        <v>0</v>
      </c>
      <c r="K2095">
        <v>4.3</v>
      </c>
      <c r="L2095">
        <v>4</v>
      </c>
      <c r="N2095">
        <v>0</v>
      </c>
      <c r="O2095" t="s">
        <v>2143</v>
      </c>
    </row>
    <row r="2096" spans="1:15" x14ac:dyDescent="0.25">
      <c r="A2096" s="1" t="s">
        <v>2144</v>
      </c>
      <c r="B2096" s="2">
        <v>2016</v>
      </c>
      <c r="C2096" s="6" t="s">
        <v>2080</v>
      </c>
      <c r="D2096" s="6" t="s">
        <v>4265</v>
      </c>
      <c r="E2096" t="s">
        <v>2080</v>
      </c>
      <c r="F2096">
        <v>137.07</v>
      </c>
      <c r="G2096">
        <v>26.019999999999996</v>
      </c>
      <c r="H2096">
        <v>19.3</v>
      </c>
      <c r="I2096">
        <v>0</v>
      </c>
      <c r="K2096">
        <v>0</v>
      </c>
      <c r="L2096">
        <v>0</v>
      </c>
      <c r="N2096">
        <v>91.75</v>
      </c>
      <c r="O2096" t="s">
        <v>2143</v>
      </c>
    </row>
    <row r="2097" spans="1:15" x14ac:dyDescent="0.25">
      <c r="A2097" s="1" t="s">
        <v>2144</v>
      </c>
      <c r="B2097" s="2">
        <v>2016</v>
      </c>
      <c r="C2097" s="6" t="s">
        <v>2081</v>
      </c>
      <c r="D2097" s="6" t="s">
        <v>4266</v>
      </c>
      <c r="E2097" t="s">
        <v>2081</v>
      </c>
      <c r="F2097">
        <v>29.53</v>
      </c>
      <c r="G2097">
        <v>6.5300000000000011</v>
      </c>
      <c r="H2097">
        <v>0</v>
      </c>
      <c r="I2097">
        <v>0</v>
      </c>
      <c r="K2097">
        <v>6</v>
      </c>
      <c r="L2097">
        <v>9</v>
      </c>
      <c r="N2097">
        <v>8</v>
      </c>
      <c r="O2097" t="s">
        <v>2143</v>
      </c>
    </row>
    <row r="2098" spans="1:15" x14ac:dyDescent="0.25">
      <c r="A2098" s="1" t="s">
        <v>2144</v>
      </c>
      <c r="B2098" s="2">
        <v>2016</v>
      </c>
      <c r="C2098" s="6" t="s">
        <v>2082</v>
      </c>
      <c r="D2098" s="6" t="s">
        <v>4267</v>
      </c>
      <c r="E2098" t="s">
        <v>2082</v>
      </c>
      <c r="F2098">
        <v>73.069999999999993</v>
      </c>
      <c r="G2098">
        <v>28.57</v>
      </c>
      <c r="H2098">
        <v>0</v>
      </c>
      <c r="I2098">
        <v>0</v>
      </c>
      <c r="K2098">
        <v>5</v>
      </c>
      <c r="L2098">
        <v>0</v>
      </c>
      <c r="N2098">
        <v>39.5</v>
      </c>
      <c r="O2098" t="s">
        <v>2143</v>
      </c>
    </row>
    <row r="2099" spans="1:15" x14ac:dyDescent="0.25">
      <c r="A2099" s="1" t="s">
        <v>2144</v>
      </c>
      <c r="B2099" s="2">
        <v>2016</v>
      </c>
      <c r="C2099" s="6" t="s">
        <v>2083</v>
      </c>
      <c r="D2099" s="6" t="s">
        <v>4268</v>
      </c>
      <c r="E2099" t="s">
        <v>2083</v>
      </c>
      <c r="F2099">
        <v>90.09</v>
      </c>
      <c r="G2099">
        <v>17.890000000000008</v>
      </c>
      <c r="H2099">
        <v>0</v>
      </c>
      <c r="I2099">
        <v>0</v>
      </c>
      <c r="K2099">
        <v>5</v>
      </c>
      <c r="L2099">
        <v>9</v>
      </c>
      <c r="N2099">
        <v>58.2</v>
      </c>
      <c r="O2099" t="s">
        <v>2143</v>
      </c>
    </row>
    <row r="2100" spans="1:15" x14ac:dyDescent="0.25">
      <c r="A2100" s="1" t="s">
        <v>2144</v>
      </c>
      <c r="B2100" s="2">
        <v>2016</v>
      </c>
      <c r="C2100" s="6" t="s">
        <v>2084</v>
      </c>
      <c r="D2100" s="6" t="s">
        <v>4269</v>
      </c>
      <c r="E2100" t="s">
        <v>2084</v>
      </c>
      <c r="F2100">
        <v>34.5</v>
      </c>
      <c r="G2100">
        <v>0</v>
      </c>
      <c r="H2100">
        <v>16.5</v>
      </c>
      <c r="I2100">
        <v>0</v>
      </c>
      <c r="K2100">
        <v>0</v>
      </c>
      <c r="L2100">
        <v>0</v>
      </c>
      <c r="N2100">
        <v>18</v>
      </c>
      <c r="O2100" t="s">
        <v>2143</v>
      </c>
    </row>
    <row r="2101" spans="1:15" x14ac:dyDescent="0.25">
      <c r="A2101" s="1" t="s">
        <v>2144</v>
      </c>
      <c r="B2101" s="2">
        <v>2016</v>
      </c>
      <c r="C2101" s="6" t="s">
        <v>2085</v>
      </c>
      <c r="D2101" s="6" t="s">
        <v>4270</v>
      </c>
      <c r="E2101" t="s">
        <v>2085</v>
      </c>
      <c r="F2101">
        <v>35.4</v>
      </c>
      <c r="G2101">
        <v>0</v>
      </c>
      <c r="H2101">
        <v>11.4</v>
      </c>
      <c r="I2101">
        <v>0</v>
      </c>
      <c r="K2101">
        <v>5</v>
      </c>
      <c r="L2101">
        <v>4</v>
      </c>
      <c r="N2101">
        <v>15</v>
      </c>
      <c r="O2101" t="s">
        <v>2143</v>
      </c>
    </row>
    <row r="2102" spans="1:15" x14ac:dyDescent="0.25">
      <c r="A2102" s="1" t="s">
        <v>2144</v>
      </c>
      <c r="B2102" s="2">
        <v>2016</v>
      </c>
      <c r="C2102" s="6" t="s">
        <v>2086</v>
      </c>
      <c r="D2102" s="6" t="s">
        <v>4271</v>
      </c>
      <c r="E2102" t="s">
        <v>2086</v>
      </c>
      <c r="F2102">
        <v>299.5</v>
      </c>
      <c r="G2102">
        <v>40.17</v>
      </c>
      <c r="H2102">
        <v>7.26</v>
      </c>
      <c r="I2102">
        <v>0</v>
      </c>
      <c r="K2102">
        <v>95.6</v>
      </c>
      <c r="L2102">
        <v>73.220000000000013</v>
      </c>
      <c r="N2102">
        <v>83.25</v>
      </c>
      <c r="O2102" t="s">
        <v>2143</v>
      </c>
    </row>
    <row r="2103" spans="1:15" x14ac:dyDescent="0.25">
      <c r="A2103" s="1" t="s">
        <v>2144</v>
      </c>
      <c r="B2103" s="2">
        <v>2016</v>
      </c>
      <c r="C2103" s="6" t="s">
        <v>2087</v>
      </c>
      <c r="D2103" s="6" t="s">
        <v>4272</v>
      </c>
      <c r="E2103" t="s">
        <v>2087</v>
      </c>
      <c r="F2103">
        <v>34.299999999999997</v>
      </c>
      <c r="G2103">
        <v>0</v>
      </c>
      <c r="H2103">
        <v>5.4</v>
      </c>
      <c r="I2103">
        <v>0</v>
      </c>
      <c r="K2103">
        <v>13.9</v>
      </c>
      <c r="L2103">
        <v>0</v>
      </c>
      <c r="N2103">
        <v>15</v>
      </c>
      <c r="O2103" t="s">
        <v>2143</v>
      </c>
    </row>
    <row r="2104" spans="1:15" x14ac:dyDescent="0.25">
      <c r="A2104" s="1" t="s">
        <v>2144</v>
      </c>
      <c r="B2104" s="2">
        <v>2016</v>
      </c>
      <c r="C2104" s="6" t="s">
        <v>2088</v>
      </c>
      <c r="D2104" s="6" t="s">
        <v>4273</v>
      </c>
      <c r="E2104" t="s">
        <v>2088</v>
      </c>
      <c r="F2104">
        <v>312.40999999999997</v>
      </c>
      <c r="G2104">
        <v>39.79</v>
      </c>
      <c r="H2104">
        <v>120.86</v>
      </c>
      <c r="I2104">
        <v>0</v>
      </c>
      <c r="K2104">
        <v>101.86</v>
      </c>
      <c r="L2104">
        <v>33.700000000000003</v>
      </c>
      <c r="N2104">
        <v>16.2</v>
      </c>
      <c r="O2104" t="s">
        <v>2143</v>
      </c>
    </row>
    <row r="2105" spans="1:15" x14ac:dyDescent="0.25">
      <c r="A2105" s="1" t="s">
        <v>2144</v>
      </c>
      <c r="B2105" s="2">
        <v>2016</v>
      </c>
      <c r="C2105" s="6" t="s">
        <v>2089</v>
      </c>
      <c r="D2105" s="6" t="s">
        <v>4274</v>
      </c>
      <c r="E2105" t="s">
        <v>2089</v>
      </c>
      <c r="F2105">
        <v>62.97</v>
      </c>
      <c r="G2105">
        <v>10.57</v>
      </c>
      <c r="H2105">
        <v>0.6</v>
      </c>
      <c r="I2105">
        <v>0</v>
      </c>
      <c r="K2105">
        <v>7.7</v>
      </c>
      <c r="L2105">
        <v>0</v>
      </c>
      <c r="N2105">
        <v>44.1</v>
      </c>
      <c r="O2105" t="s">
        <v>2143</v>
      </c>
    </row>
    <row r="2106" spans="1:15" x14ac:dyDescent="0.25">
      <c r="A2106" s="1" t="s">
        <v>2144</v>
      </c>
      <c r="B2106" s="2">
        <v>2016</v>
      </c>
      <c r="C2106" s="6" t="s">
        <v>2090</v>
      </c>
      <c r="D2106" s="6" t="s">
        <v>4275</v>
      </c>
      <c r="E2106" t="s">
        <v>2090</v>
      </c>
      <c r="F2106">
        <v>224.99999999999997</v>
      </c>
      <c r="G2106">
        <v>36.949999999999996</v>
      </c>
      <c r="H2106">
        <v>43</v>
      </c>
      <c r="I2106">
        <v>0</v>
      </c>
      <c r="K2106">
        <v>59.45</v>
      </c>
      <c r="L2106">
        <v>29.6</v>
      </c>
      <c r="N2106">
        <v>56</v>
      </c>
      <c r="O2106" t="s">
        <v>2143</v>
      </c>
    </row>
    <row r="2107" spans="1:15" x14ac:dyDescent="0.25">
      <c r="A2107" s="1" t="s">
        <v>2144</v>
      </c>
      <c r="B2107" s="2">
        <v>2016</v>
      </c>
      <c r="C2107" s="6" t="s">
        <v>2091</v>
      </c>
      <c r="D2107" s="6" t="s">
        <v>4276</v>
      </c>
      <c r="E2107" t="s">
        <v>2091</v>
      </c>
      <c r="F2107">
        <v>162.80000000000001</v>
      </c>
      <c r="G2107">
        <v>19.700000000000006</v>
      </c>
      <c r="H2107">
        <v>2.6</v>
      </c>
      <c r="I2107">
        <v>0</v>
      </c>
      <c r="K2107">
        <v>57.1</v>
      </c>
      <c r="L2107">
        <v>83.399999999999991</v>
      </c>
      <c r="N2107">
        <v>0</v>
      </c>
      <c r="O2107" t="s">
        <v>2143</v>
      </c>
    </row>
    <row r="2108" spans="1:15" x14ac:dyDescent="0.25">
      <c r="A2108" s="1" t="s">
        <v>2144</v>
      </c>
      <c r="B2108" s="2">
        <v>2016</v>
      </c>
      <c r="C2108" s="6" t="s">
        <v>2092</v>
      </c>
      <c r="D2108" s="6" t="s">
        <v>4277</v>
      </c>
      <c r="E2108" t="s">
        <v>2092</v>
      </c>
      <c r="F2108">
        <v>42.4</v>
      </c>
      <c r="G2108">
        <v>0</v>
      </c>
      <c r="H2108">
        <v>6</v>
      </c>
      <c r="I2108">
        <v>0</v>
      </c>
      <c r="K2108">
        <v>28.4</v>
      </c>
      <c r="L2108">
        <v>0</v>
      </c>
      <c r="N2108">
        <v>8</v>
      </c>
      <c r="O2108" t="s">
        <v>2143</v>
      </c>
    </row>
    <row r="2109" spans="1:15" x14ac:dyDescent="0.25">
      <c r="A2109" s="1" t="s">
        <v>2144</v>
      </c>
      <c r="B2109" s="2">
        <v>2016</v>
      </c>
      <c r="C2109" s="6" t="s">
        <v>2093</v>
      </c>
      <c r="D2109" s="6" t="s">
        <v>4278</v>
      </c>
      <c r="E2109" t="s">
        <v>2093</v>
      </c>
      <c r="F2109">
        <v>123.72999999999999</v>
      </c>
      <c r="G2109">
        <v>0</v>
      </c>
      <c r="H2109">
        <v>4.2</v>
      </c>
      <c r="I2109">
        <v>0</v>
      </c>
      <c r="K2109">
        <v>81.28</v>
      </c>
      <c r="L2109">
        <v>14.1</v>
      </c>
      <c r="N2109">
        <v>24.15</v>
      </c>
      <c r="O2109" t="s">
        <v>2143</v>
      </c>
    </row>
    <row r="2110" spans="1:15" x14ac:dyDescent="0.25">
      <c r="A2110" s="1" t="s">
        <v>2144</v>
      </c>
      <c r="B2110" s="2">
        <v>2016</v>
      </c>
      <c r="C2110" s="6" t="s">
        <v>2094</v>
      </c>
      <c r="D2110" s="6" t="s">
        <v>4279</v>
      </c>
      <c r="E2110" t="s">
        <v>2094</v>
      </c>
      <c r="F2110">
        <v>385.27000000000004</v>
      </c>
      <c r="G2110">
        <v>17.599999999999994</v>
      </c>
      <c r="H2110">
        <v>125</v>
      </c>
      <c r="I2110">
        <v>0</v>
      </c>
      <c r="K2110">
        <v>95.95</v>
      </c>
      <c r="L2110">
        <v>77.150000000000006</v>
      </c>
      <c r="N2110">
        <v>69.569999999999993</v>
      </c>
      <c r="O2110" t="s">
        <v>2143</v>
      </c>
    </row>
    <row r="2111" spans="1:15" x14ac:dyDescent="0.25">
      <c r="A2111" s="1" t="s">
        <v>2144</v>
      </c>
      <c r="B2111" s="2">
        <v>2016</v>
      </c>
      <c r="C2111" s="6" t="s">
        <v>2095</v>
      </c>
      <c r="D2111" s="6" t="s">
        <v>4280</v>
      </c>
      <c r="E2111" t="s">
        <v>2095</v>
      </c>
      <c r="F2111">
        <v>166.79000000000002</v>
      </c>
      <c r="G2111">
        <v>30.090000000000003</v>
      </c>
      <c r="H2111">
        <v>76.7</v>
      </c>
      <c r="I2111">
        <v>0</v>
      </c>
      <c r="K2111">
        <v>18</v>
      </c>
      <c r="L2111">
        <v>8</v>
      </c>
      <c r="N2111">
        <v>34</v>
      </c>
      <c r="O2111" t="s">
        <v>2143</v>
      </c>
    </row>
    <row r="2112" spans="1:15" x14ac:dyDescent="0.25">
      <c r="A2112" s="1" t="s">
        <v>2144</v>
      </c>
      <c r="B2112" s="2">
        <v>2016</v>
      </c>
      <c r="C2112" s="6" t="s">
        <v>2096</v>
      </c>
      <c r="D2112" s="6" t="s">
        <v>4281</v>
      </c>
      <c r="E2112" t="s">
        <v>2096</v>
      </c>
      <c r="F2112">
        <v>365.64000000000004</v>
      </c>
      <c r="G2112">
        <v>35.17</v>
      </c>
      <c r="H2112">
        <v>102.4</v>
      </c>
      <c r="I2112">
        <v>0</v>
      </c>
      <c r="K2112">
        <v>56.1</v>
      </c>
      <c r="L2112">
        <v>128.80000000000001</v>
      </c>
      <c r="N2112">
        <v>43.17</v>
      </c>
      <c r="O2112" t="s">
        <v>2143</v>
      </c>
    </row>
    <row r="2113" spans="1:15" x14ac:dyDescent="0.25">
      <c r="A2113" s="1" t="s">
        <v>2144</v>
      </c>
      <c r="B2113" s="2">
        <v>2016</v>
      </c>
      <c r="C2113" s="6" t="s">
        <v>91</v>
      </c>
      <c r="D2113" s="6" t="s">
        <v>2272</v>
      </c>
      <c r="E2113" t="s">
        <v>91</v>
      </c>
      <c r="F2113">
        <v>87.169999999999987</v>
      </c>
      <c r="G2113">
        <v>32.769999999999996</v>
      </c>
      <c r="H2113">
        <v>31.099999999999998</v>
      </c>
      <c r="I2113">
        <v>0</v>
      </c>
      <c r="K2113">
        <v>23.3</v>
      </c>
      <c r="L2113">
        <v>0</v>
      </c>
      <c r="N2113">
        <v>0</v>
      </c>
      <c r="O2113" t="s">
        <v>2143</v>
      </c>
    </row>
    <row r="2114" spans="1:15" x14ac:dyDescent="0.25">
      <c r="A2114" s="1" t="s">
        <v>2144</v>
      </c>
      <c r="B2114" s="2">
        <v>2016</v>
      </c>
      <c r="C2114" s="6" t="s">
        <v>2097</v>
      </c>
      <c r="D2114" s="6" t="s">
        <v>4282</v>
      </c>
      <c r="E2114" t="s">
        <v>2097</v>
      </c>
      <c r="F2114">
        <v>32.049999999999997</v>
      </c>
      <c r="G2114">
        <v>0</v>
      </c>
      <c r="H2114">
        <v>3.05</v>
      </c>
      <c r="I2114">
        <v>0</v>
      </c>
      <c r="K2114">
        <v>9.5</v>
      </c>
      <c r="L2114">
        <v>4</v>
      </c>
      <c r="N2114">
        <v>15.5</v>
      </c>
      <c r="O2114" t="s">
        <v>2143</v>
      </c>
    </row>
    <row r="2115" spans="1:15" x14ac:dyDescent="0.25">
      <c r="A2115" s="1" t="s">
        <v>2144</v>
      </c>
      <c r="B2115" s="2">
        <v>2016</v>
      </c>
      <c r="C2115" s="6" t="s">
        <v>2098</v>
      </c>
      <c r="D2115" s="6" t="s">
        <v>4283</v>
      </c>
      <c r="E2115" t="s">
        <v>2098</v>
      </c>
      <c r="F2115">
        <v>108.5</v>
      </c>
      <c r="G2115">
        <v>25.349999999999994</v>
      </c>
      <c r="H2115">
        <v>30.15</v>
      </c>
      <c r="I2115">
        <v>0</v>
      </c>
      <c r="K2115">
        <v>0</v>
      </c>
      <c r="L2115">
        <v>39</v>
      </c>
      <c r="N2115">
        <v>14</v>
      </c>
      <c r="O2115" t="s">
        <v>2143</v>
      </c>
    </row>
    <row r="2116" spans="1:15" x14ac:dyDescent="0.25">
      <c r="A2116" s="1" t="s">
        <v>2144</v>
      </c>
      <c r="B2116" s="2">
        <v>2016</v>
      </c>
      <c r="C2116" s="6" t="s">
        <v>2099</v>
      </c>
      <c r="D2116" s="6" t="s">
        <v>4284</v>
      </c>
      <c r="E2116" t="s">
        <v>2099</v>
      </c>
      <c r="F2116">
        <v>45.77</v>
      </c>
      <c r="G2116">
        <v>0</v>
      </c>
      <c r="H2116">
        <v>15</v>
      </c>
      <c r="I2116">
        <v>0</v>
      </c>
      <c r="K2116">
        <v>7.12</v>
      </c>
      <c r="L2116">
        <v>18.45</v>
      </c>
      <c r="N2116">
        <v>5.2</v>
      </c>
      <c r="O2116" t="s">
        <v>2143</v>
      </c>
    </row>
    <row r="2117" spans="1:15" x14ac:dyDescent="0.25">
      <c r="A2117" s="1" t="s">
        <v>2144</v>
      </c>
      <c r="B2117" s="2">
        <v>2016</v>
      </c>
      <c r="C2117" s="6" t="s">
        <v>2100</v>
      </c>
      <c r="D2117" s="6" t="s">
        <v>4285</v>
      </c>
      <c r="E2117" t="s">
        <v>2100</v>
      </c>
      <c r="F2117">
        <v>97.740000000000009</v>
      </c>
      <c r="G2117">
        <v>3.240000000000002</v>
      </c>
      <c r="H2117">
        <v>0</v>
      </c>
      <c r="I2117">
        <v>0</v>
      </c>
      <c r="K2117">
        <v>25.5</v>
      </c>
      <c r="L2117">
        <v>3.7</v>
      </c>
      <c r="N2117">
        <v>65.3</v>
      </c>
      <c r="O2117" t="s">
        <v>2143</v>
      </c>
    </row>
    <row r="2118" spans="1:15" x14ac:dyDescent="0.25">
      <c r="A2118" s="1" t="s">
        <v>2144</v>
      </c>
      <c r="B2118" s="2">
        <v>2016</v>
      </c>
      <c r="C2118" s="6" t="s">
        <v>358</v>
      </c>
      <c r="D2118" s="6" t="s">
        <v>2532</v>
      </c>
      <c r="E2118" t="s">
        <v>358</v>
      </c>
      <c r="F2118">
        <v>69.7</v>
      </c>
      <c r="G2118">
        <v>0</v>
      </c>
      <c r="H2118">
        <v>17</v>
      </c>
      <c r="I2118">
        <v>0</v>
      </c>
      <c r="K2118">
        <v>0</v>
      </c>
      <c r="L2118">
        <v>20</v>
      </c>
      <c r="N2118">
        <v>32.700000000000003</v>
      </c>
      <c r="O2118" t="s">
        <v>2143</v>
      </c>
    </row>
    <row r="2119" spans="1:15" x14ac:dyDescent="0.25">
      <c r="A2119" s="1" t="s">
        <v>2144</v>
      </c>
      <c r="B2119" s="2">
        <v>2016</v>
      </c>
      <c r="C2119" s="6" t="s">
        <v>2101</v>
      </c>
      <c r="D2119" s="6" t="s">
        <v>4286</v>
      </c>
      <c r="E2119" t="s">
        <v>2101</v>
      </c>
      <c r="F2119">
        <v>44.2</v>
      </c>
      <c r="G2119">
        <v>0</v>
      </c>
      <c r="H2119">
        <v>3.5</v>
      </c>
      <c r="I2119">
        <v>0</v>
      </c>
      <c r="K2119">
        <v>2.2000000000000002</v>
      </c>
      <c r="L2119">
        <v>6.5</v>
      </c>
      <c r="N2119">
        <v>32</v>
      </c>
      <c r="O2119" t="s">
        <v>2143</v>
      </c>
    </row>
    <row r="2120" spans="1:15" x14ac:dyDescent="0.25">
      <c r="A2120" s="1" t="s">
        <v>2144</v>
      </c>
      <c r="B2120" s="2">
        <v>2016</v>
      </c>
      <c r="C2120" s="6" t="s">
        <v>2102</v>
      </c>
      <c r="D2120" s="6" t="s">
        <v>4287</v>
      </c>
      <c r="E2120" t="s">
        <v>2102</v>
      </c>
      <c r="F2120">
        <v>90.509999999999991</v>
      </c>
      <c r="G2120">
        <v>29.609999999999985</v>
      </c>
      <c r="H2120">
        <v>2.5</v>
      </c>
      <c r="I2120">
        <v>0</v>
      </c>
      <c r="K2120">
        <v>36.200000000000003</v>
      </c>
      <c r="L2120">
        <v>22.2</v>
      </c>
      <c r="N2120">
        <v>0</v>
      </c>
      <c r="O2120" t="s">
        <v>2143</v>
      </c>
    </row>
    <row r="2121" spans="1:15" x14ac:dyDescent="0.25">
      <c r="A2121" s="1" t="s">
        <v>2144</v>
      </c>
      <c r="B2121" s="2">
        <v>2016</v>
      </c>
      <c r="C2121" s="6" t="s">
        <v>2103</v>
      </c>
      <c r="D2121" s="6" t="s">
        <v>4288</v>
      </c>
      <c r="E2121" t="s">
        <v>2103</v>
      </c>
      <c r="F2121">
        <v>74.47999999999999</v>
      </c>
      <c r="G2121">
        <v>12.759999999999996</v>
      </c>
      <c r="H2121">
        <v>8.32</v>
      </c>
      <c r="I2121">
        <v>0</v>
      </c>
      <c r="K2121">
        <v>6.5</v>
      </c>
      <c r="L2121">
        <v>21</v>
      </c>
      <c r="N2121">
        <v>25.9</v>
      </c>
      <c r="O2121" t="s">
        <v>2143</v>
      </c>
    </row>
    <row r="2122" spans="1:15" x14ac:dyDescent="0.25">
      <c r="A2122" s="1" t="s">
        <v>2144</v>
      </c>
      <c r="B2122" s="2">
        <v>2016</v>
      </c>
      <c r="C2122" s="6" t="s">
        <v>2104</v>
      </c>
      <c r="D2122" s="6" t="s">
        <v>4289</v>
      </c>
      <c r="E2122" t="s">
        <v>2104</v>
      </c>
      <c r="F2122">
        <v>38.799999999999997</v>
      </c>
      <c r="G2122">
        <v>0</v>
      </c>
      <c r="H2122">
        <v>5.5</v>
      </c>
      <c r="I2122">
        <v>0</v>
      </c>
      <c r="K2122">
        <v>29.8</v>
      </c>
      <c r="L2122">
        <v>0</v>
      </c>
      <c r="N2122">
        <v>3.5</v>
      </c>
      <c r="O2122" t="s">
        <v>2143</v>
      </c>
    </row>
    <row r="2123" spans="1:15" x14ac:dyDescent="0.25">
      <c r="A2123" s="1" t="s">
        <v>2144</v>
      </c>
      <c r="B2123" s="2">
        <v>2016</v>
      </c>
      <c r="C2123" s="6" t="s">
        <v>2105</v>
      </c>
      <c r="D2123" s="6" t="s">
        <v>4290</v>
      </c>
      <c r="E2123" t="s">
        <v>2105</v>
      </c>
      <c r="F2123">
        <v>72.039999999999992</v>
      </c>
      <c r="G2123">
        <v>0</v>
      </c>
      <c r="H2123">
        <v>22.5</v>
      </c>
      <c r="I2123">
        <v>0</v>
      </c>
      <c r="K2123">
        <v>46.54</v>
      </c>
      <c r="L2123">
        <v>0</v>
      </c>
      <c r="N2123">
        <v>3</v>
      </c>
      <c r="O2123" t="s">
        <v>2143</v>
      </c>
    </row>
    <row r="2124" spans="1:15" x14ac:dyDescent="0.25">
      <c r="A2124" s="1" t="s">
        <v>2144</v>
      </c>
      <c r="B2124" s="2">
        <v>2016</v>
      </c>
      <c r="C2124" s="6" t="s">
        <v>2106</v>
      </c>
      <c r="D2124" s="6" t="s">
        <v>4291</v>
      </c>
      <c r="E2124" t="s">
        <v>2106</v>
      </c>
      <c r="F2124">
        <v>102.44999999999999</v>
      </c>
      <c r="G2124">
        <v>13.649999999999991</v>
      </c>
      <c r="H2124">
        <v>10</v>
      </c>
      <c r="I2124">
        <v>0</v>
      </c>
      <c r="K2124">
        <v>7.3</v>
      </c>
      <c r="L2124">
        <v>9</v>
      </c>
      <c r="N2124">
        <v>62.5</v>
      </c>
      <c r="O2124" t="s">
        <v>2143</v>
      </c>
    </row>
    <row r="2125" spans="1:15" x14ac:dyDescent="0.25">
      <c r="A2125" s="1" t="s">
        <v>2144</v>
      </c>
      <c r="B2125" s="2">
        <v>2016</v>
      </c>
      <c r="C2125" s="6" t="s">
        <v>2107</v>
      </c>
      <c r="D2125" s="6" t="s">
        <v>4292</v>
      </c>
      <c r="E2125" t="s">
        <v>2107</v>
      </c>
      <c r="F2125">
        <v>116.63</v>
      </c>
      <c r="G2125">
        <v>0</v>
      </c>
      <c r="H2125">
        <v>6.5</v>
      </c>
      <c r="I2125">
        <v>0</v>
      </c>
      <c r="K2125">
        <v>20.63</v>
      </c>
      <c r="L2125">
        <v>18.5</v>
      </c>
      <c r="N2125">
        <v>71</v>
      </c>
      <c r="O2125" t="s">
        <v>2143</v>
      </c>
    </row>
    <row r="2126" spans="1:15" x14ac:dyDescent="0.25">
      <c r="A2126" s="1" t="s">
        <v>2144</v>
      </c>
      <c r="B2126" s="2">
        <v>2016</v>
      </c>
      <c r="C2126" s="6" t="s">
        <v>2108</v>
      </c>
      <c r="D2126" s="6" t="s">
        <v>4293</v>
      </c>
      <c r="E2126" t="s">
        <v>2108</v>
      </c>
      <c r="F2126">
        <v>53.629999999999995</v>
      </c>
      <c r="G2126">
        <v>10.73</v>
      </c>
      <c r="H2126">
        <v>0</v>
      </c>
      <c r="I2126">
        <v>0</v>
      </c>
      <c r="K2126">
        <v>12.399999999999999</v>
      </c>
      <c r="L2126">
        <v>0</v>
      </c>
      <c r="N2126">
        <v>30.5</v>
      </c>
      <c r="O2126" t="s">
        <v>2143</v>
      </c>
    </row>
    <row r="2127" spans="1:15" x14ac:dyDescent="0.25">
      <c r="A2127" s="1" t="s">
        <v>2144</v>
      </c>
      <c r="B2127" s="2">
        <v>2016</v>
      </c>
      <c r="C2127" s="6" t="s">
        <v>2109</v>
      </c>
      <c r="D2127" s="6" t="s">
        <v>4294</v>
      </c>
      <c r="E2127" t="s">
        <v>2109</v>
      </c>
      <c r="F2127">
        <v>24.459999999999997</v>
      </c>
      <c r="G2127">
        <v>1.6599999999999966</v>
      </c>
      <c r="H2127">
        <v>0</v>
      </c>
      <c r="I2127">
        <v>0</v>
      </c>
      <c r="K2127">
        <v>1</v>
      </c>
      <c r="L2127">
        <v>19.8</v>
      </c>
      <c r="N2127">
        <v>2</v>
      </c>
      <c r="O2127" t="s">
        <v>2143</v>
      </c>
    </row>
    <row r="2128" spans="1:15" x14ac:dyDescent="0.25">
      <c r="A2128" s="1" t="s">
        <v>2144</v>
      </c>
      <c r="B2128" s="2">
        <v>2016</v>
      </c>
      <c r="C2128" s="6" t="s">
        <v>2110</v>
      </c>
      <c r="D2128" s="6" t="s">
        <v>4295</v>
      </c>
      <c r="E2128" t="s">
        <v>2110</v>
      </c>
      <c r="F2128">
        <v>84.65</v>
      </c>
      <c r="G2128">
        <v>9.85</v>
      </c>
      <c r="H2128">
        <v>0</v>
      </c>
      <c r="I2128">
        <v>0</v>
      </c>
      <c r="K2128">
        <v>45.2</v>
      </c>
      <c r="L2128">
        <v>12</v>
      </c>
      <c r="N2128">
        <v>17.600000000000001</v>
      </c>
      <c r="O2128" t="s">
        <v>2143</v>
      </c>
    </row>
    <row r="2129" spans="1:15" x14ac:dyDescent="0.25">
      <c r="A2129" s="1" t="s">
        <v>2144</v>
      </c>
      <c r="B2129" s="2">
        <v>2016</v>
      </c>
      <c r="C2129" s="6" t="s">
        <v>2111</v>
      </c>
      <c r="D2129" s="6" t="s">
        <v>4296</v>
      </c>
      <c r="E2129" t="s">
        <v>2111</v>
      </c>
      <c r="F2129">
        <v>56</v>
      </c>
      <c r="G2129">
        <v>17.5</v>
      </c>
      <c r="H2129">
        <v>9</v>
      </c>
      <c r="I2129">
        <v>0</v>
      </c>
      <c r="K2129">
        <v>10</v>
      </c>
      <c r="L2129">
        <v>14.5</v>
      </c>
      <c r="N2129">
        <v>5</v>
      </c>
      <c r="O2129" t="s">
        <v>2143</v>
      </c>
    </row>
    <row r="2130" spans="1:15" x14ac:dyDescent="0.25">
      <c r="A2130" s="1" t="s">
        <v>2144</v>
      </c>
      <c r="B2130" s="2">
        <v>2016</v>
      </c>
      <c r="C2130" s="6" t="s">
        <v>2112</v>
      </c>
      <c r="D2130" s="6" t="s">
        <v>4297</v>
      </c>
      <c r="E2130" t="s">
        <v>2112</v>
      </c>
      <c r="F2130">
        <v>130.69999999999999</v>
      </c>
      <c r="G2130">
        <v>21.06</v>
      </c>
      <c r="H2130">
        <v>22.4</v>
      </c>
      <c r="I2130">
        <v>0</v>
      </c>
      <c r="K2130">
        <v>53.44</v>
      </c>
      <c r="L2130">
        <v>1.3</v>
      </c>
      <c r="N2130">
        <v>32.5</v>
      </c>
      <c r="O2130" t="s">
        <v>2143</v>
      </c>
    </row>
    <row r="2131" spans="1:15" x14ac:dyDescent="0.25">
      <c r="A2131" s="1" t="s">
        <v>2144</v>
      </c>
      <c r="B2131" s="2">
        <v>2016</v>
      </c>
      <c r="C2131" s="6" t="s">
        <v>2113</v>
      </c>
      <c r="D2131" s="6" t="s">
        <v>4298</v>
      </c>
      <c r="E2131" t="s">
        <v>2113</v>
      </c>
      <c r="F2131">
        <v>63.599999999999994</v>
      </c>
      <c r="G2131">
        <v>0</v>
      </c>
      <c r="H2131">
        <v>13.5</v>
      </c>
      <c r="I2131">
        <v>0</v>
      </c>
      <c r="K2131">
        <v>4.8</v>
      </c>
      <c r="L2131">
        <v>0</v>
      </c>
      <c r="N2131">
        <v>45.3</v>
      </c>
      <c r="O2131" t="s">
        <v>2143</v>
      </c>
    </row>
    <row r="2132" spans="1:15" x14ac:dyDescent="0.25">
      <c r="A2132" s="1" t="s">
        <v>2144</v>
      </c>
      <c r="B2132" s="2">
        <v>2016</v>
      </c>
      <c r="C2132" s="6" t="s">
        <v>2114</v>
      </c>
      <c r="D2132" s="6" t="s">
        <v>4299</v>
      </c>
      <c r="E2132" t="s">
        <v>2114</v>
      </c>
      <c r="F2132">
        <v>72.56</v>
      </c>
      <c r="G2132">
        <v>8.6599999999999966</v>
      </c>
      <c r="H2132">
        <v>9</v>
      </c>
      <c r="I2132">
        <v>0</v>
      </c>
      <c r="K2132">
        <v>21.3</v>
      </c>
      <c r="L2132">
        <v>0</v>
      </c>
      <c r="N2132">
        <v>33.6</v>
      </c>
      <c r="O2132" t="s">
        <v>2143</v>
      </c>
    </row>
    <row r="2133" spans="1:15" x14ac:dyDescent="0.25">
      <c r="A2133" s="1" t="s">
        <v>2144</v>
      </c>
      <c r="B2133" s="2">
        <v>2016</v>
      </c>
      <c r="C2133" s="6" t="s">
        <v>2115</v>
      </c>
      <c r="D2133" s="6" t="s">
        <v>4300</v>
      </c>
      <c r="E2133" t="s">
        <v>2115</v>
      </c>
      <c r="F2133">
        <v>276.34000000000003</v>
      </c>
      <c r="G2133">
        <v>8.0999999999999943</v>
      </c>
      <c r="H2133">
        <v>77.52</v>
      </c>
      <c r="I2133">
        <v>0</v>
      </c>
      <c r="K2133">
        <v>57.5</v>
      </c>
      <c r="L2133">
        <v>89.42</v>
      </c>
      <c r="N2133">
        <v>43.8</v>
      </c>
      <c r="O2133" t="s">
        <v>2143</v>
      </c>
    </row>
    <row r="2134" spans="1:15" x14ac:dyDescent="0.25">
      <c r="A2134" s="1" t="s">
        <v>2144</v>
      </c>
      <c r="B2134" s="2">
        <v>2016</v>
      </c>
      <c r="C2134" s="6" t="s">
        <v>2116</v>
      </c>
      <c r="D2134" s="6" t="s">
        <v>4301</v>
      </c>
      <c r="E2134" t="s">
        <v>2116</v>
      </c>
      <c r="F2134">
        <v>112.58000000000001</v>
      </c>
      <c r="G2134">
        <v>22.260000000000005</v>
      </c>
      <c r="H2134">
        <v>13</v>
      </c>
      <c r="I2134">
        <v>0</v>
      </c>
      <c r="K2134">
        <v>23.82</v>
      </c>
      <c r="L2134">
        <v>15</v>
      </c>
      <c r="N2134">
        <v>38.5</v>
      </c>
      <c r="O2134" t="s">
        <v>2143</v>
      </c>
    </row>
    <row r="2135" spans="1:15" x14ac:dyDescent="0.25">
      <c r="A2135" s="1" t="s">
        <v>2144</v>
      </c>
      <c r="B2135" s="2">
        <v>2016</v>
      </c>
      <c r="C2135" s="6" t="s">
        <v>2117</v>
      </c>
      <c r="D2135" s="6" t="s">
        <v>4302</v>
      </c>
      <c r="E2135" t="s">
        <v>2117</v>
      </c>
      <c r="F2135">
        <v>88.960000000000008</v>
      </c>
      <c r="G2135">
        <v>6.32</v>
      </c>
      <c r="H2135">
        <v>4.8099999999999996</v>
      </c>
      <c r="I2135">
        <v>0</v>
      </c>
      <c r="K2135">
        <v>47.93</v>
      </c>
      <c r="L2135">
        <v>13.2</v>
      </c>
      <c r="N2135">
        <v>16.7</v>
      </c>
      <c r="O2135" t="s">
        <v>2143</v>
      </c>
    </row>
    <row r="2136" spans="1:15" x14ac:dyDescent="0.25">
      <c r="A2136" s="1" t="s">
        <v>2144</v>
      </c>
      <c r="B2136" s="2">
        <v>2016</v>
      </c>
      <c r="C2136" s="6" t="s">
        <v>2118</v>
      </c>
      <c r="D2136" s="6" t="s">
        <v>4303</v>
      </c>
      <c r="E2136" t="s">
        <v>2118</v>
      </c>
      <c r="F2136">
        <v>12.7</v>
      </c>
      <c r="G2136">
        <v>0</v>
      </c>
      <c r="H2136">
        <v>12.7</v>
      </c>
      <c r="I2136">
        <v>0</v>
      </c>
      <c r="K2136">
        <v>0</v>
      </c>
      <c r="L2136">
        <v>0</v>
      </c>
      <c r="N2136">
        <v>0</v>
      </c>
      <c r="O2136" t="s">
        <v>2143</v>
      </c>
    </row>
    <row r="2137" spans="1:15" x14ac:dyDescent="0.25">
      <c r="A2137" s="1" t="s">
        <v>2144</v>
      </c>
      <c r="B2137" s="2">
        <v>2016</v>
      </c>
      <c r="C2137" s="6" t="s">
        <v>2119</v>
      </c>
      <c r="D2137" s="6" t="s">
        <v>4304</v>
      </c>
      <c r="E2137" t="s">
        <v>2119</v>
      </c>
      <c r="F2137">
        <v>41.3</v>
      </c>
      <c r="G2137">
        <v>0</v>
      </c>
      <c r="H2137">
        <v>26.1</v>
      </c>
      <c r="I2137">
        <v>0</v>
      </c>
      <c r="K2137">
        <v>15.2</v>
      </c>
      <c r="L2137">
        <v>0</v>
      </c>
      <c r="N2137">
        <v>0</v>
      </c>
      <c r="O2137" t="s">
        <v>2143</v>
      </c>
    </row>
    <row r="2138" spans="1:15" x14ac:dyDescent="0.25">
      <c r="A2138" s="1" t="s">
        <v>2144</v>
      </c>
      <c r="B2138" s="2">
        <v>2016</v>
      </c>
      <c r="C2138" s="6" t="s">
        <v>2120</v>
      </c>
      <c r="D2138" s="6" t="s">
        <v>4305</v>
      </c>
      <c r="E2138" t="s">
        <v>2120</v>
      </c>
      <c r="F2138">
        <v>102.77</v>
      </c>
      <c r="G2138">
        <v>27.049999999999994</v>
      </c>
      <c r="H2138">
        <v>8.5</v>
      </c>
      <c r="I2138">
        <v>0</v>
      </c>
      <c r="K2138">
        <v>21.72</v>
      </c>
      <c r="L2138">
        <v>8</v>
      </c>
      <c r="N2138">
        <v>37.5</v>
      </c>
      <c r="O2138" t="s">
        <v>2143</v>
      </c>
    </row>
    <row r="2139" spans="1:15" x14ac:dyDescent="0.25">
      <c r="A2139" s="1" t="s">
        <v>2144</v>
      </c>
      <c r="B2139" s="2">
        <v>2016</v>
      </c>
      <c r="C2139" s="6" t="s">
        <v>2121</v>
      </c>
      <c r="D2139" s="6" t="s">
        <v>4306</v>
      </c>
      <c r="E2139" t="s">
        <v>2121</v>
      </c>
      <c r="F2139">
        <v>235.74</v>
      </c>
      <c r="G2139">
        <v>16.920000000000002</v>
      </c>
      <c r="H2139">
        <v>0</v>
      </c>
      <c r="I2139">
        <v>0</v>
      </c>
      <c r="K2139">
        <v>52.92</v>
      </c>
      <c r="L2139">
        <v>49.3</v>
      </c>
      <c r="N2139">
        <v>116.6</v>
      </c>
      <c r="O2139" t="s">
        <v>2143</v>
      </c>
    </row>
    <row r="2140" spans="1:15" x14ac:dyDescent="0.25">
      <c r="A2140" s="1" t="s">
        <v>2144</v>
      </c>
      <c r="B2140" s="2">
        <v>2016</v>
      </c>
      <c r="C2140" s="6" t="s">
        <v>2122</v>
      </c>
      <c r="D2140" s="6" t="s">
        <v>4307</v>
      </c>
      <c r="E2140" t="s">
        <v>2122</v>
      </c>
      <c r="F2140">
        <v>30.5</v>
      </c>
      <c r="G2140">
        <v>0</v>
      </c>
      <c r="H2140">
        <v>9.5</v>
      </c>
      <c r="I2140">
        <v>0</v>
      </c>
      <c r="K2140">
        <v>7</v>
      </c>
      <c r="L2140">
        <v>12</v>
      </c>
      <c r="N2140">
        <v>2</v>
      </c>
      <c r="O2140" t="s">
        <v>2143</v>
      </c>
    </row>
    <row r="2141" spans="1:15" x14ac:dyDescent="0.25">
      <c r="A2141" s="1" t="s">
        <v>2144</v>
      </c>
      <c r="B2141" s="2">
        <v>2016</v>
      </c>
      <c r="C2141" s="6" t="s">
        <v>2123</v>
      </c>
      <c r="D2141" s="6" t="s">
        <v>4308</v>
      </c>
      <c r="E2141" t="s">
        <v>2123</v>
      </c>
      <c r="F2141">
        <v>60.379999999999995</v>
      </c>
      <c r="G2141">
        <v>7.6799999999999962</v>
      </c>
      <c r="H2141">
        <v>0</v>
      </c>
      <c r="I2141">
        <v>0</v>
      </c>
      <c r="K2141">
        <v>4</v>
      </c>
      <c r="L2141">
        <v>0</v>
      </c>
      <c r="N2141">
        <v>48.7</v>
      </c>
      <c r="O2141" t="s">
        <v>2143</v>
      </c>
    </row>
    <row r="2142" spans="1:15" x14ac:dyDescent="0.25">
      <c r="A2142" s="1" t="s">
        <v>2144</v>
      </c>
      <c r="B2142" s="2">
        <v>2016</v>
      </c>
      <c r="C2142" s="6" t="s">
        <v>2124</v>
      </c>
      <c r="D2142" s="6" t="s">
        <v>4309</v>
      </c>
      <c r="E2142" t="s">
        <v>2124</v>
      </c>
      <c r="F2142">
        <v>45.3</v>
      </c>
      <c r="G2142">
        <v>0</v>
      </c>
      <c r="H2142">
        <v>3</v>
      </c>
      <c r="I2142">
        <v>0</v>
      </c>
      <c r="K2142">
        <v>8</v>
      </c>
      <c r="L2142">
        <v>6</v>
      </c>
      <c r="N2142">
        <v>28.3</v>
      </c>
      <c r="O2142" t="s">
        <v>2143</v>
      </c>
    </row>
    <row r="2143" spans="1:15" x14ac:dyDescent="0.25">
      <c r="A2143" s="1" t="s">
        <v>2144</v>
      </c>
      <c r="B2143" s="2">
        <v>2016</v>
      </c>
      <c r="C2143" s="6" t="s">
        <v>2125</v>
      </c>
      <c r="D2143" s="6" t="s">
        <v>4310</v>
      </c>
      <c r="E2143" t="s">
        <v>2125</v>
      </c>
      <c r="F2143">
        <v>104.60000000000001</v>
      </c>
      <c r="G2143">
        <v>0</v>
      </c>
      <c r="H2143">
        <v>23.8</v>
      </c>
      <c r="I2143">
        <v>0</v>
      </c>
      <c r="K2143">
        <v>39.1</v>
      </c>
      <c r="L2143">
        <v>3.3</v>
      </c>
      <c r="N2143">
        <v>38.400000000000006</v>
      </c>
      <c r="O2143" t="s">
        <v>2143</v>
      </c>
    </row>
    <row r="2144" spans="1:15" x14ac:dyDescent="0.25">
      <c r="A2144" s="1" t="s">
        <v>2144</v>
      </c>
      <c r="B2144" s="2">
        <v>2016</v>
      </c>
      <c r="C2144" s="6" t="s">
        <v>2126</v>
      </c>
      <c r="D2144" s="6" t="s">
        <v>4311</v>
      </c>
      <c r="E2144" t="s">
        <v>2126</v>
      </c>
      <c r="F2144">
        <v>73.489999999999995</v>
      </c>
      <c r="G2144">
        <v>1.1099999999999994</v>
      </c>
      <c r="H2144">
        <v>11.92</v>
      </c>
      <c r="I2144">
        <v>0</v>
      </c>
      <c r="K2144">
        <v>17.16</v>
      </c>
      <c r="L2144">
        <v>18.8</v>
      </c>
      <c r="N2144">
        <v>24.5</v>
      </c>
      <c r="O2144" t="s">
        <v>2143</v>
      </c>
    </row>
    <row r="2145" spans="1:15" x14ac:dyDescent="0.25">
      <c r="A2145" s="1" t="s">
        <v>2144</v>
      </c>
      <c r="B2145" s="2">
        <v>2016</v>
      </c>
      <c r="C2145" s="6" t="s">
        <v>2127</v>
      </c>
      <c r="D2145" s="6" t="s">
        <v>4312</v>
      </c>
      <c r="E2145" t="s">
        <v>2127</v>
      </c>
      <c r="F2145">
        <v>138.22</v>
      </c>
      <c r="G2145">
        <v>18.82</v>
      </c>
      <c r="H2145">
        <v>25.5</v>
      </c>
      <c r="I2145">
        <v>0</v>
      </c>
      <c r="K2145">
        <v>68.3</v>
      </c>
      <c r="L2145">
        <v>0.5</v>
      </c>
      <c r="N2145">
        <v>25.1</v>
      </c>
      <c r="O2145" t="s">
        <v>2143</v>
      </c>
    </row>
    <row r="2146" spans="1:15" x14ac:dyDescent="0.25">
      <c r="A2146" s="1" t="s">
        <v>2144</v>
      </c>
      <c r="B2146" s="2">
        <v>2016</v>
      </c>
      <c r="C2146" s="6" t="s">
        <v>2128</v>
      </c>
      <c r="D2146" s="6" t="s">
        <v>4313</v>
      </c>
      <c r="E2146" t="s">
        <v>2128</v>
      </c>
      <c r="F2146">
        <v>77.600000000000009</v>
      </c>
      <c r="G2146">
        <v>30.2</v>
      </c>
      <c r="H2146">
        <v>0</v>
      </c>
      <c r="I2146">
        <v>0</v>
      </c>
      <c r="K2146">
        <v>5</v>
      </c>
      <c r="L2146">
        <v>7.7</v>
      </c>
      <c r="N2146">
        <v>34.700000000000003</v>
      </c>
      <c r="O2146" t="s">
        <v>2143</v>
      </c>
    </row>
    <row r="2147" spans="1:15" x14ac:dyDescent="0.25">
      <c r="A2147" s="1" t="s">
        <v>2144</v>
      </c>
      <c r="B2147" s="2">
        <v>2016</v>
      </c>
      <c r="C2147" s="6" t="s">
        <v>2129</v>
      </c>
      <c r="D2147" s="6" t="s">
        <v>4314</v>
      </c>
      <c r="E2147" t="s">
        <v>2129</v>
      </c>
      <c r="F2147">
        <v>131.19999999999999</v>
      </c>
      <c r="G2147">
        <v>13.399999999999997</v>
      </c>
      <c r="H2147">
        <v>17</v>
      </c>
      <c r="I2147">
        <v>0</v>
      </c>
      <c r="K2147">
        <v>22.3</v>
      </c>
      <c r="L2147">
        <v>19.2</v>
      </c>
      <c r="N2147">
        <v>59.3</v>
      </c>
      <c r="O2147" t="s">
        <v>2143</v>
      </c>
    </row>
    <row r="2148" spans="1:15" x14ac:dyDescent="0.25">
      <c r="A2148" s="1" t="s">
        <v>2144</v>
      </c>
      <c r="B2148" s="2">
        <v>2016</v>
      </c>
      <c r="C2148" s="6" t="s">
        <v>2130</v>
      </c>
      <c r="D2148" s="6" t="s">
        <v>4315</v>
      </c>
      <c r="E2148" t="s">
        <v>2130</v>
      </c>
      <c r="F2148">
        <v>103.14</v>
      </c>
      <c r="G2148">
        <v>17.97</v>
      </c>
      <c r="H2148">
        <v>0</v>
      </c>
      <c r="I2148">
        <v>0</v>
      </c>
      <c r="K2148">
        <v>22.7</v>
      </c>
      <c r="L2148">
        <v>50.3</v>
      </c>
      <c r="N2148">
        <v>12.17</v>
      </c>
      <c r="O2148" t="s">
        <v>2143</v>
      </c>
    </row>
    <row r="2149" spans="1:15" x14ac:dyDescent="0.25">
      <c r="A2149" s="1" t="s">
        <v>2144</v>
      </c>
      <c r="B2149" s="2">
        <v>2016</v>
      </c>
      <c r="C2149" s="6" t="s">
        <v>2131</v>
      </c>
      <c r="D2149" s="6" t="s">
        <v>4316</v>
      </c>
      <c r="E2149" t="s">
        <v>2131</v>
      </c>
      <c r="F2149">
        <v>66.42</v>
      </c>
      <c r="G2149">
        <v>18.620000000000005</v>
      </c>
      <c r="H2149">
        <v>7.2</v>
      </c>
      <c r="I2149">
        <v>0</v>
      </c>
      <c r="K2149">
        <v>8.3000000000000007</v>
      </c>
      <c r="L2149">
        <v>4</v>
      </c>
      <c r="N2149">
        <v>28.3</v>
      </c>
      <c r="O2149" t="s">
        <v>2143</v>
      </c>
    </row>
    <row r="2150" spans="1:15" x14ac:dyDescent="0.25">
      <c r="A2150" s="1" t="s">
        <v>2144</v>
      </c>
      <c r="B2150" s="2">
        <v>2016</v>
      </c>
      <c r="C2150" s="6" t="s">
        <v>2132</v>
      </c>
      <c r="D2150" s="6" t="s">
        <v>4317</v>
      </c>
      <c r="E2150" t="s">
        <v>2132</v>
      </c>
      <c r="F2150">
        <v>804.41000000000008</v>
      </c>
      <c r="G2150">
        <v>44.580000000000005</v>
      </c>
      <c r="H2150">
        <v>221.7</v>
      </c>
      <c r="I2150">
        <v>0</v>
      </c>
      <c r="K2150">
        <v>119.55</v>
      </c>
      <c r="L2150">
        <v>186.78</v>
      </c>
      <c r="N2150">
        <v>231.8</v>
      </c>
      <c r="O2150" t="s">
        <v>2143</v>
      </c>
    </row>
    <row r="2151" spans="1:15" x14ac:dyDescent="0.25">
      <c r="A2151" s="1" t="s">
        <v>2144</v>
      </c>
      <c r="B2151" s="2">
        <v>2016</v>
      </c>
      <c r="C2151" s="6" t="s">
        <v>2133</v>
      </c>
      <c r="D2151" s="6" t="s">
        <v>4318</v>
      </c>
      <c r="E2151" t="s">
        <v>2133</v>
      </c>
      <c r="F2151">
        <v>165.15</v>
      </c>
      <c r="G2151">
        <v>0</v>
      </c>
      <c r="H2151">
        <v>19.53</v>
      </c>
      <c r="I2151">
        <v>0</v>
      </c>
      <c r="K2151">
        <v>24.119999999999997</v>
      </c>
      <c r="L2151">
        <v>86.5</v>
      </c>
      <c r="N2151">
        <v>35</v>
      </c>
      <c r="O2151" t="s">
        <v>2143</v>
      </c>
    </row>
    <row r="2152" spans="1:15" x14ac:dyDescent="0.25">
      <c r="A2152" s="1" t="s">
        <v>2144</v>
      </c>
      <c r="B2152" s="2">
        <v>2016</v>
      </c>
      <c r="C2152" s="6" t="s">
        <v>2134</v>
      </c>
      <c r="D2152" s="6" t="s">
        <v>4319</v>
      </c>
      <c r="E2152" t="s">
        <v>2134</v>
      </c>
      <c r="F2152">
        <v>244.74</v>
      </c>
      <c r="G2152">
        <v>0</v>
      </c>
      <c r="H2152">
        <v>77.5</v>
      </c>
      <c r="I2152">
        <v>0</v>
      </c>
      <c r="K2152">
        <v>45.87</v>
      </c>
      <c r="L2152">
        <v>90.740000000000009</v>
      </c>
      <c r="N2152">
        <v>30.63</v>
      </c>
      <c r="O2152" t="s">
        <v>2143</v>
      </c>
    </row>
    <row r="2153" spans="1:15" x14ac:dyDescent="0.25">
      <c r="A2153" s="1" t="s">
        <v>2144</v>
      </c>
      <c r="B2153" s="2">
        <v>2016</v>
      </c>
      <c r="C2153" s="6" t="s">
        <v>2135</v>
      </c>
      <c r="D2153" s="6" t="s">
        <v>4320</v>
      </c>
      <c r="E2153" t="s">
        <v>2135</v>
      </c>
      <c r="F2153">
        <v>58</v>
      </c>
      <c r="G2153">
        <v>0</v>
      </c>
      <c r="H2153">
        <v>0</v>
      </c>
      <c r="I2153">
        <v>0</v>
      </c>
      <c r="K2153">
        <v>2</v>
      </c>
      <c r="L2153">
        <v>29</v>
      </c>
      <c r="N2153">
        <v>27</v>
      </c>
      <c r="O2153" t="s">
        <v>2143</v>
      </c>
    </row>
    <row r="2154" spans="1:15" x14ac:dyDescent="0.25">
      <c r="A2154" s="1" t="s">
        <v>2144</v>
      </c>
      <c r="B2154" s="2">
        <v>2016</v>
      </c>
      <c r="C2154" s="6" t="s">
        <v>2136</v>
      </c>
      <c r="D2154" s="6" t="s">
        <v>4321</v>
      </c>
      <c r="E2154" t="s">
        <v>2136</v>
      </c>
      <c r="F2154">
        <v>20.47</v>
      </c>
      <c r="G2154">
        <v>8.57</v>
      </c>
      <c r="H2154">
        <v>0</v>
      </c>
      <c r="I2154">
        <v>0</v>
      </c>
      <c r="K2154">
        <v>6.9</v>
      </c>
      <c r="L2154">
        <v>0</v>
      </c>
      <c r="N2154">
        <v>5</v>
      </c>
      <c r="O2154" t="s">
        <v>2143</v>
      </c>
    </row>
    <row r="2155" spans="1:15" x14ac:dyDescent="0.25">
      <c r="A2155" s="1" t="s">
        <v>2144</v>
      </c>
      <c r="B2155" s="2">
        <v>2016</v>
      </c>
      <c r="C2155" s="6" t="s">
        <v>2137</v>
      </c>
      <c r="D2155" s="6" t="s">
        <v>4322</v>
      </c>
      <c r="E2155" t="s">
        <v>2137</v>
      </c>
      <c r="F2155">
        <v>167.01</v>
      </c>
      <c r="G2155">
        <v>53.91</v>
      </c>
      <c r="H2155">
        <v>15.4</v>
      </c>
      <c r="I2155">
        <v>0</v>
      </c>
      <c r="K2155">
        <v>61.199999999999996</v>
      </c>
      <c r="L2155">
        <v>18.5</v>
      </c>
      <c r="N2155">
        <v>18</v>
      </c>
      <c r="O2155" t="s">
        <v>2143</v>
      </c>
    </row>
    <row r="2156" spans="1:15" x14ac:dyDescent="0.25">
      <c r="A2156" s="1" t="s">
        <v>2144</v>
      </c>
      <c r="B2156" s="2">
        <v>2016</v>
      </c>
      <c r="C2156" s="6" t="s">
        <v>2138</v>
      </c>
      <c r="D2156" s="6" t="s">
        <v>4323</v>
      </c>
      <c r="E2156" t="s">
        <v>2138</v>
      </c>
      <c r="F2156">
        <v>327.90000000000003</v>
      </c>
      <c r="G2156">
        <v>41.70000000000001</v>
      </c>
      <c r="H2156">
        <v>4.2</v>
      </c>
      <c r="I2156">
        <v>0</v>
      </c>
      <c r="K2156">
        <v>125.7</v>
      </c>
      <c r="L2156">
        <v>67.800000000000011</v>
      </c>
      <c r="N2156">
        <v>88.5</v>
      </c>
      <c r="O2156" t="s">
        <v>2143</v>
      </c>
    </row>
    <row r="2157" spans="1:15" x14ac:dyDescent="0.25">
      <c r="A2157" s="1" t="s">
        <v>2144</v>
      </c>
      <c r="B2157" s="2">
        <v>2016</v>
      </c>
      <c r="C2157" s="6" t="s">
        <v>2139</v>
      </c>
      <c r="D2157" s="6" t="s">
        <v>4324</v>
      </c>
      <c r="E2157" t="s">
        <v>2139</v>
      </c>
      <c r="F2157">
        <v>104.85999999999999</v>
      </c>
      <c r="G2157">
        <v>15.759999999999998</v>
      </c>
      <c r="H2157">
        <v>0</v>
      </c>
      <c r="I2157">
        <v>0</v>
      </c>
      <c r="K2157">
        <v>0</v>
      </c>
      <c r="L2157">
        <v>0</v>
      </c>
      <c r="N2157">
        <v>89.1</v>
      </c>
      <c r="O2157" t="s">
        <v>2143</v>
      </c>
    </row>
    <row r="2158" spans="1:15" x14ac:dyDescent="0.25">
      <c r="A2158" s="1" t="s">
        <v>2144</v>
      </c>
      <c r="B2158" s="2">
        <v>2016</v>
      </c>
      <c r="C2158" s="6" t="s">
        <v>2140</v>
      </c>
      <c r="D2158" s="6" t="s">
        <v>4325</v>
      </c>
      <c r="E2158" t="s">
        <v>2140</v>
      </c>
      <c r="F2158">
        <v>277.31</v>
      </c>
      <c r="G2158">
        <v>28.429999999999993</v>
      </c>
      <c r="H2158">
        <v>60.82</v>
      </c>
      <c r="I2158">
        <v>0</v>
      </c>
      <c r="K2158">
        <v>42.56</v>
      </c>
      <c r="L2158">
        <v>104</v>
      </c>
      <c r="N2158">
        <v>41.5</v>
      </c>
      <c r="O2158" t="s">
        <v>2143</v>
      </c>
    </row>
    <row r="2159" spans="1:15" x14ac:dyDescent="0.25">
      <c r="A2159" s="1" t="s">
        <v>2144</v>
      </c>
      <c r="B2159" s="2">
        <v>2016</v>
      </c>
      <c r="C2159" s="6" t="s">
        <v>2141</v>
      </c>
      <c r="D2159" s="6" t="s">
        <v>4326</v>
      </c>
      <c r="E2159" t="s">
        <v>2141</v>
      </c>
      <c r="F2159">
        <v>31.49</v>
      </c>
      <c r="G2159">
        <v>4.59</v>
      </c>
      <c r="H2159">
        <v>4.2</v>
      </c>
      <c r="I2159">
        <v>0</v>
      </c>
      <c r="K2159">
        <v>5.5</v>
      </c>
      <c r="L2159">
        <v>5.7</v>
      </c>
      <c r="N2159">
        <v>11.5</v>
      </c>
      <c r="O2159" t="s">
        <v>2143</v>
      </c>
    </row>
    <row r="2160" spans="1:15" x14ac:dyDescent="0.25">
      <c r="A2160" s="1" t="s">
        <v>2144</v>
      </c>
      <c r="B2160" s="2">
        <v>2016</v>
      </c>
      <c r="C2160" s="6" t="s">
        <v>2142</v>
      </c>
      <c r="D2160" s="6" t="s">
        <v>4327</v>
      </c>
      <c r="E2160" t="s">
        <v>2142</v>
      </c>
      <c r="F2160">
        <v>63.230000000000004</v>
      </c>
      <c r="G2160">
        <v>3.63</v>
      </c>
      <c r="H2160">
        <v>0</v>
      </c>
      <c r="I2160">
        <v>0</v>
      </c>
      <c r="K2160">
        <v>35.4</v>
      </c>
      <c r="L2160">
        <v>6</v>
      </c>
      <c r="N2160">
        <v>18.2</v>
      </c>
      <c r="O2160" t="s">
        <v>2143</v>
      </c>
    </row>
    <row r="2161" spans="1:15" x14ac:dyDescent="0.25">
      <c r="A2161" s="2" t="s">
        <v>2196</v>
      </c>
      <c r="B2161" s="2">
        <v>2016</v>
      </c>
      <c r="C2161" s="6" t="s">
        <v>2145</v>
      </c>
      <c r="D2161" s="6" t="s">
        <v>4328</v>
      </c>
      <c r="E2161" t="s">
        <v>2145</v>
      </c>
      <c r="F2161">
        <v>97.3</v>
      </c>
      <c r="G2161">
        <v>17</v>
      </c>
      <c r="H2161">
        <v>31.3</v>
      </c>
      <c r="I2161">
        <v>0</v>
      </c>
      <c r="K2161">
        <v>0</v>
      </c>
      <c r="L2161">
        <v>22.5</v>
      </c>
      <c r="N2161">
        <v>26.5</v>
      </c>
      <c r="O2161" t="s">
        <v>2195</v>
      </c>
    </row>
    <row r="2162" spans="1:15" x14ac:dyDescent="0.25">
      <c r="A2162" s="1" t="s">
        <v>2196</v>
      </c>
      <c r="B2162" s="2">
        <v>2016</v>
      </c>
      <c r="C2162" s="6" t="s">
        <v>2146</v>
      </c>
      <c r="D2162" s="6" t="s">
        <v>4329</v>
      </c>
      <c r="E2162" t="s">
        <v>2146</v>
      </c>
      <c r="F2162">
        <v>88.5</v>
      </c>
      <c r="G2162">
        <v>0</v>
      </c>
      <c r="H2162">
        <v>44.1</v>
      </c>
      <c r="I2162">
        <v>0</v>
      </c>
      <c r="K2162">
        <v>0</v>
      </c>
      <c r="L2162">
        <v>39.299999999999997</v>
      </c>
      <c r="N2162">
        <v>5.0999999999999996</v>
      </c>
      <c r="O2162" t="s">
        <v>2195</v>
      </c>
    </row>
    <row r="2163" spans="1:15" x14ac:dyDescent="0.25">
      <c r="A2163" s="1" t="s">
        <v>2196</v>
      </c>
      <c r="B2163" s="2">
        <v>2016</v>
      </c>
      <c r="C2163" s="6" t="s">
        <v>2147</v>
      </c>
      <c r="D2163" s="6" t="s">
        <v>4330</v>
      </c>
      <c r="E2163" t="s">
        <v>2147</v>
      </c>
      <c r="F2163">
        <v>62.400000000000006</v>
      </c>
      <c r="G2163">
        <v>0</v>
      </c>
      <c r="H2163">
        <v>36.700000000000003</v>
      </c>
      <c r="I2163">
        <v>0</v>
      </c>
      <c r="K2163">
        <v>0</v>
      </c>
      <c r="L2163">
        <v>25.7</v>
      </c>
      <c r="N2163">
        <v>0</v>
      </c>
      <c r="O2163" t="s">
        <v>2195</v>
      </c>
    </row>
    <row r="2164" spans="1:15" x14ac:dyDescent="0.25">
      <c r="A2164" s="1" t="s">
        <v>2196</v>
      </c>
      <c r="B2164" s="2">
        <v>2016</v>
      </c>
      <c r="C2164" s="6" t="s">
        <v>392</v>
      </c>
      <c r="D2164" s="6" t="s">
        <v>2564</v>
      </c>
      <c r="E2164" t="s">
        <v>392</v>
      </c>
      <c r="F2164">
        <v>66.400000000000006</v>
      </c>
      <c r="G2164">
        <v>0</v>
      </c>
      <c r="H2164">
        <v>20</v>
      </c>
      <c r="I2164">
        <v>0</v>
      </c>
      <c r="K2164">
        <v>0</v>
      </c>
      <c r="L2164">
        <v>33.4</v>
      </c>
      <c r="N2164">
        <v>13</v>
      </c>
      <c r="O2164" t="s">
        <v>2195</v>
      </c>
    </row>
    <row r="2165" spans="1:15" x14ac:dyDescent="0.25">
      <c r="A2165" s="1" t="s">
        <v>2196</v>
      </c>
      <c r="B2165" s="2">
        <v>2016</v>
      </c>
      <c r="C2165" s="6" t="s">
        <v>2148</v>
      </c>
      <c r="D2165" s="6" t="s">
        <v>4331</v>
      </c>
      <c r="E2165" t="s">
        <v>2148</v>
      </c>
      <c r="F2165">
        <v>119.69999999999999</v>
      </c>
      <c r="G2165">
        <v>25</v>
      </c>
      <c r="H2165">
        <v>58.3</v>
      </c>
      <c r="I2165">
        <v>0</v>
      </c>
      <c r="K2165">
        <v>0</v>
      </c>
      <c r="L2165">
        <v>18.399999999999999</v>
      </c>
      <c r="N2165">
        <v>18</v>
      </c>
      <c r="O2165" t="s">
        <v>2195</v>
      </c>
    </row>
    <row r="2166" spans="1:15" x14ac:dyDescent="0.25">
      <c r="A2166" s="1" t="s">
        <v>2196</v>
      </c>
      <c r="B2166" s="2">
        <v>2016</v>
      </c>
      <c r="C2166" s="6" t="s">
        <v>2149</v>
      </c>
      <c r="D2166" s="6" t="s">
        <v>4332</v>
      </c>
      <c r="E2166" t="s">
        <v>2149</v>
      </c>
      <c r="F2166">
        <v>77.900000000000006</v>
      </c>
      <c r="G2166">
        <v>0</v>
      </c>
      <c r="H2166">
        <v>67.900000000000006</v>
      </c>
      <c r="I2166">
        <v>0</v>
      </c>
      <c r="K2166">
        <v>0</v>
      </c>
      <c r="L2166">
        <v>0</v>
      </c>
      <c r="N2166">
        <v>10</v>
      </c>
      <c r="O2166" t="s">
        <v>2195</v>
      </c>
    </row>
    <row r="2167" spans="1:15" x14ac:dyDescent="0.25">
      <c r="A2167" s="1" t="s">
        <v>2196</v>
      </c>
      <c r="B2167" s="2">
        <v>2016</v>
      </c>
      <c r="C2167" s="6" t="s">
        <v>2150</v>
      </c>
      <c r="D2167" s="6" t="s">
        <v>4333</v>
      </c>
      <c r="E2167" t="s">
        <v>2150</v>
      </c>
      <c r="F2167">
        <v>111.69999999999999</v>
      </c>
      <c r="G2167">
        <v>0</v>
      </c>
      <c r="H2167">
        <v>63.8</v>
      </c>
      <c r="I2167">
        <v>0</v>
      </c>
      <c r="K2167">
        <v>0</v>
      </c>
      <c r="L2167">
        <v>47.9</v>
      </c>
      <c r="N2167">
        <v>0</v>
      </c>
      <c r="O2167" t="s">
        <v>2195</v>
      </c>
    </row>
    <row r="2168" spans="1:15" x14ac:dyDescent="0.25">
      <c r="A2168" s="1" t="s">
        <v>2196</v>
      </c>
      <c r="B2168" s="2">
        <v>2016</v>
      </c>
      <c r="C2168" s="6" t="s">
        <v>2151</v>
      </c>
      <c r="D2168" s="6" t="s">
        <v>4334</v>
      </c>
      <c r="E2168" t="s">
        <v>2151</v>
      </c>
      <c r="F2168">
        <v>354.1</v>
      </c>
      <c r="G2168">
        <v>61</v>
      </c>
      <c r="H2168">
        <v>91.4</v>
      </c>
      <c r="I2168">
        <v>0</v>
      </c>
      <c r="K2168">
        <v>0</v>
      </c>
      <c r="L2168">
        <v>131.19999999999999</v>
      </c>
      <c r="N2168">
        <v>70.5</v>
      </c>
      <c r="O2168" t="s">
        <v>2195</v>
      </c>
    </row>
    <row r="2169" spans="1:15" x14ac:dyDescent="0.25">
      <c r="A2169" s="1" t="s">
        <v>2196</v>
      </c>
      <c r="B2169" s="2">
        <v>2016</v>
      </c>
      <c r="C2169" s="6" t="s">
        <v>109</v>
      </c>
      <c r="D2169" s="6" t="s">
        <v>2289</v>
      </c>
      <c r="E2169" t="s">
        <v>109</v>
      </c>
      <c r="F2169">
        <v>71.5</v>
      </c>
      <c r="G2169">
        <v>7</v>
      </c>
      <c r="H2169">
        <v>45.5</v>
      </c>
      <c r="I2169">
        <v>0</v>
      </c>
      <c r="K2169">
        <v>0</v>
      </c>
      <c r="L2169">
        <v>19</v>
      </c>
      <c r="N2169">
        <v>0</v>
      </c>
      <c r="O2169" t="s">
        <v>2195</v>
      </c>
    </row>
    <row r="2170" spans="1:15" x14ac:dyDescent="0.25">
      <c r="A2170" s="1" t="s">
        <v>2196</v>
      </c>
      <c r="B2170" s="2">
        <v>2016</v>
      </c>
      <c r="C2170" s="6" t="s">
        <v>2152</v>
      </c>
      <c r="D2170" s="6" t="s">
        <v>4335</v>
      </c>
      <c r="E2170" t="s">
        <v>2152</v>
      </c>
      <c r="F2170">
        <v>130.1</v>
      </c>
      <c r="G2170">
        <v>0</v>
      </c>
      <c r="H2170">
        <v>61.7</v>
      </c>
      <c r="I2170">
        <v>0</v>
      </c>
      <c r="K2170">
        <v>0</v>
      </c>
      <c r="L2170">
        <v>60.3</v>
      </c>
      <c r="N2170">
        <v>8.1</v>
      </c>
      <c r="O2170" t="s">
        <v>2195</v>
      </c>
    </row>
    <row r="2171" spans="1:15" x14ac:dyDescent="0.25">
      <c r="A2171" s="1" t="s">
        <v>2196</v>
      </c>
      <c r="B2171" s="2">
        <v>2016</v>
      </c>
      <c r="C2171" s="6" t="s">
        <v>2153</v>
      </c>
      <c r="D2171" s="6" t="s">
        <v>4336</v>
      </c>
      <c r="E2171" t="s">
        <v>2153</v>
      </c>
      <c r="F2171">
        <v>75.599999999999994</v>
      </c>
      <c r="G2171">
        <v>0</v>
      </c>
      <c r="H2171">
        <v>41.9</v>
      </c>
      <c r="I2171">
        <v>0</v>
      </c>
      <c r="K2171">
        <v>0</v>
      </c>
      <c r="L2171">
        <v>26.7</v>
      </c>
      <c r="N2171">
        <v>7</v>
      </c>
      <c r="O2171" t="s">
        <v>2195</v>
      </c>
    </row>
    <row r="2172" spans="1:15" x14ac:dyDescent="0.25">
      <c r="A2172" s="1" t="s">
        <v>2196</v>
      </c>
      <c r="B2172" s="2">
        <v>2016</v>
      </c>
      <c r="C2172" s="6" t="s">
        <v>2154</v>
      </c>
      <c r="D2172" s="6" t="s">
        <v>4337</v>
      </c>
      <c r="E2172" t="s">
        <v>2154</v>
      </c>
      <c r="F2172">
        <v>1055.8</v>
      </c>
      <c r="G2172">
        <v>182</v>
      </c>
      <c r="H2172">
        <v>392.8</v>
      </c>
      <c r="I2172">
        <v>0</v>
      </c>
      <c r="K2172">
        <v>0</v>
      </c>
      <c r="L2172">
        <v>334</v>
      </c>
      <c r="N2172">
        <v>147</v>
      </c>
      <c r="O2172" t="s">
        <v>2195</v>
      </c>
    </row>
    <row r="2173" spans="1:15" x14ac:dyDescent="0.25">
      <c r="A2173" s="1" t="s">
        <v>2196</v>
      </c>
      <c r="B2173" s="2">
        <v>2016</v>
      </c>
      <c r="C2173" s="6" t="s">
        <v>2155</v>
      </c>
      <c r="D2173" s="6" t="s">
        <v>4338</v>
      </c>
      <c r="E2173" t="s">
        <v>2155</v>
      </c>
      <c r="F2173">
        <v>150.19999999999999</v>
      </c>
      <c r="G2173">
        <v>7</v>
      </c>
      <c r="H2173">
        <v>67.900000000000006</v>
      </c>
      <c r="I2173">
        <v>0</v>
      </c>
      <c r="K2173">
        <v>0</v>
      </c>
      <c r="L2173">
        <v>38.5</v>
      </c>
      <c r="N2173">
        <v>36.799999999999997</v>
      </c>
      <c r="O2173" t="s">
        <v>2195</v>
      </c>
    </row>
    <row r="2174" spans="1:15" x14ac:dyDescent="0.25">
      <c r="A2174" s="1" t="s">
        <v>2196</v>
      </c>
      <c r="B2174" s="2">
        <v>2016</v>
      </c>
      <c r="C2174" s="6" t="s">
        <v>2156</v>
      </c>
      <c r="D2174" s="6" t="s">
        <v>4339</v>
      </c>
      <c r="E2174" t="s">
        <v>2156</v>
      </c>
      <c r="F2174">
        <v>91.800000000000011</v>
      </c>
      <c r="G2174">
        <v>25</v>
      </c>
      <c r="H2174">
        <v>45.2</v>
      </c>
      <c r="I2174">
        <v>0</v>
      </c>
      <c r="K2174">
        <v>0</v>
      </c>
      <c r="L2174">
        <v>21.6</v>
      </c>
      <c r="N2174">
        <v>0</v>
      </c>
      <c r="O2174" t="s">
        <v>2195</v>
      </c>
    </row>
    <row r="2175" spans="1:15" x14ac:dyDescent="0.25">
      <c r="A2175" s="1" t="s">
        <v>2196</v>
      </c>
      <c r="B2175" s="2">
        <v>2016</v>
      </c>
      <c r="C2175" s="6" t="s">
        <v>2157</v>
      </c>
      <c r="D2175" s="6" t="s">
        <v>4340</v>
      </c>
      <c r="E2175" t="s">
        <v>2157</v>
      </c>
      <c r="F2175">
        <v>426.7</v>
      </c>
      <c r="G2175">
        <v>15</v>
      </c>
      <c r="H2175">
        <v>129.30000000000001</v>
      </c>
      <c r="I2175">
        <v>0</v>
      </c>
      <c r="K2175">
        <v>0</v>
      </c>
      <c r="L2175">
        <v>250.1</v>
      </c>
      <c r="N2175">
        <v>32.299999999999997</v>
      </c>
      <c r="O2175" t="s">
        <v>2195</v>
      </c>
    </row>
    <row r="2176" spans="1:15" x14ac:dyDescent="0.25">
      <c r="A2176" s="1" t="s">
        <v>2196</v>
      </c>
      <c r="B2176" s="2">
        <v>2016</v>
      </c>
      <c r="C2176" s="6" t="s">
        <v>2158</v>
      </c>
      <c r="D2176" s="6" t="s">
        <v>4341</v>
      </c>
      <c r="E2176" t="s">
        <v>2158</v>
      </c>
      <c r="F2176">
        <v>149.9</v>
      </c>
      <c r="G2176">
        <v>50</v>
      </c>
      <c r="H2176">
        <v>85.5</v>
      </c>
      <c r="I2176">
        <v>0</v>
      </c>
      <c r="K2176">
        <v>0</v>
      </c>
      <c r="L2176">
        <v>3.9</v>
      </c>
      <c r="N2176">
        <v>10.5</v>
      </c>
      <c r="O2176" t="s">
        <v>2195</v>
      </c>
    </row>
    <row r="2177" spans="1:15" x14ac:dyDescent="0.25">
      <c r="A2177" s="1" t="s">
        <v>2196</v>
      </c>
      <c r="B2177" s="2">
        <v>2016</v>
      </c>
      <c r="C2177" s="6" t="s">
        <v>256</v>
      </c>
      <c r="D2177" s="6" t="s">
        <v>2435</v>
      </c>
      <c r="E2177" t="s">
        <v>256</v>
      </c>
      <c r="F2177">
        <v>227.4</v>
      </c>
      <c r="G2177">
        <v>61</v>
      </c>
      <c r="H2177">
        <v>119.3</v>
      </c>
      <c r="I2177">
        <v>0</v>
      </c>
      <c r="K2177">
        <v>0</v>
      </c>
      <c r="L2177">
        <v>41.7</v>
      </c>
      <c r="N2177">
        <v>5.4</v>
      </c>
      <c r="O2177" t="s">
        <v>2195</v>
      </c>
    </row>
    <row r="2178" spans="1:15" x14ac:dyDescent="0.25">
      <c r="A2178" s="1" t="s">
        <v>2196</v>
      </c>
      <c r="B2178" s="2">
        <v>2016</v>
      </c>
      <c r="C2178" s="6" t="s">
        <v>2159</v>
      </c>
      <c r="D2178" s="6" t="s">
        <v>4342</v>
      </c>
      <c r="E2178" t="s">
        <v>2159</v>
      </c>
      <c r="F2178">
        <v>93.800000000000011</v>
      </c>
      <c r="G2178">
        <v>12</v>
      </c>
      <c r="H2178">
        <v>15.6</v>
      </c>
      <c r="I2178">
        <v>0</v>
      </c>
      <c r="K2178">
        <v>0</v>
      </c>
      <c r="L2178">
        <v>59.7</v>
      </c>
      <c r="N2178">
        <v>6.5</v>
      </c>
      <c r="O2178" t="s">
        <v>2195</v>
      </c>
    </row>
    <row r="2179" spans="1:15" x14ac:dyDescent="0.25">
      <c r="A2179" s="1" t="s">
        <v>2196</v>
      </c>
      <c r="B2179" s="2">
        <v>2016</v>
      </c>
      <c r="C2179" s="6" t="s">
        <v>2160</v>
      </c>
      <c r="D2179" s="6" t="s">
        <v>4343</v>
      </c>
      <c r="E2179" t="s">
        <v>2160</v>
      </c>
      <c r="F2179">
        <v>190</v>
      </c>
      <c r="G2179">
        <v>37</v>
      </c>
      <c r="H2179">
        <v>78.400000000000006</v>
      </c>
      <c r="I2179">
        <v>0</v>
      </c>
      <c r="K2179">
        <v>0</v>
      </c>
      <c r="L2179">
        <v>69</v>
      </c>
      <c r="N2179">
        <v>5.6</v>
      </c>
      <c r="O2179" t="s">
        <v>2195</v>
      </c>
    </row>
    <row r="2180" spans="1:15" x14ac:dyDescent="0.25">
      <c r="A2180" s="1" t="s">
        <v>2196</v>
      </c>
      <c r="B2180" s="2">
        <v>2016</v>
      </c>
      <c r="C2180" s="6" t="s">
        <v>2161</v>
      </c>
      <c r="D2180" s="6" t="s">
        <v>4344</v>
      </c>
      <c r="E2180" t="s">
        <v>2161</v>
      </c>
      <c r="F2180">
        <v>318</v>
      </c>
      <c r="G2180">
        <v>56</v>
      </c>
      <c r="H2180">
        <v>116.7</v>
      </c>
      <c r="I2180">
        <v>0</v>
      </c>
      <c r="K2180">
        <v>0</v>
      </c>
      <c r="L2180">
        <v>141.30000000000001</v>
      </c>
      <c r="N2180">
        <v>4</v>
      </c>
      <c r="O2180" t="s">
        <v>2195</v>
      </c>
    </row>
    <row r="2181" spans="1:15" x14ac:dyDescent="0.25">
      <c r="A2181" s="1" t="s">
        <v>2196</v>
      </c>
      <c r="B2181" s="2">
        <v>2016</v>
      </c>
      <c r="C2181" s="6" t="s">
        <v>2162</v>
      </c>
      <c r="D2181" s="6" t="s">
        <v>4345</v>
      </c>
      <c r="E2181" t="s">
        <v>2162</v>
      </c>
      <c r="F2181">
        <v>127.19999999999999</v>
      </c>
      <c r="G2181">
        <v>32</v>
      </c>
      <c r="H2181">
        <v>24.4</v>
      </c>
      <c r="I2181">
        <v>0</v>
      </c>
      <c r="K2181">
        <v>0</v>
      </c>
      <c r="L2181">
        <v>57.8</v>
      </c>
      <c r="N2181">
        <v>13</v>
      </c>
      <c r="O2181" t="s">
        <v>2195</v>
      </c>
    </row>
    <row r="2182" spans="1:15" x14ac:dyDescent="0.25">
      <c r="A2182" s="1" t="s">
        <v>2196</v>
      </c>
      <c r="B2182" s="2">
        <v>2016</v>
      </c>
      <c r="C2182" s="6" t="s">
        <v>2163</v>
      </c>
      <c r="D2182" s="6" t="s">
        <v>4346</v>
      </c>
      <c r="E2182" t="s">
        <v>2163</v>
      </c>
      <c r="F2182">
        <v>128.80000000000001</v>
      </c>
      <c r="G2182">
        <v>40</v>
      </c>
      <c r="H2182">
        <v>33</v>
      </c>
      <c r="I2182">
        <v>0</v>
      </c>
      <c r="K2182">
        <v>0</v>
      </c>
      <c r="L2182">
        <v>55.8</v>
      </c>
      <c r="N2182">
        <v>0</v>
      </c>
      <c r="O2182" t="s">
        <v>2195</v>
      </c>
    </row>
    <row r="2183" spans="1:15" x14ac:dyDescent="0.25">
      <c r="A2183" s="1" t="s">
        <v>2196</v>
      </c>
      <c r="B2183" s="2">
        <v>2016</v>
      </c>
      <c r="C2183" s="6" t="s">
        <v>2164</v>
      </c>
      <c r="D2183" s="6" t="s">
        <v>4347</v>
      </c>
      <c r="E2183" t="s">
        <v>2164</v>
      </c>
      <c r="F2183">
        <v>85.7</v>
      </c>
      <c r="G2183">
        <v>12</v>
      </c>
      <c r="H2183">
        <v>40.700000000000003</v>
      </c>
      <c r="I2183">
        <v>0</v>
      </c>
      <c r="K2183">
        <v>0</v>
      </c>
      <c r="L2183">
        <v>13</v>
      </c>
      <c r="N2183">
        <v>20</v>
      </c>
      <c r="O2183" t="s">
        <v>2195</v>
      </c>
    </row>
    <row r="2184" spans="1:15" x14ac:dyDescent="0.25">
      <c r="A2184" s="1" t="s">
        <v>2196</v>
      </c>
      <c r="B2184" s="2">
        <v>2016</v>
      </c>
      <c r="C2184" s="6" t="s">
        <v>48</v>
      </c>
      <c r="D2184" s="6" t="s">
        <v>2233</v>
      </c>
      <c r="E2184" t="s">
        <v>48</v>
      </c>
      <c r="F2184">
        <v>138.6</v>
      </c>
      <c r="G2184">
        <v>7</v>
      </c>
      <c r="H2184">
        <v>81.5</v>
      </c>
      <c r="I2184">
        <v>0</v>
      </c>
      <c r="K2184">
        <v>0</v>
      </c>
      <c r="L2184">
        <v>36.799999999999997</v>
      </c>
      <c r="N2184">
        <v>13.3</v>
      </c>
      <c r="O2184" t="s">
        <v>2195</v>
      </c>
    </row>
    <row r="2185" spans="1:15" x14ac:dyDescent="0.25">
      <c r="A2185" s="1" t="s">
        <v>2196</v>
      </c>
      <c r="B2185" s="2">
        <v>2016</v>
      </c>
      <c r="C2185" s="6" t="s">
        <v>2165</v>
      </c>
      <c r="D2185" s="6" t="s">
        <v>4348</v>
      </c>
      <c r="E2185" t="s">
        <v>2165</v>
      </c>
      <c r="F2185">
        <v>105.4</v>
      </c>
      <c r="G2185">
        <v>73</v>
      </c>
      <c r="H2185">
        <v>31.4</v>
      </c>
      <c r="I2185">
        <v>0</v>
      </c>
      <c r="K2185">
        <v>0</v>
      </c>
      <c r="L2185">
        <v>1</v>
      </c>
      <c r="N2185">
        <v>0</v>
      </c>
      <c r="O2185" t="s">
        <v>2195</v>
      </c>
    </row>
    <row r="2186" spans="1:15" x14ac:dyDescent="0.25">
      <c r="A2186" s="1" t="s">
        <v>2196</v>
      </c>
      <c r="B2186" s="2">
        <v>2016</v>
      </c>
      <c r="C2186" s="6" t="s">
        <v>2166</v>
      </c>
      <c r="D2186" s="6" t="s">
        <v>4349</v>
      </c>
      <c r="E2186" t="s">
        <v>2166</v>
      </c>
      <c r="F2186">
        <v>976.5</v>
      </c>
      <c r="G2186">
        <v>54</v>
      </c>
      <c r="H2186">
        <v>317.2</v>
      </c>
      <c r="I2186">
        <v>0</v>
      </c>
      <c r="K2186">
        <v>0</v>
      </c>
      <c r="L2186">
        <v>521.29999999999995</v>
      </c>
      <c r="N2186">
        <v>84</v>
      </c>
      <c r="O2186" t="s">
        <v>2195</v>
      </c>
    </row>
    <row r="2187" spans="1:15" x14ac:dyDescent="0.25">
      <c r="A2187" s="1" t="s">
        <v>2196</v>
      </c>
      <c r="B2187" s="2">
        <v>2016</v>
      </c>
      <c r="C2187" s="6" t="s">
        <v>721</v>
      </c>
      <c r="D2187" s="6" t="s">
        <v>2886</v>
      </c>
      <c r="E2187" t="s">
        <v>721</v>
      </c>
      <c r="F2187">
        <v>159</v>
      </c>
      <c r="G2187">
        <v>0</v>
      </c>
      <c r="H2187">
        <v>31.8</v>
      </c>
      <c r="I2187">
        <v>0</v>
      </c>
      <c r="K2187">
        <v>0</v>
      </c>
      <c r="L2187">
        <v>100.2</v>
      </c>
      <c r="N2187">
        <v>27</v>
      </c>
      <c r="O2187" t="s">
        <v>2195</v>
      </c>
    </row>
    <row r="2188" spans="1:15" x14ac:dyDescent="0.25">
      <c r="A2188" s="1" t="s">
        <v>2196</v>
      </c>
      <c r="B2188" s="2">
        <v>2016</v>
      </c>
      <c r="C2188" s="6" t="s">
        <v>2167</v>
      </c>
      <c r="D2188" s="6" t="s">
        <v>4350</v>
      </c>
      <c r="E2188" t="s">
        <v>2167</v>
      </c>
      <c r="F2188">
        <v>70.400000000000006</v>
      </c>
      <c r="G2188">
        <v>3</v>
      </c>
      <c r="H2188">
        <v>37.9</v>
      </c>
      <c r="I2188">
        <v>0</v>
      </c>
      <c r="K2188">
        <v>0</v>
      </c>
      <c r="L2188">
        <v>14</v>
      </c>
      <c r="N2188">
        <v>15.5</v>
      </c>
      <c r="O2188" t="s">
        <v>2195</v>
      </c>
    </row>
    <row r="2189" spans="1:15" x14ac:dyDescent="0.25">
      <c r="A2189" s="1" t="s">
        <v>2196</v>
      </c>
      <c r="B2189" s="2">
        <v>2016</v>
      </c>
      <c r="C2189" s="6" t="s">
        <v>2168</v>
      </c>
      <c r="D2189" s="6" t="s">
        <v>4351</v>
      </c>
      <c r="E2189" t="s">
        <v>2168</v>
      </c>
      <c r="F2189">
        <v>113.5</v>
      </c>
      <c r="G2189">
        <v>3</v>
      </c>
      <c r="H2189">
        <v>81.2</v>
      </c>
      <c r="I2189">
        <v>0</v>
      </c>
      <c r="K2189">
        <v>0</v>
      </c>
      <c r="L2189">
        <v>29.3</v>
      </c>
      <c r="N2189">
        <v>0</v>
      </c>
      <c r="O2189" t="s">
        <v>2195</v>
      </c>
    </row>
    <row r="2190" spans="1:15" x14ac:dyDescent="0.25">
      <c r="A2190" s="1" t="s">
        <v>2196</v>
      </c>
      <c r="B2190" s="2">
        <v>2016</v>
      </c>
      <c r="C2190" s="6" t="s">
        <v>2169</v>
      </c>
      <c r="D2190" s="6" t="s">
        <v>4352</v>
      </c>
      <c r="E2190" t="s">
        <v>2169</v>
      </c>
      <c r="F2190">
        <v>49.3</v>
      </c>
      <c r="G2190">
        <v>11</v>
      </c>
      <c r="H2190">
        <v>18.399999999999999</v>
      </c>
      <c r="I2190">
        <v>0</v>
      </c>
      <c r="K2190">
        <v>0</v>
      </c>
      <c r="L2190">
        <v>7.9</v>
      </c>
      <c r="N2190">
        <v>12</v>
      </c>
      <c r="O2190" t="s">
        <v>2195</v>
      </c>
    </row>
    <row r="2191" spans="1:15" x14ac:dyDescent="0.25">
      <c r="A2191" s="1" t="s">
        <v>2196</v>
      </c>
      <c r="B2191" s="2">
        <v>2016</v>
      </c>
      <c r="C2191" s="6" t="s">
        <v>2170</v>
      </c>
      <c r="D2191" s="6" t="s">
        <v>4353</v>
      </c>
      <c r="E2191" t="s">
        <v>2170</v>
      </c>
      <c r="F2191">
        <v>212.9</v>
      </c>
      <c r="G2191">
        <v>0</v>
      </c>
      <c r="H2191">
        <v>153</v>
      </c>
      <c r="I2191">
        <v>0</v>
      </c>
      <c r="K2191">
        <v>0</v>
      </c>
      <c r="L2191">
        <v>47.9</v>
      </c>
      <c r="N2191">
        <v>12</v>
      </c>
      <c r="O2191" t="s">
        <v>2195</v>
      </c>
    </row>
    <row r="2192" spans="1:15" x14ac:dyDescent="0.25">
      <c r="A2192" s="1" t="s">
        <v>2196</v>
      </c>
      <c r="B2192" s="2">
        <v>2016</v>
      </c>
      <c r="C2192" s="6" t="s">
        <v>84</v>
      </c>
      <c r="D2192" s="6" t="s">
        <v>2265</v>
      </c>
      <c r="E2192" t="s">
        <v>84</v>
      </c>
      <c r="F2192">
        <v>48.6</v>
      </c>
      <c r="G2192">
        <v>25</v>
      </c>
      <c r="H2192">
        <v>17.399999999999999</v>
      </c>
      <c r="I2192">
        <v>0</v>
      </c>
      <c r="K2192">
        <v>0</v>
      </c>
      <c r="L2192">
        <v>0</v>
      </c>
      <c r="N2192">
        <v>6.2</v>
      </c>
      <c r="O2192" t="s">
        <v>2195</v>
      </c>
    </row>
    <row r="2193" spans="1:15" x14ac:dyDescent="0.25">
      <c r="A2193" s="1" t="s">
        <v>2196</v>
      </c>
      <c r="B2193" s="2">
        <v>2016</v>
      </c>
      <c r="C2193" s="6" t="s">
        <v>2171</v>
      </c>
      <c r="D2193" s="6" t="s">
        <v>4354</v>
      </c>
      <c r="E2193" t="s">
        <v>2171</v>
      </c>
      <c r="F2193">
        <v>83.3</v>
      </c>
      <c r="G2193">
        <v>35</v>
      </c>
      <c r="H2193">
        <v>17.8</v>
      </c>
      <c r="I2193">
        <v>0</v>
      </c>
      <c r="K2193">
        <v>0</v>
      </c>
      <c r="L2193">
        <v>29.5</v>
      </c>
      <c r="N2193">
        <v>1</v>
      </c>
      <c r="O2193" t="s">
        <v>2195</v>
      </c>
    </row>
    <row r="2194" spans="1:15" x14ac:dyDescent="0.25">
      <c r="A2194" s="1" t="s">
        <v>2196</v>
      </c>
      <c r="B2194" s="2">
        <v>2016</v>
      </c>
      <c r="C2194" s="6" t="s">
        <v>2172</v>
      </c>
      <c r="D2194" s="6" t="s">
        <v>4355</v>
      </c>
      <c r="E2194" t="s">
        <v>2172</v>
      </c>
      <c r="F2194">
        <v>236.5</v>
      </c>
      <c r="G2194">
        <v>0</v>
      </c>
      <c r="H2194">
        <v>98.4</v>
      </c>
      <c r="I2194">
        <v>0</v>
      </c>
      <c r="K2194">
        <v>0</v>
      </c>
      <c r="L2194">
        <v>114.1</v>
      </c>
      <c r="N2194">
        <v>24</v>
      </c>
      <c r="O2194" t="s">
        <v>2195</v>
      </c>
    </row>
    <row r="2195" spans="1:15" x14ac:dyDescent="0.25">
      <c r="A2195" s="1" t="s">
        <v>2196</v>
      </c>
      <c r="B2195" s="2">
        <v>2016</v>
      </c>
      <c r="C2195" s="6" t="s">
        <v>2173</v>
      </c>
      <c r="D2195" s="6" t="s">
        <v>4356</v>
      </c>
      <c r="E2195" t="s">
        <v>2173</v>
      </c>
      <c r="F2195">
        <v>130.5</v>
      </c>
      <c r="G2195">
        <v>0</v>
      </c>
      <c r="H2195">
        <v>99.9</v>
      </c>
      <c r="I2195">
        <v>0</v>
      </c>
      <c r="K2195">
        <v>0</v>
      </c>
      <c r="L2195">
        <v>25.6</v>
      </c>
      <c r="N2195">
        <v>5</v>
      </c>
      <c r="O2195" t="s">
        <v>2195</v>
      </c>
    </row>
    <row r="2196" spans="1:15" x14ac:dyDescent="0.25">
      <c r="A2196" s="1" t="s">
        <v>2196</v>
      </c>
      <c r="B2196" s="2">
        <v>2016</v>
      </c>
      <c r="C2196" s="6" t="s">
        <v>2174</v>
      </c>
      <c r="D2196" s="6" t="s">
        <v>4357</v>
      </c>
      <c r="E2196" t="s">
        <v>2174</v>
      </c>
      <c r="F2196">
        <v>192.9</v>
      </c>
      <c r="G2196">
        <v>21</v>
      </c>
      <c r="H2196">
        <v>109.3</v>
      </c>
      <c r="I2196">
        <v>0</v>
      </c>
      <c r="K2196">
        <v>0</v>
      </c>
      <c r="L2196">
        <v>45.1</v>
      </c>
      <c r="N2196">
        <v>17.5</v>
      </c>
      <c r="O2196" t="s">
        <v>2195</v>
      </c>
    </row>
    <row r="2197" spans="1:15" x14ac:dyDescent="0.25">
      <c r="A2197" s="1" t="s">
        <v>2196</v>
      </c>
      <c r="B2197" s="2">
        <v>2016</v>
      </c>
      <c r="C2197" s="6" t="s">
        <v>1960</v>
      </c>
      <c r="D2197" s="6" t="s">
        <v>4147</v>
      </c>
      <c r="E2197" t="s">
        <v>1960</v>
      </c>
      <c r="F2197">
        <v>198.39999999999998</v>
      </c>
      <c r="G2197">
        <v>53</v>
      </c>
      <c r="H2197">
        <v>70.400000000000006</v>
      </c>
      <c r="I2197">
        <v>0</v>
      </c>
      <c r="K2197">
        <v>0</v>
      </c>
      <c r="L2197">
        <v>62.3</v>
      </c>
      <c r="N2197">
        <v>12.7</v>
      </c>
      <c r="O2197" t="s">
        <v>2195</v>
      </c>
    </row>
    <row r="2198" spans="1:15" x14ac:dyDescent="0.25">
      <c r="A2198" s="1" t="s">
        <v>2196</v>
      </c>
      <c r="B2198" s="2">
        <v>2016</v>
      </c>
      <c r="C2198" s="6" t="s">
        <v>2175</v>
      </c>
      <c r="D2198" s="6" t="s">
        <v>4358</v>
      </c>
      <c r="E2198" t="s">
        <v>2175</v>
      </c>
      <c r="F2198">
        <v>555.9</v>
      </c>
      <c r="G2198">
        <v>0</v>
      </c>
      <c r="H2198">
        <v>232.6</v>
      </c>
      <c r="I2198">
        <v>0</v>
      </c>
      <c r="K2198">
        <v>0</v>
      </c>
      <c r="L2198">
        <v>285.3</v>
      </c>
      <c r="N2198">
        <v>38</v>
      </c>
      <c r="O2198" t="s">
        <v>2195</v>
      </c>
    </row>
    <row r="2199" spans="1:15" x14ac:dyDescent="0.25">
      <c r="A2199" s="1" t="s">
        <v>2196</v>
      </c>
      <c r="B2199" s="2">
        <v>2016</v>
      </c>
      <c r="C2199" s="6" t="s">
        <v>2176</v>
      </c>
      <c r="D2199" s="6" t="s">
        <v>4359</v>
      </c>
      <c r="E2199" t="s">
        <v>2176</v>
      </c>
      <c r="F2199">
        <v>333.8</v>
      </c>
      <c r="G2199">
        <v>60</v>
      </c>
      <c r="H2199">
        <v>119.5</v>
      </c>
      <c r="I2199">
        <v>0</v>
      </c>
      <c r="K2199">
        <v>0</v>
      </c>
      <c r="L2199">
        <v>97.2</v>
      </c>
      <c r="N2199">
        <v>57.1</v>
      </c>
      <c r="O2199" t="s">
        <v>2195</v>
      </c>
    </row>
    <row r="2200" spans="1:15" x14ac:dyDescent="0.25">
      <c r="A2200" s="1" t="s">
        <v>2196</v>
      </c>
      <c r="B2200" s="2">
        <v>2016</v>
      </c>
      <c r="C2200" s="6" t="s">
        <v>2177</v>
      </c>
      <c r="D2200" s="6" t="s">
        <v>4360</v>
      </c>
      <c r="E2200" t="s">
        <v>2177</v>
      </c>
      <c r="F2200">
        <v>152</v>
      </c>
      <c r="G2200">
        <v>35</v>
      </c>
      <c r="H2200">
        <v>71.400000000000006</v>
      </c>
      <c r="I2200">
        <v>0</v>
      </c>
      <c r="K2200">
        <v>0</v>
      </c>
      <c r="L2200">
        <v>45.6</v>
      </c>
      <c r="N2200">
        <v>0</v>
      </c>
      <c r="O2200" t="s">
        <v>2195</v>
      </c>
    </row>
    <row r="2201" spans="1:15" x14ac:dyDescent="0.25">
      <c r="A2201" s="1" t="s">
        <v>2196</v>
      </c>
      <c r="B2201" s="2">
        <v>2016</v>
      </c>
      <c r="C2201" s="6" t="s">
        <v>2178</v>
      </c>
      <c r="D2201" s="6" t="s">
        <v>4361</v>
      </c>
      <c r="E2201" t="s">
        <v>2178</v>
      </c>
      <c r="F2201">
        <v>35.299999999999997</v>
      </c>
      <c r="G2201">
        <v>0</v>
      </c>
      <c r="H2201">
        <v>8.5</v>
      </c>
      <c r="I2201">
        <v>0</v>
      </c>
      <c r="K2201">
        <v>0</v>
      </c>
      <c r="L2201">
        <v>26.8</v>
      </c>
      <c r="N2201">
        <v>0</v>
      </c>
      <c r="O2201" t="s">
        <v>2195</v>
      </c>
    </row>
    <row r="2202" spans="1:15" x14ac:dyDescent="0.25">
      <c r="A2202" s="1" t="s">
        <v>2196</v>
      </c>
      <c r="B2202" s="2">
        <v>2016</v>
      </c>
      <c r="C2202" s="6" t="s">
        <v>2179</v>
      </c>
      <c r="D2202" s="6" t="s">
        <v>4362</v>
      </c>
      <c r="E2202" t="s">
        <v>2179</v>
      </c>
      <c r="F2202">
        <v>529.6</v>
      </c>
      <c r="G2202">
        <v>49</v>
      </c>
      <c r="H2202">
        <v>243.5</v>
      </c>
      <c r="I2202">
        <v>0</v>
      </c>
      <c r="K2202">
        <v>0</v>
      </c>
      <c r="L2202">
        <v>234.1</v>
      </c>
      <c r="N2202">
        <v>3</v>
      </c>
      <c r="O2202" t="s">
        <v>2195</v>
      </c>
    </row>
    <row r="2203" spans="1:15" x14ac:dyDescent="0.25">
      <c r="A2203" s="1" t="s">
        <v>2196</v>
      </c>
      <c r="B2203" s="2">
        <v>2016</v>
      </c>
      <c r="C2203" s="6" t="s">
        <v>2180</v>
      </c>
      <c r="D2203" s="6" t="s">
        <v>4363</v>
      </c>
      <c r="E2203" t="s">
        <v>2180</v>
      </c>
      <c r="F2203">
        <v>24.200000000000003</v>
      </c>
      <c r="G2203">
        <v>0</v>
      </c>
      <c r="H2203">
        <v>17.100000000000001</v>
      </c>
      <c r="I2203">
        <v>0</v>
      </c>
      <c r="K2203">
        <v>0</v>
      </c>
      <c r="L2203">
        <v>1.1000000000000001</v>
      </c>
      <c r="N2203">
        <v>6</v>
      </c>
      <c r="O2203" t="s">
        <v>2195</v>
      </c>
    </row>
    <row r="2204" spans="1:15" x14ac:dyDescent="0.25">
      <c r="A2204" s="1" t="s">
        <v>2196</v>
      </c>
      <c r="B2204" s="2">
        <v>2016</v>
      </c>
      <c r="C2204" s="6" t="s">
        <v>2181</v>
      </c>
      <c r="D2204" s="6" t="s">
        <v>4364</v>
      </c>
      <c r="E2204" t="s">
        <v>2181</v>
      </c>
      <c r="F2204">
        <v>106.7</v>
      </c>
      <c r="G2204">
        <v>26</v>
      </c>
      <c r="H2204">
        <v>49</v>
      </c>
      <c r="I2204">
        <v>0</v>
      </c>
      <c r="K2204">
        <v>0</v>
      </c>
      <c r="L2204">
        <v>31.7</v>
      </c>
      <c r="N2204">
        <v>0</v>
      </c>
      <c r="O2204" t="s">
        <v>2195</v>
      </c>
    </row>
    <row r="2205" spans="1:15" x14ac:dyDescent="0.25">
      <c r="A2205" s="1" t="s">
        <v>2196</v>
      </c>
      <c r="B2205" s="2">
        <v>2016</v>
      </c>
      <c r="C2205" s="6" t="s">
        <v>2182</v>
      </c>
      <c r="D2205" s="6" t="s">
        <v>4365</v>
      </c>
      <c r="E2205" t="s">
        <v>2182</v>
      </c>
      <c r="F2205">
        <v>122.1</v>
      </c>
      <c r="G2205">
        <v>20</v>
      </c>
      <c r="H2205">
        <v>20</v>
      </c>
      <c r="I2205">
        <v>0</v>
      </c>
      <c r="K2205">
        <v>0</v>
      </c>
      <c r="L2205">
        <v>73.099999999999994</v>
      </c>
      <c r="N2205">
        <v>9</v>
      </c>
      <c r="O2205" t="s">
        <v>2195</v>
      </c>
    </row>
    <row r="2206" spans="1:15" x14ac:dyDescent="0.25">
      <c r="A2206" s="1" t="s">
        <v>2196</v>
      </c>
      <c r="B2206" s="2">
        <v>2016</v>
      </c>
      <c r="C2206" s="6" t="s">
        <v>2183</v>
      </c>
      <c r="D2206" s="6" t="s">
        <v>4366</v>
      </c>
      <c r="E2206" t="s">
        <v>2183</v>
      </c>
      <c r="F2206">
        <v>190.6</v>
      </c>
      <c r="G2206">
        <v>28</v>
      </c>
      <c r="H2206">
        <v>34.5</v>
      </c>
      <c r="I2206">
        <v>0</v>
      </c>
      <c r="K2206">
        <v>0</v>
      </c>
      <c r="L2206">
        <v>97.1</v>
      </c>
      <c r="N2206">
        <v>31</v>
      </c>
      <c r="O2206" t="s">
        <v>2195</v>
      </c>
    </row>
    <row r="2207" spans="1:15" x14ac:dyDescent="0.25">
      <c r="A2207" s="1" t="s">
        <v>2196</v>
      </c>
      <c r="B2207" s="2">
        <v>2016</v>
      </c>
      <c r="C2207" s="6" t="s">
        <v>2184</v>
      </c>
      <c r="D2207" s="6" t="s">
        <v>4367</v>
      </c>
      <c r="E2207" t="s">
        <v>2184</v>
      </c>
      <c r="F2207">
        <v>94.2</v>
      </c>
      <c r="G2207">
        <v>30</v>
      </c>
      <c r="H2207">
        <v>35.6</v>
      </c>
      <c r="I2207">
        <v>0</v>
      </c>
      <c r="K2207">
        <v>0</v>
      </c>
      <c r="L2207">
        <v>16.399999999999999</v>
      </c>
      <c r="N2207">
        <v>12.2</v>
      </c>
      <c r="O2207" t="s">
        <v>2195</v>
      </c>
    </row>
    <row r="2208" spans="1:15" x14ac:dyDescent="0.25">
      <c r="A2208" s="1" t="s">
        <v>2196</v>
      </c>
      <c r="B2208" s="2">
        <v>2016</v>
      </c>
      <c r="C2208" s="6" t="s">
        <v>2185</v>
      </c>
      <c r="D2208" s="6" t="s">
        <v>4368</v>
      </c>
      <c r="E2208" t="s">
        <v>2185</v>
      </c>
      <c r="F2208">
        <v>190.1</v>
      </c>
      <c r="G2208">
        <v>21</v>
      </c>
      <c r="H2208">
        <v>60.4</v>
      </c>
      <c r="I2208">
        <v>0</v>
      </c>
      <c r="K2208">
        <v>0</v>
      </c>
      <c r="L2208">
        <v>61.6</v>
      </c>
      <c r="N2208">
        <v>47.1</v>
      </c>
      <c r="O2208" t="s">
        <v>2195</v>
      </c>
    </row>
    <row r="2209" spans="1:15" x14ac:dyDescent="0.25">
      <c r="A2209" s="1" t="s">
        <v>2196</v>
      </c>
      <c r="B2209" s="2">
        <v>2016</v>
      </c>
      <c r="C2209" s="6" t="s">
        <v>2186</v>
      </c>
      <c r="D2209" s="6" t="s">
        <v>4369</v>
      </c>
      <c r="E2209" t="s">
        <v>2186</v>
      </c>
      <c r="F2209">
        <v>74</v>
      </c>
      <c r="G2209">
        <v>19</v>
      </c>
      <c r="H2209">
        <v>29.9</v>
      </c>
      <c r="I2209">
        <v>0</v>
      </c>
      <c r="K2209">
        <v>0</v>
      </c>
      <c r="L2209">
        <v>19.100000000000001</v>
      </c>
      <c r="N2209">
        <v>6</v>
      </c>
      <c r="O2209" t="s">
        <v>2195</v>
      </c>
    </row>
    <row r="2210" spans="1:15" x14ac:dyDescent="0.25">
      <c r="A2210" s="1" t="s">
        <v>2196</v>
      </c>
      <c r="B2210" s="2">
        <v>2016</v>
      </c>
      <c r="C2210" s="6" t="s">
        <v>2187</v>
      </c>
      <c r="D2210" s="6" t="s">
        <v>4370</v>
      </c>
      <c r="E2210" t="s">
        <v>2187</v>
      </c>
      <c r="F2210">
        <v>59.400000000000006</v>
      </c>
      <c r="G2210">
        <v>20</v>
      </c>
      <c r="H2210">
        <v>1.6</v>
      </c>
      <c r="I2210">
        <v>0</v>
      </c>
      <c r="K2210">
        <v>0</v>
      </c>
      <c r="L2210">
        <v>27.8</v>
      </c>
      <c r="N2210">
        <v>10</v>
      </c>
      <c r="O2210" t="s">
        <v>2195</v>
      </c>
    </row>
    <row r="2211" spans="1:15" x14ac:dyDescent="0.25">
      <c r="A2211" s="1" t="s">
        <v>2196</v>
      </c>
      <c r="B2211" s="2">
        <v>2016</v>
      </c>
      <c r="C2211" s="6" t="s">
        <v>2188</v>
      </c>
      <c r="D2211" s="6" t="s">
        <v>4371</v>
      </c>
      <c r="E2211" t="s">
        <v>2188</v>
      </c>
      <c r="F2211">
        <v>824.2</v>
      </c>
      <c r="G2211">
        <v>39</v>
      </c>
      <c r="H2211">
        <v>305.10000000000002</v>
      </c>
      <c r="I2211">
        <v>0</v>
      </c>
      <c r="K2211">
        <v>0</v>
      </c>
      <c r="L2211">
        <v>447.1</v>
      </c>
      <c r="N2211">
        <v>33</v>
      </c>
      <c r="O2211" t="s">
        <v>2195</v>
      </c>
    </row>
    <row r="2212" spans="1:15" x14ac:dyDescent="0.25">
      <c r="A2212" s="1" t="s">
        <v>2196</v>
      </c>
      <c r="B2212" s="2">
        <v>2016</v>
      </c>
      <c r="C2212" s="6" t="s">
        <v>2189</v>
      </c>
      <c r="D2212" s="6" t="s">
        <v>4372</v>
      </c>
      <c r="E2212" t="s">
        <v>2189</v>
      </c>
      <c r="F2212">
        <v>58.2</v>
      </c>
      <c r="G2212">
        <v>11</v>
      </c>
      <c r="H2212">
        <v>23.8</v>
      </c>
      <c r="I2212">
        <v>0</v>
      </c>
      <c r="K2212">
        <v>0</v>
      </c>
      <c r="L2212">
        <v>19.2</v>
      </c>
      <c r="N2212">
        <v>4.2</v>
      </c>
      <c r="O2212" t="s">
        <v>2195</v>
      </c>
    </row>
    <row r="2213" spans="1:15" x14ac:dyDescent="0.25">
      <c r="A2213" s="1" t="s">
        <v>2196</v>
      </c>
      <c r="B2213" s="2">
        <v>2016</v>
      </c>
      <c r="C2213" s="6" t="s">
        <v>2190</v>
      </c>
      <c r="D2213" s="6" t="s">
        <v>4373</v>
      </c>
      <c r="E2213" t="s">
        <v>2190</v>
      </c>
      <c r="F2213">
        <v>868.4</v>
      </c>
      <c r="G2213">
        <v>95</v>
      </c>
      <c r="H2213">
        <v>262.8</v>
      </c>
      <c r="I2213">
        <v>0</v>
      </c>
      <c r="K2213">
        <v>0</v>
      </c>
      <c r="L2213">
        <v>212.6</v>
      </c>
      <c r="N2213">
        <v>298</v>
      </c>
      <c r="O2213" t="s">
        <v>2195</v>
      </c>
    </row>
    <row r="2214" spans="1:15" x14ac:dyDescent="0.25">
      <c r="A2214" s="1" t="s">
        <v>2196</v>
      </c>
      <c r="B2214" s="2">
        <v>2016</v>
      </c>
      <c r="C2214" s="6" t="s">
        <v>2191</v>
      </c>
      <c r="D2214" s="6" t="s">
        <v>4374</v>
      </c>
      <c r="E2214" t="s">
        <v>2191</v>
      </c>
      <c r="F2214">
        <v>127.89999999999999</v>
      </c>
      <c r="G2214">
        <v>0</v>
      </c>
      <c r="H2214">
        <v>53</v>
      </c>
      <c r="I2214">
        <v>0</v>
      </c>
      <c r="K2214">
        <v>0</v>
      </c>
      <c r="L2214">
        <v>46.1</v>
      </c>
      <c r="N2214">
        <v>28.8</v>
      </c>
      <c r="O2214" t="s">
        <v>2195</v>
      </c>
    </row>
    <row r="2215" spans="1:15" x14ac:dyDescent="0.25">
      <c r="A2215" s="1" t="s">
        <v>2196</v>
      </c>
      <c r="B2215" s="2">
        <v>2016</v>
      </c>
      <c r="C2215" s="6" t="s">
        <v>2192</v>
      </c>
      <c r="D2215" s="6" t="s">
        <v>4375</v>
      </c>
      <c r="E2215" t="s">
        <v>2192</v>
      </c>
      <c r="F2215">
        <v>91.699999999999989</v>
      </c>
      <c r="G2215">
        <v>0</v>
      </c>
      <c r="H2215">
        <v>35.5</v>
      </c>
      <c r="I2215">
        <v>7</v>
      </c>
      <c r="K2215">
        <v>0</v>
      </c>
      <c r="L2215">
        <v>28.1</v>
      </c>
      <c r="N2215">
        <v>21.1</v>
      </c>
      <c r="O2215" t="s">
        <v>2195</v>
      </c>
    </row>
    <row r="2216" spans="1:15" x14ac:dyDescent="0.25">
      <c r="A2216" s="1" t="s">
        <v>2196</v>
      </c>
      <c r="B2216" s="2">
        <v>2016</v>
      </c>
      <c r="C2216" s="6" t="s">
        <v>656</v>
      </c>
      <c r="D2216" s="6" t="s">
        <v>2823</v>
      </c>
      <c r="E2216" t="s">
        <v>656</v>
      </c>
      <c r="F2216">
        <v>77.599999999999994</v>
      </c>
      <c r="G2216">
        <v>0</v>
      </c>
      <c r="H2216">
        <v>68.599999999999994</v>
      </c>
      <c r="I2216">
        <v>0</v>
      </c>
      <c r="K2216">
        <v>0</v>
      </c>
      <c r="L2216">
        <v>8</v>
      </c>
      <c r="N2216">
        <v>1</v>
      </c>
      <c r="O2216" t="s">
        <v>2195</v>
      </c>
    </row>
    <row r="2217" spans="1:15" x14ac:dyDescent="0.25">
      <c r="A2217" s="1" t="s">
        <v>2196</v>
      </c>
      <c r="B2217" s="2">
        <v>2016</v>
      </c>
      <c r="C2217" s="6" t="s">
        <v>2193</v>
      </c>
      <c r="D2217" s="6" t="s">
        <v>4376</v>
      </c>
      <c r="E2217" t="s">
        <v>2193</v>
      </c>
      <c r="F2217">
        <v>341.1</v>
      </c>
      <c r="G2217">
        <v>73</v>
      </c>
      <c r="H2217">
        <v>106.5</v>
      </c>
      <c r="I2217">
        <v>0</v>
      </c>
      <c r="K2217">
        <v>0</v>
      </c>
      <c r="L2217">
        <v>143.6</v>
      </c>
      <c r="N2217">
        <v>18</v>
      </c>
      <c r="O2217" t="s">
        <v>2195</v>
      </c>
    </row>
    <row r="2218" spans="1:15" x14ac:dyDescent="0.25">
      <c r="A2218" s="1" t="s">
        <v>2196</v>
      </c>
      <c r="B2218" s="2">
        <v>2016</v>
      </c>
      <c r="C2218" s="6" t="s">
        <v>2194</v>
      </c>
      <c r="D2218" s="6" t="s">
        <v>4377</v>
      </c>
      <c r="E2218" t="s">
        <v>2194</v>
      </c>
      <c r="F2218">
        <v>137.29999999999998</v>
      </c>
      <c r="G2218">
        <v>50</v>
      </c>
      <c r="H2218">
        <v>58.1</v>
      </c>
      <c r="I2218">
        <v>0</v>
      </c>
      <c r="K2218">
        <v>0</v>
      </c>
      <c r="L2218">
        <v>29.2</v>
      </c>
      <c r="N2218">
        <v>0</v>
      </c>
      <c r="O2218" t="s">
        <v>2195</v>
      </c>
    </row>
  </sheetData>
  <autoFilter ref="A2:O221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8"/>
  <sheetViews>
    <sheetView zoomScale="70" zoomScaleNormal="70" workbookViewId="0">
      <selection activeCell="L2" sqref="L2"/>
    </sheetView>
  </sheetViews>
  <sheetFormatPr defaultRowHeight="15" x14ac:dyDescent="0.25"/>
  <cols>
    <col min="2" max="2" width="17.42578125" customWidth="1"/>
  </cols>
  <sheetData>
    <row r="1" spans="1:12" x14ac:dyDescent="0.25">
      <c r="B1" t="s">
        <v>2197</v>
      </c>
      <c r="C1" t="s">
        <v>4379</v>
      </c>
    </row>
    <row r="2" spans="1:12" x14ac:dyDescent="0.25">
      <c r="A2" s="1" t="s">
        <v>293</v>
      </c>
      <c r="B2" s="10" t="s">
        <v>2199</v>
      </c>
      <c r="C2" s="1" t="s">
        <v>1</v>
      </c>
      <c r="D2" s="1" t="s">
        <v>2</v>
      </c>
      <c r="E2" s="1" t="s">
        <v>4</v>
      </c>
      <c r="F2" s="1" t="s">
        <v>5</v>
      </c>
      <c r="G2" s="1" t="s">
        <v>51</v>
      </c>
      <c r="H2" s="1" t="s">
        <v>8</v>
      </c>
      <c r="I2" s="1" t="s">
        <v>9</v>
      </c>
      <c r="J2" s="1" t="s">
        <v>42</v>
      </c>
      <c r="K2" s="1" t="s">
        <v>12</v>
      </c>
      <c r="L2" s="1" t="s">
        <v>14</v>
      </c>
    </row>
    <row r="3" spans="1:12" x14ac:dyDescent="0.25">
      <c r="A3" s="2">
        <v>2016</v>
      </c>
      <c r="B3" s="6" t="s">
        <v>2215</v>
      </c>
      <c r="C3">
        <v>419.04</v>
      </c>
      <c r="D3">
        <v>72.8</v>
      </c>
      <c r="E3">
        <v>221.3</v>
      </c>
      <c r="F3">
        <v>17.64</v>
      </c>
      <c r="H3">
        <v>0</v>
      </c>
      <c r="I3">
        <v>67.3</v>
      </c>
      <c r="K3">
        <v>40</v>
      </c>
      <c r="L3" t="s">
        <v>45</v>
      </c>
    </row>
    <row r="4" spans="1:12" x14ac:dyDescent="0.25">
      <c r="A4" s="2">
        <v>2016</v>
      </c>
      <c r="B4" s="6" t="s">
        <v>2216</v>
      </c>
      <c r="C4">
        <v>321.45</v>
      </c>
      <c r="D4">
        <v>33.450000000000003</v>
      </c>
      <c r="E4">
        <v>153.4</v>
      </c>
      <c r="F4">
        <v>0</v>
      </c>
      <c r="H4">
        <v>0</v>
      </c>
      <c r="I4">
        <v>112.6</v>
      </c>
      <c r="K4">
        <v>22</v>
      </c>
      <c r="L4" t="s">
        <v>45</v>
      </c>
    </row>
    <row r="5" spans="1:12" x14ac:dyDescent="0.25">
      <c r="A5" s="2">
        <v>2016</v>
      </c>
      <c r="B5" s="6" t="s">
        <v>2217</v>
      </c>
      <c r="C5">
        <v>288.31</v>
      </c>
      <c r="D5">
        <v>39.409999999999997</v>
      </c>
      <c r="E5">
        <v>84.3</v>
      </c>
      <c r="F5">
        <v>19.7</v>
      </c>
      <c r="H5">
        <v>0</v>
      </c>
      <c r="I5">
        <v>112</v>
      </c>
      <c r="K5">
        <v>32.9</v>
      </c>
      <c r="L5" t="s">
        <v>45</v>
      </c>
    </row>
    <row r="6" spans="1:12" x14ac:dyDescent="0.25">
      <c r="A6" s="2">
        <v>2016</v>
      </c>
      <c r="B6" s="6" t="s">
        <v>2218</v>
      </c>
      <c r="C6">
        <v>89.51</v>
      </c>
      <c r="D6">
        <v>20.36</v>
      </c>
      <c r="E6">
        <v>29.15</v>
      </c>
      <c r="F6">
        <v>0</v>
      </c>
      <c r="H6">
        <v>0</v>
      </c>
      <c r="I6">
        <v>20</v>
      </c>
      <c r="K6">
        <v>20</v>
      </c>
      <c r="L6" t="s">
        <v>45</v>
      </c>
    </row>
    <row r="7" spans="1:12" x14ac:dyDescent="0.25">
      <c r="A7" s="2">
        <v>2016</v>
      </c>
      <c r="B7" s="6" t="s">
        <v>2219</v>
      </c>
      <c r="C7">
        <v>240.5</v>
      </c>
      <c r="D7">
        <v>14.5</v>
      </c>
      <c r="E7">
        <v>135.66999999999999</v>
      </c>
      <c r="F7">
        <v>0</v>
      </c>
      <c r="H7">
        <v>0</v>
      </c>
      <c r="I7">
        <v>61.33</v>
      </c>
      <c r="K7">
        <v>29</v>
      </c>
      <c r="L7" t="s">
        <v>45</v>
      </c>
    </row>
    <row r="8" spans="1:12" x14ac:dyDescent="0.25">
      <c r="A8" s="2">
        <v>2016</v>
      </c>
      <c r="B8" s="6" t="s">
        <v>2220</v>
      </c>
      <c r="C8">
        <v>220.05</v>
      </c>
      <c r="D8">
        <v>33.81</v>
      </c>
      <c r="E8">
        <v>84.14</v>
      </c>
      <c r="F8">
        <v>0</v>
      </c>
      <c r="H8">
        <v>0</v>
      </c>
      <c r="I8">
        <v>42.1</v>
      </c>
      <c r="K8">
        <v>60</v>
      </c>
      <c r="L8" t="s">
        <v>45</v>
      </c>
    </row>
    <row r="9" spans="1:12" x14ac:dyDescent="0.25">
      <c r="A9" s="2">
        <v>2016</v>
      </c>
      <c r="B9" s="6" t="s">
        <v>2221</v>
      </c>
      <c r="C9">
        <v>135.22999999999999</v>
      </c>
      <c r="D9">
        <v>28.89</v>
      </c>
      <c r="E9">
        <v>47.02</v>
      </c>
      <c r="F9">
        <v>5.7</v>
      </c>
      <c r="H9">
        <v>0</v>
      </c>
      <c r="I9">
        <v>35.619999999999997</v>
      </c>
      <c r="K9">
        <v>18</v>
      </c>
      <c r="L9" t="s">
        <v>45</v>
      </c>
    </row>
    <row r="10" spans="1:12" x14ac:dyDescent="0.25">
      <c r="A10" s="2">
        <v>2016</v>
      </c>
      <c r="B10" s="6" t="s">
        <v>2222</v>
      </c>
      <c r="C10">
        <v>146.68</v>
      </c>
      <c r="D10">
        <v>28.62</v>
      </c>
      <c r="E10">
        <v>65.319999999999993</v>
      </c>
      <c r="F10">
        <v>0.56000000000000005</v>
      </c>
      <c r="H10">
        <v>0</v>
      </c>
      <c r="I10">
        <v>28.68</v>
      </c>
      <c r="K10">
        <v>23.5</v>
      </c>
      <c r="L10" t="s">
        <v>45</v>
      </c>
    </row>
    <row r="11" spans="1:12" x14ac:dyDescent="0.25">
      <c r="A11" s="2">
        <v>2016</v>
      </c>
      <c r="B11" s="6" t="s">
        <v>2223</v>
      </c>
      <c r="C11">
        <v>115.7</v>
      </c>
      <c r="D11">
        <v>31.7</v>
      </c>
      <c r="E11">
        <v>53</v>
      </c>
      <c r="F11">
        <v>0</v>
      </c>
      <c r="H11">
        <v>0</v>
      </c>
      <c r="I11">
        <v>21</v>
      </c>
      <c r="K11">
        <v>10</v>
      </c>
      <c r="L11" t="s">
        <v>45</v>
      </c>
    </row>
    <row r="12" spans="1:12" x14ac:dyDescent="0.25">
      <c r="A12" s="2">
        <v>2016</v>
      </c>
      <c r="B12" s="6" t="s">
        <v>2224</v>
      </c>
      <c r="C12">
        <v>182.1</v>
      </c>
      <c r="D12">
        <v>0</v>
      </c>
      <c r="E12">
        <v>55.4</v>
      </c>
      <c r="F12">
        <v>32.4</v>
      </c>
      <c r="H12">
        <v>0</v>
      </c>
      <c r="I12">
        <v>51</v>
      </c>
      <c r="K12">
        <v>43.3</v>
      </c>
      <c r="L12" t="s">
        <v>45</v>
      </c>
    </row>
    <row r="13" spans="1:12" x14ac:dyDescent="0.25">
      <c r="A13" s="2">
        <v>2016</v>
      </c>
      <c r="B13" s="6" t="s">
        <v>2225</v>
      </c>
      <c r="C13">
        <v>154.81</v>
      </c>
      <c r="D13">
        <v>43.85</v>
      </c>
      <c r="E13">
        <v>53.56</v>
      </c>
      <c r="F13">
        <v>0</v>
      </c>
      <c r="H13">
        <v>0</v>
      </c>
      <c r="I13">
        <v>18.3</v>
      </c>
      <c r="K13">
        <v>39.1</v>
      </c>
      <c r="L13" t="s">
        <v>45</v>
      </c>
    </row>
    <row r="14" spans="1:12" x14ac:dyDescent="0.25">
      <c r="A14" s="2">
        <v>2016</v>
      </c>
      <c r="B14" s="6" t="s">
        <v>2226</v>
      </c>
      <c r="C14">
        <v>3256.6</v>
      </c>
      <c r="D14">
        <v>1175.2</v>
      </c>
      <c r="E14">
        <v>341.7</v>
      </c>
      <c r="F14">
        <v>0</v>
      </c>
      <c r="H14">
        <v>0</v>
      </c>
      <c r="I14">
        <v>1255.2</v>
      </c>
      <c r="J14">
        <v>484.5</v>
      </c>
      <c r="L14" t="s">
        <v>44</v>
      </c>
    </row>
    <row r="15" spans="1:12" x14ac:dyDescent="0.25">
      <c r="A15" s="2">
        <v>2016</v>
      </c>
      <c r="B15" s="6" t="s">
        <v>2227</v>
      </c>
      <c r="C15">
        <v>3947.94</v>
      </c>
      <c r="D15">
        <v>478.54</v>
      </c>
      <c r="E15">
        <v>673</v>
      </c>
      <c r="F15">
        <v>2575</v>
      </c>
      <c r="H15">
        <v>0</v>
      </c>
      <c r="I15">
        <v>196.4</v>
      </c>
      <c r="J15">
        <v>25</v>
      </c>
      <c r="L15" t="s">
        <v>44</v>
      </c>
    </row>
    <row r="16" spans="1:12" x14ac:dyDescent="0.25">
      <c r="A16" s="2">
        <v>2016</v>
      </c>
      <c r="B16" s="6" t="s">
        <v>2228</v>
      </c>
      <c r="C16">
        <v>48.7</v>
      </c>
      <c r="D16">
        <v>48.7</v>
      </c>
      <c r="E16">
        <v>0</v>
      </c>
      <c r="F16">
        <v>0</v>
      </c>
      <c r="H16">
        <v>0</v>
      </c>
      <c r="I16">
        <v>0</v>
      </c>
      <c r="J16">
        <v>0</v>
      </c>
      <c r="L16" t="s">
        <v>44</v>
      </c>
    </row>
    <row r="17" spans="1:12" x14ac:dyDescent="0.25">
      <c r="A17" s="2">
        <v>2016</v>
      </c>
      <c r="B17" s="6" t="s">
        <v>2229</v>
      </c>
      <c r="C17">
        <v>379.6</v>
      </c>
      <c r="D17">
        <v>125.1</v>
      </c>
      <c r="E17">
        <v>21</v>
      </c>
      <c r="F17">
        <v>0</v>
      </c>
      <c r="H17">
        <v>0</v>
      </c>
      <c r="I17">
        <v>115.4</v>
      </c>
      <c r="J17">
        <v>118.1</v>
      </c>
      <c r="L17" t="s">
        <v>44</v>
      </c>
    </row>
    <row r="18" spans="1:12" x14ac:dyDescent="0.25">
      <c r="A18" s="2">
        <v>2016</v>
      </c>
      <c r="B18" s="6" t="s">
        <v>2230</v>
      </c>
      <c r="C18">
        <v>69.7</v>
      </c>
      <c r="D18">
        <v>45.7</v>
      </c>
      <c r="E18">
        <v>0</v>
      </c>
      <c r="F18">
        <v>0</v>
      </c>
      <c r="H18">
        <v>0</v>
      </c>
      <c r="I18">
        <v>16</v>
      </c>
      <c r="J18">
        <v>8</v>
      </c>
      <c r="L18" t="s">
        <v>44</v>
      </c>
    </row>
    <row r="19" spans="1:12" x14ac:dyDescent="0.25">
      <c r="A19" s="2">
        <v>2016</v>
      </c>
      <c r="B19" s="6" t="s">
        <v>2231</v>
      </c>
      <c r="C19">
        <v>870.72</v>
      </c>
      <c r="D19">
        <v>201</v>
      </c>
      <c r="E19">
        <v>99.5</v>
      </c>
      <c r="F19">
        <v>163.94</v>
      </c>
      <c r="G19">
        <v>14.37</v>
      </c>
      <c r="H19">
        <v>0</v>
      </c>
      <c r="I19">
        <v>173.26</v>
      </c>
      <c r="J19">
        <v>26</v>
      </c>
      <c r="K19">
        <v>192.65</v>
      </c>
      <c r="L19" t="s">
        <v>65</v>
      </c>
    </row>
    <row r="20" spans="1:12" x14ac:dyDescent="0.25">
      <c r="A20" s="2">
        <v>2016</v>
      </c>
      <c r="B20" s="6" t="s">
        <v>2232</v>
      </c>
      <c r="C20">
        <v>2207.665</v>
      </c>
      <c r="D20">
        <v>399.59</v>
      </c>
      <c r="E20">
        <v>246.79</v>
      </c>
      <c r="F20">
        <v>88.58</v>
      </c>
      <c r="G20">
        <v>45.6</v>
      </c>
      <c r="H20">
        <v>126.005</v>
      </c>
      <c r="I20">
        <v>314.60000000000002</v>
      </c>
      <c r="J20">
        <v>60</v>
      </c>
      <c r="K20">
        <v>926.5</v>
      </c>
      <c r="L20" t="s">
        <v>65</v>
      </c>
    </row>
    <row r="21" spans="1:12" x14ac:dyDescent="0.25">
      <c r="A21" s="2">
        <v>2016</v>
      </c>
      <c r="B21" s="6" t="s">
        <v>2233</v>
      </c>
      <c r="C21">
        <v>795.53</v>
      </c>
      <c r="D21">
        <v>155.34</v>
      </c>
      <c r="E21">
        <v>44</v>
      </c>
      <c r="F21">
        <v>70.099999999999994</v>
      </c>
      <c r="G21">
        <v>26</v>
      </c>
      <c r="H21">
        <v>0</v>
      </c>
      <c r="I21">
        <v>143.88999999999999</v>
      </c>
      <c r="J21">
        <v>35</v>
      </c>
      <c r="K21">
        <v>321.2</v>
      </c>
      <c r="L21" t="s">
        <v>65</v>
      </c>
    </row>
    <row r="22" spans="1:12" x14ac:dyDescent="0.25">
      <c r="A22" s="2">
        <v>2016</v>
      </c>
      <c r="B22" s="6" t="s">
        <v>2234</v>
      </c>
      <c r="C22">
        <v>706.33500000000004</v>
      </c>
      <c r="D22">
        <v>148.78</v>
      </c>
      <c r="E22">
        <v>70.335000000000008</v>
      </c>
      <c r="F22">
        <v>47.5</v>
      </c>
      <c r="G22">
        <v>0</v>
      </c>
      <c r="H22">
        <v>22.635000000000002</v>
      </c>
      <c r="I22">
        <v>194.465</v>
      </c>
      <c r="J22">
        <v>0</v>
      </c>
      <c r="K22">
        <v>222.62</v>
      </c>
      <c r="L22" t="s">
        <v>65</v>
      </c>
    </row>
    <row r="23" spans="1:12" x14ac:dyDescent="0.25">
      <c r="A23" s="2">
        <v>2016</v>
      </c>
      <c r="B23" s="6" t="s">
        <v>2235</v>
      </c>
      <c r="C23">
        <v>1367.39</v>
      </c>
      <c r="D23">
        <v>322.52999999999997</v>
      </c>
      <c r="E23">
        <v>397.1</v>
      </c>
      <c r="F23">
        <v>98.26</v>
      </c>
      <c r="G23">
        <v>168</v>
      </c>
      <c r="H23">
        <v>0</v>
      </c>
      <c r="I23">
        <v>132</v>
      </c>
      <c r="J23">
        <v>194</v>
      </c>
      <c r="K23">
        <v>55.5</v>
      </c>
      <c r="L23" t="s">
        <v>65</v>
      </c>
    </row>
    <row r="24" spans="1:12" x14ac:dyDescent="0.25">
      <c r="A24" s="2">
        <v>2016</v>
      </c>
      <c r="B24" s="6" t="s">
        <v>2236</v>
      </c>
      <c r="C24">
        <v>634.9</v>
      </c>
      <c r="D24">
        <v>123.9</v>
      </c>
      <c r="E24">
        <v>248</v>
      </c>
      <c r="F24">
        <v>0</v>
      </c>
      <c r="H24">
        <v>263</v>
      </c>
      <c r="I24">
        <v>0</v>
      </c>
      <c r="L24" t="s">
        <v>64</v>
      </c>
    </row>
    <row r="25" spans="1:12" x14ac:dyDescent="0.25">
      <c r="A25" s="2">
        <v>2016</v>
      </c>
      <c r="B25" s="6" t="s">
        <v>2237</v>
      </c>
      <c r="C25">
        <v>212.13</v>
      </c>
      <c r="D25">
        <v>49.13</v>
      </c>
      <c r="E25">
        <v>127</v>
      </c>
      <c r="F25">
        <v>0</v>
      </c>
      <c r="H25">
        <v>28</v>
      </c>
      <c r="I25">
        <v>8</v>
      </c>
      <c r="L25" t="s">
        <v>64</v>
      </c>
    </row>
    <row r="26" spans="1:12" x14ac:dyDescent="0.25">
      <c r="A26" s="2">
        <v>2016</v>
      </c>
      <c r="B26" s="6" t="s">
        <v>2238</v>
      </c>
      <c r="C26">
        <v>428.46000000000004</v>
      </c>
      <c r="D26">
        <v>183.46</v>
      </c>
      <c r="E26">
        <v>180</v>
      </c>
      <c r="F26">
        <v>0</v>
      </c>
      <c r="H26">
        <v>60</v>
      </c>
      <c r="I26">
        <v>5</v>
      </c>
      <c r="L26" t="s">
        <v>64</v>
      </c>
    </row>
    <row r="27" spans="1:12" x14ac:dyDescent="0.25">
      <c r="A27" s="2">
        <v>2016</v>
      </c>
      <c r="B27" s="6" t="s">
        <v>2239</v>
      </c>
      <c r="C27">
        <v>651.4</v>
      </c>
      <c r="D27">
        <v>96.4</v>
      </c>
      <c r="E27">
        <v>54</v>
      </c>
      <c r="F27">
        <v>0</v>
      </c>
      <c r="H27">
        <v>475</v>
      </c>
      <c r="I27">
        <v>26</v>
      </c>
      <c r="L27" t="s">
        <v>64</v>
      </c>
    </row>
    <row r="28" spans="1:12" x14ac:dyDescent="0.25">
      <c r="A28" s="2">
        <v>2016</v>
      </c>
      <c r="B28" s="6" t="s">
        <v>2240</v>
      </c>
      <c r="C28">
        <v>639.44000000000005</v>
      </c>
      <c r="D28">
        <v>376.44</v>
      </c>
      <c r="E28">
        <v>47</v>
      </c>
      <c r="F28">
        <v>0</v>
      </c>
      <c r="H28">
        <v>164</v>
      </c>
      <c r="I28">
        <v>52</v>
      </c>
      <c r="L28" t="s">
        <v>64</v>
      </c>
    </row>
    <row r="29" spans="1:12" x14ac:dyDescent="0.25">
      <c r="A29" s="2">
        <v>2016</v>
      </c>
      <c r="B29" s="6" t="s">
        <v>2241</v>
      </c>
      <c r="C29">
        <v>664.69</v>
      </c>
      <c r="D29">
        <v>188.69</v>
      </c>
      <c r="E29">
        <v>139</v>
      </c>
      <c r="F29">
        <v>0</v>
      </c>
      <c r="H29">
        <v>310</v>
      </c>
      <c r="I29">
        <v>27</v>
      </c>
      <c r="L29" t="s">
        <v>64</v>
      </c>
    </row>
    <row r="30" spans="1:12" x14ac:dyDescent="0.25">
      <c r="A30" s="2">
        <v>2016</v>
      </c>
      <c r="B30" s="6" t="s">
        <v>2242</v>
      </c>
      <c r="C30">
        <v>362.9</v>
      </c>
      <c r="D30">
        <v>133.9</v>
      </c>
      <c r="E30">
        <v>41</v>
      </c>
      <c r="F30">
        <v>0</v>
      </c>
      <c r="H30">
        <v>176</v>
      </c>
      <c r="I30">
        <v>12</v>
      </c>
      <c r="L30" t="s">
        <v>64</v>
      </c>
    </row>
    <row r="31" spans="1:12" x14ac:dyDescent="0.25">
      <c r="A31" s="2">
        <v>2016</v>
      </c>
      <c r="B31" s="6" t="s">
        <v>2243</v>
      </c>
      <c r="C31">
        <v>179.39</v>
      </c>
      <c r="D31">
        <v>35.39</v>
      </c>
      <c r="E31">
        <v>31</v>
      </c>
      <c r="F31">
        <v>0</v>
      </c>
      <c r="H31">
        <v>84</v>
      </c>
      <c r="I31">
        <v>29</v>
      </c>
      <c r="L31" t="s">
        <v>64</v>
      </c>
    </row>
    <row r="32" spans="1:12" x14ac:dyDescent="0.25">
      <c r="A32" s="2">
        <v>2016</v>
      </c>
      <c r="B32" s="6" t="s">
        <v>2244</v>
      </c>
      <c r="C32">
        <v>462.36</v>
      </c>
      <c r="D32">
        <v>86.36</v>
      </c>
      <c r="E32">
        <v>210</v>
      </c>
      <c r="F32">
        <v>0</v>
      </c>
      <c r="H32">
        <v>139</v>
      </c>
      <c r="I32">
        <v>27</v>
      </c>
      <c r="L32" t="s">
        <v>64</v>
      </c>
    </row>
    <row r="33" spans="1:12" x14ac:dyDescent="0.25">
      <c r="A33" s="2">
        <v>2016</v>
      </c>
      <c r="B33" s="6" t="s">
        <v>2245</v>
      </c>
      <c r="C33">
        <v>150.9</v>
      </c>
      <c r="D33">
        <v>57.9</v>
      </c>
      <c r="E33">
        <v>12</v>
      </c>
      <c r="F33">
        <v>0</v>
      </c>
      <c r="H33">
        <v>67</v>
      </c>
      <c r="I33">
        <v>14</v>
      </c>
      <c r="L33" t="s">
        <v>64</v>
      </c>
    </row>
    <row r="34" spans="1:12" x14ac:dyDescent="0.25">
      <c r="A34" s="2">
        <v>2016</v>
      </c>
      <c r="B34" s="6" t="s">
        <v>2246</v>
      </c>
      <c r="C34">
        <v>130.97</v>
      </c>
      <c r="D34">
        <v>48.97</v>
      </c>
      <c r="E34">
        <v>0</v>
      </c>
      <c r="F34">
        <v>0</v>
      </c>
      <c r="H34">
        <v>54</v>
      </c>
      <c r="I34">
        <v>28</v>
      </c>
      <c r="L34" t="s">
        <v>64</v>
      </c>
    </row>
    <row r="35" spans="1:12" x14ac:dyDescent="0.25">
      <c r="A35" s="2">
        <v>2016</v>
      </c>
      <c r="B35" s="6" t="s">
        <v>2247</v>
      </c>
      <c r="C35">
        <v>49.6</v>
      </c>
      <c r="D35">
        <v>17.7</v>
      </c>
      <c r="E35">
        <v>24.9</v>
      </c>
      <c r="F35">
        <v>0</v>
      </c>
      <c r="H35">
        <v>7</v>
      </c>
      <c r="I35">
        <v>0</v>
      </c>
      <c r="L35" t="s">
        <v>104</v>
      </c>
    </row>
    <row r="36" spans="1:12" x14ac:dyDescent="0.25">
      <c r="A36" s="2">
        <v>2016</v>
      </c>
      <c r="B36" s="6" t="s">
        <v>2248</v>
      </c>
      <c r="C36">
        <v>298.89999999999998</v>
      </c>
      <c r="D36">
        <v>33.5</v>
      </c>
      <c r="E36">
        <v>41.2</v>
      </c>
      <c r="F36">
        <v>81.2</v>
      </c>
      <c r="H36">
        <v>4</v>
      </c>
      <c r="I36">
        <v>139</v>
      </c>
      <c r="L36" t="s">
        <v>104</v>
      </c>
    </row>
    <row r="37" spans="1:12" x14ac:dyDescent="0.25">
      <c r="A37" s="2">
        <v>2016</v>
      </c>
      <c r="B37" s="6" t="s">
        <v>2249</v>
      </c>
      <c r="C37">
        <v>100.8</v>
      </c>
      <c r="D37">
        <v>53</v>
      </c>
      <c r="E37">
        <v>26.2</v>
      </c>
      <c r="F37">
        <v>0</v>
      </c>
      <c r="H37">
        <v>0</v>
      </c>
      <c r="I37">
        <v>21.6</v>
      </c>
      <c r="L37" t="s">
        <v>104</v>
      </c>
    </row>
    <row r="38" spans="1:12" x14ac:dyDescent="0.25">
      <c r="A38" s="2">
        <v>2016</v>
      </c>
      <c r="B38" s="6" t="s">
        <v>2250</v>
      </c>
      <c r="C38">
        <v>375.6</v>
      </c>
      <c r="D38">
        <v>57</v>
      </c>
      <c r="E38">
        <v>175.3</v>
      </c>
      <c r="F38">
        <v>0</v>
      </c>
      <c r="H38">
        <v>6.9</v>
      </c>
      <c r="I38">
        <v>136.4</v>
      </c>
      <c r="L38" t="s">
        <v>104</v>
      </c>
    </row>
    <row r="39" spans="1:12" x14ac:dyDescent="0.25">
      <c r="A39" s="2">
        <v>2016</v>
      </c>
      <c r="B39" s="6" t="s">
        <v>2251</v>
      </c>
      <c r="C39">
        <v>79.099999999999994</v>
      </c>
      <c r="D39">
        <v>0</v>
      </c>
      <c r="E39">
        <v>58</v>
      </c>
      <c r="F39">
        <v>0</v>
      </c>
      <c r="H39">
        <v>8</v>
      </c>
      <c r="I39">
        <v>13.1</v>
      </c>
      <c r="L39" t="s">
        <v>104</v>
      </c>
    </row>
    <row r="40" spans="1:12" x14ac:dyDescent="0.25">
      <c r="A40" s="2">
        <v>2016</v>
      </c>
      <c r="B40" s="6" t="s">
        <v>2252</v>
      </c>
      <c r="C40">
        <v>286.10000000000002</v>
      </c>
      <c r="D40">
        <v>98.6</v>
      </c>
      <c r="E40">
        <v>0</v>
      </c>
      <c r="F40">
        <v>0</v>
      </c>
      <c r="H40">
        <v>7</v>
      </c>
      <c r="I40">
        <v>180.5</v>
      </c>
      <c r="L40" t="s">
        <v>104</v>
      </c>
    </row>
    <row r="41" spans="1:12" x14ac:dyDescent="0.25">
      <c r="A41" s="2">
        <v>2016</v>
      </c>
      <c r="B41" s="6" t="s">
        <v>2253</v>
      </c>
      <c r="C41">
        <v>307.7</v>
      </c>
      <c r="D41">
        <v>70.599999999999994</v>
      </c>
      <c r="E41">
        <v>39</v>
      </c>
      <c r="F41">
        <v>0</v>
      </c>
      <c r="H41">
        <v>9.4</v>
      </c>
      <c r="I41">
        <v>188.7</v>
      </c>
      <c r="L41" t="s">
        <v>104</v>
      </c>
    </row>
    <row r="42" spans="1:12" x14ac:dyDescent="0.25">
      <c r="A42" s="2">
        <v>2016</v>
      </c>
      <c r="B42" s="6" t="s">
        <v>2254</v>
      </c>
      <c r="C42">
        <v>47.6</v>
      </c>
      <c r="D42">
        <v>16</v>
      </c>
      <c r="E42">
        <v>11</v>
      </c>
      <c r="F42">
        <v>0</v>
      </c>
      <c r="H42">
        <v>0</v>
      </c>
      <c r="I42">
        <v>20.6</v>
      </c>
      <c r="L42" t="s">
        <v>104</v>
      </c>
    </row>
    <row r="43" spans="1:12" x14ac:dyDescent="0.25">
      <c r="A43" s="2">
        <v>2016</v>
      </c>
      <c r="B43" s="6" t="s">
        <v>2255</v>
      </c>
      <c r="C43">
        <v>230.1</v>
      </c>
      <c r="D43">
        <v>11.5</v>
      </c>
      <c r="E43">
        <v>200.3</v>
      </c>
      <c r="F43">
        <v>0</v>
      </c>
      <c r="H43">
        <v>1.2</v>
      </c>
      <c r="I43">
        <v>17.100000000000001</v>
      </c>
      <c r="L43" t="s">
        <v>104</v>
      </c>
    </row>
    <row r="44" spans="1:12" x14ac:dyDescent="0.25">
      <c r="A44" s="2">
        <v>2016</v>
      </c>
      <c r="B44" s="6" t="s">
        <v>2256</v>
      </c>
      <c r="C44">
        <v>61.4</v>
      </c>
      <c r="D44">
        <v>8.5</v>
      </c>
      <c r="E44">
        <v>14</v>
      </c>
      <c r="F44">
        <v>0</v>
      </c>
      <c r="H44">
        <v>22.5</v>
      </c>
      <c r="I44">
        <v>16.399999999999999</v>
      </c>
      <c r="L44" t="s">
        <v>104</v>
      </c>
    </row>
    <row r="45" spans="1:12" x14ac:dyDescent="0.25">
      <c r="A45" s="2">
        <v>2016</v>
      </c>
      <c r="B45" s="6" t="s">
        <v>2257</v>
      </c>
      <c r="C45">
        <v>393</v>
      </c>
      <c r="D45">
        <v>116</v>
      </c>
      <c r="E45">
        <v>105.1</v>
      </c>
      <c r="F45">
        <v>1</v>
      </c>
      <c r="H45">
        <v>4.8</v>
      </c>
      <c r="I45">
        <v>166.1</v>
      </c>
      <c r="L45" t="s">
        <v>104</v>
      </c>
    </row>
    <row r="46" spans="1:12" x14ac:dyDescent="0.25">
      <c r="A46" s="2">
        <v>2016</v>
      </c>
      <c r="B46" s="6" t="s">
        <v>2258</v>
      </c>
      <c r="C46">
        <v>231.7</v>
      </c>
      <c r="D46">
        <v>69.599999999999994</v>
      </c>
      <c r="E46">
        <v>36</v>
      </c>
      <c r="F46">
        <v>16.899999999999999</v>
      </c>
      <c r="H46">
        <v>39</v>
      </c>
      <c r="I46">
        <v>70.2</v>
      </c>
      <c r="L46" t="s">
        <v>104</v>
      </c>
    </row>
    <row r="47" spans="1:12" x14ac:dyDescent="0.25">
      <c r="A47" s="2">
        <v>2016</v>
      </c>
      <c r="B47" s="6" t="s">
        <v>2259</v>
      </c>
      <c r="C47">
        <v>58.6</v>
      </c>
      <c r="D47">
        <v>42.6</v>
      </c>
      <c r="E47">
        <v>0</v>
      </c>
      <c r="F47">
        <v>0</v>
      </c>
      <c r="H47">
        <v>1.5</v>
      </c>
      <c r="I47">
        <v>14.5</v>
      </c>
      <c r="L47" t="s">
        <v>104</v>
      </c>
    </row>
    <row r="48" spans="1:12" x14ac:dyDescent="0.25">
      <c r="A48" s="2">
        <v>2016</v>
      </c>
      <c r="B48" s="6" t="s">
        <v>2260</v>
      </c>
      <c r="C48">
        <v>198.1</v>
      </c>
      <c r="D48">
        <v>103.2</v>
      </c>
      <c r="E48">
        <v>86</v>
      </c>
      <c r="F48">
        <v>0</v>
      </c>
      <c r="H48">
        <v>0</v>
      </c>
      <c r="I48">
        <v>8.9</v>
      </c>
      <c r="L48" t="s">
        <v>104</v>
      </c>
    </row>
    <row r="49" spans="1:12" x14ac:dyDescent="0.25">
      <c r="A49" s="2">
        <v>2016</v>
      </c>
      <c r="B49" s="6" t="s">
        <v>2261</v>
      </c>
      <c r="C49">
        <v>106.5</v>
      </c>
      <c r="D49">
        <v>0</v>
      </c>
      <c r="E49">
        <v>88.6</v>
      </c>
      <c r="F49">
        <v>0</v>
      </c>
      <c r="H49">
        <v>0</v>
      </c>
      <c r="I49">
        <v>17.899999999999999</v>
      </c>
      <c r="L49" t="s">
        <v>104</v>
      </c>
    </row>
    <row r="50" spans="1:12" x14ac:dyDescent="0.25">
      <c r="A50" s="2">
        <v>2016</v>
      </c>
      <c r="B50" s="6" t="s">
        <v>2262</v>
      </c>
      <c r="C50">
        <v>16.8</v>
      </c>
      <c r="D50">
        <v>4</v>
      </c>
      <c r="E50">
        <v>0</v>
      </c>
      <c r="F50">
        <v>0</v>
      </c>
      <c r="H50">
        <v>5.4</v>
      </c>
      <c r="I50">
        <v>7.4</v>
      </c>
      <c r="L50" t="s">
        <v>104</v>
      </c>
    </row>
    <row r="51" spans="1:12" x14ac:dyDescent="0.25">
      <c r="A51" s="2">
        <v>2016</v>
      </c>
      <c r="B51" s="6" t="s">
        <v>2263</v>
      </c>
      <c r="C51">
        <v>230.4</v>
      </c>
      <c r="D51">
        <v>51</v>
      </c>
      <c r="E51">
        <v>174.6</v>
      </c>
      <c r="F51">
        <v>4.8</v>
      </c>
      <c r="H51">
        <v>0</v>
      </c>
      <c r="I51">
        <v>0</v>
      </c>
      <c r="L51" t="s">
        <v>104</v>
      </c>
    </row>
    <row r="52" spans="1:12" x14ac:dyDescent="0.25">
      <c r="A52" s="2">
        <v>2016</v>
      </c>
      <c r="B52" s="6" t="s">
        <v>2264</v>
      </c>
      <c r="C52">
        <v>102.14</v>
      </c>
      <c r="D52">
        <v>14.84</v>
      </c>
      <c r="E52">
        <v>87.3</v>
      </c>
      <c r="F52">
        <v>0</v>
      </c>
      <c r="H52">
        <v>0</v>
      </c>
      <c r="I52">
        <v>0</v>
      </c>
      <c r="L52" t="s">
        <v>104</v>
      </c>
    </row>
    <row r="53" spans="1:12" x14ac:dyDescent="0.25">
      <c r="A53" s="2">
        <v>2016</v>
      </c>
      <c r="B53" s="6" t="s">
        <v>2265</v>
      </c>
      <c r="C53">
        <v>67.8</v>
      </c>
      <c r="D53">
        <v>26.5</v>
      </c>
      <c r="E53">
        <v>28.8</v>
      </c>
      <c r="F53">
        <v>0</v>
      </c>
      <c r="H53">
        <v>0</v>
      </c>
      <c r="I53">
        <v>12.5</v>
      </c>
      <c r="L53" t="s">
        <v>104</v>
      </c>
    </row>
    <row r="54" spans="1:12" x14ac:dyDescent="0.25">
      <c r="A54" s="2">
        <v>2016</v>
      </c>
      <c r="B54" s="6" t="s">
        <v>2266</v>
      </c>
      <c r="C54">
        <v>348.2</v>
      </c>
      <c r="D54">
        <v>0</v>
      </c>
      <c r="E54">
        <v>268.5</v>
      </c>
      <c r="F54">
        <v>4.2</v>
      </c>
      <c r="H54">
        <v>0</v>
      </c>
      <c r="I54">
        <v>75.5</v>
      </c>
      <c r="L54" t="s">
        <v>104</v>
      </c>
    </row>
    <row r="55" spans="1:12" x14ac:dyDescent="0.25">
      <c r="A55" s="2">
        <v>2016</v>
      </c>
      <c r="B55" s="6" t="s">
        <v>2267</v>
      </c>
      <c r="C55">
        <v>48.2</v>
      </c>
      <c r="D55">
        <v>19</v>
      </c>
      <c r="E55">
        <v>6.5</v>
      </c>
      <c r="F55">
        <v>0</v>
      </c>
      <c r="H55">
        <v>13.1</v>
      </c>
      <c r="I55">
        <v>9.6</v>
      </c>
      <c r="L55" t="s">
        <v>104</v>
      </c>
    </row>
    <row r="56" spans="1:12" x14ac:dyDescent="0.25">
      <c r="A56" s="2">
        <v>2016</v>
      </c>
      <c r="B56" s="6" t="s">
        <v>2268</v>
      </c>
      <c r="C56">
        <v>99.5</v>
      </c>
      <c r="D56">
        <v>50.4</v>
      </c>
      <c r="E56">
        <v>12.9</v>
      </c>
      <c r="F56">
        <v>10</v>
      </c>
      <c r="H56">
        <v>0</v>
      </c>
      <c r="I56">
        <v>26.2</v>
      </c>
      <c r="L56" t="s">
        <v>104</v>
      </c>
    </row>
    <row r="57" spans="1:12" x14ac:dyDescent="0.25">
      <c r="A57" s="2">
        <v>2016</v>
      </c>
      <c r="B57" s="6" t="s">
        <v>2269</v>
      </c>
      <c r="C57">
        <v>1015.3</v>
      </c>
      <c r="D57">
        <v>0</v>
      </c>
      <c r="E57">
        <v>226.1</v>
      </c>
      <c r="F57">
        <v>0</v>
      </c>
      <c r="H57">
        <v>30</v>
      </c>
      <c r="I57">
        <v>759.2</v>
      </c>
      <c r="L57" t="s">
        <v>104</v>
      </c>
    </row>
    <row r="58" spans="1:12" x14ac:dyDescent="0.25">
      <c r="A58" s="2">
        <v>2016</v>
      </c>
      <c r="B58" s="6" t="s">
        <v>2270</v>
      </c>
      <c r="C58">
        <v>810.2</v>
      </c>
      <c r="D58">
        <v>91</v>
      </c>
      <c r="E58">
        <v>168.8</v>
      </c>
      <c r="F58">
        <v>0</v>
      </c>
      <c r="H58">
        <v>20</v>
      </c>
      <c r="I58">
        <v>530.4</v>
      </c>
      <c r="L58" t="s">
        <v>104</v>
      </c>
    </row>
    <row r="59" spans="1:12" x14ac:dyDescent="0.25">
      <c r="A59" s="2">
        <v>2016</v>
      </c>
      <c r="B59" s="6" t="s">
        <v>2271</v>
      </c>
      <c r="C59">
        <v>69.599999999999994</v>
      </c>
      <c r="D59">
        <v>21</v>
      </c>
      <c r="E59">
        <v>43.5</v>
      </c>
      <c r="F59">
        <v>0</v>
      </c>
      <c r="H59">
        <v>0</v>
      </c>
      <c r="I59">
        <v>5.0999999999999996</v>
      </c>
      <c r="L59" t="s">
        <v>104</v>
      </c>
    </row>
    <row r="60" spans="1:12" x14ac:dyDescent="0.25">
      <c r="A60" s="2">
        <v>2016</v>
      </c>
      <c r="B60" s="6" t="s">
        <v>2272</v>
      </c>
      <c r="C60">
        <v>184.8</v>
      </c>
      <c r="D60">
        <v>27.5</v>
      </c>
      <c r="E60">
        <v>139.6</v>
      </c>
      <c r="F60">
        <v>5.6</v>
      </c>
      <c r="H60">
        <v>0</v>
      </c>
      <c r="I60">
        <v>12.1</v>
      </c>
      <c r="L60" t="s">
        <v>104</v>
      </c>
    </row>
    <row r="61" spans="1:12" x14ac:dyDescent="0.25">
      <c r="A61" s="2">
        <v>2016</v>
      </c>
      <c r="B61" s="6" t="s">
        <v>2273</v>
      </c>
      <c r="C61">
        <v>744.4</v>
      </c>
      <c r="D61">
        <v>205</v>
      </c>
      <c r="E61">
        <v>140.19999999999999</v>
      </c>
      <c r="F61">
        <v>15.6</v>
      </c>
      <c r="H61">
        <v>121.6</v>
      </c>
      <c r="I61">
        <v>262</v>
      </c>
      <c r="L61" t="s">
        <v>104</v>
      </c>
    </row>
    <row r="62" spans="1:12" x14ac:dyDescent="0.25">
      <c r="A62" s="2">
        <v>2016</v>
      </c>
      <c r="B62" s="6" t="s">
        <v>2274</v>
      </c>
      <c r="C62">
        <v>225.4</v>
      </c>
      <c r="D62">
        <v>110</v>
      </c>
      <c r="E62">
        <v>95</v>
      </c>
      <c r="F62">
        <v>0</v>
      </c>
      <c r="H62">
        <v>0.5</v>
      </c>
      <c r="I62">
        <v>19.899999999999999</v>
      </c>
      <c r="L62" t="s">
        <v>104</v>
      </c>
    </row>
    <row r="63" spans="1:12" x14ac:dyDescent="0.25">
      <c r="A63" s="2">
        <v>2016</v>
      </c>
      <c r="B63" s="6" t="s">
        <v>2275</v>
      </c>
      <c r="C63">
        <v>11.1</v>
      </c>
      <c r="D63">
        <v>10</v>
      </c>
      <c r="E63">
        <v>1.1000000000000001</v>
      </c>
      <c r="F63">
        <v>0</v>
      </c>
      <c r="H63">
        <v>0</v>
      </c>
      <c r="I63">
        <v>0</v>
      </c>
      <c r="L63" t="s">
        <v>104</v>
      </c>
    </row>
    <row r="64" spans="1:12" x14ac:dyDescent="0.25">
      <c r="A64" s="2">
        <v>2016</v>
      </c>
      <c r="B64" s="6" t="s">
        <v>2276</v>
      </c>
      <c r="C64">
        <v>717.7</v>
      </c>
      <c r="D64">
        <v>135</v>
      </c>
      <c r="E64">
        <v>166.6</v>
      </c>
      <c r="F64">
        <v>0</v>
      </c>
      <c r="H64">
        <v>11.8</v>
      </c>
      <c r="I64">
        <v>404.3</v>
      </c>
      <c r="L64" t="s">
        <v>104</v>
      </c>
    </row>
    <row r="65" spans="1:12" x14ac:dyDescent="0.25">
      <c r="A65" s="2">
        <v>2016</v>
      </c>
      <c r="B65" s="6" t="s">
        <v>2277</v>
      </c>
      <c r="C65">
        <v>77.599999999999994</v>
      </c>
      <c r="D65">
        <v>3.5</v>
      </c>
      <c r="E65">
        <v>65.7</v>
      </c>
      <c r="F65">
        <v>0</v>
      </c>
      <c r="H65">
        <v>8.4</v>
      </c>
      <c r="I65">
        <v>0</v>
      </c>
      <c r="L65" t="s">
        <v>104</v>
      </c>
    </row>
    <row r="66" spans="1:12" x14ac:dyDescent="0.25">
      <c r="A66" s="2">
        <v>2016</v>
      </c>
      <c r="B66" s="6" t="s">
        <v>2278</v>
      </c>
      <c r="C66">
        <v>87.4</v>
      </c>
      <c r="D66">
        <v>26.7</v>
      </c>
      <c r="E66">
        <v>16.7</v>
      </c>
      <c r="F66">
        <v>8</v>
      </c>
      <c r="H66">
        <v>15</v>
      </c>
      <c r="I66">
        <v>21</v>
      </c>
      <c r="L66" t="s">
        <v>104</v>
      </c>
    </row>
    <row r="67" spans="1:12" x14ac:dyDescent="0.25">
      <c r="A67" s="2">
        <v>2016</v>
      </c>
      <c r="B67" s="6" t="s">
        <v>2279</v>
      </c>
      <c r="C67">
        <v>458.1</v>
      </c>
      <c r="D67">
        <v>191</v>
      </c>
      <c r="E67">
        <v>205.8</v>
      </c>
      <c r="F67">
        <v>23</v>
      </c>
      <c r="H67">
        <v>9.6</v>
      </c>
      <c r="I67">
        <v>28.7</v>
      </c>
      <c r="L67" t="s">
        <v>104</v>
      </c>
    </row>
    <row r="68" spans="1:12" x14ac:dyDescent="0.25">
      <c r="A68" s="2">
        <v>2016</v>
      </c>
      <c r="B68" s="6" t="s">
        <v>2280</v>
      </c>
      <c r="C68">
        <v>336.5</v>
      </c>
      <c r="D68">
        <v>0</v>
      </c>
      <c r="E68">
        <v>29.4</v>
      </c>
      <c r="F68">
        <v>0</v>
      </c>
      <c r="H68">
        <v>0</v>
      </c>
      <c r="I68">
        <v>307.10000000000002</v>
      </c>
      <c r="L68" t="s">
        <v>104</v>
      </c>
    </row>
    <row r="69" spans="1:12" x14ac:dyDescent="0.25">
      <c r="A69" s="2">
        <v>2016</v>
      </c>
      <c r="B69" s="6" t="s">
        <v>2281</v>
      </c>
      <c r="C69">
        <v>148.1</v>
      </c>
      <c r="D69">
        <v>15</v>
      </c>
      <c r="E69">
        <v>114.2</v>
      </c>
      <c r="F69">
        <v>0</v>
      </c>
      <c r="H69">
        <v>0</v>
      </c>
      <c r="I69">
        <v>18.899999999999999</v>
      </c>
      <c r="L69" t="s">
        <v>104</v>
      </c>
    </row>
    <row r="70" spans="1:12" x14ac:dyDescent="0.25">
      <c r="A70" s="2">
        <v>2016</v>
      </c>
      <c r="B70" s="6" t="s">
        <v>2282</v>
      </c>
      <c r="C70">
        <v>357.1</v>
      </c>
      <c r="D70">
        <v>70</v>
      </c>
      <c r="E70">
        <v>228.3</v>
      </c>
      <c r="F70">
        <v>0</v>
      </c>
      <c r="H70">
        <v>0</v>
      </c>
      <c r="I70">
        <v>58.8</v>
      </c>
      <c r="L70" t="s">
        <v>104</v>
      </c>
    </row>
    <row r="71" spans="1:12" x14ac:dyDescent="0.25">
      <c r="A71" s="2">
        <v>2016</v>
      </c>
      <c r="B71" s="6" t="s">
        <v>2283</v>
      </c>
      <c r="C71">
        <v>106.1</v>
      </c>
      <c r="D71">
        <v>0</v>
      </c>
      <c r="E71">
        <v>48.1</v>
      </c>
      <c r="F71">
        <v>2</v>
      </c>
      <c r="H71">
        <v>0</v>
      </c>
      <c r="I71">
        <v>56</v>
      </c>
      <c r="L71" t="s">
        <v>104</v>
      </c>
    </row>
    <row r="72" spans="1:12" x14ac:dyDescent="0.25">
      <c r="A72" s="2">
        <v>2016</v>
      </c>
      <c r="B72" s="6" t="s">
        <v>2284</v>
      </c>
      <c r="C72">
        <v>98.5</v>
      </c>
      <c r="D72">
        <v>24.8</v>
      </c>
      <c r="E72">
        <v>18.399999999999999</v>
      </c>
      <c r="F72">
        <v>0</v>
      </c>
      <c r="H72">
        <v>0</v>
      </c>
      <c r="I72">
        <v>55.3</v>
      </c>
      <c r="L72" t="s">
        <v>104</v>
      </c>
    </row>
    <row r="73" spans="1:12" x14ac:dyDescent="0.25">
      <c r="A73" s="2">
        <v>2016</v>
      </c>
      <c r="B73" s="6" t="s">
        <v>2285</v>
      </c>
      <c r="C73">
        <v>266.18</v>
      </c>
      <c r="D73">
        <v>34.4</v>
      </c>
      <c r="E73">
        <v>59.5</v>
      </c>
      <c r="F73">
        <v>0</v>
      </c>
      <c r="G73">
        <v>0</v>
      </c>
      <c r="H73">
        <v>30</v>
      </c>
      <c r="I73">
        <v>108.78</v>
      </c>
      <c r="J73">
        <v>13</v>
      </c>
      <c r="K73">
        <v>20.5</v>
      </c>
      <c r="L73" t="s">
        <v>115</v>
      </c>
    </row>
    <row r="74" spans="1:12" x14ac:dyDescent="0.25">
      <c r="A74" s="2">
        <v>2016</v>
      </c>
      <c r="B74" s="6" t="s">
        <v>2286</v>
      </c>
      <c r="C74">
        <v>383.42000000000007</v>
      </c>
      <c r="D74">
        <v>69.17</v>
      </c>
      <c r="E74">
        <v>122.5</v>
      </c>
      <c r="F74">
        <v>0</v>
      </c>
      <c r="G74">
        <v>9</v>
      </c>
      <c r="H74">
        <v>53.25</v>
      </c>
      <c r="I74">
        <v>103.4</v>
      </c>
      <c r="J74">
        <v>8</v>
      </c>
      <c r="K74">
        <v>18.100000000000001</v>
      </c>
      <c r="L74" t="s">
        <v>115</v>
      </c>
    </row>
    <row r="75" spans="1:12" x14ac:dyDescent="0.25">
      <c r="A75" s="2">
        <v>2016</v>
      </c>
      <c r="B75" s="6" t="s">
        <v>2287</v>
      </c>
      <c r="C75">
        <v>226.1</v>
      </c>
      <c r="D75">
        <v>0</v>
      </c>
      <c r="E75">
        <v>73.5</v>
      </c>
      <c r="F75">
        <v>0</v>
      </c>
      <c r="G75">
        <v>0</v>
      </c>
      <c r="H75">
        <v>47.6</v>
      </c>
      <c r="I75">
        <v>90.6</v>
      </c>
      <c r="J75">
        <v>0</v>
      </c>
      <c r="K75">
        <v>14.4</v>
      </c>
      <c r="L75" t="s">
        <v>115</v>
      </c>
    </row>
    <row r="76" spans="1:12" x14ac:dyDescent="0.25">
      <c r="A76" s="2">
        <v>2016</v>
      </c>
      <c r="B76" s="6" t="s">
        <v>2288</v>
      </c>
      <c r="C76">
        <v>161.80000000000001</v>
      </c>
      <c r="D76">
        <v>0</v>
      </c>
      <c r="E76">
        <v>58.7</v>
      </c>
      <c r="F76">
        <v>0</v>
      </c>
      <c r="G76">
        <v>0</v>
      </c>
      <c r="H76">
        <v>44.2</v>
      </c>
      <c r="I76">
        <v>52.9</v>
      </c>
      <c r="J76">
        <v>6</v>
      </c>
      <c r="K76">
        <v>0</v>
      </c>
      <c r="L76" t="s">
        <v>115</v>
      </c>
    </row>
    <row r="77" spans="1:12" x14ac:dyDescent="0.25">
      <c r="A77" s="2">
        <v>2016</v>
      </c>
      <c r="B77" s="6" t="s">
        <v>2289</v>
      </c>
      <c r="C77">
        <v>164.8</v>
      </c>
      <c r="D77">
        <v>37.700000000000003</v>
      </c>
      <c r="E77">
        <v>76.400000000000006</v>
      </c>
      <c r="F77">
        <v>0</v>
      </c>
      <c r="G77">
        <v>1.8</v>
      </c>
      <c r="H77">
        <v>0</v>
      </c>
      <c r="I77">
        <v>48.9</v>
      </c>
      <c r="J77">
        <v>0</v>
      </c>
      <c r="K77">
        <v>0</v>
      </c>
      <c r="L77" t="s">
        <v>115</v>
      </c>
    </row>
    <row r="78" spans="1:12" x14ac:dyDescent="0.25">
      <c r="A78" s="2">
        <v>2016</v>
      </c>
      <c r="B78" s="6" t="s">
        <v>2290</v>
      </c>
      <c r="C78">
        <v>364.7</v>
      </c>
      <c r="D78">
        <v>0</v>
      </c>
      <c r="E78">
        <v>51.4</v>
      </c>
      <c r="F78">
        <v>0</v>
      </c>
      <c r="G78">
        <v>0</v>
      </c>
      <c r="H78">
        <v>76.8</v>
      </c>
      <c r="I78">
        <v>216.8</v>
      </c>
      <c r="J78">
        <v>9</v>
      </c>
      <c r="K78">
        <v>10.7</v>
      </c>
      <c r="L78" t="s">
        <v>115</v>
      </c>
    </row>
    <row r="79" spans="1:12" x14ac:dyDescent="0.25">
      <c r="A79" s="2">
        <v>2016</v>
      </c>
      <c r="B79" s="6" t="s">
        <v>2291</v>
      </c>
      <c r="C79">
        <v>584.94200000000001</v>
      </c>
      <c r="D79">
        <v>166.94200000000001</v>
      </c>
      <c r="E79">
        <v>89.9</v>
      </c>
      <c r="F79">
        <v>14</v>
      </c>
      <c r="G79">
        <v>0</v>
      </c>
      <c r="H79">
        <v>64.5</v>
      </c>
      <c r="I79">
        <v>201.6</v>
      </c>
      <c r="J79">
        <v>25</v>
      </c>
      <c r="K79">
        <v>23</v>
      </c>
      <c r="L79" t="s">
        <v>115</v>
      </c>
    </row>
    <row r="80" spans="1:12" x14ac:dyDescent="0.25">
      <c r="A80" s="2">
        <v>2016</v>
      </c>
      <c r="B80" s="6" t="s">
        <v>2292</v>
      </c>
      <c r="C80">
        <v>281.3</v>
      </c>
      <c r="D80">
        <v>22.5</v>
      </c>
      <c r="E80">
        <v>33.700000000000003</v>
      </c>
      <c r="F80">
        <v>0</v>
      </c>
      <c r="G80">
        <v>0</v>
      </c>
      <c r="H80">
        <v>10.199999999999999</v>
      </c>
      <c r="I80">
        <v>164.5</v>
      </c>
      <c r="J80">
        <v>8</v>
      </c>
      <c r="K80">
        <v>42.4</v>
      </c>
      <c r="L80" t="s">
        <v>115</v>
      </c>
    </row>
    <row r="81" spans="1:12" x14ac:dyDescent="0.25">
      <c r="A81" s="2">
        <v>2016</v>
      </c>
      <c r="B81" s="6" t="s">
        <v>2293</v>
      </c>
      <c r="C81">
        <v>464.81999999999994</v>
      </c>
      <c r="D81">
        <v>96.65</v>
      </c>
      <c r="E81">
        <v>109.8</v>
      </c>
      <c r="F81">
        <v>11.4</v>
      </c>
      <c r="G81">
        <v>0</v>
      </c>
      <c r="H81">
        <v>92.57</v>
      </c>
      <c r="I81">
        <v>133.69999999999999</v>
      </c>
      <c r="J81">
        <v>13</v>
      </c>
      <c r="K81">
        <v>7.7</v>
      </c>
      <c r="L81" t="s">
        <v>115</v>
      </c>
    </row>
    <row r="82" spans="1:12" x14ac:dyDescent="0.25">
      <c r="A82" s="2">
        <v>2016</v>
      </c>
      <c r="B82" s="6" t="s">
        <v>2294</v>
      </c>
      <c r="C82">
        <v>76.510000000000005</v>
      </c>
      <c r="D82">
        <v>0</v>
      </c>
      <c r="E82">
        <v>43.1</v>
      </c>
      <c r="F82">
        <v>0</v>
      </c>
      <c r="G82">
        <v>0</v>
      </c>
      <c r="H82">
        <v>3.29</v>
      </c>
      <c r="I82">
        <v>30.12</v>
      </c>
      <c r="J82">
        <v>0</v>
      </c>
      <c r="K82">
        <v>0</v>
      </c>
      <c r="L82" t="s">
        <v>115</v>
      </c>
    </row>
    <row r="83" spans="1:12" x14ac:dyDescent="0.25">
      <c r="A83" s="2">
        <v>2016</v>
      </c>
      <c r="B83" s="6" t="s">
        <v>2295</v>
      </c>
      <c r="C83">
        <v>137.1</v>
      </c>
      <c r="D83">
        <v>42.5</v>
      </c>
      <c r="E83">
        <v>6.1</v>
      </c>
      <c r="F83">
        <v>0</v>
      </c>
      <c r="G83">
        <v>0</v>
      </c>
      <c r="H83">
        <v>0</v>
      </c>
      <c r="I83">
        <v>88.5</v>
      </c>
      <c r="J83">
        <v>0</v>
      </c>
      <c r="K83">
        <v>0</v>
      </c>
      <c r="L83" t="s">
        <v>292</v>
      </c>
    </row>
    <row r="84" spans="1:12" x14ac:dyDescent="0.25">
      <c r="A84" s="2">
        <v>2016</v>
      </c>
      <c r="B84" s="6" t="s">
        <v>2296</v>
      </c>
      <c r="C84">
        <v>175.1</v>
      </c>
      <c r="D84">
        <v>30.2</v>
      </c>
      <c r="E84">
        <v>38.9</v>
      </c>
      <c r="F84">
        <v>0</v>
      </c>
      <c r="G84">
        <v>0</v>
      </c>
      <c r="H84">
        <v>0</v>
      </c>
      <c r="I84">
        <v>103.5</v>
      </c>
      <c r="J84">
        <v>2.5</v>
      </c>
      <c r="K84">
        <v>0</v>
      </c>
      <c r="L84" t="s">
        <v>292</v>
      </c>
    </row>
    <row r="85" spans="1:12" x14ac:dyDescent="0.25">
      <c r="A85" s="2">
        <v>2016</v>
      </c>
      <c r="B85" s="6" t="s">
        <v>2297</v>
      </c>
      <c r="C85">
        <v>309.95999999999998</v>
      </c>
      <c r="D85">
        <v>0</v>
      </c>
      <c r="E85">
        <v>43.4</v>
      </c>
      <c r="F85">
        <v>0</v>
      </c>
      <c r="G85">
        <v>0</v>
      </c>
      <c r="H85">
        <v>0</v>
      </c>
      <c r="I85">
        <v>266.56</v>
      </c>
      <c r="J85">
        <v>0</v>
      </c>
      <c r="K85">
        <v>0</v>
      </c>
      <c r="L85" t="s">
        <v>292</v>
      </c>
    </row>
    <row r="86" spans="1:12" x14ac:dyDescent="0.25">
      <c r="A86" s="2">
        <v>2016</v>
      </c>
      <c r="B86" s="6" t="s">
        <v>2298</v>
      </c>
      <c r="C86">
        <v>14.88</v>
      </c>
      <c r="D86">
        <v>0</v>
      </c>
      <c r="E86">
        <v>8.5</v>
      </c>
      <c r="F86">
        <v>0</v>
      </c>
      <c r="G86">
        <v>0</v>
      </c>
      <c r="H86">
        <v>0</v>
      </c>
      <c r="I86">
        <v>6.38</v>
      </c>
      <c r="J86">
        <v>0</v>
      </c>
      <c r="K86">
        <v>0</v>
      </c>
      <c r="L86" t="s">
        <v>292</v>
      </c>
    </row>
    <row r="87" spans="1:12" x14ac:dyDescent="0.25">
      <c r="A87" s="2">
        <v>2016</v>
      </c>
      <c r="B87" s="6" t="s">
        <v>2299</v>
      </c>
      <c r="C87">
        <v>230.3</v>
      </c>
      <c r="D87">
        <v>0</v>
      </c>
      <c r="E87">
        <v>45.5</v>
      </c>
      <c r="F87">
        <v>0</v>
      </c>
      <c r="G87">
        <v>0</v>
      </c>
      <c r="H87">
        <v>0</v>
      </c>
      <c r="I87">
        <v>154.69</v>
      </c>
      <c r="J87">
        <v>30.11</v>
      </c>
      <c r="K87">
        <v>0</v>
      </c>
      <c r="L87" t="s">
        <v>292</v>
      </c>
    </row>
    <row r="88" spans="1:12" x14ac:dyDescent="0.25">
      <c r="A88" s="2">
        <v>2016</v>
      </c>
      <c r="B88" s="6" t="s">
        <v>2300</v>
      </c>
      <c r="C88">
        <v>99.25</v>
      </c>
      <c r="D88">
        <v>0</v>
      </c>
      <c r="E88">
        <v>24</v>
      </c>
      <c r="F88">
        <v>0</v>
      </c>
      <c r="G88">
        <v>0</v>
      </c>
      <c r="H88">
        <v>0</v>
      </c>
      <c r="I88">
        <v>59.55</v>
      </c>
      <c r="J88">
        <v>15.7</v>
      </c>
      <c r="K88">
        <v>0</v>
      </c>
      <c r="L88" t="s">
        <v>292</v>
      </c>
    </row>
    <row r="89" spans="1:12" x14ac:dyDescent="0.25">
      <c r="A89" s="2">
        <v>2016</v>
      </c>
      <c r="B89" s="6" t="s">
        <v>2301</v>
      </c>
      <c r="C89">
        <v>132.93</v>
      </c>
      <c r="D89">
        <v>32</v>
      </c>
      <c r="E89">
        <v>10</v>
      </c>
      <c r="F89">
        <v>0</v>
      </c>
      <c r="G89">
        <v>0</v>
      </c>
      <c r="H89">
        <v>0</v>
      </c>
      <c r="I89">
        <v>76.78</v>
      </c>
      <c r="J89">
        <v>14.15</v>
      </c>
      <c r="K89">
        <v>0</v>
      </c>
      <c r="L89" t="s">
        <v>292</v>
      </c>
    </row>
    <row r="90" spans="1:12" x14ac:dyDescent="0.25">
      <c r="A90" s="2">
        <v>2016</v>
      </c>
      <c r="B90" s="6" t="s">
        <v>2302</v>
      </c>
      <c r="C90">
        <v>51.4</v>
      </c>
      <c r="D90">
        <v>15.5</v>
      </c>
      <c r="E90">
        <v>17.899999999999999</v>
      </c>
      <c r="F90">
        <v>0</v>
      </c>
      <c r="G90">
        <v>0</v>
      </c>
      <c r="H90">
        <v>0</v>
      </c>
      <c r="I90">
        <v>18</v>
      </c>
      <c r="J90">
        <v>0</v>
      </c>
      <c r="K90">
        <v>0</v>
      </c>
      <c r="L90" t="s">
        <v>292</v>
      </c>
    </row>
    <row r="91" spans="1:12" x14ac:dyDescent="0.25">
      <c r="A91" s="2">
        <v>2016</v>
      </c>
      <c r="B91" s="6" t="s">
        <v>2303</v>
      </c>
      <c r="C91">
        <v>228.1</v>
      </c>
      <c r="D91">
        <v>0</v>
      </c>
      <c r="E91">
        <v>85.5</v>
      </c>
      <c r="F91">
        <v>0</v>
      </c>
      <c r="G91">
        <v>0</v>
      </c>
      <c r="H91">
        <v>0</v>
      </c>
      <c r="I91">
        <v>142.6</v>
      </c>
      <c r="J91">
        <v>0</v>
      </c>
      <c r="K91">
        <v>0</v>
      </c>
      <c r="L91" t="s">
        <v>292</v>
      </c>
    </row>
    <row r="92" spans="1:12" x14ac:dyDescent="0.25">
      <c r="A92" s="2">
        <v>2016</v>
      </c>
      <c r="B92" s="6" t="s">
        <v>2304</v>
      </c>
      <c r="C92">
        <v>241.3</v>
      </c>
      <c r="D92">
        <v>77.400000000000006</v>
      </c>
      <c r="E92">
        <v>37.799999999999997</v>
      </c>
      <c r="F92">
        <v>0</v>
      </c>
      <c r="G92">
        <v>0</v>
      </c>
      <c r="H92">
        <v>0</v>
      </c>
      <c r="I92">
        <v>123.2</v>
      </c>
      <c r="J92">
        <v>2.9</v>
      </c>
      <c r="K92">
        <v>0</v>
      </c>
      <c r="L92" t="s">
        <v>292</v>
      </c>
    </row>
    <row r="93" spans="1:12" x14ac:dyDescent="0.25">
      <c r="A93" s="2">
        <v>2016</v>
      </c>
      <c r="B93" s="6" t="s">
        <v>2305</v>
      </c>
      <c r="C93">
        <v>47.76</v>
      </c>
      <c r="D93">
        <v>0</v>
      </c>
      <c r="E93">
        <v>12.6</v>
      </c>
      <c r="F93">
        <v>0</v>
      </c>
      <c r="G93">
        <v>0</v>
      </c>
      <c r="H93">
        <v>0</v>
      </c>
      <c r="I93">
        <v>28.46</v>
      </c>
      <c r="J93">
        <v>6.7</v>
      </c>
      <c r="K93">
        <v>0</v>
      </c>
      <c r="L93" t="s">
        <v>292</v>
      </c>
    </row>
    <row r="94" spans="1:12" x14ac:dyDescent="0.25">
      <c r="A94" s="2">
        <v>2016</v>
      </c>
      <c r="B94" s="6" t="s">
        <v>2306</v>
      </c>
      <c r="C94">
        <v>169.03</v>
      </c>
      <c r="D94">
        <v>0</v>
      </c>
      <c r="E94">
        <v>33.5</v>
      </c>
      <c r="F94">
        <v>0</v>
      </c>
      <c r="G94">
        <v>0</v>
      </c>
      <c r="H94">
        <v>0</v>
      </c>
      <c r="I94">
        <v>129.69</v>
      </c>
      <c r="J94">
        <v>5.84</v>
      </c>
      <c r="K94">
        <v>0</v>
      </c>
      <c r="L94" t="s">
        <v>292</v>
      </c>
    </row>
    <row r="95" spans="1:12" x14ac:dyDescent="0.25">
      <c r="A95" s="2">
        <v>2016</v>
      </c>
      <c r="B95" s="6" t="s">
        <v>2307</v>
      </c>
      <c r="C95">
        <v>119.3</v>
      </c>
      <c r="D95">
        <v>94</v>
      </c>
      <c r="E95">
        <v>0</v>
      </c>
      <c r="F95">
        <v>0</v>
      </c>
      <c r="G95">
        <v>0</v>
      </c>
      <c r="H95">
        <v>0</v>
      </c>
      <c r="I95">
        <v>25.3</v>
      </c>
      <c r="J95">
        <v>0</v>
      </c>
      <c r="K95">
        <v>0</v>
      </c>
      <c r="L95" t="s">
        <v>292</v>
      </c>
    </row>
    <row r="96" spans="1:12" x14ac:dyDescent="0.25">
      <c r="A96" s="2">
        <v>2016</v>
      </c>
      <c r="B96" s="6" t="s">
        <v>2308</v>
      </c>
      <c r="C96">
        <v>127.41</v>
      </c>
      <c r="D96">
        <v>40.200000000000003</v>
      </c>
      <c r="E96">
        <v>2.9</v>
      </c>
      <c r="F96">
        <v>0</v>
      </c>
      <c r="G96">
        <v>0</v>
      </c>
      <c r="H96">
        <v>0</v>
      </c>
      <c r="I96">
        <v>77.709999999999994</v>
      </c>
      <c r="J96">
        <v>6.6</v>
      </c>
      <c r="K96">
        <v>0</v>
      </c>
      <c r="L96" t="s">
        <v>292</v>
      </c>
    </row>
    <row r="97" spans="1:12" x14ac:dyDescent="0.25">
      <c r="A97" s="2">
        <v>2016</v>
      </c>
      <c r="B97" s="6" t="s">
        <v>2309</v>
      </c>
      <c r="C97">
        <v>166.56</v>
      </c>
      <c r="D97">
        <v>22.4</v>
      </c>
      <c r="E97">
        <v>33</v>
      </c>
      <c r="F97">
        <v>0</v>
      </c>
      <c r="G97">
        <v>0</v>
      </c>
      <c r="H97">
        <v>0</v>
      </c>
      <c r="I97">
        <v>103</v>
      </c>
      <c r="J97">
        <v>8.16</v>
      </c>
      <c r="K97">
        <v>0</v>
      </c>
      <c r="L97" t="s">
        <v>292</v>
      </c>
    </row>
    <row r="98" spans="1:12" x14ac:dyDescent="0.25">
      <c r="A98" s="2">
        <v>2016</v>
      </c>
      <c r="B98" s="6" t="s">
        <v>2310</v>
      </c>
      <c r="C98">
        <v>110.55</v>
      </c>
      <c r="D98">
        <v>7.7</v>
      </c>
      <c r="E98">
        <v>43.15</v>
      </c>
      <c r="F98">
        <v>0</v>
      </c>
      <c r="G98">
        <v>0</v>
      </c>
      <c r="H98">
        <v>0</v>
      </c>
      <c r="I98">
        <v>59.7</v>
      </c>
      <c r="J98">
        <v>0</v>
      </c>
      <c r="K98">
        <v>0</v>
      </c>
      <c r="L98" t="s">
        <v>292</v>
      </c>
    </row>
    <row r="99" spans="1:12" x14ac:dyDescent="0.25">
      <c r="A99" s="2">
        <v>2016</v>
      </c>
      <c r="B99" s="6" t="s">
        <v>2311</v>
      </c>
      <c r="C99">
        <v>123.6</v>
      </c>
      <c r="D99">
        <v>38</v>
      </c>
      <c r="E99">
        <v>25.4</v>
      </c>
      <c r="F99">
        <v>0</v>
      </c>
      <c r="G99">
        <v>0</v>
      </c>
      <c r="H99">
        <v>0</v>
      </c>
      <c r="I99">
        <v>54</v>
      </c>
      <c r="J99">
        <v>6.2</v>
      </c>
      <c r="K99">
        <v>0</v>
      </c>
      <c r="L99" t="s">
        <v>292</v>
      </c>
    </row>
    <row r="100" spans="1:12" x14ac:dyDescent="0.25">
      <c r="A100" s="2">
        <v>2016</v>
      </c>
      <c r="B100" s="6" t="s">
        <v>2312</v>
      </c>
      <c r="C100">
        <v>98.8</v>
      </c>
      <c r="D100">
        <v>0</v>
      </c>
      <c r="E100">
        <v>20</v>
      </c>
      <c r="F100">
        <v>0</v>
      </c>
      <c r="G100">
        <v>0</v>
      </c>
      <c r="H100">
        <v>0</v>
      </c>
      <c r="I100">
        <v>66</v>
      </c>
      <c r="J100">
        <v>12.8</v>
      </c>
      <c r="K100">
        <v>0</v>
      </c>
      <c r="L100" t="s">
        <v>292</v>
      </c>
    </row>
    <row r="101" spans="1:12" x14ac:dyDescent="0.25">
      <c r="A101" s="2">
        <v>2016</v>
      </c>
      <c r="B101" s="6" t="s">
        <v>2313</v>
      </c>
      <c r="C101">
        <v>270</v>
      </c>
      <c r="D101">
        <v>0</v>
      </c>
      <c r="E101">
        <v>82</v>
      </c>
      <c r="F101">
        <v>0</v>
      </c>
      <c r="G101">
        <v>0</v>
      </c>
      <c r="H101">
        <v>0</v>
      </c>
      <c r="I101">
        <v>176</v>
      </c>
      <c r="J101">
        <v>0</v>
      </c>
      <c r="K101">
        <v>12</v>
      </c>
      <c r="L101" t="s">
        <v>292</v>
      </c>
    </row>
    <row r="102" spans="1:12" x14ac:dyDescent="0.25">
      <c r="A102" s="2">
        <v>2016</v>
      </c>
      <c r="B102" s="6" t="s">
        <v>2314</v>
      </c>
      <c r="C102">
        <v>67.8</v>
      </c>
      <c r="D102">
        <v>0</v>
      </c>
      <c r="E102">
        <v>46</v>
      </c>
      <c r="F102">
        <v>0</v>
      </c>
      <c r="G102">
        <v>0</v>
      </c>
      <c r="H102">
        <v>0</v>
      </c>
      <c r="I102">
        <v>21.8</v>
      </c>
      <c r="J102">
        <v>0</v>
      </c>
      <c r="K102">
        <v>0</v>
      </c>
      <c r="L102" t="s">
        <v>292</v>
      </c>
    </row>
    <row r="103" spans="1:12" x14ac:dyDescent="0.25">
      <c r="A103" s="2">
        <v>2016</v>
      </c>
      <c r="B103" s="6" t="s">
        <v>2315</v>
      </c>
      <c r="C103">
        <v>11.9</v>
      </c>
      <c r="D103">
        <v>0</v>
      </c>
      <c r="E103">
        <v>5</v>
      </c>
      <c r="F103">
        <v>0</v>
      </c>
      <c r="G103">
        <v>0</v>
      </c>
      <c r="H103">
        <v>0</v>
      </c>
      <c r="I103">
        <v>6.9</v>
      </c>
      <c r="J103">
        <v>0</v>
      </c>
      <c r="K103">
        <v>0</v>
      </c>
      <c r="L103" t="s">
        <v>292</v>
      </c>
    </row>
    <row r="104" spans="1:12" x14ac:dyDescent="0.25">
      <c r="A104" s="2">
        <v>2016</v>
      </c>
      <c r="B104" s="6" t="s">
        <v>2316</v>
      </c>
      <c r="C104">
        <v>170.95</v>
      </c>
      <c r="D104">
        <v>0</v>
      </c>
      <c r="E104">
        <v>39.799999999999997</v>
      </c>
      <c r="F104">
        <v>0</v>
      </c>
      <c r="G104">
        <v>0</v>
      </c>
      <c r="H104">
        <v>0</v>
      </c>
      <c r="I104">
        <v>126</v>
      </c>
      <c r="J104">
        <v>5.15</v>
      </c>
      <c r="K104">
        <v>0</v>
      </c>
      <c r="L104" t="s">
        <v>292</v>
      </c>
    </row>
    <row r="105" spans="1:12" x14ac:dyDescent="0.25">
      <c r="A105" s="2">
        <v>2016</v>
      </c>
      <c r="B105" s="6" t="s">
        <v>2317</v>
      </c>
      <c r="C105">
        <v>268.2</v>
      </c>
      <c r="D105">
        <v>53.2</v>
      </c>
      <c r="E105">
        <v>100.1</v>
      </c>
      <c r="F105">
        <v>2.8</v>
      </c>
      <c r="G105">
        <v>0</v>
      </c>
      <c r="H105">
        <v>0</v>
      </c>
      <c r="I105">
        <v>110</v>
      </c>
      <c r="J105">
        <v>2.1</v>
      </c>
      <c r="K105">
        <v>0</v>
      </c>
      <c r="L105" t="s">
        <v>292</v>
      </c>
    </row>
    <row r="106" spans="1:12" x14ac:dyDescent="0.25">
      <c r="A106" s="2">
        <v>2016</v>
      </c>
      <c r="B106" s="6" t="s">
        <v>2318</v>
      </c>
      <c r="C106">
        <v>63.2</v>
      </c>
      <c r="D106">
        <v>0</v>
      </c>
      <c r="E106">
        <v>20</v>
      </c>
      <c r="F106">
        <v>0</v>
      </c>
      <c r="G106">
        <v>0</v>
      </c>
      <c r="H106">
        <v>0</v>
      </c>
      <c r="I106">
        <v>43.2</v>
      </c>
      <c r="J106">
        <v>0</v>
      </c>
      <c r="K106">
        <v>0</v>
      </c>
      <c r="L106" t="s">
        <v>292</v>
      </c>
    </row>
    <row r="107" spans="1:12" x14ac:dyDescent="0.25">
      <c r="A107" s="2">
        <v>2016</v>
      </c>
      <c r="B107" s="6" t="s">
        <v>2319</v>
      </c>
      <c r="C107">
        <v>78.819999999999993</v>
      </c>
      <c r="D107">
        <v>15.3</v>
      </c>
      <c r="E107">
        <v>37.5</v>
      </c>
      <c r="F107">
        <v>0</v>
      </c>
      <c r="G107">
        <v>0</v>
      </c>
      <c r="H107">
        <v>0</v>
      </c>
      <c r="I107">
        <v>24.42</v>
      </c>
      <c r="J107">
        <v>1.6</v>
      </c>
      <c r="K107">
        <v>0</v>
      </c>
      <c r="L107" t="s">
        <v>292</v>
      </c>
    </row>
    <row r="108" spans="1:12" x14ac:dyDescent="0.25">
      <c r="A108" s="2">
        <v>2016</v>
      </c>
      <c r="B108" s="6" t="s">
        <v>2320</v>
      </c>
      <c r="C108">
        <v>207.5</v>
      </c>
      <c r="D108">
        <v>0</v>
      </c>
      <c r="E108">
        <v>34.200000000000003</v>
      </c>
      <c r="F108">
        <v>0</v>
      </c>
      <c r="G108">
        <v>0</v>
      </c>
      <c r="H108">
        <v>0</v>
      </c>
      <c r="I108">
        <v>173.3</v>
      </c>
      <c r="J108">
        <v>0</v>
      </c>
      <c r="K108">
        <v>0</v>
      </c>
      <c r="L108" t="s">
        <v>292</v>
      </c>
    </row>
    <row r="109" spans="1:12" x14ac:dyDescent="0.25">
      <c r="A109" s="2">
        <v>2016</v>
      </c>
      <c r="B109" s="6" t="s">
        <v>2321</v>
      </c>
      <c r="C109">
        <v>458.78</v>
      </c>
      <c r="D109">
        <v>60.2</v>
      </c>
      <c r="E109">
        <v>56.2</v>
      </c>
      <c r="F109">
        <v>0</v>
      </c>
      <c r="G109">
        <v>0</v>
      </c>
      <c r="H109">
        <v>0</v>
      </c>
      <c r="I109">
        <v>339.08</v>
      </c>
      <c r="J109">
        <v>3.3</v>
      </c>
      <c r="K109">
        <v>0</v>
      </c>
      <c r="L109" t="s">
        <v>292</v>
      </c>
    </row>
    <row r="110" spans="1:12" x14ac:dyDescent="0.25">
      <c r="A110" s="2">
        <v>2016</v>
      </c>
      <c r="B110" s="6" t="s">
        <v>2322</v>
      </c>
      <c r="C110">
        <v>636.4</v>
      </c>
      <c r="D110">
        <v>75.3</v>
      </c>
      <c r="E110">
        <v>42.5</v>
      </c>
      <c r="F110">
        <v>0</v>
      </c>
      <c r="G110">
        <v>0</v>
      </c>
      <c r="H110">
        <v>0</v>
      </c>
      <c r="I110">
        <v>487</v>
      </c>
      <c r="J110">
        <v>14.6</v>
      </c>
      <c r="K110">
        <v>17</v>
      </c>
      <c r="L110" t="s">
        <v>292</v>
      </c>
    </row>
    <row r="111" spans="1:12" x14ac:dyDescent="0.25">
      <c r="A111" s="2">
        <v>2016</v>
      </c>
      <c r="B111" s="6" t="s">
        <v>2323</v>
      </c>
      <c r="C111">
        <v>41.88</v>
      </c>
      <c r="D111">
        <v>0</v>
      </c>
      <c r="E111">
        <v>17.62</v>
      </c>
      <c r="F111">
        <v>0</v>
      </c>
      <c r="G111">
        <v>0</v>
      </c>
      <c r="H111">
        <v>0</v>
      </c>
      <c r="I111">
        <v>24.26</v>
      </c>
      <c r="J111">
        <v>0</v>
      </c>
      <c r="K111">
        <v>0</v>
      </c>
      <c r="L111" t="s">
        <v>292</v>
      </c>
    </row>
    <row r="112" spans="1:12" x14ac:dyDescent="0.25">
      <c r="A112" s="2">
        <v>2016</v>
      </c>
      <c r="B112" s="6" t="s">
        <v>2324</v>
      </c>
      <c r="C112">
        <v>404.3</v>
      </c>
      <c r="D112">
        <v>43.6</v>
      </c>
      <c r="E112">
        <v>157.4</v>
      </c>
      <c r="F112">
        <v>0</v>
      </c>
      <c r="G112">
        <v>0</v>
      </c>
      <c r="H112">
        <v>0</v>
      </c>
      <c r="I112">
        <v>182.8</v>
      </c>
      <c r="J112">
        <v>16.8</v>
      </c>
      <c r="K112">
        <v>3.7</v>
      </c>
      <c r="L112" t="s">
        <v>292</v>
      </c>
    </row>
    <row r="113" spans="1:12" x14ac:dyDescent="0.25">
      <c r="A113" s="2">
        <v>2016</v>
      </c>
      <c r="B113" s="6" t="s">
        <v>2325</v>
      </c>
      <c r="C113">
        <v>157.66</v>
      </c>
      <c r="D113">
        <v>0</v>
      </c>
      <c r="E113">
        <v>47</v>
      </c>
      <c r="F113">
        <v>1.9</v>
      </c>
      <c r="G113">
        <v>0</v>
      </c>
      <c r="H113">
        <v>0</v>
      </c>
      <c r="I113">
        <v>102.76</v>
      </c>
      <c r="J113">
        <v>6</v>
      </c>
      <c r="K113">
        <v>0</v>
      </c>
      <c r="L113" t="s">
        <v>292</v>
      </c>
    </row>
    <row r="114" spans="1:12" x14ac:dyDescent="0.25">
      <c r="A114" s="2">
        <v>2016</v>
      </c>
      <c r="B114" s="6" t="s">
        <v>2326</v>
      </c>
      <c r="C114">
        <v>125.6</v>
      </c>
      <c r="D114">
        <v>4.5999999999999996</v>
      </c>
      <c r="E114">
        <v>56.98</v>
      </c>
      <c r="F114">
        <v>0</v>
      </c>
      <c r="G114">
        <v>0</v>
      </c>
      <c r="H114">
        <v>0</v>
      </c>
      <c r="I114">
        <v>64.02</v>
      </c>
      <c r="J114">
        <v>0</v>
      </c>
      <c r="K114">
        <v>0</v>
      </c>
      <c r="L114" t="s">
        <v>292</v>
      </c>
    </row>
    <row r="115" spans="1:12" x14ac:dyDescent="0.25">
      <c r="A115" s="2">
        <v>2016</v>
      </c>
      <c r="B115" s="6" t="s">
        <v>2327</v>
      </c>
      <c r="C115">
        <v>94.46</v>
      </c>
      <c r="D115">
        <v>0</v>
      </c>
      <c r="E115">
        <v>29.1</v>
      </c>
      <c r="F115">
        <v>0</v>
      </c>
      <c r="G115">
        <v>0</v>
      </c>
      <c r="H115">
        <v>0</v>
      </c>
      <c r="I115">
        <v>65.36</v>
      </c>
      <c r="J115">
        <v>0</v>
      </c>
      <c r="K115">
        <v>0</v>
      </c>
      <c r="L115" t="s">
        <v>292</v>
      </c>
    </row>
    <row r="116" spans="1:12" x14ac:dyDescent="0.25">
      <c r="A116" s="2">
        <v>2016</v>
      </c>
      <c r="B116" s="6" t="s">
        <v>2328</v>
      </c>
      <c r="C116">
        <v>142.88</v>
      </c>
      <c r="D116">
        <v>24.5</v>
      </c>
      <c r="E116">
        <v>23.9</v>
      </c>
      <c r="F116">
        <v>0</v>
      </c>
      <c r="G116">
        <v>0</v>
      </c>
      <c r="H116">
        <v>0</v>
      </c>
      <c r="I116">
        <v>87.68</v>
      </c>
      <c r="J116">
        <v>6.8</v>
      </c>
      <c r="K116">
        <v>0</v>
      </c>
      <c r="L116" t="s">
        <v>292</v>
      </c>
    </row>
    <row r="117" spans="1:12" x14ac:dyDescent="0.25">
      <c r="A117" s="2">
        <v>2016</v>
      </c>
      <c r="B117" s="6" t="s">
        <v>2329</v>
      </c>
      <c r="C117">
        <v>49.86</v>
      </c>
      <c r="D117">
        <v>0</v>
      </c>
      <c r="E117">
        <v>3.8</v>
      </c>
      <c r="F117">
        <v>0</v>
      </c>
      <c r="G117">
        <v>0</v>
      </c>
      <c r="H117">
        <v>0</v>
      </c>
      <c r="I117">
        <v>41.01</v>
      </c>
      <c r="J117">
        <v>5.05</v>
      </c>
      <c r="K117">
        <v>0</v>
      </c>
      <c r="L117" t="s">
        <v>292</v>
      </c>
    </row>
    <row r="118" spans="1:12" x14ac:dyDescent="0.25">
      <c r="A118" s="2">
        <v>2016</v>
      </c>
      <c r="B118" s="6" t="s">
        <v>2330</v>
      </c>
      <c r="C118">
        <v>410.2</v>
      </c>
      <c r="D118">
        <v>53.1</v>
      </c>
      <c r="E118">
        <v>60.6</v>
      </c>
      <c r="F118">
        <v>0</v>
      </c>
      <c r="G118">
        <v>0</v>
      </c>
      <c r="H118">
        <v>0</v>
      </c>
      <c r="I118">
        <v>291.39999999999998</v>
      </c>
      <c r="J118">
        <v>5.0999999999999996</v>
      </c>
      <c r="K118">
        <v>0</v>
      </c>
      <c r="L118" t="s">
        <v>292</v>
      </c>
    </row>
    <row r="119" spans="1:12" x14ac:dyDescent="0.25">
      <c r="A119" s="2">
        <v>2016</v>
      </c>
      <c r="B119" s="6" t="s">
        <v>2331</v>
      </c>
      <c r="C119">
        <v>132.52000000000001</v>
      </c>
      <c r="D119">
        <v>12.7</v>
      </c>
      <c r="E119">
        <v>9.3000000000000007</v>
      </c>
      <c r="F119">
        <v>0</v>
      </c>
      <c r="G119">
        <v>0</v>
      </c>
      <c r="H119">
        <v>0</v>
      </c>
      <c r="I119">
        <v>110.52</v>
      </c>
      <c r="J119">
        <v>0</v>
      </c>
      <c r="K119">
        <v>0</v>
      </c>
      <c r="L119" t="s">
        <v>292</v>
      </c>
    </row>
    <row r="120" spans="1:12" x14ac:dyDescent="0.25">
      <c r="A120" s="2">
        <v>2016</v>
      </c>
      <c r="B120" s="6" t="s">
        <v>2332</v>
      </c>
      <c r="C120">
        <v>156.04</v>
      </c>
      <c r="D120">
        <v>19</v>
      </c>
      <c r="E120">
        <v>14.9</v>
      </c>
      <c r="F120">
        <v>0</v>
      </c>
      <c r="G120">
        <v>0</v>
      </c>
      <c r="H120">
        <v>0</v>
      </c>
      <c r="I120">
        <v>119.14</v>
      </c>
      <c r="J120">
        <v>0</v>
      </c>
      <c r="K120">
        <v>3</v>
      </c>
      <c r="L120" t="s">
        <v>292</v>
      </c>
    </row>
    <row r="121" spans="1:12" x14ac:dyDescent="0.25">
      <c r="A121" s="2">
        <v>2016</v>
      </c>
      <c r="B121" s="6" t="s">
        <v>2333</v>
      </c>
      <c r="C121">
        <v>193.93</v>
      </c>
      <c r="D121">
        <v>0</v>
      </c>
      <c r="E121">
        <v>62</v>
      </c>
      <c r="F121">
        <v>0</v>
      </c>
      <c r="G121">
        <v>0</v>
      </c>
      <c r="H121">
        <v>0</v>
      </c>
      <c r="I121">
        <v>129.19</v>
      </c>
      <c r="J121">
        <v>2.74</v>
      </c>
      <c r="K121">
        <v>0</v>
      </c>
      <c r="L121" t="s">
        <v>292</v>
      </c>
    </row>
    <row r="122" spans="1:12" x14ac:dyDescent="0.25">
      <c r="A122" s="2">
        <v>2016</v>
      </c>
      <c r="B122" s="6" t="s">
        <v>2334</v>
      </c>
      <c r="C122">
        <v>118.6</v>
      </c>
      <c r="D122">
        <v>20.9</v>
      </c>
      <c r="E122">
        <v>20.2</v>
      </c>
      <c r="F122">
        <v>0</v>
      </c>
      <c r="G122">
        <v>0</v>
      </c>
      <c r="H122">
        <v>0</v>
      </c>
      <c r="I122">
        <v>77.5</v>
      </c>
      <c r="J122">
        <v>0</v>
      </c>
      <c r="K122">
        <v>0</v>
      </c>
      <c r="L122" t="s">
        <v>292</v>
      </c>
    </row>
    <row r="123" spans="1:12" x14ac:dyDescent="0.25">
      <c r="A123" s="2">
        <v>2016</v>
      </c>
      <c r="B123" s="6" t="s">
        <v>2335</v>
      </c>
      <c r="C123">
        <v>270.04000000000002</v>
      </c>
      <c r="D123">
        <v>5.44</v>
      </c>
      <c r="E123">
        <v>12</v>
      </c>
      <c r="F123">
        <v>0</v>
      </c>
      <c r="G123">
        <v>0</v>
      </c>
      <c r="H123">
        <v>0</v>
      </c>
      <c r="I123">
        <v>218.3</v>
      </c>
      <c r="J123">
        <v>34.299999999999997</v>
      </c>
      <c r="K123">
        <v>0</v>
      </c>
      <c r="L123" t="s">
        <v>292</v>
      </c>
    </row>
    <row r="124" spans="1:12" x14ac:dyDescent="0.25">
      <c r="A124" s="2">
        <v>2016</v>
      </c>
      <c r="B124" s="6" t="s">
        <v>2336</v>
      </c>
      <c r="C124">
        <v>43.58</v>
      </c>
      <c r="D124">
        <v>5.9</v>
      </c>
      <c r="E124">
        <v>0</v>
      </c>
      <c r="F124">
        <v>0</v>
      </c>
      <c r="G124">
        <v>0</v>
      </c>
      <c r="H124">
        <v>0</v>
      </c>
      <c r="I124">
        <v>36.78</v>
      </c>
      <c r="J124">
        <v>0.9</v>
      </c>
      <c r="K124">
        <v>0</v>
      </c>
      <c r="L124" t="s">
        <v>292</v>
      </c>
    </row>
    <row r="125" spans="1:12" x14ac:dyDescent="0.25">
      <c r="A125" s="2">
        <v>2016</v>
      </c>
      <c r="B125" s="6" t="s">
        <v>2337</v>
      </c>
      <c r="C125">
        <v>48.55</v>
      </c>
      <c r="D125">
        <v>13.8</v>
      </c>
      <c r="E125">
        <v>12.9</v>
      </c>
      <c r="F125">
        <v>0</v>
      </c>
      <c r="G125">
        <v>0</v>
      </c>
      <c r="H125">
        <v>0</v>
      </c>
      <c r="I125">
        <v>14.85</v>
      </c>
      <c r="J125">
        <v>7</v>
      </c>
      <c r="K125">
        <v>0</v>
      </c>
      <c r="L125" t="s">
        <v>292</v>
      </c>
    </row>
    <row r="126" spans="1:12" x14ac:dyDescent="0.25">
      <c r="A126" s="2">
        <v>2016</v>
      </c>
      <c r="B126" s="6" t="s">
        <v>2338</v>
      </c>
      <c r="C126">
        <v>200.8</v>
      </c>
      <c r="D126">
        <v>49</v>
      </c>
      <c r="E126">
        <v>35.799999999999997</v>
      </c>
      <c r="F126">
        <v>0</v>
      </c>
      <c r="G126">
        <v>0</v>
      </c>
      <c r="H126">
        <v>0</v>
      </c>
      <c r="I126">
        <v>116</v>
      </c>
      <c r="J126">
        <v>0</v>
      </c>
      <c r="K126">
        <v>0</v>
      </c>
      <c r="L126" t="s">
        <v>292</v>
      </c>
    </row>
    <row r="127" spans="1:12" x14ac:dyDescent="0.25">
      <c r="A127" s="2">
        <v>2016</v>
      </c>
      <c r="B127" s="6" t="s">
        <v>2339</v>
      </c>
      <c r="C127">
        <v>21.2</v>
      </c>
      <c r="D127">
        <v>0</v>
      </c>
      <c r="E127">
        <v>8.6</v>
      </c>
      <c r="F127">
        <v>0</v>
      </c>
      <c r="G127">
        <v>0</v>
      </c>
      <c r="H127">
        <v>0</v>
      </c>
      <c r="I127">
        <v>7.3</v>
      </c>
      <c r="J127">
        <v>5.3</v>
      </c>
      <c r="K127">
        <v>0</v>
      </c>
      <c r="L127" t="s">
        <v>292</v>
      </c>
    </row>
    <row r="128" spans="1:12" x14ac:dyDescent="0.25">
      <c r="A128" s="2">
        <v>2016</v>
      </c>
      <c r="B128" s="6" t="s">
        <v>2340</v>
      </c>
      <c r="C128">
        <v>396</v>
      </c>
      <c r="D128">
        <v>116.7</v>
      </c>
      <c r="E128">
        <v>72</v>
      </c>
      <c r="F128">
        <v>0</v>
      </c>
      <c r="G128">
        <v>0</v>
      </c>
      <c r="H128">
        <v>0</v>
      </c>
      <c r="I128">
        <v>207.3</v>
      </c>
      <c r="J128">
        <v>0</v>
      </c>
      <c r="K128">
        <v>0</v>
      </c>
      <c r="L128" t="s">
        <v>292</v>
      </c>
    </row>
    <row r="129" spans="1:12" x14ac:dyDescent="0.25">
      <c r="A129" s="2">
        <v>2016</v>
      </c>
      <c r="B129" s="6" t="s">
        <v>2341</v>
      </c>
      <c r="C129">
        <v>98.24</v>
      </c>
      <c r="D129">
        <v>21.4</v>
      </c>
      <c r="E129">
        <v>0</v>
      </c>
      <c r="F129">
        <v>0</v>
      </c>
      <c r="G129">
        <v>0</v>
      </c>
      <c r="H129">
        <v>0</v>
      </c>
      <c r="I129">
        <v>72.7</v>
      </c>
      <c r="J129">
        <v>4.1399999999999997</v>
      </c>
      <c r="K129">
        <v>0</v>
      </c>
      <c r="L129" t="s">
        <v>292</v>
      </c>
    </row>
    <row r="130" spans="1:12" x14ac:dyDescent="0.25">
      <c r="A130" s="2">
        <v>2016</v>
      </c>
      <c r="B130" s="6" t="s">
        <v>2261</v>
      </c>
      <c r="C130">
        <v>255.67</v>
      </c>
      <c r="D130">
        <v>0</v>
      </c>
      <c r="E130">
        <v>86.7</v>
      </c>
      <c r="F130">
        <v>0</v>
      </c>
      <c r="G130">
        <v>0</v>
      </c>
      <c r="H130">
        <v>0</v>
      </c>
      <c r="I130">
        <v>156.77000000000001</v>
      </c>
      <c r="J130">
        <v>12.2</v>
      </c>
      <c r="K130">
        <v>0</v>
      </c>
      <c r="L130" t="s">
        <v>292</v>
      </c>
    </row>
    <row r="131" spans="1:12" x14ac:dyDescent="0.25">
      <c r="A131" s="2">
        <v>2016</v>
      </c>
      <c r="B131" s="6" t="s">
        <v>2342</v>
      </c>
      <c r="C131">
        <v>517.82000000000005</v>
      </c>
      <c r="D131">
        <v>0</v>
      </c>
      <c r="E131">
        <v>84.5</v>
      </c>
      <c r="F131">
        <v>45.32</v>
      </c>
      <c r="G131">
        <v>0</v>
      </c>
      <c r="H131">
        <v>0</v>
      </c>
      <c r="I131">
        <v>369.7</v>
      </c>
      <c r="J131">
        <v>18.3</v>
      </c>
      <c r="K131">
        <v>0</v>
      </c>
      <c r="L131" t="s">
        <v>292</v>
      </c>
    </row>
    <row r="132" spans="1:12" x14ac:dyDescent="0.25">
      <c r="A132" s="2">
        <v>2016</v>
      </c>
      <c r="B132" s="6" t="s">
        <v>2343</v>
      </c>
      <c r="C132">
        <v>31.99</v>
      </c>
      <c r="D132">
        <v>0</v>
      </c>
      <c r="E132">
        <v>18.5</v>
      </c>
      <c r="F132">
        <v>0</v>
      </c>
      <c r="G132">
        <v>0</v>
      </c>
      <c r="H132">
        <v>0</v>
      </c>
      <c r="I132">
        <v>9.7899999999999991</v>
      </c>
      <c r="J132">
        <v>3.7</v>
      </c>
      <c r="K132">
        <v>0</v>
      </c>
      <c r="L132" t="s">
        <v>292</v>
      </c>
    </row>
    <row r="133" spans="1:12" x14ac:dyDescent="0.25">
      <c r="A133" s="2">
        <v>2016</v>
      </c>
      <c r="B133" s="6" t="s">
        <v>2344</v>
      </c>
      <c r="C133">
        <v>328.09</v>
      </c>
      <c r="D133">
        <v>10.8</v>
      </c>
      <c r="E133">
        <v>49.5</v>
      </c>
      <c r="F133">
        <v>0</v>
      </c>
      <c r="G133">
        <v>0</v>
      </c>
      <c r="H133">
        <v>0</v>
      </c>
      <c r="I133">
        <v>257.58999999999997</v>
      </c>
      <c r="J133">
        <v>10.199999999999999</v>
      </c>
      <c r="K133">
        <v>0</v>
      </c>
      <c r="L133" t="s">
        <v>292</v>
      </c>
    </row>
    <row r="134" spans="1:12" x14ac:dyDescent="0.25">
      <c r="A134" s="2">
        <v>2016</v>
      </c>
      <c r="B134" s="6" t="s">
        <v>2345</v>
      </c>
      <c r="C134">
        <v>68.099999999999994</v>
      </c>
      <c r="D134">
        <v>0</v>
      </c>
      <c r="E134">
        <v>30.5</v>
      </c>
      <c r="F134">
        <v>0</v>
      </c>
      <c r="G134">
        <v>0</v>
      </c>
      <c r="H134">
        <v>0</v>
      </c>
      <c r="I134">
        <v>37.6</v>
      </c>
      <c r="J134">
        <v>0</v>
      </c>
      <c r="K134">
        <v>0</v>
      </c>
      <c r="L134" t="s">
        <v>292</v>
      </c>
    </row>
    <row r="135" spans="1:12" x14ac:dyDescent="0.25">
      <c r="A135" s="2">
        <v>2016</v>
      </c>
      <c r="B135" s="6" t="s">
        <v>2346</v>
      </c>
      <c r="C135">
        <v>388.8</v>
      </c>
      <c r="D135">
        <v>100.5</v>
      </c>
      <c r="E135">
        <v>50.4</v>
      </c>
      <c r="F135">
        <v>0</v>
      </c>
      <c r="G135">
        <v>0</v>
      </c>
      <c r="H135">
        <v>0</v>
      </c>
      <c r="I135">
        <v>237.9</v>
      </c>
      <c r="J135">
        <v>0</v>
      </c>
      <c r="K135">
        <v>0</v>
      </c>
      <c r="L135" t="s">
        <v>292</v>
      </c>
    </row>
    <row r="136" spans="1:12" x14ac:dyDescent="0.25">
      <c r="A136" s="2">
        <v>2016</v>
      </c>
      <c r="B136" s="6" t="s">
        <v>2347</v>
      </c>
      <c r="C136">
        <v>173.41</v>
      </c>
      <c r="D136">
        <v>0</v>
      </c>
      <c r="E136">
        <v>32.799999999999997</v>
      </c>
      <c r="F136">
        <v>0</v>
      </c>
      <c r="G136">
        <v>0</v>
      </c>
      <c r="H136">
        <v>0</v>
      </c>
      <c r="I136">
        <v>128.68</v>
      </c>
      <c r="J136">
        <v>11.93</v>
      </c>
      <c r="K136">
        <v>0</v>
      </c>
      <c r="L136" t="s">
        <v>292</v>
      </c>
    </row>
    <row r="137" spans="1:12" x14ac:dyDescent="0.25">
      <c r="A137" s="2">
        <v>2016</v>
      </c>
      <c r="B137" s="6" t="s">
        <v>2348</v>
      </c>
      <c r="C137">
        <v>688.95</v>
      </c>
      <c r="D137">
        <v>37.200000000000003</v>
      </c>
      <c r="E137">
        <v>97.36</v>
      </c>
      <c r="F137">
        <v>0</v>
      </c>
      <c r="G137">
        <v>0</v>
      </c>
      <c r="H137">
        <v>0</v>
      </c>
      <c r="I137">
        <v>540.48</v>
      </c>
      <c r="J137">
        <v>13.91</v>
      </c>
      <c r="K137">
        <v>0</v>
      </c>
      <c r="L137" t="s">
        <v>292</v>
      </c>
    </row>
    <row r="138" spans="1:12" x14ac:dyDescent="0.25">
      <c r="A138" s="2">
        <v>2016</v>
      </c>
      <c r="B138" s="6" t="s">
        <v>2349</v>
      </c>
      <c r="C138">
        <v>74.599999999999994</v>
      </c>
      <c r="D138">
        <v>0</v>
      </c>
      <c r="E138">
        <v>35.700000000000003</v>
      </c>
      <c r="F138">
        <v>0</v>
      </c>
      <c r="G138">
        <v>0</v>
      </c>
      <c r="H138">
        <v>0</v>
      </c>
      <c r="I138">
        <v>38.9</v>
      </c>
      <c r="J138">
        <v>0</v>
      </c>
      <c r="K138">
        <v>0</v>
      </c>
      <c r="L138" t="s">
        <v>292</v>
      </c>
    </row>
    <row r="139" spans="1:12" x14ac:dyDescent="0.25">
      <c r="A139" s="2">
        <v>2016</v>
      </c>
      <c r="B139" s="6" t="s">
        <v>2350</v>
      </c>
      <c r="C139">
        <v>415.44</v>
      </c>
      <c r="D139">
        <v>70.5</v>
      </c>
      <c r="E139">
        <v>45.2</v>
      </c>
      <c r="F139">
        <v>21</v>
      </c>
      <c r="G139">
        <v>0</v>
      </c>
      <c r="H139">
        <v>0</v>
      </c>
      <c r="I139">
        <v>262.54000000000002</v>
      </c>
      <c r="J139">
        <v>14.4</v>
      </c>
      <c r="K139">
        <v>1.8</v>
      </c>
      <c r="L139" t="s">
        <v>292</v>
      </c>
    </row>
    <row r="140" spans="1:12" x14ac:dyDescent="0.25">
      <c r="A140" s="2">
        <v>2016</v>
      </c>
      <c r="B140" s="6" t="s">
        <v>2351</v>
      </c>
      <c r="C140">
        <v>96.61</v>
      </c>
      <c r="D140">
        <v>59.75</v>
      </c>
      <c r="E140">
        <v>0.8</v>
      </c>
      <c r="F140">
        <v>0</v>
      </c>
      <c r="G140">
        <v>0</v>
      </c>
      <c r="H140">
        <v>0</v>
      </c>
      <c r="I140">
        <v>36.06</v>
      </c>
      <c r="J140">
        <v>0</v>
      </c>
      <c r="K140">
        <v>0</v>
      </c>
      <c r="L140" t="s">
        <v>292</v>
      </c>
    </row>
    <row r="141" spans="1:12" x14ac:dyDescent="0.25">
      <c r="A141" s="2">
        <v>2016</v>
      </c>
      <c r="B141" s="6" t="s">
        <v>2352</v>
      </c>
      <c r="C141">
        <v>33.9</v>
      </c>
      <c r="D141">
        <v>9</v>
      </c>
      <c r="E141">
        <v>16.5</v>
      </c>
      <c r="F141">
        <v>0</v>
      </c>
      <c r="G141">
        <v>0</v>
      </c>
      <c r="H141">
        <v>0</v>
      </c>
      <c r="I141">
        <v>8.4</v>
      </c>
      <c r="J141">
        <v>0</v>
      </c>
      <c r="K141">
        <v>0</v>
      </c>
      <c r="L141" t="s">
        <v>292</v>
      </c>
    </row>
    <row r="142" spans="1:12" x14ac:dyDescent="0.25">
      <c r="A142" s="2">
        <v>2016</v>
      </c>
      <c r="B142" s="6" t="s">
        <v>2353</v>
      </c>
      <c r="C142">
        <v>71.739999999999995</v>
      </c>
      <c r="D142">
        <v>12.9</v>
      </c>
      <c r="E142">
        <v>0</v>
      </c>
      <c r="F142">
        <v>0</v>
      </c>
      <c r="G142">
        <v>0</v>
      </c>
      <c r="H142">
        <v>0</v>
      </c>
      <c r="I142">
        <v>58.84</v>
      </c>
      <c r="J142">
        <v>0</v>
      </c>
      <c r="K142">
        <v>0</v>
      </c>
      <c r="L142" t="s">
        <v>292</v>
      </c>
    </row>
    <row r="143" spans="1:12" x14ac:dyDescent="0.25">
      <c r="A143" s="2">
        <v>2016</v>
      </c>
      <c r="B143" s="6" t="s">
        <v>2354</v>
      </c>
      <c r="C143">
        <v>206.92</v>
      </c>
      <c r="D143">
        <v>0</v>
      </c>
      <c r="E143">
        <v>47.6</v>
      </c>
      <c r="F143">
        <v>0</v>
      </c>
      <c r="G143">
        <v>0</v>
      </c>
      <c r="H143">
        <v>0</v>
      </c>
      <c r="I143">
        <v>159.32</v>
      </c>
      <c r="J143">
        <v>0</v>
      </c>
      <c r="K143">
        <v>0</v>
      </c>
      <c r="L143" t="s">
        <v>292</v>
      </c>
    </row>
    <row r="144" spans="1:12" x14ac:dyDescent="0.25">
      <c r="A144" s="2">
        <v>2016</v>
      </c>
      <c r="B144" s="6" t="s">
        <v>2355</v>
      </c>
      <c r="C144">
        <v>40.840000000000003</v>
      </c>
      <c r="D144">
        <v>4.4000000000000004</v>
      </c>
      <c r="E144">
        <v>0</v>
      </c>
      <c r="F144">
        <v>0</v>
      </c>
      <c r="G144">
        <v>0</v>
      </c>
      <c r="H144">
        <v>0</v>
      </c>
      <c r="I144">
        <v>36.44</v>
      </c>
      <c r="J144">
        <v>0</v>
      </c>
      <c r="K144">
        <v>0</v>
      </c>
      <c r="L144" t="s">
        <v>292</v>
      </c>
    </row>
    <row r="145" spans="1:12" x14ac:dyDescent="0.25">
      <c r="A145" s="2">
        <v>2016</v>
      </c>
      <c r="B145" s="6" t="s">
        <v>2356</v>
      </c>
      <c r="C145">
        <v>84.39</v>
      </c>
      <c r="D145">
        <v>0</v>
      </c>
      <c r="E145">
        <v>25.29</v>
      </c>
      <c r="F145">
        <v>0</v>
      </c>
      <c r="G145">
        <v>0</v>
      </c>
      <c r="H145">
        <v>0</v>
      </c>
      <c r="I145">
        <v>54.4</v>
      </c>
      <c r="J145">
        <v>4.7</v>
      </c>
      <c r="K145">
        <v>0</v>
      </c>
      <c r="L145" t="s">
        <v>292</v>
      </c>
    </row>
    <row r="146" spans="1:12" x14ac:dyDescent="0.25">
      <c r="A146" s="2">
        <v>2016</v>
      </c>
      <c r="B146" s="6" t="s">
        <v>2357</v>
      </c>
      <c r="C146">
        <v>10.3</v>
      </c>
      <c r="D146">
        <v>0</v>
      </c>
      <c r="E146">
        <v>10.3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t="s">
        <v>292</v>
      </c>
    </row>
    <row r="147" spans="1:12" x14ac:dyDescent="0.25">
      <c r="A147" s="2">
        <v>2016</v>
      </c>
      <c r="B147" s="6" t="s">
        <v>2358</v>
      </c>
      <c r="C147">
        <v>425.25</v>
      </c>
      <c r="D147">
        <v>41.9</v>
      </c>
      <c r="E147">
        <v>72.5</v>
      </c>
      <c r="F147">
        <v>12</v>
      </c>
      <c r="G147">
        <v>0</v>
      </c>
      <c r="H147">
        <v>0</v>
      </c>
      <c r="I147">
        <v>285.85000000000002</v>
      </c>
      <c r="J147">
        <v>13</v>
      </c>
      <c r="K147">
        <v>0</v>
      </c>
      <c r="L147" t="s">
        <v>292</v>
      </c>
    </row>
    <row r="148" spans="1:12" x14ac:dyDescent="0.25">
      <c r="A148" s="2">
        <v>2016</v>
      </c>
      <c r="B148" s="6" t="s">
        <v>2359</v>
      </c>
      <c r="C148">
        <v>40.5</v>
      </c>
      <c r="D148">
        <v>0</v>
      </c>
      <c r="E148">
        <v>12</v>
      </c>
      <c r="F148">
        <v>0</v>
      </c>
      <c r="G148">
        <v>0</v>
      </c>
      <c r="H148">
        <v>0</v>
      </c>
      <c r="I148">
        <v>28.5</v>
      </c>
      <c r="J148">
        <v>0</v>
      </c>
      <c r="K148">
        <v>0</v>
      </c>
      <c r="L148" t="s">
        <v>292</v>
      </c>
    </row>
    <row r="149" spans="1:12" x14ac:dyDescent="0.25">
      <c r="A149" s="2">
        <v>2016</v>
      </c>
      <c r="B149" s="6" t="s">
        <v>2360</v>
      </c>
      <c r="C149">
        <v>1293.07</v>
      </c>
      <c r="D149">
        <v>149.80000000000001</v>
      </c>
      <c r="E149">
        <v>225.25</v>
      </c>
      <c r="F149">
        <v>11</v>
      </c>
      <c r="G149">
        <v>0</v>
      </c>
      <c r="H149">
        <v>0</v>
      </c>
      <c r="I149">
        <v>806.52</v>
      </c>
      <c r="J149">
        <v>100.5</v>
      </c>
      <c r="K149">
        <v>0</v>
      </c>
      <c r="L149" t="s">
        <v>292</v>
      </c>
    </row>
    <row r="150" spans="1:12" x14ac:dyDescent="0.25">
      <c r="A150" s="2">
        <v>2016</v>
      </c>
      <c r="B150" s="6" t="s">
        <v>2361</v>
      </c>
      <c r="C150">
        <v>34.619999999999997</v>
      </c>
      <c r="D150">
        <v>0</v>
      </c>
      <c r="E150">
        <v>15.18</v>
      </c>
      <c r="F150">
        <v>0</v>
      </c>
      <c r="G150">
        <v>0</v>
      </c>
      <c r="H150">
        <v>0</v>
      </c>
      <c r="I150">
        <v>16.739999999999998</v>
      </c>
      <c r="J150">
        <v>2.7</v>
      </c>
      <c r="K150">
        <v>0</v>
      </c>
      <c r="L150" t="s">
        <v>292</v>
      </c>
    </row>
    <row r="151" spans="1:12" x14ac:dyDescent="0.25">
      <c r="A151" s="2">
        <v>2016</v>
      </c>
      <c r="B151" s="6" t="s">
        <v>2362</v>
      </c>
      <c r="C151">
        <v>462.1</v>
      </c>
      <c r="D151">
        <v>96.7</v>
      </c>
      <c r="E151">
        <v>101.1</v>
      </c>
      <c r="F151">
        <v>0</v>
      </c>
      <c r="G151">
        <v>0</v>
      </c>
      <c r="H151">
        <v>0</v>
      </c>
      <c r="I151">
        <v>262</v>
      </c>
      <c r="J151">
        <v>0</v>
      </c>
      <c r="K151">
        <v>2.2999999999999998</v>
      </c>
      <c r="L151" t="s">
        <v>292</v>
      </c>
    </row>
    <row r="152" spans="1:12" x14ac:dyDescent="0.25">
      <c r="A152" s="2">
        <v>2016</v>
      </c>
      <c r="B152" s="6" t="s">
        <v>2363</v>
      </c>
      <c r="C152">
        <v>178.6</v>
      </c>
      <c r="D152">
        <v>38.6</v>
      </c>
      <c r="E152">
        <v>28</v>
      </c>
      <c r="F152">
        <v>0</v>
      </c>
      <c r="G152">
        <v>0</v>
      </c>
      <c r="H152">
        <v>0</v>
      </c>
      <c r="I152">
        <v>102.5</v>
      </c>
      <c r="J152">
        <v>9.5</v>
      </c>
      <c r="K152">
        <v>0</v>
      </c>
      <c r="L152" t="s">
        <v>292</v>
      </c>
    </row>
    <row r="153" spans="1:12" x14ac:dyDescent="0.25">
      <c r="A153" s="2">
        <v>2016</v>
      </c>
      <c r="B153" s="6" t="s">
        <v>2364</v>
      </c>
      <c r="C153">
        <v>35.43</v>
      </c>
      <c r="D153">
        <v>0</v>
      </c>
      <c r="E153">
        <v>2</v>
      </c>
      <c r="F153">
        <v>0</v>
      </c>
      <c r="G153">
        <v>0</v>
      </c>
      <c r="H153">
        <v>0</v>
      </c>
      <c r="I153">
        <v>33.43</v>
      </c>
      <c r="J153">
        <v>0</v>
      </c>
      <c r="K153">
        <v>0</v>
      </c>
      <c r="L153" t="s">
        <v>292</v>
      </c>
    </row>
    <row r="154" spans="1:12" x14ac:dyDescent="0.25">
      <c r="A154" s="2">
        <v>2016</v>
      </c>
      <c r="B154" s="6" t="s">
        <v>2365</v>
      </c>
      <c r="C154">
        <v>119.32</v>
      </c>
      <c r="D154">
        <v>16.3</v>
      </c>
      <c r="E154">
        <v>63</v>
      </c>
      <c r="F154">
        <v>0</v>
      </c>
      <c r="G154">
        <v>0</v>
      </c>
      <c r="H154">
        <v>0</v>
      </c>
      <c r="I154">
        <v>30</v>
      </c>
      <c r="J154">
        <v>10.02</v>
      </c>
      <c r="K154">
        <v>0</v>
      </c>
      <c r="L154" t="s">
        <v>292</v>
      </c>
    </row>
    <row r="155" spans="1:12" x14ac:dyDescent="0.25">
      <c r="A155" s="2">
        <v>2016</v>
      </c>
      <c r="B155" s="6" t="s">
        <v>2366</v>
      </c>
      <c r="C155">
        <v>606.52</v>
      </c>
      <c r="D155">
        <v>106.41</v>
      </c>
      <c r="E155">
        <v>66.2</v>
      </c>
      <c r="F155">
        <v>0</v>
      </c>
      <c r="G155">
        <v>0</v>
      </c>
      <c r="H155">
        <v>0</v>
      </c>
      <c r="I155">
        <v>430.5</v>
      </c>
      <c r="J155">
        <v>3.41</v>
      </c>
      <c r="K155">
        <v>0</v>
      </c>
      <c r="L155" t="s">
        <v>292</v>
      </c>
    </row>
    <row r="156" spans="1:12" x14ac:dyDescent="0.25">
      <c r="A156" s="2">
        <v>2016</v>
      </c>
      <c r="B156" s="6" t="s">
        <v>2367</v>
      </c>
      <c r="C156">
        <v>102.34</v>
      </c>
      <c r="D156">
        <v>0</v>
      </c>
      <c r="E156">
        <v>5.5</v>
      </c>
      <c r="F156">
        <v>0</v>
      </c>
      <c r="G156">
        <v>0</v>
      </c>
      <c r="H156">
        <v>0</v>
      </c>
      <c r="I156">
        <v>81.09</v>
      </c>
      <c r="J156">
        <v>15.75</v>
      </c>
      <c r="K156">
        <v>0</v>
      </c>
      <c r="L156" t="s">
        <v>292</v>
      </c>
    </row>
    <row r="157" spans="1:12" x14ac:dyDescent="0.25">
      <c r="A157" s="2">
        <v>2016</v>
      </c>
      <c r="B157" s="6" t="s">
        <v>2368</v>
      </c>
      <c r="C157">
        <v>59.53</v>
      </c>
      <c r="D157">
        <v>0</v>
      </c>
      <c r="E157">
        <v>13</v>
      </c>
      <c r="F157">
        <v>0</v>
      </c>
      <c r="G157">
        <v>0</v>
      </c>
      <c r="H157">
        <v>0</v>
      </c>
      <c r="I157">
        <v>33.89</v>
      </c>
      <c r="J157">
        <v>12.64</v>
      </c>
      <c r="K157">
        <v>0</v>
      </c>
      <c r="L157" t="s">
        <v>292</v>
      </c>
    </row>
    <row r="158" spans="1:12" x14ac:dyDescent="0.25">
      <c r="A158" s="2">
        <v>2016</v>
      </c>
      <c r="B158" s="6" t="s">
        <v>2369</v>
      </c>
      <c r="C158">
        <v>176.1</v>
      </c>
      <c r="D158">
        <v>28.4</v>
      </c>
      <c r="E158">
        <v>65.7</v>
      </c>
      <c r="F158">
        <v>6.2</v>
      </c>
      <c r="G158">
        <v>0</v>
      </c>
      <c r="H158">
        <v>0</v>
      </c>
      <c r="I158">
        <v>61.9</v>
      </c>
      <c r="J158">
        <v>13.9</v>
      </c>
      <c r="K158">
        <v>0</v>
      </c>
      <c r="L158" t="s">
        <v>292</v>
      </c>
    </row>
    <row r="159" spans="1:12" x14ac:dyDescent="0.25">
      <c r="A159" s="2">
        <v>2016</v>
      </c>
      <c r="B159" s="6" t="s">
        <v>2370</v>
      </c>
      <c r="C159">
        <v>569.23</v>
      </c>
      <c r="D159">
        <v>108.75</v>
      </c>
      <c r="E159">
        <v>87.18</v>
      </c>
      <c r="F159">
        <v>0</v>
      </c>
      <c r="G159">
        <v>0</v>
      </c>
      <c r="H159">
        <v>0</v>
      </c>
      <c r="I159">
        <v>368.2</v>
      </c>
      <c r="J159">
        <v>3.7</v>
      </c>
      <c r="K159">
        <v>1.4</v>
      </c>
      <c r="L159" t="s">
        <v>292</v>
      </c>
    </row>
    <row r="160" spans="1:12" x14ac:dyDescent="0.25">
      <c r="A160" s="2">
        <v>2016</v>
      </c>
      <c r="B160" s="6" t="s">
        <v>2371</v>
      </c>
      <c r="C160">
        <v>83.7</v>
      </c>
      <c r="D160">
        <v>14</v>
      </c>
      <c r="E160">
        <v>16.7</v>
      </c>
      <c r="F160">
        <v>0</v>
      </c>
      <c r="G160">
        <v>0</v>
      </c>
      <c r="H160">
        <v>0</v>
      </c>
      <c r="I160">
        <v>50</v>
      </c>
      <c r="J160">
        <v>3</v>
      </c>
      <c r="K160">
        <v>0</v>
      </c>
      <c r="L160" t="s">
        <v>292</v>
      </c>
    </row>
    <row r="161" spans="1:12" x14ac:dyDescent="0.25">
      <c r="A161" s="2">
        <v>2016</v>
      </c>
      <c r="B161" s="6" t="s">
        <v>2372</v>
      </c>
      <c r="C161">
        <v>53.1</v>
      </c>
      <c r="D161">
        <v>21.3</v>
      </c>
      <c r="E161">
        <v>25</v>
      </c>
      <c r="F161">
        <v>0</v>
      </c>
      <c r="G161">
        <v>0</v>
      </c>
      <c r="H161">
        <v>0</v>
      </c>
      <c r="I161">
        <v>4.8</v>
      </c>
      <c r="J161">
        <v>2</v>
      </c>
      <c r="K161">
        <v>0</v>
      </c>
      <c r="L161" t="s">
        <v>292</v>
      </c>
    </row>
    <row r="162" spans="1:12" x14ac:dyDescent="0.25">
      <c r="A162" s="2">
        <v>2016</v>
      </c>
      <c r="B162" s="6" t="s">
        <v>2373</v>
      </c>
      <c r="C162">
        <v>171.3</v>
      </c>
      <c r="D162">
        <v>0</v>
      </c>
      <c r="E162">
        <v>79.5</v>
      </c>
      <c r="F162">
        <v>0</v>
      </c>
      <c r="G162">
        <v>0</v>
      </c>
      <c r="H162">
        <v>0</v>
      </c>
      <c r="I162">
        <v>91.8</v>
      </c>
      <c r="J162">
        <v>0</v>
      </c>
      <c r="K162">
        <v>0</v>
      </c>
      <c r="L162" t="s">
        <v>292</v>
      </c>
    </row>
    <row r="163" spans="1:12" x14ac:dyDescent="0.25">
      <c r="A163" s="2">
        <v>2016</v>
      </c>
      <c r="B163" s="6" t="s">
        <v>2374</v>
      </c>
      <c r="C163">
        <v>156.15</v>
      </c>
      <c r="D163">
        <v>0</v>
      </c>
      <c r="E163">
        <v>10</v>
      </c>
      <c r="F163">
        <v>0</v>
      </c>
      <c r="G163">
        <v>0</v>
      </c>
      <c r="H163">
        <v>0</v>
      </c>
      <c r="I163">
        <v>115.15</v>
      </c>
      <c r="J163">
        <v>31</v>
      </c>
      <c r="K163">
        <v>0</v>
      </c>
      <c r="L163" t="s">
        <v>292</v>
      </c>
    </row>
    <row r="164" spans="1:12" x14ac:dyDescent="0.25">
      <c r="A164" s="2">
        <v>2016</v>
      </c>
      <c r="B164" s="6" t="s">
        <v>2375</v>
      </c>
      <c r="C164">
        <v>436.31</v>
      </c>
      <c r="D164">
        <v>68.599999999999994</v>
      </c>
      <c r="E164">
        <v>114</v>
      </c>
      <c r="F164">
        <v>0</v>
      </c>
      <c r="G164">
        <v>0</v>
      </c>
      <c r="H164">
        <v>0</v>
      </c>
      <c r="I164">
        <v>250.31</v>
      </c>
      <c r="J164">
        <v>3.4</v>
      </c>
      <c r="K164">
        <v>0</v>
      </c>
      <c r="L164" t="s">
        <v>292</v>
      </c>
    </row>
    <row r="165" spans="1:12" x14ac:dyDescent="0.25">
      <c r="A165" s="2">
        <v>2016</v>
      </c>
      <c r="B165" s="6" t="s">
        <v>2376</v>
      </c>
      <c r="C165">
        <v>17.100000000000001</v>
      </c>
      <c r="D165">
        <v>0</v>
      </c>
      <c r="E165">
        <v>13.4</v>
      </c>
      <c r="F165">
        <v>0</v>
      </c>
      <c r="G165">
        <v>0</v>
      </c>
      <c r="H165">
        <v>0</v>
      </c>
      <c r="I165">
        <v>3.7</v>
      </c>
      <c r="J165">
        <v>0</v>
      </c>
      <c r="K165">
        <v>0</v>
      </c>
      <c r="L165" t="s">
        <v>292</v>
      </c>
    </row>
    <row r="166" spans="1:12" x14ac:dyDescent="0.25">
      <c r="A166" s="2">
        <v>2016</v>
      </c>
      <c r="B166" s="6" t="s">
        <v>2377</v>
      </c>
      <c r="C166">
        <v>220.33</v>
      </c>
      <c r="D166">
        <v>55</v>
      </c>
      <c r="E166">
        <v>68.7</v>
      </c>
      <c r="F166">
        <v>12.2</v>
      </c>
      <c r="G166">
        <v>7.6</v>
      </c>
      <c r="H166">
        <v>0</v>
      </c>
      <c r="I166">
        <v>69.930000000000007</v>
      </c>
      <c r="J166">
        <v>6.9</v>
      </c>
      <c r="K166">
        <v>0</v>
      </c>
      <c r="L166" t="s">
        <v>292</v>
      </c>
    </row>
    <row r="167" spans="1:12" x14ac:dyDescent="0.25">
      <c r="A167" s="2">
        <v>2016</v>
      </c>
      <c r="B167" s="6" t="s">
        <v>2378</v>
      </c>
      <c r="C167">
        <v>160.94</v>
      </c>
      <c r="D167">
        <v>17.2</v>
      </c>
      <c r="E167">
        <v>0.5</v>
      </c>
      <c r="F167">
        <v>22.5</v>
      </c>
      <c r="G167">
        <v>0</v>
      </c>
      <c r="H167">
        <v>0</v>
      </c>
      <c r="I167">
        <v>120.74</v>
      </c>
      <c r="J167">
        <v>0</v>
      </c>
      <c r="K167">
        <v>0</v>
      </c>
      <c r="L167" t="s">
        <v>292</v>
      </c>
    </row>
    <row r="168" spans="1:12" x14ac:dyDescent="0.25">
      <c r="A168" s="2">
        <v>2016</v>
      </c>
      <c r="B168" s="6" t="s">
        <v>2379</v>
      </c>
      <c r="C168">
        <v>125.68</v>
      </c>
      <c r="D168">
        <v>0</v>
      </c>
      <c r="E168">
        <v>21.5</v>
      </c>
      <c r="F168">
        <v>13.5</v>
      </c>
      <c r="G168">
        <v>0</v>
      </c>
      <c r="H168">
        <v>0</v>
      </c>
      <c r="I168">
        <v>81.78</v>
      </c>
      <c r="J168">
        <v>8.9</v>
      </c>
      <c r="K168">
        <v>0</v>
      </c>
      <c r="L168" t="s">
        <v>292</v>
      </c>
    </row>
    <row r="169" spans="1:12" x14ac:dyDescent="0.25">
      <c r="A169" s="2">
        <v>2016</v>
      </c>
      <c r="B169" s="6" t="s">
        <v>2380</v>
      </c>
      <c r="C169">
        <v>43.5</v>
      </c>
      <c r="D169">
        <v>0</v>
      </c>
      <c r="E169">
        <v>7.9</v>
      </c>
      <c r="F169">
        <v>2.8</v>
      </c>
      <c r="G169">
        <v>0</v>
      </c>
      <c r="H169">
        <v>0</v>
      </c>
      <c r="I169">
        <v>32.799999999999997</v>
      </c>
      <c r="J169">
        <v>0</v>
      </c>
      <c r="K169">
        <v>0</v>
      </c>
      <c r="L169" t="s">
        <v>292</v>
      </c>
    </row>
    <row r="170" spans="1:12" x14ac:dyDescent="0.25">
      <c r="A170" s="2">
        <v>2016</v>
      </c>
      <c r="B170" s="6" t="s">
        <v>2381</v>
      </c>
      <c r="C170">
        <v>26.46</v>
      </c>
      <c r="D170">
        <v>0</v>
      </c>
      <c r="E170">
        <v>7.5</v>
      </c>
      <c r="F170">
        <v>0</v>
      </c>
      <c r="G170">
        <v>0</v>
      </c>
      <c r="H170">
        <v>0</v>
      </c>
      <c r="I170">
        <v>12.83</v>
      </c>
      <c r="J170">
        <v>6.13</v>
      </c>
      <c r="K170">
        <v>0</v>
      </c>
      <c r="L170" t="s">
        <v>292</v>
      </c>
    </row>
    <row r="171" spans="1:12" x14ac:dyDescent="0.25">
      <c r="A171" s="2">
        <v>2016</v>
      </c>
      <c r="B171" s="6" t="s">
        <v>2382</v>
      </c>
      <c r="C171">
        <v>339.3</v>
      </c>
      <c r="D171">
        <v>0</v>
      </c>
      <c r="E171">
        <v>49.7</v>
      </c>
      <c r="F171">
        <v>0</v>
      </c>
      <c r="G171">
        <v>0</v>
      </c>
      <c r="H171">
        <v>0</v>
      </c>
      <c r="I171">
        <v>261</v>
      </c>
      <c r="J171">
        <v>26.8</v>
      </c>
      <c r="K171">
        <v>1.8</v>
      </c>
      <c r="L171" t="s">
        <v>292</v>
      </c>
    </row>
    <row r="172" spans="1:12" x14ac:dyDescent="0.25">
      <c r="A172" s="2">
        <v>2016</v>
      </c>
      <c r="B172" s="6" t="s">
        <v>2383</v>
      </c>
      <c r="C172">
        <v>310.61</v>
      </c>
      <c r="D172">
        <v>0</v>
      </c>
      <c r="E172">
        <v>47.54</v>
      </c>
      <c r="F172">
        <v>15</v>
      </c>
      <c r="G172">
        <v>0</v>
      </c>
      <c r="H172">
        <v>0</v>
      </c>
      <c r="I172">
        <v>185.42</v>
      </c>
      <c r="J172">
        <v>62.65</v>
      </c>
      <c r="K172">
        <v>0</v>
      </c>
      <c r="L172" t="s">
        <v>292</v>
      </c>
    </row>
    <row r="173" spans="1:12" x14ac:dyDescent="0.25">
      <c r="A173" s="2">
        <v>2016</v>
      </c>
      <c r="B173" s="6" t="s">
        <v>2384</v>
      </c>
      <c r="C173">
        <v>87.6</v>
      </c>
      <c r="D173">
        <v>0</v>
      </c>
      <c r="E173">
        <v>5.2</v>
      </c>
      <c r="F173">
        <v>0</v>
      </c>
      <c r="G173">
        <v>0</v>
      </c>
      <c r="H173">
        <v>0</v>
      </c>
      <c r="I173">
        <v>78.7</v>
      </c>
      <c r="J173">
        <v>3.7</v>
      </c>
      <c r="K173">
        <v>0</v>
      </c>
      <c r="L173" t="s">
        <v>292</v>
      </c>
    </row>
    <row r="174" spans="1:12" x14ac:dyDescent="0.25">
      <c r="A174" s="2">
        <v>2016</v>
      </c>
      <c r="B174" s="6" t="s">
        <v>2385</v>
      </c>
      <c r="C174">
        <v>373.05</v>
      </c>
      <c r="D174">
        <v>0</v>
      </c>
      <c r="E174">
        <v>36.32</v>
      </c>
      <c r="F174">
        <v>0</v>
      </c>
      <c r="G174">
        <v>0</v>
      </c>
      <c r="H174">
        <v>0</v>
      </c>
      <c r="I174">
        <v>196.9</v>
      </c>
      <c r="J174">
        <v>139.83000000000001</v>
      </c>
      <c r="K174">
        <v>0</v>
      </c>
      <c r="L174" t="s">
        <v>292</v>
      </c>
    </row>
    <row r="175" spans="1:12" x14ac:dyDescent="0.25">
      <c r="A175" s="2">
        <v>2016</v>
      </c>
      <c r="B175" s="6" t="s">
        <v>2386</v>
      </c>
      <c r="C175">
        <v>60.43</v>
      </c>
      <c r="D175">
        <v>22.5</v>
      </c>
      <c r="E175">
        <v>12</v>
      </c>
      <c r="F175">
        <v>0</v>
      </c>
      <c r="G175">
        <v>0</v>
      </c>
      <c r="H175">
        <v>0</v>
      </c>
      <c r="I175">
        <v>24.57</v>
      </c>
      <c r="J175">
        <v>1.36</v>
      </c>
      <c r="K175">
        <v>0</v>
      </c>
      <c r="L175" t="s">
        <v>292</v>
      </c>
    </row>
    <row r="176" spans="1:12" x14ac:dyDescent="0.25">
      <c r="A176" s="2">
        <v>2016</v>
      </c>
      <c r="B176" s="6" t="s">
        <v>2387</v>
      </c>
      <c r="C176">
        <v>57.7</v>
      </c>
      <c r="D176">
        <v>6.7</v>
      </c>
      <c r="E176">
        <v>31</v>
      </c>
      <c r="F176">
        <v>0</v>
      </c>
      <c r="G176">
        <v>0</v>
      </c>
      <c r="H176">
        <v>0</v>
      </c>
      <c r="I176">
        <v>20</v>
      </c>
      <c r="J176">
        <v>0</v>
      </c>
      <c r="K176">
        <v>0</v>
      </c>
      <c r="L176" t="s">
        <v>292</v>
      </c>
    </row>
    <row r="177" spans="1:12" x14ac:dyDescent="0.25">
      <c r="A177" s="2">
        <v>2016</v>
      </c>
      <c r="B177" s="6" t="s">
        <v>2388</v>
      </c>
      <c r="C177">
        <v>91.5</v>
      </c>
      <c r="D177">
        <v>0</v>
      </c>
      <c r="E177">
        <v>35.700000000000003</v>
      </c>
      <c r="F177">
        <v>0</v>
      </c>
      <c r="G177">
        <v>0</v>
      </c>
      <c r="H177">
        <v>0</v>
      </c>
      <c r="I177">
        <v>54.8</v>
      </c>
      <c r="J177">
        <v>1</v>
      </c>
      <c r="K177">
        <v>0</v>
      </c>
      <c r="L177" t="s">
        <v>292</v>
      </c>
    </row>
    <row r="178" spans="1:12" x14ac:dyDescent="0.25">
      <c r="A178" s="2">
        <v>2016</v>
      </c>
      <c r="B178" s="6" t="s">
        <v>2389</v>
      </c>
      <c r="C178">
        <v>207.6</v>
      </c>
      <c r="D178">
        <v>28.6</v>
      </c>
      <c r="E178">
        <v>12</v>
      </c>
      <c r="F178">
        <v>0</v>
      </c>
      <c r="G178">
        <v>0</v>
      </c>
      <c r="H178">
        <v>0</v>
      </c>
      <c r="I178">
        <v>139.04</v>
      </c>
      <c r="J178">
        <v>27.96</v>
      </c>
      <c r="K178">
        <v>0</v>
      </c>
      <c r="L178" t="s">
        <v>292</v>
      </c>
    </row>
    <row r="179" spans="1:12" x14ac:dyDescent="0.25">
      <c r="A179" s="2">
        <v>2016</v>
      </c>
      <c r="B179" s="6" t="s">
        <v>2390</v>
      </c>
      <c r="C179">
        <v>66.05</v>
      </c>
      <c r="D179">
        <v>0</v>
      </c>
      <c r="E179">
        <v>38</v>
      </c>
      <c r="F179">
        <v>0</v>
      </c>
      <c r="G179">
        <v>0</v>
      </c>
      <c r="H179">
        <v>0</v>
      </c>
      <c r="I179">
        <v>24.75</v>
      </c>
      <c r="J179">
        <v>3.3</v>
      </c>
      <c r="K179">
        <v>0</v>
      </c>
      <c r="L179" t="s">
        <v>292</v>
      </c>
    </row>
    <row r="180" spans="1:12" x14ac:dyDescent="0.25">
      <c r="A180" s="2">
        <v>2016</v>
      </c>
      <c r="B180" s="6" t="s">
        <v>2391</v>
      </c>
      <c r="C180">
        <v>617.33000000000004</v>
      </c>
      <c r="D180">
        <v>80.900000000000006</v>
      </c>
      <c r="E180">
        <v>157.63999999999999</v>
      </c>
      <c r="F180">
        <v>0</v>
      </c>
      <c r="G180">
        <v>0</v>
      </c>
      <c r="H180">
        <v>0</v>
      </c>
      <c r="I180">
        <v>370.59</v>
      </c>
      <c r="J180">
        <v>5.5</v>
      </c>
      <c r="K180">
        <v>2.7</v>
      </c>
      <c r="L180" t="s">
        <v>292</v>
      </c>
    </row>
    <row r="181" spans="1:12" x14ac:dyDescent="0.25">
      <c r="A181" s="2">
        <v>2016</v>
      </c>
      <c r="B181" s="6" t="s">
        <v>2392</v>
      </c>
      <c r="C181">
        <v>55.96</v>
      </c>
      <c r="D181">
        <v>0</v>
      </c>
      <c r="E181">
        <v>15.9</v>
      </c>
      <c r="F181">
        <v>0</v>
      </c>
      <c r="G181">
        <v>0</v>
      </c>
      <c r="H181">
        <v>0</v>
      </c>
      <c r="I181">
        <v>39.26</v>
      </c>
      <c r="J181">
        <v>0.8</v>
      </c>
      <c r="K181">
        <v>0</v>
      </c>
      <c r="L181" t="s">
        <v>292</v>
      </c>
    </row>
    <row r="182" spans="1:12" x14ac:dyDescent="0.25">
      <c r="A182" s="2">
        <v>2016</v>
      </c>
      <c r="B182" s="6" t="s">
        <v>2393</v>
      </c>
      <c r="C182">
        <v>26.3</v>
      </c>
      <c r="D182">
        <v>7.3</v>
      </c>
      <c r="E182">
        <v>13</v>
      </c>
      <c r="F182">
        <v>0</v>
      </c>
      <c r="G182">
        <v>0</v>
      </c>
      <c r="H182">
        <v>0</v>
      </c>
      <c r="I182">
        <v>4.5</v>
      </c>
      <c r="J182">
        <v>1.5</v>
      </c>
      <c r="K182">
        <v>0</v>
      </c>
      <c r="L182" t="s">
        <v>292</v>
      </c>
    </row>
    <row r="183" spans="1:12" x14ac:dyDescent="0.25">
      <c r="A183" s="2">
        <v>2016</v>
      </c>
      <c r="B183" s="6" t="s">
        <v>2394</v>
      </c>
      <c r="C183">
        <v>391.1</v>
      </c>
      <c r="D183">
        <v>73.7</v>
      </c>
      <c r="E183">
        <v>126.4</v>
      </c>
      <c r="F183">
        <v>3</v>
      </c>
      <c r="G183">
        <v>0</v>
      </c>
      <c r="H183">
        <v>0</v>
      </c>
      <c r="I183">
        <v>167</v>
      </c>
      <c r="J183">
        <v>21</v>
      </c>
      <c r="K183">
        <v>0</v>
      </c>
      <c r="L183" t="s">
        <v>292</v>
      </c>
    </row>
    <row r="184" spans="1:12" x14ac:dyDescent="0.25">
      <c r="A184" s="2">
        <v>2016</v>
      </c>
      <c r="B184" s="6" t="s">
        <v>2395</v>
      </c>
      <c r="C184">
        <v>214.67</v>
      </c>
      <c r="D184">
        <v>0</v>
      </c>
      <c r="E184">
        <v>56.2</v>
      </c>
      <c r="F184">
        <v>0</v>
      </c>
      <c r="G184">
        <v>0</v>
      </c>
      <c r="H184">
        <v>0</v>
      </c>
      <c r="I184">
        <v>140.75</v>
      </c>
      <c r="J184">
        <v>17.72</v>
      </c>
      <c r="K184">
        <v>0</v>
      </c>
      <c r="L184" t="s">
        <v>292</v>
      </c>
    </row>
    <row r="185" spans="1:12" x14ac:dyDescent="0.25">
      <c r="A185" s="2">
        <v>2016</v>
      </c>
      <c r="B185" s="6" t="s">
        <v>2396</v>
      </c>
      <c r="C185">
        <v>123.3</v>
      </c>
      <c r="D185">
        <v>19.7</v>
      </c>
      <c r="E185">
        <v>12</v>
      </c>
      <c r="F185">
        <v>0</v>
      </c>
      <c r="G185">
        <v>0</v>
      </c>
      <c r="H185">
        <v>0</v>
      </c>
      <c r="I185">
        <v>77</v>
      </c>
      <c r="J185">
        <v>14.6</v>
      </c>
      <c r="K185">
        <v>0</v>
      </c>
      <c r="L185" t="s">
        <v>292</v>
      </c>
    </row>
    <row r="186" spans="1:12" x14ac:dyDescent="0.25">
      <c r="A186" s="2">
        <v>2016</v>
      </c>
      <c r="B186" s="6" t="s">
        <v>2397</v>
      </c>
      <c r="C186">
        <v>365.3</v>
      </c>
      <c r="D186">
        <v>0</v>
      </c>
      <c r="E186">
        <v>140.44</v>
      </c>
      <c r="F186">
        <v>0</v>
      </c>
      <c r="G186">
        <v>0</v>
      </c>
      <c r="H186">
        <v>0</v>
      </c>
      <c r="I186">
        <v>194.34</v>
      </c>
      <c r="J186">
        <v>30.52</v>
      </c>
      <c r="K186">
        <v>0</v>
      </c>
      <c r="L186" t="s">
        <v>292</v>
      </c>
    </row>
    <row r="187" spans="1:12" x14ac:dyDescent="0.25">
      <c r="A187" s="2">
        <v>2016</v>
      </c>
      <c r="B187" s="6" t="s">
        <v>2398</v>
      </c>
      <c r="C187">
        <v>480.03</v>
      </c>
      <c r="D187">
        <v>164.9</v>
      </c>
      <c r="E187">
        <v>69.8</v>
      </c>
      <c r="F187">
        <v>9.1</v>
      </c>
      <c r="G187">
        <v>0</v>
      </c>
      <c r="H187">
        <v>0</v>
      </c>
      <c r="I187">
        <v>198.73</v>
      </c>
      <c r="J187">
        <v>33.1</v>
      </c>
      <c r="K187">
        <v>4.4000000000000004</v>
      </c>
      <c r="L187" t="s">
        <v>292</v>
      </c>
    </row>
    <row r="188" spans="1:12" x14ac:dyDescent="0.25">
      <c r="A188" s="2">
        <v>2016</v>
      </c>
      <c r="B188" s="6" t="s">
        <v>2399</v>
      </c>
      <c r="C188">
        <v>36.799999999999997</v>
      </c>
      <c r="D188">
        <v>0</v>
      </c>
      <c r="E188">
        <v>19.7</v>
      </c>
      <c r="F188">
        <v>0</v>
      </c>
      <c r="G188">
        <v>0</v>
      </c>
      <c r="H188">
        <v>0</v>
      </c>
      <c r="I188">
        <v>17.100000000000001</v>
      </c>
      <c r="J188">
        <v>0</v>
      </c>
      <c r="K188">
        <v>0</v>
      </c>
      <c r="L188" t="s">
        <v>292</v>
      </c>
    </row>
    <row r="189" spans="1:12" x14ac:dyDescent="0.25">
      <c r="A189" s="2">
        <v>2016</v>
      </c>
      <c r="B189" s="6" t="s">
        <v>2400</v>
      </c>
      <c r="C189">
        <v>176</v>
      </c>
      <c r="D189">
        <v>0</v>
      </c>
      <c r="E189">
        <v>50</v>
      </c>
      <c r="F189">
        <v>0</v>
      </c>
      <c r="G189">
        <v>0</v>
      </c>
      <c r="H189">
        <v>0</v>
      </c>
      <c r="I189">
        <v>126</v>
      </c>
      <c r="J189">
        <v>0</v>
      </c>
      <c r="K189">
        <v>0</v>
      </c>
      <c r="L189" t="s">
        <v>292</v>
      </c>
    </row>
    <row r="190" spans="1:12" x14ac:dyDescent="0.25">
      <c r="A190" s="2">
        <v>2016</v>
      </c>
      <c r="B190" s="6" t="s">
        <v>2401</v>
      </c>
      <c r="C190">
        <v>141.72999999999999</v>
      </c>
      <c r="D190">
        <v>30.5</v>
      </c>
      <c r="E190">
        <v>12.8</v>
      </c>
      <c r="F190">
        <v>0</v>
      </c>
      <c r="G190">
        <v>0</v>
      </c>
      <c r="H190">
        <v>0</v>
      </c>
      <c r="I190">
        <v>98.43</v>
      </c>
      <c r="J190">
        <v>0</v>
      </c>
      <c r="K190">
        <v>0</v>
      </c>
      <c r="L190" t="s">
        <v>292</v>
      </c>
    </row>
    <row r="191" spans="1:12" x14ac:dyDescent="0.25">
      <c r="A191" s="2">
        <v>2016</v>
      </c>
      <c r="B191" s="6" t="s">
        <v>2402</v>
      </c>
      <c r="C191">
        <v>54.25</v>
      </c>
      <c r="D191">
        <v>28.75</v>
      </c>
      <c r="E191">
        <v>15</v>
      </c>
      <c r="F191">
        <v>0</v>
      </c>
      <c r="G191">
        <v>0</v>
      </c>
      <c r="H191">
        <v>0</v>
      </c>
      <c r="I191">
        <v>10.5</v>
      </c>
      <c r="J191">
        <v>0</v>
      </c>
      <c r="K191">
        <v>0</v>
      </c>
      <c r="L191" t="s">
        <v>292</v>
      </c>
    </row>
    <row r="192" spans="1:12" x14ac:dyDescent="0.25">
      <c r="A192" s="2">
        <v>2016</v>
      </c>
      <c r="B192" s="6" t="s">
        <v>2403</v>
      </c>
      <c r="C192">
        <v>108.23</v>
      </c>
      <c r="D192">
        <v>16.899999999999999</v>
      </c>
      <c r="E192">
        <v>20.2</v>
      </c>
      <c r="F192">
        <v>0</v>
      </c>
      <c r="G192">
        <v>0</v>
      </c>
      <c r="H192">
        <v>0</v>
      </c>
      <c r="I192">
        <v>65.63</v>
      </c>
      <c r="J192">
        <v>5.5</v>
      </c>
      <c r="K192">
        <v>0</v>
      </c>
      <c r="L192" t="s">
        <v>292</v>
      </c>
    </row>
    <row r="193" spans="1:12" x14ac:dyDescent="0.25">
      <c r="A193" s="2">
        <v>2016</v>
      </c>
      <c r="B193" s="6" t="s">
        <v>2404</v>
      </c>
      <c r="C193">
        <v>90.27</v>
      </c>
      <c r="D193">
        <v>0</v>
      </c>
      <c r="E193">
        <v>30</v>
      </c>
      <c r="F193">
        <v>0</v>
      </c>
      <c r="G193">
        <v>0</v>
      </c>
      <c r="H193">
        <v>0</v>
      </c>
      <c r="I193">
        <v>60.27</v>
      </c>
      <c r="J193">
        <v>0</v>
      </c>
      <c r="K193">
        <v>0</v>
      </c>
      <c r="L193" t="s">
        <v>292</v>
      </c>
    </row>
    <row r="194" spans="1:12" x14ac:dyDescent="0.25">
      <c r="A194" s="2">
        <v>2016</v>
      </c>
      <c r="B194" s="6" t="s">
        <v>2405</v>
      </c>
      <c r="C194">
        <v>44.2</v>
      </c>
      <c r="D194">
        <v>17</v>
      </c>
      <c r="E194">
        <v>5.5</v>
      </c>
      <c r="F194">
        <v>0</v>
      </c>
      <c r="G194">
        <v>0</v>
      </c>
      <c r="H194">
        <v>0</v>
      </c>
      <c r="I194">
        <v>18.2</v>
      </c>
      <c r="J194">
        <v>3.5</v>
      </c>
      <c r="K194">
        <v>0</v>
      </c>
      <c r="L194" t="s">
        <v>292</v>
      </c>
    </row>
    <row r="195" spans="1:12" x14ac:dyDescent="0.25">
      <c r="A195" s="2">
        <v>2016</v>
      </c>
      <c r="B195" s="6" t="s">
        <v>2406</v>
      </c>
      <c r="C195">
        <v>146.94</v>
      </c>
      <c r="D195">
        <v>0</v>
      </c>
      <c r="E195">
        <v>83.4</v>
      </c>
      <c r="F195">
        <v>9.4</v>
      </c>
      <c r="G195">
        <v>0</v>
      </c>
      <c r="H195">
        <v>0</v>
      </c>
      <c r="I195">
        <v>50.9</v>
      </c>
      <c r="J195">
        <v>3.24</v>
      </c>
      <c r="K195">
        <v>0</v>
      </c>
      <c r="L195" t="s">
        <v>292</v>
      </c>
    </row>
    <row r="196" spans="1:12" x14ac:dyDescent="0.25">
      <c r="A196" s="2">
        <v>2016</v>
      </c>
      <c r="B196" s="6" t="s">
        <v>2407</v>
      </c>
      <c r="C196">
        <v>341.85</v>
      </c>
      <c r="D196">
        <v>32</v>
      </c>
      <c r="E196">
        <v>14.2</v>
      </c>
      <c r="F196">
        <v>0</v>
      </c>
      <c r="G196">
        <v>0</v>
      </c>
      <c r="H196">
        <v>0</v>
      </c>
      <c r="I196">
        <v>295.64999999999998</v>
      </c>
      <c r="J196">
        <v>0</v>
      </c>
      <c r="K196">
        <v>0</v>
      </c>
      <c r="L196" t="s">
        <v>292</v>
      </c>
    </row>
    <row r="197" spans="1:12" x14ac:dyDescent="0.25">
      <c r="A197" s="2">
        <v>2016</v>
      </c>
      <c r="B197" s="6" t="s">
        <v>2408</v>
      </c>
      <c r="C197">
        <v>533.13</v>
      </c>
      <c r="D197">
        <v>0</v>
      </c>
      <c r="E197">
        <v>157.19999999999999</v>
      </c>
      <c r="F197">
        <v>34.799999999999997</v>
      </c>
      <c r="G197">
        <v>0</v>
      </c>
      <c r="H197">
        <v>0</v>
      </c>
      <c r="I197">
        <v>341.13</v>
      </c>
      <c r="J197">
        <v>0</v>
      </c>
      <c r="K197">
        <v>0</v>
      </c>
      <c r="L197" t="s">
        <v>292</v>
      </c>
    </row>
    <row r="198" spans="1:12" x14ac:dyDescent="0.25">
      <c r="A198" s="2">
        <v>2016</v>
      </c>
      <c r="B198" s="6" t="s">
        <v>2409</v>
      </c>
      <c r="C198">
        <v>588.29999999999995</v>
      </c>
      <c r="D198">
        <v>0</v>
      </c>
      <c r="E198">
        <v>146.69999999999999</v>
      </c>
      <c r="F198">
        <v>0</v>
      </c>
      <c r="G198">
        <v>0</v>
      </c>
      <c r="H198">
        <v>0</v>
      </c>
      <c r="I198">
        <v>438.1</v>
      </c>
      <c r="J198">
        <v>3.5</v>
      </c>
      <c r="K198">
        <v>0</v>
      </c>
      <c r="L198" t="s">
        <v>292</v>
      </c>
    </row>
    <row r="199" spans="1:12" x14ac:dyDescent="0.25">
      <c r="A199" s="2">
        <v>2016</v>
      </c>
      <c r="B199" s="6" t="s">
        <v>2410</v>
      </c>
      <c r="C199">
        <v>120.38</v>
      </c>
      <c r="D199">
        <v>0</v>
      </c>
      <c r="E199">
        <v>16.940000000000001</v>
      </c>
      <c r="F199">
        <v>0</v>
      </c>
      <c r="G199">
        <v>0</v>
      </c>
      <c r="H199">
        <v>0</v>
      </c>
      <c r="I199">
        <v>91.44</v>
      </c>
      <c r="J199">
        <v>12</v>
      </c>
      <c r="K199">
        <v>0</v>
      </c>
      <c r="L199" t="s">
        <v>292</v>
      </c>
    </row>
    <row r="200" spans="1:12" x14ac:dyDescent="0.25">
      <c r="A200" s="2">
        <v>2016</v>
      </c>
      <c r="B200" s="6" t="s">
        <v>2411</v>
      </c>
      <c r="C200">
        <v>192.04</v>
      </c>
      <c r="D200">
        <v>62.6</v>
      </c>
      <c r="E200">
        <v>9.6999999999999993</v>
      </c>
      <c r="F200">
        <v>0</v>
      </c>
      <c r="G200">
        <v>0</v>
      </c>
      <c r="H200">
        <v>0</v>
      </c>
      <c r="I200">
        <v>94.85</v>
      </c>
      <c r="J200">
        <v>15.86</v>
      </c>
      <c r="K200">
        <v>9.0299999999999994</v>
      </c>
      <c r="L200" t="s">
        <v>292</v>
      </c>
    </row>
    <row r="201" spans="1:12" x14ac:dyDescent="0.25">
      <c r="A201" s="2">
        <v>2016</v>
      </c>
      <c r="B201" s="6" t="s">
        <v>2412</v>
      </c>
      <c r="C201">
        <v>532.54999999999995</v>
      </c>
      <c r="D201">
        <v>275.45</v>
      </c>
      <c r="E201">
        <v>249.6</v>
      </c>
      <c r="F201">
        <v>0</v>
      </c>
      <c r="G201">
        <v>0</v>
      </c>
      <c r="H201">
        <v>7.5</v>
      </c>
      <c r="I201">
        <v>0</v>
      </c>
      <c r="L201" t="s">
        <v>294</v>
      </c>
    </row>
    <row r="202" spans="1:12" x14ac:dyDescent="0.25">
      <c r="A202" s="2">
        <v>2016</v>
      </c>
      <c r="B202" s="6" t="s">
        <v>2298</v>
      </c>
      <c r="C202">
        <v>264.61</v>
      </c>
      <c r="D202">
        <v>104.13</v>
      </c>
      <c r="E202">
        <v>73.180000000000007</v>
      </c>
      <c r="F202">
        <v>0</v>
      </c>
      <c r="G202">
        <v>0</v>
      </c>
      <c r="H202">
        <v>87.300000000000011</v>
      </c>
      <c r="I202">
        <v>0</v>
      </c>
      <c r="L202" t="s">
        <v>294</v>
      </c>
    </row>
    <row r="203" spans="1:12" x14ac:dyDescent="0.25">
      <c r="A203" s="2">
        <v>2016</v>
      </c>
      <c r="B203" s="6" t="s">
        <v>2249</v>
      </c>
      <c r="C203">
        <v>206.35</v>
      </c>
      <c r="D203">
        <v>46.05</v>
      </c>
      <c r="E203">
        <v>49.9</v>
      </c>
      <c r="F203">
        <v>0</v>
      </c>
      <c r="G203">
        <v>0</v>
      </c>
      <c r="H203">
        <v>110.4</v>
      </c>
      <c r="I203">
        <v>0</v>
      </c>
      <c r="L203" t="s">
        <v>294</v>
      </c>
    </row>
    <row r="204" spans="1:12" x14ac:dyDescent="0.25">
      <c r="A204" s="2">
        <v>2016</v>
      </c>
      <c r="B204" s="6" t="s">
        <v>2413</v>
      </c>
      <c r="C204">
        <v>24</v>
      </c>
      <c r="D204">
        <v>8</v>
      </c>
      <c r="E204">
        <v>16</v>
      </c>
      <c r="F204">
        <v>0</v>
      </c>
      <c r="G204">
        <v>0</v>
      </c>
      <c r="H204">
        <v>0</v>
      </c>
      <c r="I204">
        <v>0</v>
      </c>
      <c r="L204" t="s">
        <v>294</v>
      </c>
    </row>
    <row r="205" spans="1:12" x14ac:dyDescent="0.25">
      <c r="A205" s="2">
        <v>2016</v>
      </c>
      <c r="B205" s="6" t="s">
        <v>2414</v>
      </c>
      <c r="C205">
        <v>241.1</v>
      </c>
      <c r="D205">
        <v>181.9</v>
      </c>
      <c r="E205">
        <v>25.2</v>
      </c>
      <c r="F205">
        <v>0</v>
      </c>
      <c r="G205">
        <v>0</v>
      </c>
      <c r="H205">
        <v>34</v>
      </c>
      <c r="I205">
        <v>0</v>
      </c>
      <c r="L205" t="s">
        <v>294</v>
      </c>
    </row>
    <row r="206" spans="1:12" x14ac:dyDescent="0.25">
      <c r="A206" s="2">
        <v>2016</v>
      </c>
      <c r="B206" s="6" t="s">
        <v>2415</v>
      </c>
      <c r="C206">
        <v>176.1</v>
      </c>
      <c r="D206">
        <v>0</v>
      </c>
      <c r="E206">
        <v>134.6</v>
      </c>
      <c r="F206">
        <v>0</v>
      </c>
      <c r="G206">
        <v>0</v>
      </c>
      <c r="H206">
        <v>41.5</v>
      </c>
      <c r="I206">
        <v>0</v>
      </c>
      <c r="L206" t="s">
        <v>294</v>
      </c>
    </row>
    <row r="207" spans="1:12" x14ac:dyDescent="0.25">
      <c r="A207" s="2">
        <v>2016</v>
      </c>
      <c r="B207" s="6" t="s">
        <v>2416</v>
      </c>
      <c r="C207">
        <v>388.02</v>
      </c>
      <c r="D207">
        <v>114.02</v>
      </c>
      <c r="E207">
        <v>265</v>
      </c>
      <c r="F207">
        <v>0</v>
      </c>
      <c r="G207">
        <v>0</v>
      </c>
      <c r="H207">
        <v>9</v>
      </c>
      <c r="I207">
        <v>0</v>
      </c>
      <c r="L207" t="s">
        <v>294</v>
      </c>
    </row>
    <row r="208" spans="1:12" x14ac:dyDescent="0.25">
      <c r="A208" s="2">
        <v>2016</v>
      </c>
      <c r="B208" s="6" t="s">
        <v>2417</v>
      </c>
      <c r="C208">
        <v>132.06</v>
      </c>
      <c r="D208">
        <v>0</v>
      </c>
      <c r="E208">
        <v>18.059999999999999</v>
      </c>
      <c r="F208">
        <v>8</v>
      </c>
      <c r="G208">
        <v>0</v>
      </c>
      <c r="H208">
        <v>106</v>
      </c>
      <c r="I208">
        <v>0</v>
      </c>
      <c r="L208" t="s">
        <v>294</v>
      </c>
    </row>
    <row r="209" spans="1:12" x14ac:dyDescent="0.25">
      <c r="A209" s="2">
        <v>2016</v>
      </c>
      <c r="B209" s="6" t="s">
        <v>2418</v>
      </c>
      <c r="C209">
        <v>350.20000000000005</v>
      </c>
      <c r="D209">
        <v>0</v>
      </c>
      <c r="E209">
        <v>216.4</v>
      </c>
      <c r="F209">
        <v>0</v>
      </c>
      <c r="G209">
        <v>0</v>
      </c>
      <c r="H209">
        <v>133.80000000000001</v>
      </c>
      <c r="I209">
        <v>0</v>
      </c>
      <c r="L209" t="s">
        <v>294</v>
      </c>
    </row>
    <row r="210" spans="1:12" x14ac:dyDescent="0.25">
      <c r="A210" s="2">
        <v>2016</v>
      </c>
      <c r="B210" s="6" t="s">
        <v>2419</v>
      </c>
      <c r="C210">
        <v>259.07</v>
      </c>
      <c r="D210">
        <v>188.9</v>
      </c>
      <c r="E210">
        <v>70.17</v>
      </c>
      <c r="F210">
        <v>0</v>
      </c>
      <c r="G210">
        <v>0</v>
      </c>
      <c r="H210">
        <v>0</v>
      </c>
      <c r="I210">
        <v>0</v>
      </c>
      <c r="L210" t="s">
        <v>294</v>
      </c>
    </row>
    <row r="211" spans="1:12" x14ac:dyDescent="0.25">
      <c r="A211" s="2">
        <v>2016</v>
      </c>
      <c r="B211" s="6" t="s">
        <v>2420</v>
      </c>
      <c r="C211">
        <v>651.84999999999991</v>
      </c>
      <c r="D211">
        <v>83.8</v>
      </c>
      <c r="E211">
        <v>568.04999999999995</v>
      </c>
      <c r="F211">
        <v>0</v>
      </c>
      <c r="G211">
        <v>0</v>
      </c>
      <c r="H211">
        <v>0</v>
      </c>
      <c r="I211">
        <v>0</v>
      </c>
      <c r="L211" t="s">
        <v>294</v>
      </c>
    </row>
    <row r="212" spans="1:12" x14ac:dyDescent="0.25">
      <c r="A212" s="2">
        <v>2016</v>
      </c>
      <c r="B212" s="6" t="s">
        <v>2421</v>
      </c>
      <c r="C212">
        <v>122.36</v>
      </c>
      <c r="D212">
        <v>0</v>
      </c>
      <c r="E212">
        <v>22.16</v>
      </c>
      <c r="F212">
        <v>0</v>
      </c>
      <c r="G212">
        <v>0</v>
      </c>
      <c r="H212">
        <v>100.2</v>
      </c>
      <c r="I212">
        <v>0</v>
      </c>
      <c r="L212" t="s">
        <v>294</v>
      </c>
    </row>
    <row r="213" spans="1:12" x14ac:dyDescent="0.25">
      <c r="A213" s="2">
        <v>2016</v>
      </c>
      <c r="B213" s="6" t="s">
        <v>2422</v>
      </c>
      <c r="C213">
        <v>92.600000000000009</v>
      </c>
      <c r="D213">
        <v>30</v>
      </c>
      <c r="E213">
        <v>58.9</v>
      </c>
      <c r="F213">
        <v>0</v>
      </c>
      <c r="G213">
        <v>0</v>
      </c>
      <c r="H213">
        <v>3.7</v>
      </c>
      <c r="I213">
        <v>0</v>
      </c>
      <c r="L213" t="s">
        <v>294</v>
      </c>
    </row>
    <row r="214" spans="1:12" x14ac:dyDescent="0.25">
      <c r="A214" s="2">
        <v>2016</v>
      </c>
      <c r="B214" s="6" t="s">
        <v>2423</v>
      </c>
      <c r="C214">
        <v>566.02</v>
      </c>
      <c r="D214">
        <v>357.51</v>
      </c>
      <c r="E214">
        <v>62.61</v>
      </c>
      <c r="F214">
        <v>0</v>
      </c>
      <c r="G214">
        <v>0</v>
      </c>
      <c r="H214">
        <v>145.9</v>
      </c>
      <c r="I214">
        <v>0</v>
      </c>
      <c r="L214" t="s">
        <v>294</v>
      </c>
    </row>
    <row r="215" spans="1:12" x14ac:dyDescent="0.25">
      <c r="A215" s="2">
        <v>2016</v>
      </c>
      <c r="B215" s="6" t="s">
        <v>2424</v>
      </c>
      <c r="C215">
        <v>50.4</v>
      </c>
      <c r="D215">
        <v>0</v>
      </c>
      <c r="E215">
        <v>0</v>
      </c>
      <c r="F215">
        <v>0</v>
      </c>
      <c r="G215">
        <v>0</v>
      </c>
      <c r="H215">
        <v>50.4</v>
      </c>
      <c r="I215">
        <v>0</v>
      </c>
      <c r="L215" t="s">
        <v>294</v>
      </c>
    </row>
    <row r="216" spans="1:12" x14ac:dyDescent="0.25">
      <c r="A216" s="2">
        <v>2016</v>
      </c>
      <c r="B216" s="6" t="s">
        <v>2425</v>
      </c>
      <c r="C216">
        <v>40.9</v>
      </c>
      <c r="D216">
        <v>0</v>
      </c>
      <c r="E216">
        <v>25.9</v>
      </c>
      <c r="F216">
        <v>0</v>
      </c>
      <c r="G216">
        <v>0</v>
      </c>
      <c r="H216">
        <v>15</v>
      </c>
      <c r="I216">
        <v>0</v>
      </c>
      <c r="L216" t="s">
        <v>294</v>
      </c>
    </row>
    <row r="217" spans="1:12" x14ac:dyDescent="0.25">
      <c r="A217" s="2">
        <v>2016</v>
      </c>
      <c r="B217" s="6" t="s">
        <v>2426</v>
      </c>
      <c r="C217">
        <v>185.13</v>
      </c>
      <c r="D217">
        <v>68.540000000000006</v>
      </c>
      <c r="E217">
        <v>28.189999999999998</v>
      </c>
      <c r="F217">
        <v>35.9</v>
      </c>
      <c r="G217">
        <v>0</v>
      </c>
      <c r="H217">
        <v>52.5</v>
      </c>
      <c r="I217">
        <v>0</v>
      </c>
      <c r="L217" t="s">
        <v>294</v>
      </c>
    </row>
    <row r="218" spans="1:12" x14ac:dyDescent="0.25">
      <c r="A218" s="2">
        <v>2016</v>
      </c>
      <c r="B218" s="6" t="s">
        <v>2289</v>
      </c>
      <c r="C218">
        <v>464.36</v>
      </c>
      <c r="D218">
        <v>65.900000000000006</v>
      </c>
      <c r="E218">
        <v>314.36</v>
      </c>
      <c r="F218">
        <v>0</v>
      </c>
      <c r="G218">
        <v>0</v>
      </c>
      <c r="H218">
        <v>84.1</v>
      </c>
      <c r="I218">
        <v>0</v>
      </c>
      <c r="L218" t="s">
        <v>294</v>
      </c>
    </row>
    <row r="219" spans="1:12" x14ac:dyDescent="0.25">
      <c r="A219" s="2">
        <v>2016</v>
      </c>
      <c r="B219" s="6" t="s">
        <v>2427</v>
      </c>
      <c r="C219">
        <v>83.6</v>
      </c>
      <c r="D219">
        <v>0</v>
      </c>
      <c r="E219">
        <v>32.299999999999997</v>
      </c>
      <c r="F219">
        <v>0</v>
      </c>
      <c r="G219">
        <v>0</v>
      </c>
      <c r="H219">
        <v>51.3</v>
      </c>
      <c r="I219">
        <v>0</v>
      </c>
      <c r="L219" t="s">
        <v>294</v>
      </c>
    </row>
    <row r="220" spans="1:12" x14ac:dyDescent="0.25">
      <c r="A220" s="2">
        <v>2016</v>
      </c>
      <c r="B220" s="6" t="s">
        <v>2428</v>
      </c>
      <c r="C220">
        <v>239.23000000000002</v>
      </c>
      <c r="D220">
        <v>40.299999999999997</v>
      </c>
      <c r="E220">
        <v>198.93</v>
      </c>
      <c r="F220">
        <v>0</v>
      </c>
      <c r="G220">
        <v>0</v>
      </c>
      <c r="H220">
        <v>0</v>
      </c>
      <c r="I220">
        <v>0</v>
      </c>
      <c r="L220" t="s">
        <v>294</v>
      </c>
    </row>
    <row r="221" spans="1:12" x14ac:dyDescent="0.25">
      <c r="A221" s="2">
        <v>2016</v>
      </c>
      <c r="B221" s="6" t="s">
        <v>2429</v>
      </c>
      <c r="C221">
        <v>91.100000000000009</v>
      </c>
      <c r="D221">
        <v>0</v>
      </c>
      <c r="E221">
        <v>43.7</v>
      </c>
      <c r="F221">
        <v>0</v>
      </c>
      <c r="G221">
        <v>0</v>
      </c>
      <c r="H221">
        <v>47.400000000000006</v>
      </c>
      <c r="I221">
        <v>0</v>
      </c>
      <c r="L221" t="s">
        <v>294</v>
      </c>
    </row>
    <row r="222" spans="1:12" x14ac:dyDescent="0.25">
      <c r="A222" s="2">
        <v>2016</v>
      </c>
      <c r="B222" s="6" t="s">
        <v>2430</v>
      </c>
      <c r="C222">
        <v>32</v>
      </c>
      <c r="D222">
        <v>0</v>
      </c>
      <c r="E222">
        <v>25.4</v>
      </c>
      <c r="F222">
        <v>0</v>
      </c>
      <c r="G222">
        <v>0</v>
      </c>
      <c r="H222">
        <v>6.6</v>
      </c>
      <c r="I222">
        <v>0</v>
      </c>
      <c r="L222" t="s">
        <v>294</v>
      </c>
    </row>
    <row r="223" spans="1:12" x14ac:dyDescent="0.25">
      <c r="A223" s="2">
        <v>2016</v>
      </c>
      <c r="B223" s="6" t="s">
        <v>2431</v>
      </c>
      <c r="C223">
        <v>48.3</v>
      </c>
      <c r="D223">
        <v>48.3</v>
      </c>
      <c r="E223">
        <v>0</v>
      </c>
      <c r="F223">
        <v>0</v>
      </c>
      <c r="G223">
        <v>0</v>
      </c>
      <c r="H223">
        <v>0</v>
      </c>
      <c r="I223">
        <v>0</v>
      </c>
      <c r="L223" t="s">
        <v>294</v>
      </c>
    </row>
    <row r="224" spans="1:12" x14ac:dyDescent="0.25">
      <c r="A224" s="2">
        <v>2016</v>
      </c>
      <c r="B224" s="6" t="s">
        <v>2432</v>
      </c>
      <c r="C224">
        <v>193.89999999999998</v>
      </c>
      <c r="D224">
        <v>0</v>
      </c>
      <c r="E224">
        <v>160.89999999999998</v>
      </c>
      <c r="F224">
        <v>0</v>
      </c>
      <c r="G224">
        <v>0</v>
      </c>
      <c r="H224">
        <v>33</v>
      </c>
      <c r="I224">
        <v>0</v>
      </c>
      <c r="L224" t="s">
        <v>294</v>
      </c>
    </row>
    <row r="225" spans="1:12" x14ac:dyDescent="0.25">
      <c r="A225" s="2">
        <v>2016</v>
      </c>
      <c r="B225" s="6" t="s">
        <v>2433</v>
      </c>
      <c r="C225">
        <v>105.2</v>
      </c>
      <c r="D225">
        <v>49.1</v>
      </c>
      <c r="E225">
        <v>6.2</v>
      </c>
      <c r="F225">
        <v>0</v>
      </c>
      <c r="G225">
        <v>0</v>
      </c>
      <c r="H225">
        <v>49.9</v>
      </c>
      <c r="I225">
        <v>0</v>
      </c>
      <c r="L225" t="s">
        <v>294</v>
      </c>
    </row>
    <row r="226" spans="1:12" x14ac:dyDescent="0.25">
      <c r="A226" s="2">
        <v>2016</v>
      </c>
      <c r="B226" s="6" t="s">
        <v>2434</v>
      </c>
      <c r="C226">
        <v>561.51</v>
      </c>
      <c r="D226">
        <v>0</v>
      </c>
      <c r="E226">
        <v>445.11</v>
      </c>
      <c r="F226">
        <v>0</v>
      </c>
      <c r="G226">
        <v>0</v>
      </c>
      <c r="H226">
        <v>116.39999999999999</v>
      </c>
      <c r="I226">
        <v>0</v>
      </c>
      <c r="L226" t="s">
        <v>294</v>
      </c>
    </row>
    <row r="227" spans="1:12" x14ac:dyDescent="0.25">
      <c r="A227" s="2">
        <v>2016</v>
      </c>
      <c r="B227" s="6" t="s">
        <v>2435</v>
      </c>
      <c r="C227">
        <v>18</v>
      </c>
      <c r="D227">
        <v>18</v>
      </c>
      <c r="E227">
        <v>0</v>
      </c>
      <c r="F227">
        <v>0</v>
      </c>
      <c r="G227">
        <v>0</v>
      </c>
      <c r="H227">
        <v>0</v>
      </c>
      <c r="I227">
        <v>0</v>
      </c>
      <c r="L227" t="s">
        <v>294</v>
      </c>
    </row>
    <row r="228" spans="1:12" x14ac:dyDescent="0.25">
      <c r="A228" s="2">
        <v>2016</v>
      </c>
      <c r="B228" s="6" t="s">
        <v>2436</v>
      </c>
      <c r="C228">
        <v>207.23000000000002</v>
      </c>
      <c r="D228">
        <v>58.93</v>
      </c>
      <c r="E228">
        <v>7.3</v>
      </c>
      <c r="F228">
        <v>0</v>
      </c>
      <c r="G228">
        <v>0</v>
      </c>
      <c r="H228">
        <v>141</v>
      </c>
      <c r="I228">
        <v>0</v>
      </c>
      <c r="L228" t="s">
        <v>294</v>
      </c>
    </row>
    <row r="229" spans="1:12" x14ac:dyDescent="0.25">
      <c r="A229" s="2">
        <v>2016</v>
      </c>
      <c r="B229" s="6" t="s">
        <v>2437</v>
      </c>
      <c r="C229">
        <v>82.300000000000011</v>
      </c>
      <c r="D229">
        <v>0</v>
      </c>
      <c r="E229">
        <v>0</v>
      </c>
      <c r="F229">
        <v>28.9</v>
      </c>
      <c r="G229">
        <v>0</v>
      </c>
      <c r="H229">
        <v>53.400000000000006</v>
      </c>
      <c r="I229">
        <v>0</v>
      </c>
      <c r="L229" t="s">
        <v>294</v>
      </c>
    </row>
    <row r="230" spans="1:12" x14ac:dyDescent="0.25">
      <c r="A230" s="2">
        <v>2016</v>
      </c>
      <c r="B230" s="6" t="s">
        <v>2258</v>
      </c>
      <c r="C230">
        <v>512.08000000000004</v>
      </c>
      <c r="D230">
        <v>141</v>
      </c>
      <c r="E230">
        <v>264.48</v>
      </c>
      <c r="F230">
        <v>0</v>
      </c>
      <c r="G230">
        <v>0</v>
      </c>
      <c r="H230">
        <v>106.60000000000001</v>
      </c>
      <c r="I230">
        <v>0</v>
      </c>
      <c r="L230" t="s">
        <v>294</v>
      </c>
    </row>
    <row r="231" spans="1:12" x14ac:dyDescent="0.25">
      <c r="A231" s="2">
        <v>2016</v>
      </c>
      <c r="B231" s="6" t="s">
        <v>2438</v>
      </c>
      <c r="C231">
        <v>109.66999999999999</v>
      </c>
      <c r="D231">
        <v>86.07</v>
      </c>
      <c r="E231">
        <v>17.100000000000001</v>
      </c>
      <c r="F231">
        <v>0</v>
      </c>
      <c r="G231">
        <v>0</v>
      </c>
      <c r="H231">
        <v>6.5</v>
      </c>
      <c r="I231">
        <v>0</v>
      </c>
      <c r="L231" t="s">
        <v>294</v>
      </c>
    </row>
    <row r="232" spans="1:12" x14ac:dyDescent="0.25">
      <c r="A232" s="2">
        <v>2016</v>
      </c>
      <c r="B232" s="6" t="s">
        <v>2439</v>
      </c>
      <c r="C232">
        <v>101.35</v>
      </c>
      <c r="D232">
        <v>0</v>
      </c>
      <c r="E232">
        <v>54.85</v>
      </c>
      <c r="F232">
        <v>0</v>
      </c>
      <c r="G232">
        <v>0</v>
      </c>
      <c r="H232">
        <v>46.5</v>
      </c>
      <c r="I232">
        <v>0</v>
      </c>
      <c r="L232" t="s">
        <v>294</v>
      </c>
    </row>
    <row r="233" spans="1:12" x14ac:dyDescent="0.25">
      <c r="A233" s="2">
        <v>2016</v>
      </c>
      <c r="B233" s="6" t="s">
        <v>2440</v>
      </c>
      <c r="C233">
        <v>95.9</v>
      </c>
      <c r="D233">
        <v>0</v>
      </c>
      <c r="E233">
        <v>66</v>
      </c>
      <c r="F233">
        <v>0</v>
      </c>
      <c r="G233">
        <v>0</v>
      </c>
      <c r="H233">
        <v>29.9</v>
      </c>
      <c r="I233">
        <v>0</v>
      </c>
      <c r="L233" t="s">
        <v>294</v>
      </c>
    </row>
    <row r="234" spans="1:12" x14ac:dyDescent="0.25">
      <c r="A234" s="2">
        <v>2016</v>
      </c>
      <c r="B234" s="6" t="s">
        <v>2441</v>
      </c>
      <c r="C234">
        <v>252.79999999999998</v>
      </c>
      <c r="D234">
        <v>144.1</v>
      </c>
      <c r="E234">
        <v>16</v>
      </c>
      <c r="F234">
        <v>0</v>
      </c>
      <c r="G234">
        <v>0</v>
      </c>
      <c r="H234">
        <v>92.699999999999989</v>
      </c>
      <c r="I234">
        <v>0</v>
      </c>
      <c r="L234" t="s">
        <v>294</v>
      </c>
    </row>
    <row r="235" spans="1:12" x14ac:dyDescent="0.25">
      <c r="A235" s="2">
        <v>2016</v>
      </c>
      <c r="B235" s="6" t="s">
        <v>2260</v>
      </c>
      <c r="C235">
        <v>523.03</v>
      </c>
      <c r="D235">
        <v>250.03</v>
      </c>
      <c r="E235">
        <v>190.60000000000002</v>
      </c>
      <c r="F235">
        <v>0</v>
      </c>
      <c r="G235">
        <v>0</v>
      </c>
      <c r="H235">
        <v>82.4</v>
      </c>
      <c r="I235">
        <v>0</v>
      </c>
      <c r="L235" t="s">
        <v>294</v>
      </c>
    </row>
    <row r="236" spans="1:12" x14ac:dyDescent="0.25">
      <c r="A236" s="2">
        <v>2016</v>
      </c>
      <c r="B236" s="6" t="s">
        <v>2261</v>
      </c>
      <c r="C236">
        <v>160.81</v>
      </c>
      <c r="D236">
        <v>132.65</v>
      </c>
      <c r="E236">
        <v>28.16</v>
      </c>
      <c r="F236">
        <v>0</v>
      </c>
      <c r="G236">
        <v>0</v>
      </c>
      <c r="H236">
        <v>0</v>
      </c>
      <c r="I236">
        <v>0</v>
      </c>
      <c r="L236" t="s">
        <v>294</v>
      </c>
    </row>
    <row r="237" spans="1:12" x14ac:dyDescent="0.25">
      <c r="A237" s="2">
        <v>2016</v>
      </c>
      <c r="B237" s="6" t="s">
        <v>2442</v>
      </c>
      <c r="C237">
        <v>101.80000000000001</v>
      </c>
      <c r="D237">
        <v>0</v>
      </c>
      <c r="E237">
        <v>67.7</v>
      </c>
      <c r="F237">
        <v>0</v>
      </c>
      <c r="G237">
        <v>0</v>
      </c>
      <c r="H237">
        <v>34.1</v>
      </c>
      <c r="I237">
        <v>0</v>
      </c>
      <c r="L237" t="s">
        <v>294</v>
      </c>
    </row>
    <row r="238" spans="1:12" x14ac:dyDescent="0.25">
      <c r="A238" s="2">
        <v>2016</v>
      </c>
      <c r="B238" s="6" t="s">
        <v>2443</v>
      </c>
      <c r="C238">
        <v>84.09</v>
      </c>
      <c r="D238">
        <v>64.5</v>
      </c>
      <c r="E238">
        <v>19.59</v>
      </c>
      <c r="F238">
        <v>0</v>
      </c>
      <c r="G238">
        <v>0</v>
      </c>
      <c r="H238">
        <v>0</v>
      </c>
      <c r="I238">
        <v>0</v>
      </c>
      <c r="L238" t="s">
        <v>294</v>
      </c>
    </row>
    <row r="239" spans="1:12" x14ac:dyDescent="0.25">
      <c r="A239" s="2">
        <v>2016</v>
      </c>
      <c r="B239" s="6" t="s">
        <v>2444</v>
      </c>
      <c r="C239">
        <v>101.84</v>
      </c>
      <c r="D239">
        <v>33.15</v>
      </c>
      <c r="E239">
        <v>68.69</v>
      </c>
      <c r="F239">
        <v>0</v>
      </c>
      <c r="G239">
        <v>0</v>
      </c>
      <c r="H239">
        <v>0</v>
      </c>
      <c r="I239">
        <v>0</v>
      </c>
      <c r="L239" t="s">
        <v>294</v>
      </c>
    </row>
    <row r="240" spans="1:12" x14ac:dyDescent="0.25">
      <c r="A240" s="2">
        <v>2016</v>
      </c>
      <c r="B240" s="6" t="s">
        <v>2445</v>
      </c>
      <c r="C240">
        <v>457.94000000000005</v>
      </c>
      <c r="D240">
        <v>0</v>
      </c>
      <c r="E240">
        <v>264.84000000000003</v>
      </c>
      <c r="F240">
        <v>0</v>
      </c>
      <c r="G240">
        <v>0</v>
      </c>
      <c r="H240">
        <v>193.10000000000002</v>
      </c>
      <c r="I240">
        <v>0</v>
      </c>
      <c r="L240" t="s">
        <v>294</v>
      </c>
    </row>
    <row r="241" spans="1:12" x14ac:dyDescent="0.25">
      <c r="A241" s="2">
        <v>2016</v>
      </c>
      <c r="B241" s="6" t="s">
        <v>2446</v>
      </c>
      <c r="C241">
        <v>60.300000000000004</v>
      </c>
      <c r="D241">
        <v>0</v>
      </c>
      <c r="E241">
        <v>23.6</v>
      </c>
      <c r="F241">
        <v>0</v>
      </c>
      <c r="G241">
        <v>0</v>
      </c>
      <c r="H241">
        <v>36.700000000000003</v>
      </c>
      <c r="I241">
        <v>0</v>
      </c>
      <c r="L241" t="s">
        <v>294</v>
      </c>
    </row>
    <row r="242" spans="1:12" x14ac:dyDescent="0.25">
      <c r="A242" s="2">
        <v>2016</v>
      </c>
      <c r="B242" s="6" t="s">
        <v>2447</v>
      </c>
      <c r="C242">
        <v>155.5</v>
      </c>
      <c r="D242">
        <v>0</v>
      </c>
      <c r="E242">
        <v>43.1</v>
      </c>
      <c r="F242">
        <v>0</v>
      </c>
      <c r="G242">
        <v>0</v>
      </c>
      <c r="H242">
        <v>112.4</v>
      </c>
      <c r="I242">
        <v>0</v>
      </c>
      <c r="L242" t="s">
        <v>294</v>
      </c>
    </row>
    <row r="243" spans="1:12" x14ac:dyDescent="0.25">
      <c r="A243" s="2">
        <v>2016</v>
      </c>
      <c r="B243" s="6" t="s">
        <v>2448</v>
      </c>
      <c r="C243">
        <v>178.60000000000002</v>
      </c>
      <c r="D243">
        <v>0</v>
      </c>
      <c r="E243">
        <v>101.8</v>
      </c>
      <c r="F243">
        <v>0</v>
      </c>
      <c r="G243">
        <v>0</v>
      </c>
      <c r="H243">
        <v>76.800000000000011</v>
      </c>
      <c r="I243">
        <v>0</v>
      </c>
      <c r="L243" t="s">
        <v>294</v>
      </c>
    </row>
    <row r="244" spans="1:12" x14ac:dyDescent="0.25">
      <c r="A244" s="2">
        <v>2016</v>
      </c>
      <c r="B244" s="6" t="s">
        <v>2263</v>
      </c>
      <c r="C244">
        <v>77.900000000000006</v>
      </c>
      <c r="D244">
        <v>19</v>
      </c>
      <c r="E244">
        <v>0</v>
      </c>
      <c r="F244">
        <v>0</v>
      </c>
      <c r="G244">
        <v>0</v>
      </c>
      <c r="H244">
        <v>58.9</v>
      </c>
      <c r="I244">
        <v>0</v>
      </c>
      <c r="L244" t="s">
        <v>294</v>
      </c>
    </row>
    <row r="245" spans="1:12" x14ac:dyDescent="0.25">
      <c r="A245" s="2">
        <v>2016</v>
      </c>
      <c r="B245" s="6" t="s">
        <v>2449</v>
      </c>
      <c r="C245">
        <v>147.1</v>
      </c>
      <c r="D245">
        <v>25</v>
      </c>
      <c r="E245">
        <v>122.1</v>
      </c>
      <c r="F245">
        <v>0</v>
      </c>
      <c r="G245">
        <v>0</v>
      </c>
      <c r="H245">
        <v>0</v>
      </c>
      <c r="I245">
        <v>0</v>
      </c>
      <c r="L245" t="s">
        <v>294</v>
      </c>
    </row>
    <row r="246" spans="1:12" x14ac:dyDescent="0.25">
      <c r="A246" s="2">
        <v>2016</v>
      </c>
      <c r="B246" s="6" t="s">
        <v>2265</v>
      </c>
      <c r="L246" t="s">
        <v>294</v>
      </c>
    </row>
    <row r="247" spans="1:12" x14ac:dyDescent="0.25">
      <c r="A247" s="2">
        <v>2016</v>
      </c>
      <c r="B247" s="6" t="s">
        <v>2450</v>
      </c>
      <c r="C247">
        <v>97.199999999999989</v>
      </c>
      <c r="D247">
        <v>0</v>
      </c>
      <c r="E247">
        <v>0</v>
      </c>
      <c r="F247">
        <v>17.399999999999999</v>
      </c>
      <c r="G247">
        <v>0</v>
      </c>
      <c r="H247">
        <v>79.8</v>
      </c>
      <c r="I247">
        <v>0</v>
      </c>
      <c r="L247" t="s">
        <v>294</v>
      </c>
    </row>
    <row r="248" spans="1:12" x14ac:dyDescent="0.25">
      <c r="A248" s="2">
        <v>2016</v>
      </c>
      <c r="B248" s="6" t="s">
        <v>2451</v>
      </c>
      <c r="C248">
        <v>640.22</v>
      </c>
      <c r="D248">
        <v>0</v>
      </c>
      <c r="E248">
        <v>625.22</v>
      </c>
      <c r="F248">
        <v>0</v>
      </c>
      <c r="G248">
        <v>0</v>
      </c>
      <c r="H248">
        <v>15</v>
      </c>
      <c r="I248">
        <v>0</v>
      </c>
      <c r="L248" t="s">
        <v>294</v>
      </c>
    </row>
    <row r="249" spans="1:12" x14ac:dyDescent="0.25">
      <c r="A249" s="2">
        <v>2016</v>
      </c>
      <c r="B249" s="6" t="s">
        <v>2452</v>
      </c>
      <c r="C249">
        <v>172</v>
      </c>
      <c r="D249">
        <v>0</v>
      </c>
      <c r="E249">
        <v>90</v>
      </c>
      <c r="F249">
        <v>0</v>
      </c>
      <c r="G249">
        <v>0</v>
      </c>
      <c r="H249">
        <v>82</v>
      </c>
      <c r="I249">
        <v>0</v>
      </c>
      <c r="L249" t="s">
        <v>294</v>
      </c>
    </row>
    <row r="250" spans="1:12" x14ac:dyDescent="0.25">
      <c r="A250" s="2">
        <v>2016</v>
      </c>
      <c r="B250" s="6" t="s">
        <v>2453</v>
      </c>
      <c r="C250">
        <v>108.80000000000001</v>
      </c>
      <c r="D250">
        <v>42</v>
      </c>
      <c r="E250">
        <v>66.800000000000011</v>
      </c>
      <c r="F250">
        <v>0</v>
      </c>
      <c r="G250">
        <v>0</v>
      </c>
      <c r="H250">
        <v>0</v>
      </c>
      <c r="I250">
        <v>0</v>
      </c>
      <c r="L250" t="s">
        <v>294</v>
      </c>
    </row>
    <row r="251" spans="1:12" x14ac:dyDescent="0.25">
      <c r="A251" s="2">
        <v>2016</v>
      </c>
      <c r="B251" s="6" t="s">
        <v>2269</v>
      </c>
      <c r="C251">
        <v>175.66</v>
      </c>
      <c r="D251">
        <v>40</v>
      </c>
      <c r="E251">
        <v>95.66</v>
      </c>
      <c r="F251">
        <v>40</v>
      </c>
      <c r="G251">
        <v>0</v>
      </c>
      <c r="H251">
        <v>0</v>
      </c>
      <c r="I251">
        <v>0</v>
      </c>
      <c r="L251" t="s">
        <v>294</v>
      </c>
    </row>
    <row r="252" spans="1:12" x14ac:dyDescent="0.25">
      <c r="A252" s="2">
        <v>2016</v>
      </c>
      <c r="B252" s="6" t="s">
        <v>2454</v>
      </c>
      <c r="C252">
        <v>248.39999999999998</v>
      </c>
      <c r="D252">
        <v>30.1</v>
      </c>
      <c r="E252">
        <v>168.2</v>
      </c>
      <c r="F252">
        <v>0</v>
      </c>
      <c r="G252">
        <v>0</v>
      </c>
      <c r="H252">
        <v>50.099999999999994</v>
      </c>
      <c r="I252">
        <v>0</v>
      </c>
      <c r="L252" t="s">
        <v>294</v>
      </c>
    </row>
    <row r="253" spans="1:12" x14ac:dyDescent="0.25">
      <c r="A253" s="2">
        <v>2016</v>
      </c>
      <c r="B253" s="6" t="s">
        <v>2455</v>
      </c>
      <c r="C253">
        <v>30.1</v>
      </c>
      <c r="D253">
        <v>19.600000000000001</v>
      </c>
      <c r="E253">
        <v>0</v>
      </c>
      <c r="F253">
        <v>0</v>
      </c>
      <c r="G253">
        <v>0</v>
      </c>
      <c r="H253">
        <v>10.5</v>
      </c>
      <c r="I253">
        <v>0</v>
      </c>
      <c r="L253" t="s">
        <v>294</v>
      </c>
    </row>
    <row r="254" spans="1:12" x14ac:dyDescent="0.25">
      <c r="A254" s="2">
        <v>2016</v>
      </c>
      <c r="B254" s="6" t="s">
        <v>2456</v>
      </c>
      <c r="C254">
        <v>298.10000000000002</v>
      </c>
      <c r="D254">
        <v>0</v>
      </c>
      <c r="E254">
        <v>223.9</v>
      </c>
      <c r="F254">
        <v>32.6</v>
      </c>
      <c r="G254">
        <v>0</v>
      </c>
      <c r="H254">
        <v>41.6</v>
      </c>
      <c r="I254">
        <v>0</v>
      </c>
      <c r="L254" t="s">
        <v>294</v>
      </c>
    </row>
    <row r="255" spans="1:12" x14ac:dyDescent="0.25">
      <c r="A255" s="2">
        <v>2016</v>
      </c>
      <c r="B255" s="6" t="s">
        <v>2457</v>
      </c>
      <c r="C255">
        <v>95.399999999999991</v>
      </c>
      <c r="D255">
        <v>7</v>
      </c>
      <c r="E255">
        <v>88.399999999999991</v>
      </c>
      <c r="F255">
        <v>0</v>
      </c>
      <c r="G255">
        <v>0</v>
      </c>
      <c r="H255">
        <v>0</v>
      </c>
      <c r="I255">
        <v>0</v>
      </c>
      <c r="L255" t="s">
        <v>294</v>
      </c>
    </row>
    <row r="256" spans="1:12" x14ac:dyDescent="0.25">
      <c r="A256" s="2">
        <v>2016</v>
      </c>
      <c r="B256" s="6" t="s">
        <v>2458</v>
      </c>
      <c r="C256">
        <v>65.900000000000006</v>
      </c>
      <c r="D256">
        <v>0</v>
      </c>
      <c r="E256">
        <v>30.7</v>
      </c>
      <c r="F256">
        <v>0</v>
      </c>
      <c r="G256">
        <v>0</v>
      </c>
      <c r="H256">
        <v>35.200000000000003</v>
      </c>
      <c r="I256">
        <v>0</v>
      </c>
      <c r="L256" t="s">
        <v>294</v>
      </c>
    </row>
    <row r="257" spans="1:12" x14ac:dyDescent="0.25">
      <c r="A257" s="2">
        <v>2016</v>
      </c>
      <c r="B257" s="6" t="s">
        <v>2459</v>
      </c>
      <c r="C257">
        <v>141.13</v>
      </c>
      <c r="D257">
        <v>0</v>
      </c>
      <c r="E257">
        <v>112.13</v>
      </c>
      <c r="F257">
        <v>0</v>
      </c>
      <c r="G257">
        <v>0</v>
      </c>
      <c r="H257">
        <v>29</v>
      </c>
      <c r="I257">
        <v>0</v>
      </c>
      <c r="L257" t="s">
        <v>294</v>
      </c>
    </row>
    <row r="258" spans="1:12" x14ac:dyDescent="0.25">
      <c r="A258" s="2">
        <v>2016</v>
      </c>
      <c r="B258" s="6" t="s">
        <v>2460</v>
      </c>
      <c r="C258">
        <v>20.55</v>
      </c>
      <c r="D258">
        <v>0</v>
      </c>
      <c r="E258">
        <v>20.55</v>
      </c>
      <c r="F258">
        <v>0</v>
      </c>
      <c r="G258">
        <v>0</v>
      </c>
      <c r="H258">
        <v>0</v>
      </c>
      <c r="I258">
        <v>0</v>
      </c>
      <c r="L258" t="s">
        <v>294</v>
      </c>
    </row>
    <row r="259" spans="1:12" x14ac:dyDescent="0.25">
      <c r="A259" s="2">
        <v>2016</v>
      </c>
      <c r="B259" s="6" t="s">
        <v>2461</v>
      </c>
      <c r="C259">
        <v>72.460000000000008</v>
      </c>
      <c r="D259">
        <v>30</v>
      </c>
      <c r="E259">
        <v>42.46</v>
      </c>
      <c r="F259">
        <v>0</v>
      </c>
      <c r="G259">
        <v>0</v>
      </c>
      <c r="H259">
        <v>0</v>
      </c>
      <c r="I259">
        <v>0</v>
      </c>
      <c r="L259" t="s">
        <v>294</v>
      </c>
    </row>
    <row r="260" spans="1:12" x14ac:dyDescent="0.25">
      <c r="A260" s="2">
        <v>2016</v>
      </c>
      <c r="B260" s="6" t="s">
        <v>2462</v>
      </c>
      <c r="C260">
        <v>32.796999999999997</v>
      </c>
      <c r="D260">
        <v>10</v>
      </c>
      <c r="E260">
        <v>16.192</v>
      </c>
      <c r="F260">
        <v>0</v>
      </c>
      <c r="G260">
        <v>0</v>
      </c>
      <c r="H260">
        <v>6.6050000000000004</v>
      </c>
      <c r="I260">
        <v>0</v>
      </c>
      <c r="L260" t="s">
        <v>294</v>
      </c>
    </row>
    <row r="261" spans="1:12" x14ac:dyDescent="0.25">
      <c r="A261" s="2">
        <v>2016</v>
      </c>
      <c r="B261" s="6" t="s">
        <v>2463</v>
      </c>
      <c r="C261">
        <v>161.10000000000002</v>
      </c>
      <c r="D261">
        <v>50.5</v>
      </c>
      <c r="E261">
        <v>90.8</v>
      </c>
      <c r="F261">
        <v>0</v>
      </c>
      <c r="G261">
        <v>0</v>
      </c>
      <c r="H261">
        <v>19.799999999999997</v>
      </c>
      <c r="I261">
        <v>0</v>
      </c>
      <c r="L261" t="s">
        <v>294</v>
      </c>
    </row>
    <row r="262" spans="1:12" x14ac:dyDescent="0.25">
      <c r="A262" s="2">
        <v>2016</v>
      </c>
      <c r="B262" s="6" t="s">
        <v>2464</v>
      </c>
      <c r="C262">
        <v>182.49</v>
      </c>
      <c r="D262">
        <v>72.900000000000006</v>
      </c>
      <c r="E262">
        <v>65.36</v>
      </c>
      <c r="F262">
        <v>0</v>
      </c>
      <c r="G262">
        <v>0</v>
      </c>
      <c r="H262">
        <v>44.230000000000004</v>
      </c>
      <c r="I262">
        <v>0</v>
      </c>
      <c r="L262" t="s">
        <v>294</v>
      </c>
    </row>
    <row r="263" spans="1:12" x14ac:dyDescent="0.25">
      <c r="A263" s="2">
        <v>2016</v>
      </c>
      <c r="B263" s="6" t="s">
        <v>2465</v>
      </c>
      <c r="C263">
        <v>145.49</v>
      </c>
      <c r="D263">
        <v>67.5</v>
      </c>
      <c r="E263">
        <v>77.989999999999995</v>
      </c>
      <c r="F263">
        <v>0</v>
      </c>
      <c r="G263">
        <v>0</v>
      </c>
      <c r="H263">
        <v>0</v>
      </c>
      <c r="I263">
        <v>0</v>
      </c>
      <c r="L263" t="s">
        <v>294</v>
      </c>
    </row>
    <row r="264" spans="1:12" x14ac:dyDescent="0.25">
      <c r="A264" s="2">
        <v>2016</v>
      </c>
      <c r="B264" s="6" t="s">
        <v>2466</v>
      </c>
      <c r="C264">
        <v>113</v>
      </c>
      <c r="D264">
        <v>31</v>
      </c>
      <c r="E264">
        <v>82</v>
      </c>
      <c r="F264">
        <v>0</v>
      </c>
      <c r="G264">
        <v>0</v>
      </c>
      <c r="H264">
        <v>0</v>
      </c>
      <c r="I264">
        <v>0</v>
      </c>
      <c r="L264" t="s">
        <v>294</v>
      </c>
    </row>
    <row r="265" spans="1:12" x14ac:dyDescent="0.25">
      <c r="A265" s="2">
        <v>2016</v>
      </c>
      <c r="B265" s="6" t="s">
        <v>2467</v>
      </c>
      <c r="C265">
        <v>142.1</v>
      </c>
      <c r="D265">
        <v>0</v>
      </c>
      <c r="E265">
        <v>62.7</v>
      </c>
      <c r="F265">
        <v>25</v>
      </c>
      <c r="G265">
        <v>0</v>
      </c>
      <c r="H265">
        <v>54.4</v>
      </c>
      <c r="I265">
        <v>0</v>
      </c>
      <c r="L265" t="s">
        <v>294</v>
      </c>
    </row>
    <row r="266" spans="1:12" x14ac:dyDescent="0.25">
      <c r="A266" s="2">
        <v>2016</v>
      </c>
      <c r="B266" s="6" t="s">
        <v>2468</v>
      </c>
      <c r="C266">
        <v>125.59</v>
      </c>
      <c r="D266">
        <v>0</v>
      </c>
      <c r="E266">
        <v>34.5</v>
      </c>
      <c r="F266">
        <v>14.1</v>
      </c>
      <c r="G266">
        <v>0</v>
      </c>
      <c r="H266">
        <v>76.990000000000009</v>
      </c>
      <c r="I266">
        <v>0</v>
      </c>
      <c r="L266" t="s">
        <v>294</v>
      </c>
    </row>
    <row r="267" spans="1:12" x14ac:dyDescent="0.25">
      <c r="A267" s="2">
        <v>2016</v>
      </c>
      <c r="B267" s="6" t="s">
        <v>2469</v>
      </c>
      <c r="C267">
        <v>120.22499999999999</v>
      </c>
      <c r="D267">
        <v>55.05</v>
      </c>
      <c r="E267">
        <v>0</v>
      </c>
      <c r="F267">
        <v>0</v>
      </c>
      <c r="G267">
        <v>0</v>
      </c>
      <c r="H267">
        <v>65.174999999999997</v>
      </c>
      <c r="I267">
        <v>0</v>
      </c>
      <c r="L267" t="s">
        <v>294</v>
      </c>
    </row>
    <row r="268" spans="1:12" x14ac:dyDescent="0.25">
      <c r="A268" s="2">
        <v>2016</v>
      </c>
      <c r="B268" s="6" t="s">
        <v>2470</v>
      </c>
      <c r="C268">
        <v>476.9</v>
      </c>
      <c r="D268">
        <v>84.9</v>
      </c>
      <c r="E268">
        <v>18</v>
      </c>
      <c r="F268">
        <v>29</v>
      </c>
      <c r="G268">
        <v>0</v>
      </c>
      <c r="H268">
        <v>230</v>
      </c>
      <c r="I268">
        <v>82</v>
      </c>
      <c r="J268">
        <v>33</v>
      </c>
      <c r="L268" t="s">
        <v>332</v>
      </c>
    </row>
    <row r="269" spans="1:12" x14ac:dyDescent="0.25">
      <c r="A269" s="2">
        <v>2016</v>
      </c>
      <c r="B269" s="6" t="s">
        <v>2471</v>
      </c>
      <c r="C269">
        <v>319</v>
      </c>
      <c r="D269">
        <v>0</v>
      </c>
      <c r="E269">
        <v>62</v>
      </c>
      <c r="F269">
        <v>29</v>
      </c>
      <c r="G269">
        <v>0</v>
      </c>
      <c r="H269">
        <v>144</v>
      </c>
      <c r="I269">
        <v>20</v>
      </c>
      <c r="J269">
        <v>64</v>
      </c>
      <c r="L269" t="s">
        <v>332</v>
      </c>
    </row>
    <row r="270" spans="1:12" x14ac:dyDescent="0.25">
      <c r="A270" s="2">
        <v>2016</v>
      </c>
      <c r="B270" s="6" t="s">
        <v>2472</v>
      </c>
      <c r="C270">
        <v>190</v>
      </c>
      <c r="D270">
        <v>0</v>
      </c>
      <c r="E270">
        <v>38</v>
      </c>
      <c r="F270">
        <v>19</v>
      </c>
      <c r="G270">
        <v>0</v>
      </c>
      <c r="H270">
        <v>101</v>
      </c>
      <c r="I270">
        <v>27</v>
      </c>
      <c r="J270">
        <v>5</v>
      </c>
      <c r="L270" t="s">
        <v>332</v>
      </c>
    </row>
    <row r="271" spans="1:12" x14ac:dyDescent="0.25">
      <c r="A271" s="2">
        <v>2016</v>
      </c>
      <c r="B271" s="6" t="s">
        <v>2473</v>
      </c>
      <c r="C271">
        <v>517.1</v>
      </c>
      <c r="D271">
        <v>176.1</v>
      </c>
      <c r="E271">
        <v>80</v>
      </c>
      <c r="F271">
        <v>32</v>
      </c>
      <c r="G271">
        <v>0</v>
      </c>
      <c r="H271">
        <v>214</v>
      </c>
      <c r="I271">
        <v>15</v>
      </c>
      <c r="J271">
        <v>0</v>
      </c>
      <c r="L271" t="s">
        <v>332</v>
      </c>
    </row>
    <row r="272" spans="1:12" x14ac:dyDescent="0.25">
      <c r="A272" s="2">
        <v>2016</v>
      </c>
      <c r="B272" s="6" t="s">
        <v>2474</v>
      </c>
      <c r="C272">
        <v>1300.8</v>
      </c>
      <c r="D272">
        <v>407.8</v>
      </c>
      <c r="E272">
        <v>294</v>
      </c>
      <c r="F272">
        <v>40</v>
      </c>
      <c r="G272">
        <v>0</v>
      </c>
      <c r="H272">
        <v>485</v>
      </c>
      <c r="I272">
        <v>35</v>
      </c>
      <c r="J272">
        <v>39</v>
      </c>
      <c r="L272" t="s">
        <v>332</v>
      </c>
    </row>
    <row r="273" spans="1:12" x14ac:dyDescent="0.25">
      <c r="A273" s="2">
        <v>2016</v>
      </c>
      <c r="B273" s="6" t="s">
        <v>2475</v>
      </c>
      <c r="C273">
        <v>462</v>
      </c>
      <c r="D273">
        <v>0</v>
      </c>
      <c r="E273">
        <v>82</v>
      </c>
      <c r="F273">
        <v>13</v>
      </c>
      <c r="G273">
        <v>0</v>
      </c>
      <c r="H273">
        <v>284</v>
      </c>
      <c r="I273">
        <v>50</v>
      </c>
      <c r="J273">
        <v>33</v>
      </c>
      <c r="L273" t="s">
        <v>332</v>
      </c>
    </row>
    <row r="274" spans="1:12" x14ac:dyDescent="0.25">
      <c r="A274" s="2">
        <v>2016</v>
      </c>
      <c r="B274" s="6" t="s">
        <v>2476</v>
      </c>
      <c r="C274">
        <v>287</v>
      </c>
      <c r="D274">
        <v>0</v>
      </c>
      <c r="E274">
        <v>12</v>
      </c>
      <c r="F274">
        <v>15</v>
      </c>
      <c r="G274">
        <v>0</v>
      </c>
      <c r="H274">
        <v>241</v>
      </c>
      <c r="I274">
        <v>15</v>
      </c>
      <c r="J274">
        <v>4</v>
      </c>
      <c r="L274" t="s">
        <v>332</v>
      </c>
    </row>
    <row r="275" spans="1:12" x14ac:dyDescent="0.25">
      <c r="A275" s="2">
        <v>2016</v>
      </c>
      <c r="B275" s="6" t="s">
        <v>2477</v>
      </c>
      <c r="C275">
        <v>334.3</v>
      </c>
      <c r="D275">
        <v>80.3</v>
      </c>
      <c r="E275">
        <v>114</v>
      </c>
      <c r="F275">
        <v>14</v>
      </c>
      <c r="G275">
        <v>0</v>
      </c>
      <c r="H275">
        <v>98</v>
      </c>
      <c r="I275">
        <v>13</v>
      </c>
      <c r="J275">
        <v>15</v>
      </c>
      <c r="L275" t="s">
        <v>332</v>
      </c>
    </row>
    <row r="276" spans="1:12" x14ac:dyDescent="0.25">
      <c r="A276" s="2">
        <v>2016</v>
      </c>
      <c r="B276" s="6" t="s">
        <v>2478</v>
      </c>
      <c r="C276">
        <v>217.5</v>
      </c>
      <c r="D276">
        <v>70.5</v>
      </c>
      <c r="E276">
        <v>85</v>
      </c>
      <c r="F276">
        <v>20</v>
      </c>
      <c r="G276">
        <v>0</v>
      </c>
      <c r="H276">
        <v>30</v>
      </c>
      <c r="I276">
        <v>12</v>
      </c>
      <c r="J276">
        <v>0</v>
      </c>
      <c r="L276" t="s">
        <v>332</v>
      </c>
    </row>
    <row r="277" spans="1:12" x14ac:dyDescent="0.25">
      <c r="A277" s="2">
        <v>2016</v>
      </c>
      <c r="B277" s="6" t="s">
        <v>2479</v>
      </c>
      <c r="C277">
        <v>724.5</v>
      </c>
      <c r="D277">
        <v>37.5</v>
      </c>
      <c r="E277">
        <v>15</v>
      </c>
      <c r="F277">
        <v>13</v>
      </c>
      <c r="G277">
        <v>0</v>
      </c>
      <c r="H277">
        <v>459</v>
      </c>
      <c r="I277">
        <v>125</v>
      </c>
      <c r="J277">
        <v>75</v>
      </c>
      <c r="L277" t="s">
        <v>332</v>
      </c>
    </row>
    <row r="278" spans="1:12" x14ac:dyDescent="0.25">
      <c r="A278" s="2">
        <v>2016</v>
      </c>
      <c r="B278" s="6" t="s">
        <v>2259</v>
      </c>
      <c r="C278">
        <v>357</v>
      </c>
      <c r="D278">
        <v>179</v>
      </c>
      <c r="E278">
        <v>52</v>
      </c>
      <c r="F278">
        <v>12</v>
      </c>
      <c r="G278">
        <v>0</v>
      </c>
      <c r="H278">
        <v>45</v>
      </c>
      <c r="I278">
        <v>51</v>
      </c>
      <c r="J278">
        <v>18</v>
      </c>
      <c r="L278" t="s">
        <v>332</v>
      </c>
    </row>
    <row r="279" spans="1:12" x14ac:dyDescent="0.25">
      <c r="A279" s="2">
        <v>2016</v>
      </c>
      <c r="B279" s="6" t="s">
        <v>2480</v>
      </c>
      <c r="C279">
        <v>271</v>
      </c>
      <c r="D279">
        <v>20</v>
      </c>
      <c r="E279">
        <v>50</v>
      </c>
      <c r="F279">
        <v>12</v>
      </c>
      <c r="G279">
        <v>0</v>
      </c>
      <c r="H279">
        <v>153</v>
      </c>
      <c r="I279">
        <v>24</v>
      </c>
      <c r="J279">
        <v>12</v>
      </c>
      <c r="L279" t="s">
        <v>332</v>
      </c>
    </row>
    <row r="280" spans="1:12" x14ac:dyDescent="0.25">
      <c r="A280" s="2">
        <v>2016</v>
      </c>
      <c r="B280" s="6" t="s">
        <v>2481</v>
      </c>
      <c r="C280">
        <v>317.10000000000002</v>
      </c>
      <c r="D280">
        <v>160.1</v>
      </c>
      <c r="E280">
        <v>40</v>
      </c>
      <c r="F280">
        <v>11</v>
      </c>
      <c r="G280">
        <v>0</v>
      </c>
      <c r="H280">
        <v>81</v>
      </c>
      <c r="I280">
        <v>22</v>
      </c>
      <c r="J280">
        <v>3</v>
      </c>
      <c r="L280" t="s">
        <v>332</v>
      </c>
    </row>
    <row r="281" spans="1:12" x14ac:dyDescent="0.25">
      <c r="A281" s="2">
        <v>2016</v>
      </c>
      <c r="B281" s="6" t="s">
        <v>2482</v>
      </c>
      <c r="C281">
        <v>583.1</v>
      </c>
      <c r="D281">
        <v>230.1</v>
      </c>
      <c r="E281">
        <v>52</v>
      </c>
      <c r="F281">
        <v>10</v>
      </c>
      <c r="G281">
        <v>0</v>
      </c>
      <c r="H281">
        <v>228</v>
      </c>
      <c r="I281">
        <v>42</v>
      </c>
      <c r="J281">
        <v>21</v>
      </c>
      <c r="L281" t="s">
        <v>332</v>
      </c>
    </row>
    <row r="282" spans="1:12" x14ac:dyDescent="0.25">
      <c r="A282" s="2">
        <v>2016</v>
      </c>
      <c r="B282" s="6" t="s">
        <v>2483</v>
      </c>
      <c r="C282">
        <v>1009.4</v>
      </c>
      <c r="D282">
        <v>40.4</v>
      </c>
      <c r="E282">
        <v>180</v>
      </c>
      <c r="F282">
        <v>41</v>
      </c>
      <c r="G282">
        <v>0</v>
      </c>
      <c r="H282">
        <v>630</v>
      </c>
      <c r="I282">
        <v>48</v>
      </c>
      <c r="J282">
        <v>70</v>
      </c>
      <c r="L282" t="s">
        <v>332</v>
      </c>
    </row>
    <row r="283" spans="1:12" x14ac:dyDescent="0.25">
      <c r="A283" s="2">
        <v>2016</v>
      </c>
      <c r="B283" s="6" t="s">
        <v>2484</v>
      </c>
      <c r="C283">
        <v>263</v>
      </c>
      <c r="D283">
        <v>60</v>
      </c>
      <c r="E283">
        <v>27</v>
      </c>
      <c r="F283">
        <v>14</v>
      </c>
      <c r="G283">
        <v>0</v>
      </c>
      <c r="H283">
        <v>139</v>
      </c>
      <c r="I283">
        <v>3</v>
      </c>
      <c r="J283">
        <v>20</v>
      </c>
      <c r="L283" t="s">
        <v>332</v>
      </c>
    </row>
    <row r="284" spans="1:12" x14ac:dyDescent="0.25">
      <c r="A284" s="2">
        <v>2016</v>
      </c>
      <c r="B284" s="6" t="s">
        <v>2485</v>
      </c>
      <c r="C284">
        <v>226.6</v>
      </c>
      <c r="D284">
        <v>45.6</v>
      </c>
      <c r="E284">
        <v>80</v>
      </c>
      <c r="F284">
        <v>16</v>
      </c>
      <c r="G284">
        <v>0</v>
      </c>
      <c r="H284">
        <v>77</v>
      </c>
      <c r="I284">
        <v>5</v>
      </c>
      <c r="J284">
        <v>3</v>
      </c>
      <c r="L284" t="s">
        <v>332</v>
      </c>
    </row>
    <row r="285" spans="1:12" x14ac:dyDescent="0.25">
      <c r="A285" s="2">
        <v>2016</v>
      </c>
      <c r="B285" s="6" t="s">
        <v>2486</v>
      </c>
      <c r="C285">
        <v>278</v>
      </c>
      <c r="D285">
        <v>39</v>
      </c>
      <c r="E285">
        <v>19</v>
      </c>
      <c r="F285">
        <v>14</v>
      </c>
      <c r="G285">
        <v>0</v>
      </c>
      <c r="H285">
        <v>162</v>
      </c>
      <c r="I285">
        <v>9</v>
      </c>
      <c r="J285">
        <v>35</v>
      </c>
      <c r="L285" t="s">
        <v>332</v>
      </c>
    </row>
    <row r="286" spans="1:12" x14ac:dyDescent="0.25">
      <c r="A286" s="2">
        <v>2016</v>
      </c>
      <c r="B286" s="6" t="s">
        <v>2269</v>
      </c>
      <c r="C286">
        <v>284.39999999999998</v>
      </c>
      <c r="D286">
        <v>23.4</v>
      </c>
      <c r="E286">
        <v>5</v>
      </c>
      <c r="F286">
        <v>10</v>
      </c>
      <c r="G286">
        <v>0</v>
      </c>
      <c r="H286">
        <v>194</v>
      </c>
      <c r="I286">
        <v>7</v>
      </c>
      <c r="J286">
        <v>45</v>
      </c>
      <c r="L286" t="s">
        <v>332</v>
      </c>
    </row>
    <row r="287" spans="1:12" x14ac:dyDescent="0.25">
      <c r="A287" s="2">
        <v>2016</v>
      </c>
      <c r="B287" s="6" t="s">
        <v>2487</v>
      </c>
      <c r="C287">
        <v>420</v>
      </c>
      <c r="D287">
        <v>0</v>
      </c>
      <c r="E287">
        <v>3.5</v>
      </c>
      <c r="F287">
        <v>34.5</v>
      </c>
      <c r="G287">
        <v>0</v>
      </c>
      <c r="H287">
        <v>181</v>
      </c>
      <c r="I287">
        <v>143</v>
      </c>
      <c r="J287">
        <v>58</v>
      </c>
      <c r="L287" t="s">
        <v>332</v>
      </c>
    </row>
    <row r="288" spans="1:12" x14ac:dyDescent="0.25">
      <c r="A288" s="2">
        <v>2016</v>
      </c>
      <c r="B288" s="6" t="s">
        <v>2488</v>
      </c>
      <c r="C288">
        <v>150</v>
      </c>
      <c r="D288">
        <v>30</v>
      </c>
      <c r="E288">
        <v>32</v>
      </c>
      <c r="F288">
        <v>18</v>
      </c>
      <c r="G288">
        <v>0</v>
      </c>
      <c r="H288">
        <v>56</v>
      </c>
      <c r="I288">
        <v>4</v>
      </c>
      <c r="J288">
        <v>10</v>
      </c>
      <c r="L288" t="s">
        <v>332</v>
      </c>
    </row>
    <row r="289" spans="1:12" x14ac:dyDescent="0.25">
      <c r="A289" s="2">
        <v>2016</v>
      </c>
      <c r="B289" s="6" t="s">
        <v>2489</v>
      </c>
      <c r="C289">
        <v>240.1</v>
      </c>
      <c r="D289">
        <v>73.099999999999994</v>
      </c>
      <c r="E289">
        <v>33</v>
      </c>
      <c r="F289">
        <v>9</v>
      </c>
      <c r="G289">
        <v>0</v>
      </c>
      <c r="H289">
        <v>117</v>
      </c>
      <c r="I289">
        <v>8</v>
      </c>
      <c r="J289">
        <v>0</v>
      </c>
      <c r="L289" t="s">
        <v>332</v>
      </c>
    </row>
    <row r="290" spans="1:12" x14ac:dyDescent="0.25">
      <c r="A290" s="2">
        <v>2016</v>
      </c>
      <c r="B290" s="6" t="s">
        <v>2490</v>
      </c>
      <c r="C290">
        <v>73</v>
      </c>
      <c r="D290">
        <v>0</v>
      </c>
      <c r="E290">
        <v>45</v>
      </c>
      <c r="F290">
        <v>20</v>
      </c>
      <c r="G290">
        <v>0</v>
      </c>
      <c r="H290">
        <v>3</v>
      </c>
      <c r="I290">
        <v>5</v>
      </c>
      <c r="J290">
        <v>0</v>
      </c>
      <c r="L290" t="s">
        <v>332</v>
      </c>
    </row>
    <row r="291" spans="1:12" x14ac:dyDescent="0.25">
      <c r="A291" s="2">
        <v>2016</v>
      </c>
      <c r="B291" s="6" t="s">
        <v>2491</v>
      </c>
      <c r="C291">
        <v>636</v>
      </c>
      <c r="D291">
        <v>149</v>
      </c>
      <c r="E291">
        <v>48</v>
      </c>
      <c r="F291">
        <v>22</v>
      </c>
      <c r="G291">
        <v>0</v>
      </c>
      <c r="H291">
        <v>345</v>
      </c>
      <c r="I291">
        <v>40</v>
      </c>
      <c r="J291">
        <v>32</v>
      </c>
      <c r="L291" t="s">
        <v>332</v>
      </c>
    </row>
    <row r="292" spans="1:12" x14ac:dyDescent="0.25">
      <c r="A292" s="2">
        <v>2016</v>
      </c>
      <c r="B292" s="6" t="s">
        <v>2492</v>
      </c>
      <c r="C292">
        <v>251.6</v>
      </c>
      <c r="D292">
        <v>95.6</v>
      </c>
      <c r="E292">
        <v>6</v>
      </c>
      <c r="F292">
        <v>8</v>
      </c>
      <c r="G292">
        <v>0</v>
      </c>
      <c r="H292">
        <v>104</v>
      </c>
      <c r="I292">
        <v>38</v>
      </c>
      <c r="J292">
        <v>0</v>
      </c>
      <c r="L292" t="s">
        <v>332</v>
      </c>
    </row>
    <row r="293" spans="1:12" x14ac:dyDescent="0.25">
      <c r="A293" s="2">
        <v>2016</v>
      </c>
      <c r="B293" s="6" t="s">
        <v>2493</v>
      </c>
      <c r="C293">
        <v>245</v>
      </c>
      <c r="D293">
        <v>0</v>
      </c>
      <c r="E293">
        <v>23</v>
      </c>
      <c r="F293">
        <v>10</v>
      </c>
      <c r="G293">
        <v>0</v>
      </c>
      <c r="H293">
        <v>167</v>
      </c>
      <c r="I293">
        <v>32</v>
      </c>
      <c r="J293">
        <v>13</v>
      </c>
      <c r="L293" t="s">
        <v>332</v>
      </c>
    </row>
    <row r="294" spans="1:12" x14ac:dyDescent="0.25">
      <c r="A294" s="2">
        <v>2016</v>
      </c>
      <c r="B294" s="6" t="s">
        <v>2494</v>
      </c>
      <c r="C294">
        <v>750.5</v>
      </c>
      <c r="D294">
        <v>30.5</v>
      </c>
      <c r="E294">
        <v>68</v>
      </c>
      <c r="F294">
        <v>15</v>
      </c>
      <c r="G294">
        <v>0</v>
      </c>
      <c r="H294">
        <v>520</v>
      </c>
      <c r="I294">
        <v>72</v>
      </c>
      <c r="J294">
        <v>45</v>
      </c>
      <c r="L294" t="s">
        <v>332</v>
      </c>
    </row>
    <row r="295" spans="1:12" x14ac:dyDescent="0.25">
      <c r="A295" s="2">
        <v>2016</v>
      </c>
      <c r="B295" s="6" t="s">
        <v>2495</v>
      </c>
      <c r="C295">
        <v>276</v>
      </c>
      <c r="D295">
        <v>0</v>
      </c>
      <c r="E295">
        <v>17</v>
      </c>
      <c r="F295">
        <v>14</v>
      </c>
      <c r="G295">
        <v>0</v>
      </c>
      <c r="H295">
        <v>211</v>
      </c>
      <c r="I295">
        <v>27</v>
      </c>
      <c r="J295">
        <v>7</v>
      </c>
      <c r="L295" t="s">
        <v>332</v>
      </c>
    </row>
    <row r="296" spans="1:12" x14ac:dyDescent="0.25">
      <c r="A296" s="2">
        <v>2016</v>
      </c>
      <c r="B296" s="6" t="s">
        <v>2496</v>
      </c>
      <c r="C296">
        <v>264</v>
      </c>
      <c r="D296">
        <v>47</v>
      </c>
      <c r="E296">
        <v>44</v>
      </c>
      <c r="F296">
        <v>13</v>
      </c>
      <c r="G296">
        <v>0</v>
      </c>
      <c r="H296">
        <v>122</v>
      </c>
      <c r="I296">
        <v>15</v>
      </c>
      <c r="J296">
        <v>23</v>
      </c>
      <c r="L296" t="s">
        <v>332</v>
      </c>
    </row>
    <row r="297" spans="1:12" x14ac:dyDescent="0.25">
      <c r="A297" s="2">
        <v>2016</v>
      </c>
      <c r="B297" s="6" t="s">
        <v>2497</v>
      </c>
      <c r="C297">
        <v>103</v>
      </c>
      <c r="D297">
        <v>0</v>
      </c>
      <c r="E297">
        <v>28</v>
      </c>
      <c r="F297">
        <v>13</v>
      </c>
      <c r="G297">
        <v>0</v>
      </c>
      <c r="H297">
        <v>29</v>
      </c>
      <c r="I297">
        <v>23</v>
      </c>
      <c r="J297">
        <v>10</v>
      </c>
      <c r="L297" t="s">
        <v>332</v>
      </c>
    </row>
    <row r="298" spans="1:12" x14ac:dyDescent="0.25">
      <c r="A298" s="2">
        <v>2016</v>
      </c>
      <c r="B298" s="6" t="s">
        <v>2498</v>
      </c>
      <c r="C298">
        <v>212</v>
      </c>
      <c r="D298">
        <v>23</v>
      </c>
      <c r="E298">
        <v>38</v>
      </c>
      <c r="F298">
        <v>14</v>
      </c>
      <c r="G298">
        <v>0</v>
      </c>
      <c r="H298">
        <v>81</v>
      </c>
      <c r="I298">
        <v>31</v>
      </c>
      <c r="J298">
        <v>25</v>
      </c>
      <c r="L298" t="s">
        <v>332</v>
      </c>
    </row>
    <row r="299" spans="1:12" x14ac:dyDescent="0.25">
      <c r="A299" s="2">
        <v>2016</v>
      </c>
      <c r="B299" s="6" t="s">
        <v>2499</v>
      </c>
      <c r="C299">
        <v>193.3</v>
      </c>
      <c r="D299">
        <v>29.3</v>
      </c>
      <c r="E299">
        <v>36</v>
      </c>
      <c r="F299">
        <v>10</v>
      </c>
      <c r="G299">
        <v>0</v>
      </c>
      <c r="H299">
        <v>94</v>
      </c>
      <c r="I299">
        <v>10</v>
      </c>
      <c r="J299">
        <v>14</v>
      </c>
      <c r="L299" t="s">
        <v>332</v>
      </c>
    </row>
    <row r="300" spans="1:12" x14ac:dyDescent="0.25">
      <c r="A300" s="2">
        <v>2016</v>
      </c>
      <c r="B300" s="6" t="s">
        <v>2500</v>
      </c>
      <c r="C300">
        <v>896</v>
      </c>
      <c r="D300">
        <v>127</v>
      </c>
      <c r="E300">
        <v>103</v>
      </c>
      <c r="F300">
        <v>19</v>
      </c>
      <c r="G300">
        <v>0</v>
      </c>
      <c r="H300">
        <v>620</v>
      </c>
      <c r="I300">
        <v>12</v>
      </c>
      <c r="J300">
        <v>15</v>
      </c>
      <c r="L300" t="s">
        <v>332</v>
      </c>
    </row>
    <row r="301" spans="1:12" x14ac:dyDescent="0.25">
      <c r="A301" s="2">
        <v>2016</v>
      </c>
      <c r="B301" s="6" t="s">
        <v>2501</v>
      </c>
      <c r="C301">
        <v>125</v>
      </c>
      <c r="D301">
        <v>0</v>
      </c>
      <c r="E301">
        <v>11</v>
      </c>
      <c r="F301">
        <v>22</v>
      </c>
      <c r="G301">
        <v>0</v>
      </c>
      <c r="H301">
        <v>65</v>
      </c>
      <c r="I301">
        <v>10</v>
      </c>
      <c r="J301">
        <v>17</v>
      </c>
      <c r="L301" t="s">
        <v>332</v>
      </c>
    </row>
    <row r="302" spans="1:12" x14ac:dyDescent="0.25">
      <c r="A302" s="2">
        <v>2016</v>
      </c>
      <c r="B302" s="6" t="s">
        <v>2502</v>
      </c>
      <c r="C302">
        <v>766</v>
      </c>
      <c r="D302">
        <v>0</v>
      </c>
      <c r="E302">
        <v>183</v>
      </c>
      <c r="F302">
        <v>9</v>
      </c>
      <c r="G302">
        <v>0</v>
      </c>
      <c r="H302">
        <v>544</v>
      </c>
      <c r="I302">
        <v>5</v>
      </c>
      <c r="J302">
        <v>25</v>
      </c>
      <c r="L302" t="s">
        <v>332</v>
      </c>
    </row>
    <row r="303" spans="1:12" x14ac:dyDescent="0.25">
      <c r="A303" s="2">
        <v>2016</v>
      </c>
      <c r="B303" s="6" t="s">
        <v>2503</v>
      </c>
      <c r="C303">
        <v>832</v>
      </c>
      <c r="D303">
        <v>78</v>
      </c>
      <c r="E303">
        <v>55</v>
      </c>
      <c r="F303">
        <v>35</v>
      </c>
      <c r="G303">
        <v>0</v>
      </c>
      <c r="H303">
        <v>484</v>
      </c>
      <c r="I303">
        <v>112</v>
      </c>
      <c r="J303">
        <v>68</v>
      </c>
      <c r="L303" t="s">
        <v>332</v>
      </c>
    </row>
    <row r="304" spans="1:12" x14ac:dyDescent="0.25">
      <c r="A304" s="2">
        <v>2016</v>
      </c>
      <c r="B304" s="6" t="s">
        <v>2504</v>
      </c>
      <c r="C304">
        <v>335</v>
      </c>
      <c r="D304">
        <v>99</v>
      </c>
      <c r="E304">
        <v>42</v>
      </c>
      <c r="F304">
        <v>10</v>
      </c>
      <c r="G304">
        <v>0</v>
      </c>
      <c r="H304">
        <v>146</v>
      </c>
      <c r="I304">
        <v>38</v>
      </c>
      <c r="J304">
        <v>0</v>
      </c>
      <c r="L304" t="s">
        <v>332</v>
      </c>
    </row>
    <row r="305" spans="1:12" x14ac:dyDescent="0.25">
      <c r="A305" s="2">
        <v>2016</v>
      </c>
      <c r="B305" s="6" t="s">
        <v>2505</v>
      </c>
      <c r="C305">
        <v>374</v>
      </c>
      <c r="D305">
        <v>0</v>
      </c>
      <c r="E305">
        <v>0</v>
      </c>
      <c r="F305">
        <v>12</v>
      </c>
      <c r="G305">
        <v>0</v>
      </c>
      <c r="H305">
        <v>287</v>
      </c>
      <c r="I305">
        <v>5</v>
      </c>
      <c r="J305">
        <v>70</v>
      </c>
      <c r="L305" t="s">
        <v>332</v>
      </c>
    </row>
    <row r="306" spans="1:12" x14ac:dyDescent="0.25">
      <c r="A306" s="2">
        <v>2016</v>
      </c>
      <c r="B306" s="6" t="s">
        <v>2506</v>
      </c>
      <c r="C306">
        <v>132.9</v>
      </c>
      <c r="D306">
        <v>21.9</v>
      </c>
      <c r="E306">
        <v>44</v>
      </c>
      <c r="F306">
        <v>10</v>
      </c>
      <c r="G306">
        <v>0</v>
      </c>
      <c r="H306">
        <v>39</v>
      </c>
      <c r="I306">
        <v>15</v>
      </c>
      <c r="J306">
        <v>3</v>
      </c>
      <c r="L306" t="s">
        <v>332</v>
      </c>
    </row>
    <row r="307" spans="1:12" x14ac:dyDescent="0.25">
      <c r="A307" s="2">
        <v>2016</v>
      </c>
      <c r="B307" s="6" t="s">
        <v>2247</v>
      </c>
      <c r="C307">
        <v>189.8</v>
      </c>
      <c r="D307">
        <v>9.5</v>
      </c>
      <c r="E307">
        <v>59.2</v>
      </c>
      <c r="F307">
        <v>18.7</v>
      </c>
      <c r="G307">
        <v>43.1</v>
      </c>
      <c r="H307">
        <v>59.3</v>
      </c>
      <c r="J307">
        <v>0</v>
      </c>
      <c r="L307" t="s">
        <v>377</v>
      </c>
    </row>
    <row r="308" spans="1:12" x14ac:dyDescent="0.25">
      <c r="A308" s="2">
        <v>2016</v>
      </c>
      <c r="B308" s="6" t="s">
        <v>2507</v>
      </c>
      <c r="C308">
        <v>288.58</v>
      </c>
      <c r="D308">
        <v>66.08</v>
      </c>
      <c r="E308">
        <v>74.099999999999994</v>
      </c>
      <c r="F308">
        <v>5</v>
      </c>
      <c r="G308">
        <v>39.5</v>
      </c>
      <c r="H308">
        <v>94.7</v>
      </c>
      <c r="J308">
        <v>9.1999999999999993</v>
      </c>
      <c r="L308" t="s">
        <v>377</v>
      </c>
    </row>
    <row r="309" spans="1:12" x14ac:dyDescent="0.25">
      <c r="A309" s="2">
        <v>2016</v>
      </c>
      <c r="B309" s="6" t="s">
        <v>2508</v>
      </c>
      <c r="C309">
        <v>176</v>
      </c>
      <c r="D309">
        <v>0</v>
      </c>
      <c r="E309">
        <v>60.7</v>
      </c>
      <c r="F309">
        <v>0.7</v>
      </c>
      <c r="G309">
        <v>42.5</v>
      </c>
      <c r="H309">
        <v>72.099999999999994</v>
      </c>
      <c r="J309">
        <v>0</v>
      </c>
      <c r="L309" t="s">
        <v>377</v>
      </c>
    </row>
    <row r="310" spans="1:12" x14ac:dyDescent="0.25">
      <c r="A310" s="2">
        <v>2016</v>
      </c>
      <c r="B310" s="6" t="s">
        <v>2509</v>
      </c>
      <c r="C310">
        <v>143.673</v>
      </c>
      <c r="D310">
        <v>29.073</v>
      </c>
      <c r="E310">
        <v>9.4</v>
      </c>
      <c r="F310">
        <v>0</v>
      </c>
      <c r="G310">
        <v>64.400000000000006</v>
      </c>
      <c r="H310">
        <v>40.799999999999997</v>
      </c>
      <c r="J310">
        <v>0</v>
      </c>
      <c r="L310" t="s">
        <v>377</v>
      </c>
    </row>
    <row r="311" spans="1:12" x14ac:dyDescent="0.25">
      <c r="A311" s="2">
        <v>2016</v>
      </c>
      <c r="B311" s="6" t="s">
        <v>2510</v>
      </c>
      <c r="C311">
        <v>163.4</v>
      </c>
      <c r="D311">
        <v>0</v>
      </c>
      <c r="E311">
        <v>6.5</v>
      </c>
      <c r="F311">
        <v>0</v>
      </c>
      <c r="G311">
        <v>43</v>
      </c>
      <c r="H311">
        <v>101.9</v>
      </c>
      <c r="J311">
        <v>12</v>
      </c>
      <c r="L311" t="s">
        <v>377</v>
      </c>
    </row>
    <row r="312" spans="1:12" x14ac:dyDescent="0.25">
      <c r="A312" s="2">
        <v>2016</v>
      </c>
      <c r="B312" s="6" t="s">
        <v>2511</v>
      </c>
      <c r="C312">
        <v>317.14</v>
      </c>
      <c r="D312">
        <v>49.04</v>
      </c>
      <c r="E312">
        <v>123.5</v>
      </c>
      <c r="F312">
        <v>10.5</v>
      </c>
      <c r="G312">
        <v>95.1</v>
      </c>
      <c r="H312">
        <v>39</v>
      </c>
      <c r="J312">
        <v>0</v>
      </c>
      <c r="L312" t="s">
        <v>377</v>
      </c>
    </row>
    <row r="313" spans="1:12" x14ac:dyDescent="0.25">
      <c r="A313" s="2">
        <v>2016</v>
      </c>
      <c r="B313" s="6" t="s">
        <v>2512</v>
      </c>
      <c r="C313">
        <v>161</v>
      </c>
      <c r="D313">
        <v>0</v>
      </c>
      <c r="E313">
        <v>45.4</v>
      </c>
      <c r="F313">
        <v>0</v>
      </c>
      <c r="G313">
        <v>47.3</v>
      </c>
      <c r="H313">
        <v>68.3</v>
      </c>
      <c r="J313">
        <v>0</v>
      </c>
      <c r="L313" t="s">
        <v>377</v>
      </c>
    </row>
    <row r="314" spans="1:12" x14ac:dyDescent="0.25">
      <c r="A314" s="2">
        <v>2016</v>
      </c>
      <c r="B314" s="6" t="s">
        <v>2513</v>
      </c>
      <c r="C314">
        <v>122.1</v>
      </c>
      <c r="D314">
        <v>13.2</v>
      </c>
      <c r="E314">
        <v>33.799999999999997</v>
      </c>
      <c r="F314">
        <v>0</v>
      </c>
      <c r="G314">
        <v>66.400000000000006</v>
      </c>
      <c r="H314">
        <v>8.6999999999999993</v>
      </c>
      <c r="J314">
        <v>0</v>
      </c>
      <c r="L314" t="s">
        <v>377</v>
      </c>
    </row>
    <row r="315" spans="1:12" x14ac:dyDescent="0.25">
      <c r="A315" s="2">
        <v>2016</v>
      </c>
      <c r="B315" s="6" t="s">
        <v>2514</v>
      </c>
      <c r="C315">
        <v>146.4</v>
      </c>
      <c r="D315">
        <v>0</v>
      </c>
      <c r="E315">
        <v>55.4</v>
      </c>
      <c r="F315">
        <v>0</v>
      </c>
      <c r="G315">
        <v>62.8</v>
      </c>
      <c r="H315">
        <v>28.2</v>
      </c>
      <c r="J315">
        <v>0</v>
      </c>
      <c r="L315" t="s">
        <v>377</v>
      </c>
    </row>
    <row r="316" spans="1:12" x14ac:dyDescent="0.25">
      <c r="A316" s="2">
        <v>2016</v>
      </c>
      <c r="B316" s="6" t="s">
        <v>2515</v>
      </c>
      <c r="C316">
        <v>145.07</v>
      </c>
      <c r="D316">
        <v>22.37</v>
      </c>
      <c r="E316">
        <v>15</v>
      </c>
      <c r="F316">
        <v>20.2</v>
      </c>
      <c r="G316">
        <v>21.7</v>
      </c>
      <c r="H316">
        <v>62.8</v>
      </c>
      <c r="J316">
        <v>3</v>
      </c>
      <c r="L316" t="s">
        <v>377</v>
      </c>
    </row>
    <row r="317" spans="1:12" x14ac:dyDescent="0.25">
      <c r="A317" s="2">
        <v>2016</v>
      </c>
      <c r="B317" s="6" t="s">
        <v>2516</v>
      </c>
      <c r="C317">
        <v>134.19999999999999</v>
      </c>
      <c r="D317">
        <v>0</v>
      </c>
      <c r="E317">
        <v>49.7</v>
      </c>
      <c r="F317">
        <v>0</v>
      </c>
      <c r="G317">
        <v>51.8</v>
      </c>
      <c r="H317">
        <v>32.700000000000003</v>
      </c>
      <c r="J317">
        <v>0</v>
      </c>
      <c r="L317" t="s">
        <v>377</v>
      </c>
    </row>
    <row r="318" spans="1:12" x14ac:dyDescent="0.25">
      <c r="A318" s="2">
        <v>2016</v>
      </c>
      <c r="B318" s="6" t="s">
        <v>2517</v>
      </c>
      <c r="C318">
        <v>458.55</v>
      </c>
      <c r="D318">
        <v>88.25</v>
      </c>
      <c r="E318">
        <v>107.3</v>
      </c>
      <c r="F318">
        <v>19.7</v>
      </c>
      <c r="G318">
        <v>72.2</v>
      </c>
      <c r="H318">
        <v>171.1</v>
      </c>
      <c r="J318">
        <v>0</v>
      </c>
      <c r="L318" t="s">
        <v>377</v>
      </c>
    </row>
    <row r="319" spans="1:12" x14ac:dyDescent="0.25">
      <c r="A319" s="2">
        <v>2016</v>
      </c>
      <c r="B319" s="6" t="s">
        <v>2518</v>
      </c>
      <c r="C319">
        <v>503.33</v>
      </c>
      <c r="D319">
        <v>64.430000000000007</v>
      </c>
      <c r="E319">
        <v>175.2</v>
      </c>
      <c r="F319">
        <v>62.3</v>
      </c>
      <c r="G319">
        <v>52</v>
      </c>
      <c r="H319">
        <v>149.4</v>
      </c>
      <c r="J319">
        <v>0</v>
      </c>
      <c r="L319" t="s">
        <v>377</v>
      </c>
    </row>
    <row r="320" spans="1:12" x14ac:dyDescent="0.25">
      <c r="A320" s="2">
        <v>2016</v>
      </c>
      <c r="B320" s="6" t="s">
        <v>2519</v>
      </c>
      <c r="C320">
        <v>150.6</v>
      </c>
      <c r="D320">
        <v>0</v>
      </c>
      <c r="E320">
        <v>92.2</v>
      </c>
      <c r="F320">
        <v>3.6</v>
      </c>
      <c r="G320">
        <v>29.3</v>
      </c>
      <c r="H320">
        <v>25.5</v>
      </c>
      <c r="J320">
        <v>0</v>
      </c>
      <c r="L320" t="s">
        <v>377</v>
      </c>
    </row>
    <row r="321" spans="1:12" x14ac:dyDescent="0.25">
      <c r="A321" s="2">
        <v>2016</v>
      </c>
      <c r="B321" s="6" t="s">
        <v>2520</v>
      </c>
      <c r="C321">
        <v>499.88299999999998</v>
      </c>
      <c r="D321">
        <v>127.083</v>
      </c>
      <c r="E321">
        <v>81.7</v>
      </c>
      <c r="F321">
        <v>7.5</v>
      </c>
      <c r="G321">
        <v>80.099999999999994</v>
      </c>
      <c r="H321">
        <v>203.5</v>
      </c>
      <c r="J321">
        <v>0</v>
      </c>
      <c r="L321" t="s">
        <v>377</v>
      </c>
    </row>
    <row r="322" spans="1:12" x14ac:dyDescent="0.25">
      <c r="A322" s="2">
        <v>2016</v>
      </c>
      <c r="B322" s="6" t="s">
        <v>2521</v>
      </c>
      <c r="C322">
        <v>137.1</v>
      </c>
      <c r="D322">
        <v>0</v>
      </c>
      <c r="E322">
        <v>44.2</v>
      </c>
      <c r="F322">
        <v>0</v>
      </c>
      <c r="G322">
        <v>37.4</v>
      </c>
      <c r="H322">
        <v>21</v>
      </c>
      <c r="J322">
        <v>34.5</v>
      </c>
      <c r="L322" t="s">
        <v>377</v>
      </c>
    </row>
    <row r="323" spans="1:12" x14ac:dyDescent="0.25">
      <c r="A323" s="2">
        <v>2016</v>
      </c>
      <c r="B323" s="6" t="s">
        <v>2522</v>
      </c>
      <c r="C323">
        <v>306.5</v>
      </c>
      <c r="D323">
        <v>18</v>
      </c>
      <c r="E323">
        <v>51.4</v>
      </c>
      <c r="F323">
        <v>4.8</v>
      </c>
      <c r="G323">
        <v>188.2</v>
      </c>
      <c r="H323">
        <v>44.1</v>
      </c>
      <c r="J323">
        <v>0</v>
      </c>
      <c r="L323" t="s">
        <v>377</v>
      </c>
    </row>
    <row r="324" spans="1:12" x14ac:dyDescent="0.25">
      <c r="A324" s="2">
        <v>2016</v>
      </c>
      <c r="B324" s="6" t="s">
        <v>2523</v>
      </c>
      <c r="C324">
        <v>748.29</v>
      </c>
      <c r="D324">
        <v>64.989999999999995</v>
      </c>
      <c r="E324">
        <v>188.5</v>
      </c>
      <c r="F324">
        <v>30.1</v>
      </c>
      <c r="G324">
        <v>105.5</v>
      </c>
      <c r="H324">
        <v>318.7</v>
      </c>
      <c r="J324">
        <v>40.5</v>
      </c>
      <c r="L324" t="s">
        <v>377</v>
      </c>
    </row>
    <row r="325" spans="1:12" x14ac:dyDescent="0.25">
      <c r="A325" s="2">
        <v>2016</v>
      </c>
      <c r="B325" s="6" t="s">
        <v>2524</v>
      </c>
      <c r="C325">
        <v>994.5</v>
      </c>
      <c r="D325">
        <v>48.5</v>
      </c>
      <c r="E325">
        <v>117.3</v>
      </c>
      <c r="F325">
        <v>12.7</v>
      </c>
      <c r="G325">
        <v>96.4</v>
      </c>
      <c r="H325">
        <v>318.39999999999998</v>
      </c>
      <c r="J325">
        <v>401.2</v>
      </c>
      <c r="L325" t="s">
        <v>377</v>
      </c>
    </row>
    <row r="326" spans="1:12" x14ac:dyDescent="0.25">
      <c r="A326" s="2">
        <v>2016</v>
      </c>
      <c r="B326" s="6" t="s">
        <v>2525</v>
      </c>
      <c r="C326">
        <v>80</v>
      </c>
      <c r="D326">
        <v>1</v>
      </c>
      <c r="E326">
        <v>43.1</v>
      </c>
      <c r="F326">
        <v>0</v>
      </c>
      <c r="G326">
        <v>25.5</v>
      </c>
      <c r="H326">
        <v>10.4</v>
      </c>
      <c r="J326">
        <v>0</v>
      </c>
      <c r="L326" t="s">
        <v>377</v>
      </c>
    </row>
    <row r="327" spans="1:12" x14ac:dyDescent="0.25">
      <c r="A327" s="2">
        <v>2016</v>
      </c>
      <c r="B327" s="6" t="s">
        <v>2269</v>
      </c>
      <c r="C327">
        <v>222.17</v>
      </c>
      <c r="D327">
        <v>42.37</v>
      </c>
      <c r="E327">
        <v>44.3</v>
      </c>
      <c r="F327">
        <v>0</v>
      </c>
      <c r="G327">
        <v>68.5</v>
      </c>
      <c r="H327">
        <v>52.6</v>
      </c>
      <c r="J327">
        <v>14.4</v>
      </c>
      <c r="L327" t="s">
        <v>377</v>
      </c>
    </row>
    <row r="328" spans="1:12" x14ac:dyDescent="0.25">
      <c r="A328" s="2">
        <v>2016</v>
      </c>
      <c r="B328" s="6" t="s">
        <v>2526</v>
      </c>
      <c r="C328">
        <v>779.48</v>
      </c>
      <c r="D328">
        <v>40.28</v>
      </c>
      <c r="E328">
        <v>133.4</v>
      </c>
      <c r="F328">
        <v>23.6</v>
      </c>
      <c r="G328">
        <v>284.2</v>
      </c>
      <c r="H328">
        <v>264.39999999999998</v>
      </c>
      <c r="J328">
        <v>33.6</v>
      </c>
      <c r="L328" t="s">
        <v>377</v>
      </c>
    </row>
    <row r="329" spans="1:12" x14ac:dyDescent="0.25">
      <c r="A329" s="2">
        <v>2016</v>
      </c>
      <c r="B329" s="6" t="s">
        <v>2491</v>
      </c>
      <c r="C329">
        <v>79.5</v>
      </c>
      <c r="D329">
        <v>0</v>
      </c>
      <c r="E329">
        <v>7.3</v>
      </c>
      <c r="F329">
        <v>1.8</v>
      </c>
      <c r="G329">
        <v>57.7</v>
      </c>
      <c r="H329">
        <v>12.7</v>
      </c>
      <c r="J329">
        <v>0</v>
      </c>
      <c r="L329" t="s">
        <v>377</v>
      </c>
    </row>
    <row r="330" spans="1:12" x14ac:dyDescent="0.25">
      <c r="A330" s="2">
        <v>2016</v>
      </c>
      <c r="B330" s="6" t="s">
        <v>2527</v>
      </c>
      <c r="C330">
        <v>156</v>
      </c>
      <c r="D330">
        <v>0</v>
      </c>
      <c r="E330">
        <v>57.1</v>
      </c>
      <c r="F330">
        <v>0</v>
      </c>
      <c r="G330">
        <v>33.6</v>
      </c>
      <c r="H330">
        <v>65.3</v>
      </c>
      <c r="J330">
        <v>0</v>
      </c>
      <c r="L330" t="s">
        <v>377</v>
      </c>
    </row>
    <row r="331" spans="1:12" x14ac:dyDescent="0.25">
      <c r="A331" s="2">
        <v>2016</v>
      </c>
      <c r="B331" s="6" t="s">
        <v>2528</v>
      </c>
      <c r="C331">
        <v>297.39999999999998</v>
      </c>
      <c r="D331">
        <v>0</v>
      </c>
      <c r="E331">
        <v>63.6</v>
      </c>
      <c r="F331">
        <v>5.2</v>
      </c>
      <c r="G331">
        <v>76.5</v>
      </c>
      <c r="H331">
        <v>152.1</v>
      </c>
      <c r="J331">
        <v>0</v>
      </c>
      <c r="L331" t="s">
        <v>377</v>
      </c>
    </row>
    <row r="332" spans="1:12" x14ac:dyDescent="0.25">
      <c r="A332" s="2">
        <v>2016</v>
      </c>
      <c r="B332" s="6" t="s">
        <v>2529</v>
      </c>
      <c r="C332">
        <v>283.96499999999997</v>
      </c>
      <c r="D332">
        <v>67.665000000000006</v>
      </c>
      <c r="E332">
        <v>68.5</v>
      </c>
      <c r="F332">
        <v>0</v>
      </c>
      <c r="G332">
        <v>77.3</v>
      </c>
      <c r="H332">
        <v>61.5</v>
      </c>
      <c r="J332">
        <v>9</v>
      </c>
      <c r="L332" t="s">
        <v>377</v>
      </c>
    </row>
    <row r="333" spans="1:12" x14ac:dyDescent="0.25">
      <c r="A333" s="2">
        <v>2016</v>
      </c>
      <c r="B333" s="6" t="s">
        <v>2530</v>
      </c>
      <c r="C333">
        <v>164.1</v>
      </c>
      <c r="D333">
        <v>35.4</v>
      </c>
      <c r="E333">
        <v>52.3</v>
      </c>
      <c r="F333">
        <v>3.6</v>
      </c>
      <c r="G333">
        <v>35.9</v>
      </c>
      <c r="H333">
        <v>36.9</v>
      </c>
      <c r="J333">
        <v>0</v>
      </c>
      <c r="L333" t="s">
        <v>377</v>
      </c>
    </row>
    <row r="334" spans="1:12" x14ac:dyDescent="0.25">
      <c r="A334" s="2">
        <v>2016</v>
      </c>
      <c r="B334" s="6" t="s">
        <v>2531</v>
      </c>
      <c r="C334">
        <v>310.08</v>
      </c>
      <c r="D334">
        <v>54.48</v>
      </c>
      <c r="E334">
        <v>82.9</v>
      </c>
      <c r="F334">
        <v>0</v>
      </c>
      <c r="G334">
        <v>40.4</v>
      </c>
      <c r="H334">
        <v>99.3</v>
      </c>
      <c r="J334">
        <v>33</v>
      </c>
      <c r="L334" t="s">
        <v>377</v>
      </c>
    </row>
    <row r="335" spans="1:12" x14ac:dyDescent="0.25">
      <c r="A335" s="2">
        <v>2016</v>
      </c>
      <c r="B335" s="6" t="s">
        <v>2532</v>
      </c>
      <c r="C335">
        <v>753.78</v>
      </c>
      <c r="D335">
        <v>103.08</v>
      </c>
      <c r="E335">
        <v>111.4</v>
      </c>
      <c r="F335">
        <v>37.4</v>
      </c>
      <c r="G335">
        <v>41.6</v>
      </c>
      <c r="H335">
        <v>288</v>
      </c>
      <c r="J335">
        <v>172.3</v>
      </c>
      <c r="L335" t="s">
        <v>377</v>
      </c>
    </row>
    <row r="336" spans="1:12" x14ac:dyDescent="0.25">
      <c r="A336" s="2">
        <v>2016</v>
      </c>
      <c r="B336" s="6" t="s">
        <v>2533</v>
      </c>
      <c r="C336">
        <v>216.4</v>
      </c>
      <c r="D336">
        <v>0</v>
      </c>
      <c r="E336">
        <v>52.6</v>
      </c>
      <c r="F336">
        <v>11.8</v>
      </c>
      <c r="G336">
        <v>35.5</v>
      </c>
      <c r="H336">
        <v>59.2</v>
      </c>
      <c r="J336">
        <v>57.3</v>
      </c>
      <c r="L336" t="s">
        <v>377</v>
      </c>
    </row>
    <row r="337" spans="1:12" x14ac:dyDescent="0.25">
      <c r="A337" s="2">
        <v>2016</v>
      </c>
      <c r="B337" s="6" t="s">
        <v>2534</v>
      </c>
      <c r="C337">
        <v>208</v>
      </c>
      <c r="D337">
        <v>63.5</v>
      </c>
      <c r="E337">
        <v>95.6</v>
      </c>
      <c r="F337">
        <v>5.0999999999999996</v>
      </c>
      <c r="G337">
        <v>31.6</v>
      </c>
      <c r="H337">
        <v>12.2</v>
      </c>
      <c r="J337">
        <v>0</v>
      </c>
      <c r="L337" t="s">
        <v>377</v>
      </c>
    </row>
    <row r="338" spans="1:12" x14ac:dyDescent="0.25">
      <c r="A338" s="2">
        <v>2016</v>
      </c>
      <c r="B338" s="6" t="s">
        <v>2535</v>
      </c>
      <c r="C338">
        <v>624.58000000000004</v>
      </c>
      <c r="D338">
        <v>111.08</v>
      </c>
      <c r="E338">
        <v>63.3</v>
      </c>
      <c r="F338">
        <v>0</v>
      </c>
      <c r="G338">
        <v>39</v>
      </c>
      <c r="H338">
        <v>245.4</v>
      </c>
      <c r="J338">
        <v>165.8</v>
      </c>
      <c r="L338" t="s">
        <v>377</v>
      </c>
    </row>
    <row r="339" spans="1:12" x14ac:dyDescent="0.25">
      <c r="A339" s="2">
        <v>2016</v>
      </c>
      <c r="B339" s="6" t="s">
        <v>2536</v>
      </c>
      <c r="C339">
        <v>583</v>
      </c>
      <c r="D339">
        <v>87</v>
      </c>
      <c r="E339">
        <v>66</v>
      </c>
      <c r="F339">
        <v>23</v>
      </c>
      <c r="G339">
        <v>46</v>
      </c>
      <c r="H339">
        <v>361</v>
      </c>
      <c r="J339">
        <v>0</v>
      </c>
      <c r="L339" t="s">
        <v>377</v>
      </c>
    </row>
    <row r="340" spans="1:12" x14ac:dyDescent="0.25">
      <c r="A340" s="2">
        <v>2016</v>
      </c>
      <c r="B340" s="6" t="s">
        <v>2537</v>
      </c>
      <c r="C340">
        <v>123.2</v>
      </c>
      <c r="D340">
        <v>0</v>
      </c>
      <c r="E340">
        <v>55.9</v>
      </c>
      <c r="F340">
        <v>8.9</v>
      </c>
      <c r="G340">
        <v>16.100000000000001</v>
      </c>
      <c r="H340">
        <v>36.35</v>
      </c>
      <c r="J340">
        <v>5.95</v>
      </c>
      <c r="L340" t="s">
        <v>377</v>
      </c>
    </row>
    <row r="341" spans="1:12" x14ac:dyDescent="0.25">
      <c r="A341" s="2">
        <v>2016</v>
      </c>
      <c r="B341" s="6" t="s">
        <v>2538</v>
      </c>
      <c r="C341">
        <v>115.8</v>
      </c>
      <c r="D341">
        <v>0</v>
      </c>
      <c r="E341">
        <v>24.1</v>
      </c>
      <c r="F341">
        <v>0</v>
      </c>
      <c r="G341">
        <v>59.5</v>
      </c>
      <c r="H341">
        <v>32.200000000000003</v>
      </c>
      <c r="J341">
        <v>0</v>
      </c>
      <c r="L341" t="s">
        <v>377</v>
      </c>
    </row>
    <row r="342" spans="1:12" x14ac:dyDescent="0.25">
      <c r="A342" s="2">
        <v>2016</v>
      </c>
      <c r="B342" s="6" t="s">
        <v>2539</v>
      </c>
      <c r="C342">
        <v>63.3</v>
      </c>
      <c r="D342">
        <v>0</v>
      </c>
      <c r="E342">
        <v>39.5</v>
      </c>
      <c r="F342">
        <v>1.2</v>
      </c>
      <c r="G342">
        <v>16.399999999999999</v>
      </c>
      <c r="H342">
        <v>6.2</v>
      </c>
      <c r="J342">
        <v>0</v>
      </c>
      <c r="L342" t="s">
        <v>377</v>
      </c>
    </row>
    <row r="343" spans="1:12" x14ac:dyDescent="0.25">
      <c r="A343" s="2">
        <v>2016</v>
      </c>
      <c r="B343" s="6" t="s">
        <v>2540</v>
      </c>
      <c r="C343">
        <v>448.75</v>
      </c>
      <c r="D343">
        <v>116.55</v>
      </c>
      <c r="E343">
        <v>84.1</v>
      </c>
      <c r="F343">
        <v>0</v>
      </c>
      <c r="G343">
        <v>22</v>
      </c>
      <c r="H343">
        <v>163</v>
      </c>
      <c r="J343">
        <v>63.1</v>
      </c>
      <c r="L343" t="s">
        <v>377</v>
      </c>
    </row>
    <row r="344" spans="1:12" x14ac:dyDescent="0.25">
      <c r="A344" s="2">
        <v>2016</v>
      </c>
      <c r="B344" s="6" t="s">
        <v>2541</v>
      </c>
      <c r="C344">
        <v>66</v>
      </c>
      <c r="D344">
        <v>14</v>
      </c>
      <c r="E344">
        <v>11.5</v>
      </c>
      <c r="F344">
        <v>0</v>
      </c>
      <c r="G344">
        <v>35</v>
      </c>
      <c r="H344">
        <v>5.5</v>
      </c>
      <c r="J344">
        <v>0</v>
      </c>
      <c r="L344" t="s">
        <v>377</v>
      </c>
    </row>
    <row r="345" spans="1:12" x14ac:dyDescent="0.25">
      <c r="A345" s="2">
        <v>2016</v>
      </c>
      <c r="B345" s="6" t="s">
        <v>2542</v>
      </c>
      <c r="C345">
        <v>173.8</v>
      </c>
      <c r="D345">
        <v>9.5</v>
      </c>
      <c r="E345">
        <v>79.8</v>
      </c>
      <c r="F345">
        <v>0</v>
      </c>
      <c r="G345">
        <v>39.9</v>
      </c>
      <c r="H345">
        <v>44.6</v>
      </c>
      <c r="J345">
        <v>0</v>
      </c>
      <c r="L345" t="s">
        <v>377</v>
      </c>
    </row>
    <row r="346" spans="1:12" x14ac:dyDescent="0.25">
      <c r="A346" s="2">
        <v>2016</v>
      </c>
      <c r="B346" s="6" t="s">
        <v>2543</v>
      </c>
      <c r="C346">
        <v>129.80000000000001</v>
      </c>
      <c r="D346">
        <v>0</v>
      </c>
      <c r="E346">
        <v>19.5</v>
      </c>
      <c r="F346">
        <v>0</v>
      </c>
      <c r="G346">
        <v>52.5</v>
      </c>
      <c r="H346">
        <v>39.1</v>
      </c>
      <c r="J346">
        <v>18.7</v>
      </c>
      <c r="L346" t="s">
        <v>377</v>
      </c>
    </row>
    <row r="347" spans="1:12" x14ac:dyDescent="0.25">
      <c r="A347" s="2">
        <v>2016</v>
      </c>
      <c r="B347" s="6" t="s">
        <v>2544</v>
      </c>
      <c r="C347">
        <v>59.972000000000001</v>
      </c>
      <c r="D347">
        <v>25.172000000000001</v>
      </c>
      <c r="E347">
        <v>9.9</v>
      </c>
      <c r="F347">
        <v>0</v>
      </c>
      <c r="G347">
        <v>10.7</v>
      </c>
      <c r="H347">
        <v>14.2</v>
      </c>
      <c r="J347">
        <v>0</v>
      </c>
      <c r="L347" t="s">
        <v>377</v>
      </c>
    </row>
    <row r="348" spans="1:12" x14ac:dyDescent="0.25">
      <c r="A348" s="2">
        <v>2016</v>
      </c>
      <c r="B348" s="6" t="s">
        <v>2545</v>
      </c>
      <c r="C348">
        <v>343.976</v>
      </c>
      <c r="D348">
        <v>54.776000000000003</v>
      </c>
      <c r="E348">
        <v>56.1</v>
      </c>
      <c r="F348">
        <v>11.5</v>
      </c>
      <c r="G348">
        <v>79.2</v>
      </c>
      <c r="H348">
        <v>142.4</v>
      </c>
      <c r="J348">
        <v>0</v>
      </c>
      <c r="L348" t="s">
        <v>377</v>
      </c>
    </row>
    <row r="349" spans="1:12" x14ac:dyDescent="0.25">
      <c r="A349" s="2">
        <v>2016</v>
      </c>
      <c r="B349" s="6" t="s">
        <v>2546</v>
      </c>
      <c r="C349">
        <v>392.7</v>
      </c>
      <c r="D349">
        <v>4</v>
      </c>
      <c r="E349">
        <v>78.099999999999994</v>
      </c>
      <c r="F349">
        <v>1</v>
      </c>
      <c r="G349">
        <v>28.7</v>
      </c>
      <c r="H349">
        <v>102.5</v>
      </c>
      <c r="J349">
        <v>178.4</v>
      </c>
      <c r="L349" t="s">
        <v>377</v>
      </c>
    </row>
    <row r="350" spans="1:12" x14ac:dyDescent="0.25">
      <c r="A350" s="2">
        <v>2016</v>
      </c>
      <c r="B350" s="6" t="s">
        <v>2547</v>
      </c>
      <c r="C350">
        <v>67.144000000000005</v>
      </c>
      <c r="D350">
        <v>5.5439999999999996</v>
      </c>
      <c r="E350">
        <v>1.5</v>
      </c>
      <c r="F350">
        <v>0</v>
      </c>
      <c r="G350">
        <v>54.3</v>
      </c>
      <c r="H350">
        <v>5.8</v>
      </c>
      <c r="J350">
        <v>0</v>
      </c>
      <c r="L350" t="s">
        <v>377</v>
      </c>
    </row>
    <row r="351" spans="1:12" x14ac:dyDescent="0.25">
      <c r="A351" s="2">
        <v>2016</v>
      </c>
      <c r="B351" s="6" t="s">
        <v>2548</v>
      </c>
      <c r="C351">
        <v>363.5</v>
      </c>
      <c r="D351">
        <v>0</v>
      </c>
      <c r="E351">
        <v>31.6</v>
      </c>
      <c r="F351">
        <v>0</v>
      </c>
      <c r="G351">
        <v>3.5</v>
      </c>
      <c r="H351">
        <v>257.5</v>
      </c>
      <c r="J351">
        <v>70.900000000000006</v>
      </c>
      <c r="L351" t="s">
        <v>377</v>
      </c>
    </row>
    <row r="352" spans="1:12" x14ac:dyDescent="0.25">
      <c r="A352" s="2">
        <v>2016</v>
      </c>
      <c r="B352" s="6" t="s">
        <v>2549</v>
      </c>
      <c r="C352">
        <v>219.4</v>
      </c>
      <c r="D352">
        <v>16.7</v>
      </c>
      <c r="E352">
        <v>78.099999999999994</v>
      </c>
      <c r="F352">
        <v>0.6</v>
      </c>
      <c r="G352">
        <v>36.9</v>
      </c>
      <c r="H352">
        <v>87.1</v>
      </c>
      <c r="J352">
        <v>0</v>
      </c>
      <c r="L352" t="s">
        <v>377</v>
      </c>
    </row>
    <row r="353" spans="1:12" x14ac:dyDescent="0.25">
      <c r="A353" s="2">
        <v>2016</v>
      </c>
      <c r="B353" s="6" t="s">
        <v>2550</v>
      </c>
      <c r="C353">
        <v>502.2</v>
      </c>
      <c r="D353">
        <v>125.5</v>
      </c>
      <c r="E353">
        <v>0</v>
      </c>
      <c r="F353">
        <v>0</v>
      </c>
      <c r="G353">
        <v>122.9</v>
      </c>
      <c r="H353">
        <v>114.1</v>
      </c>
      <c r="J353">
        <v>139.69999999999999</v>
      </c>
      <c r="L353" s="3" t="s">
        <v>461</v>
      </c>
    </row>
    <row r="354" spans="1:12" x14ac:dyDescent="0.25">
      <c r="A354" s="2">
        <v>2016</v>
      </c>
      <c r="B354" s="6" t="s">
        <v>2551</v>
      </c>
      <c r="C354">
        <v>197.9</v>
      </c>
      <c r="D354">
        <v>0</v>
      </c>
      <c r="E354">
        <v>17</v>
      </c>
      <c r="F354">
        <v>0</v>
      </c>
      <c r="G354">
        <v>0</v>
      </c>
      <c r="H354">
        <v>13.2</v>
      </c>
      <c r="J354">
        <v>167.7</v>
      </c>
      <c r="L354" s="3" t="s">
        <v>461</v>
      </c>
    </row>
    <row r="355" spans="1:12" x14ac:dyDescent="0.25">
      <c r="A355" s="2">
        <v>2016</v>
      </c>
      <c r="B355" s="6" t="s">
        <v>2552</v>
      </c>
      <c r="C355">
        <v>434.5</v>
      </c>
      <c r="D355">
        <v>0</v>
      </c>
      <c r="E355">
        <v>47</v>
      </c>
      <c r="F355">
        <v>0</v>
      </c>
      <c r="G355">
        <v>29.7</v>
      </c>
      <c r="H355">
        <v>199.3</v>
      </c>
      <c r="J355">
        <v>158.5</v>
      </c>
      <c r="L355" s="3" t="s">
        <v>461</v>
      </c>
    </row>
    <row r="356" spans="1:12" x14ac:dyDescent="0.25">
      <c r="A356" s="2">
        <v>2016</v>
      </c>
      <c r="B356" s="6" t="s">
        <v>2553</v>
      </c>
      <c r="C356">
        <v>396.3</v>
      </c>
      <c r="D356">
        <v>0</v>
      </c>
      <c r="E356">
        <v>48.5</v>
      </c>
      <c r="F356">
        <v>163</v>
      </c>
      <c r="G356">
        <v>36</v>
      </c>
      <c r="H356">
        <v>10.9</v>
      </c>
      <c r="J356">
        <v>137.9</v>
      </c>
      <c r="L356" s="3" t="s">
        <v>461</v>
      </c>
    </row>
    <row r="357" spans="1:12" x14ac:dyDescent="0.25">
      <c r="A357" s="2">
        <v>2016</v>
      </c>
      <c r="B357" s="6" t="s">
        <v>2554</v>
      </c>
      <c r="C357">
        <v>227.9</v>
      </c>
      <c r="D357">
        <v>0</v>
      </c>
      <c r="E357">
        <v>63.1</v>
      </c>
      <c r="F357">
        <v>16.5</v>
      </c>
      <c r="G357">
        <v>13.3</v>
      </c>
      <c r="H357">
        <v>95.4</v>
      </c>
      <c r="J357">
        <v>39.6</v>
      </c>
      <c r="L357" s="3" t="s">
        <v>461</v>
      </c>
    </row>
    <row r="358" spans="1:12" x14ac:dyDescent="0.25">
      <c r="A358" s="2">
        <v>2016</v>
      </c>
      <c r="B358" s="6" t="s">
        <v>2555</v>
      </c>
      <c r="C358">
        <v>13</v>
      </c>
      <c r="D358">
        <v>8</v>
      </c>
      <c r="E358">
        <v>0</v>
      </c>
      <c r="F358">
        <v>0</v>
      </c>
      <c r="G358">
        <v>1.3</v>
      </c>
      <c r="H358">
        <v>1.7</v>
      </c>
      <c r="J358">
        <v>2</v>
      </c>
      <c r="L358" s="3" t="s">
        <v>461</v>
      </c>
    </row>
    <row r="359" spans="1:12" x14ac:dyDescent="0.25">
      <c r="A359" s="2">
        <v>2016</v>
      </c>
      <c r="B359" s="6" t="s">
        <v>2556</v>
      </c>
      <c r="C359">
        <v>119.2</v>
      </c>
      <c r="D359">
        <v>0</v>
      </c>
      <c r="E359">
        <v>83.5</v>
      </c>
      <c r="F359">
        <v>0</v>
      </c>
      <c r="G359">
        <v>4.2</v>
      </c>
      <c r="H359">
        <v>0</v>
      </c>
      <c r="J359">
        <v>31.5</v>
      </c>
      <c r="L359" s="3" t="s">
        <v>461</v>
      </c>
    </row>
    <row r="360" spans="1:12" x14ac:dyDescent="0.25">
      <c r="A360" s="2">
        <v>2016</v>
      </c>
      <c r="B360" s="6" t="s">
        <v>2557</v>
      </c>
      <c r="C360">
        <v>294.7</v>
      </c>
      <c r="D360">
        <v>42.5</v>
      </c>
      <c r="E360">
        <v>29.8</v>
      </c>
      <c r="F360">
        <v>45.2</v>
      </c>
      <c r="G360">
        <v>5.4</v>
      </c>
      <c r="H360">
        <v>107.8</v>
      </c>
      <c r="J360">
        <v>64</v>
      </c>
      <c r="L360" s="3" t="s">
        <v>461</v>
      </c>
    </row>
    <row r="361" spans="1:12" x14ac:dyDescent="0.25">
      <c r="A361" s="2">
        <v>2016</v>
      </c>
      <c r="B361" s="6" t="s">
        <v>2558</v>
      </c>
      <c r="C361">
        <v>64.900000000000006</v>
      </c>
      <c r="D361">
        <v>0</v>
      </c>
      <c r="E361">
        <v>21.4</v>
      </c>
      <c r="F361">
        <v>0</v>
      </c>
      <c r="G361">
        <v>0</v>
      </c>
      <c r="H361">
        <v>36.5</v>
      </c>
      <c r="J361">
        <v>7</v>
      </c>
      <c r="L361" s="3" t="s">
        <v>461</v>
      </c>
    </row>
    <row r="362" spans="1:12" x14ac:dyDescent="0.25">
      <c r="A362" s="2">
        <v>2016</v>
      </c>
      <c r="B362" s="6" t="s">
        <v>2559</v>
      </c>
      <c r="C362">
        <v>58.4</v>
      </c>
      <c r="D362">
        <v>0</v>
      </c>
      <c r="E362">
        <v>0</v>
      </c>
      <c r="F362">
        <v>0</v>
      </c>
      <c r="G362">
        <v>8.3000000000000007</v>
      </c>
      <c r="H362">
        <v>50.1</v>
      </c>
      <c r="J362">
        <v>0</v>
      </c>
      <c r="L362" s="3" t="s">
        <v>461</v>
      </c>
    </row>
    <row r="363" spans="1:12" x14ac:dyDescent="0.25">
      <c r="A363" s="2">
        <v>2016</v>
      </c>
      <c r="B363" s="6" t="s">
        <v>2560</v>
      </c>
      <c r="C363">
        <v>175.6</v>
      </c>
      <c r="D363">
        <v>53</v>
      </c>
      <c r="E363">
        <v>30</v>
      </c>
      <c r="F363">
        <v>0</v>
      </c>
      <c r="G363">
        <v>0</v>
      </c>
      <c r="H363">
        <v>89.1</v>
      </c>
      <c r="J363">
        <v>3.5</v>
      </c>
      <c r="L363" s="3" t="s">
        <v>461</v>
      </c>
    </row>
    <row r="364" spans="1:12" x14ac:dyDescent="0.25">
      <c r="A364" s="2">
        <v>2016</v>
      </c>
      <c r="B364" s="6" t="s">
        <v>2561</v>
      </c>
      <c r="C364">
        <v>495.6</v>
      </c>
      <c r="D364">
        <v>22.1</v>
      </c>
      <c r="E364">
        <v>84.9</v>
      </c>
      <c r="F364">
        <v>63.3</v>
      </c>
      <c r="G364">
        <v>44.6</v>
      </c>
      <c r="H364">
        <v>149.80000000000001</v>
      </c>
      <c r="J364">
        <v>130.9</v>
      </c>
      <c r="L364" s="3" t="s">
        <v>461</v>
      </c>
    </row>
    <row r="365" spans="1:12" x14ac:dyDescent="0.25">
      <c r="A365" s="2">
        <v>2016</v>
      </c>
      <c r="B365" s="6" t="s">
        <v>2562</v>
      </c>
      <c r="C365">
        <v>614.79999999999995</v>
      </c>
      <c r="D365">
        <v>33.9</v>
      </c>
      <c r="E365">
        <v>59.1</v>
      </c>
      <c r="F365">
        <v>19</v>
      </c>
      <c r="G365">
        <v>37.700000000000003</v>
      </c>
      <c r="H365">
        <v>96.9</v>
      </c>
      <c r="J365">
        <v>368.2</v>
      </c>
      <c r="L365" s="3" t="s">
        <v>461</v>
      </c>
    </row>
    <row r="366" spans="1:12" x14ac:dyDescent="0.25">
      <c r="A366" s="2">
        <v>2016</v>
      </c>
      <c r="B366" s="6" t="s">
        <v>2563</v>
      </c>
      <c r="C366">
        <v>143.19999999999999</v>
      </c>
      <c r="D366">
        <v>21</v>
      </c>
      <c r="E366">
        <v>28.9</v>
      </c>
      <c r="F366">
        <v>25.9</v>
      </c>
      <c r="G366">
        <v>26.7</v>
      </c>
      <c r="H366">
        <v>10.4</v>
      </c>
      <c r="J366">
        <v>30.3</v>
      </c>
      <c r="L366" s="3" t="s">
        <v>461</v>
      </c>
    </row>
    <row r="367" spans="1:12" x14ac:dyDescent="0.25">
      <c r="A367" s="2">
        <v>2016</v>
      </c>
      <c r="B367" s="6" t="s">
        <v>2564</v>
      </c>
      <c r="C367">
        <v>77.099999999999994</v>
      </c>
      <c r="D367">
        <v>12.6</v>
      </c>
      <c r="E367">
        <v>0</v>
      </c>
      <c r="F367">
        <v>0</v>
      </c>
      <c r="G367">
        <v>21.7</v>
      </c>
      <c r="H367">
        <v>10.4</v>
      </c>
      <c r="J367">
        <v>32.4</v>
      </c>
      <c r="L367" s="3" t="s">
        <v>461</v>
      </c>
    </row>
    <row r="368" spans="1:12" x14ac:dyDescent="0.25">
      <c r="A368" s="2">
        <v>2016</v>
      </c>
      <c r="B368" s="6" t="s">
        <v>2565</v>
      </c>
      <c r="C368">
        <v>37.9</v>
      </c>
      <c r="D368">
        <v>0</v>
      </c>
      <c r="E368">
        <v>0</v>
      </c>
      <c r="F368">
        <v>0</v>
      </c>
      <c r="G368">
        <v>4.0999999999999996</v>
      </c>
      <c r="H368">
        <v>2</v>
      </c>
      <c r="J368">
        <v>31.8</v>
      </c>
      <c r="L368" s="3" t="s">
        <v>461</v>
      </c>
    </row>
    <row r="369" spans="1:12" x14ac:dyDescent="0.25">
      <c r="A369" s="2">
        <v>2016</v>
      </c>
      <c r="B369" s="6" t="s">
        <v>2566</v>
      </c>
      <c r="C369">
        <v>284.39999999999998</v>
      </c>
      <c r="D369">
        <v>60.1</v>
      </c>
      <c r="E369">
        <v>0</v>
      </c>
      <c r="F369">
        <v>0</v>
      </c>
      <c r="G369">
        <v>35.5</v>
      </c>
      <c r="H369">
        <v>159.1</v>
      </c>
      <c r="J369">
        <v>29.7</v>
      </c>
      <c r="L369" s="3" t="s">
        <v>461</v>
      </c>
    </row>
    <row r="370" spans="1:12" x14ac:dyDescent="0.25">
      <c r="A370" s="2">
        <v>2016</v>
      </c>
      <c r="B370" s="6" t="s">
        <v>2567</v>
      </c>
      <c r="C370">
        <v>422.3</v>
      </c>
      <c r="D370">
        <v>74.3</v>
      </c>
      <c r="E370">
        <v>110.2</v>
      </c>
      <c r="F370">
        <v>51.5</v>
      </c>
      <c r="G370">
        <v>10.9</v>
      </c>
      <c r="H370">
        <v>89.6</v>
      </c>
      <c r="J370">
        <v>85.8</v>
      </c>
      <c r="L370" s="3" t="s">
        <v>461</v>
      </c>
    </row>
    <row r="371" spans="1:12" x14ac:dyDescent="0.25">
      <c r="A371" s="2">
        <v>2016</v>
      </c>
      <c r="B371" s="6" t="s">
        <v>2568</v>
      </c>
      <c r="C371">
        <v>419.8</v>
      </c>
      <c r="D371">
        <v>0</v>
      </c>
      <c r="E371">
        <v>69.8</v>
      </c>
      <c r="F371">
        <v>0</v>
      </c>
      <c r="G371">
        <v>4</v>
      </c>
      <c r="H371">
        <v>182</v>
      </c>
      <c r="J371">
        <v>164</v>
      </c>
      <c r="L371" s="3" t="s">
        <v>461</v>
      </c>
    </row>
    <row r="372" spans="1:12" x14ac:dyDescent="0.25">
      <c r="A372" s="2">
        <v>2016</v>
      </c>
      <c r="B372" s="6" t="s">
        <v>2569</v>
      </c>
      <c r="C372">
        <v>304.39999999999998</v>
      </c>
      <c r="D372">
        <v>0</v>
      </c>
      <c r="E372">
        <v>82.6</v>
      </c>
      <c r="F372">
        <v>12.8</v>
      </c>
      <c r="G372">
        <v>0</v>
      </c>
      <c r="H372">
        <v>71.5</v>
      </c>
      <c r="J372">
        <v>137.5</v>
      </c>
      <c r="L372" s="3" t="s">
        <v>461</v>
      </c>
    </row>
    <row r="373" spans="1:12" x14ac:dyDescent="0.25">
      <c r="A373" s="2">
        <v>2016</v>
      </c>
      <c r="B373" s="6" t="s">
        <v>2570</v>
      </c>
      <c r="C373">
        <v>94.1</v>
      </c>
      <c r="D373">
        <v>0</v>
      </c>
      <c r="E373">
        <v>49</v>
      </c>
      <c r="F373">
        <v>0</v>
      </c>
      <c r="G373">
        <v>8.3000000000000007</v>
      </c>
      <c r="H373">
        <v>36.799999999999997</v>
      </c>
      <c r="J373">
        <v>0</v>
      </c>
      <c r="L373" s="3" t="s">
        <v>461</v>
      </c>
    </row>
    <row r="374" spans="1:12" x14ac:dyDescent="0.25">
      <c r="A374" s="2">
        <v>2016</v>
      </c>
      <c r="B374" s="6" t="s">
        <v>2571</v>
      </c>
      <c r="C374">
        <v>90.2</v>
      </c>
      <c r="D374">
        <v>27.8</v>
      </c>
      <c r="E374">
        <v>0</v>
      </c>
      <c r="F374">
        <v>0</v>
      </c>
      <c r="G374">
        <v>19.8</v>
      </c>
      <c r="H374">
        <v>16.5</v>
      </c>
      <c r="J374">
        <v>26.1</v>
      </c>
      <c r="L374" s="3" t="s">
        <v>461</v>
      </c>
    </row>
    <row r="375" spans="1:12" x14ac:dyDescent="0.25">
      <c r="A375" s="2">
        <v>2016</v>
      </c>
      <c r="B375" s="6" t="s">
        <v>2572</v>
      </c>
      <c r="C375">
        <v>105.9</v>
      </c>
      <c r="D375">
        <v>0</v>
      </c>
      <c r="E375">
        <v>37.299999999999997</v>
      </c>
      <c r="F375">
        <v>0</v>
      </c>
      <c r="G375">
        <v>27</v>
      </c>
      <c r="H375">
        <v>18.8</v>
      </c>
      <c r="J375">
        <v>22.8</v>
      </c>
      <c r="L375" s="3" t="s">
        <v>461</v>
      </c>
    </row>
    <row r="376" spans="1:12" x14ac:dyDescent="0.25">
      <c r="A376" s="2">
        <v>2016</v>
      </c>
      <c r="B376" s="6" t="s">
        <v>2573</v>
      </c>
      <c r="C376">
        <v>147.9</v>
      </c>
      <c r="D376">
        <v>0</v>
      </c>
      <c r="E376">
        <v>0</v>
      </c>
      <c r="F376">
        <v>0</v>
      </c>
      <c r="G376">
        <v>17.3</v>
      </c>
      <c r="H376">
        <v>75.599999999999994</v>
      </c>
      <c r="J376">
        <v>55</v>
      </c>
      <c r="L376" s="3" t="s">
        <v>461</v>
      </c>
    </row>
    <row r="377" spans="1:12" x14ac:dyDescent="0.25">
      <c r="A377" s="2">
        <v>2016</v>
      </c>
      <c r="B377" s="6" t="s">
        <v>2574</v>
      </c>
      <c r="C377">
        <v>434.7</v>
      </c>
      <c r="D377">
        <v>42</v>
      </c>
      <c r="E377">
        <v>55.8</v>
      </c>
      <c r="F377">
        <v>34.6</v>
      </c>
      <c r="G377">
        <v>91.6</v>
      </c>
      <c r="H377">
        <v>95.5</v>
      </c>
      <c r="J377">
        <v>115.2</v>
      </c>
      <c r="L377" s="3" t="s">
        <v>461</v>
      </c>
    </row>
    <row r="378" spans="1:12" x14ac:dyDescent="0.25">
      <c r="A378" s="2">
        <v>2016</v>
      </c>
      <c r="B378" s="6" t="s">
        <v>2575</v>
      </c>
      <c r="C378">
        <v>745</v>
      </c>
      <c r="D378">
        <v>123</v>
      </c>
      <c r="E378">
        <v>11.1</v>
      </c>
      <c r="F378">
        <v>290.3</v>
      </c>
      <c r="G378">
        <v>53.3</v>
      </c>
      <c r="H378">
        <v>108.3</v>
      </c>
      <c r="J378">
        <v>159</v>
      </c>
      <c r="L378" s="3" t="s">
        <v>461</v>
      </c>
    </row>
    <row r="379" spans="1:12" x14ac:dyDescent="0.25">
      <c r="A379" s="2">
        <v>2016</v>
      </c>
      <c r="B379" s="6" t="s">
        <v>2576</v>
      </c>
      <c r="C379">
        <v>172.2</v>
      </c>
      <c r="D379">
        <v>15.5</v>
      </c>
      <c r="E379">
        <v>32</v>
      </c>
      <c r="F379">
        <v>0</v>
      </c>
      <c r="G379">
        <v>39.6</v>
      </c>
      <c r="H379">
        <v>19.8</v>
      </c>
      <c r="J379">
        <v>65.3</v>
      </c>
      <c r="L379" s="3" t="s">
        <v>461</v>
      </c>
    </row>
    <row r="380" spans="1:12" x14ac:dyDescent="0.25">
      <c r="A380" s="2">
        <v>2016</v>
      </c>
      <c r="B380" s="6" t="s">
        <v>2577</v>
      </c>
      <c r="C380">
        <v>92.4</v>
      </c>
      <c r="D380">
        <v>0</v>
      </c>
      <c r="E380">
        <v>20.399999999999999</v>
      </c>
      <c r="F380">
        <v>0</v>
      </c>
      <c r="G380">
        <v>0</v>
      </c>
      <c r="H380">
        <v>21.5</v>
      </c>
      <c r="J380">
        <v>50.5</v>
      </c>
      <c r="L380" s="3" t="s">
        <v>461</v>
      </c>
    </row>
    <row r="381" spans="1:12" x14ac:dyDescent="0.25">
      <c r="A381" s="2">
        <v>2016</v>
      </c>
      <c r="B381" s="6" t="s">
        <v>2578</v>
      </c>
      <c r="C381">
        <v>155.80000000000001</v>
      </c>
      <c r="D381">
        <v>7.4</v>
      </c>
      <c r="E381">
        <v>0</v>
      </c>
      <c r="F381">
        <v>0</v>
      </c>
      <c r="G381">
        <v>35.299999999999997</v>
      </c>
      <c r="H381">
        <v>42.1</v>
      </c>
      <c r="J381">
        <v>71</v>
      </c>
      <c r="L381" s="3" t="s">
        <v>461</v>
      </c>
    </row>
    <row r="382" spans="1:12" x14ac:dyDescent="0.25">
      <c r="A382" s="2">
        <v>2016</v>
      </c>
      <c r="B382" s="6" t="s">
        <v>2579</v>
      </c>
      <c r="C382">
        <v>44.7</v>
      </c>
      <c r="D382">
        <v>0</v>
      </c>
      <c r="E382">
        <v>23</v>
      </c>
      <c r="F382">
        <v>0</v>
      </c>
      <c r="G382">
        <v>2</v>
      </c>
      <c r="H382">
        <v>19.7</v>
      </c>
      <c r="J382">
        <v>0</v>
      </c>
      <c r="L382" s="3" t="s">
        <v>461</v>
      </c>
    </row>
    <row r="383" spans="1:12" x14ac:dyDescent="0.25">
      <c r="A383" s="2">
        <v>2016</v>
      </c>
      <c r="B383" s="6" t="s">
        <v>2580</v>
      </c>
      <c r="C383">
        <v>378.8</v>
      </c>
      <c r="D383">
        <v>52.9</v>
      </c>
      <c r="E383">
        <v>0</v>
      </c>
      <c r="F383">
        <v>0</v>
      </c>
      <c r="G383">
        <v>50.1</v>
      </c>
      <c r="H383">
        <v>29.4</v>
      </c>
      <c r="J383">
        <v>246.4</v>
      </c>
      <c r="L383" s="3" t="s">
        <v>461</v>
      </c>
    </row>
    <row r="384" spans="1:12" x14ac:dyDescent="0.25">
      <c r="A384" s="2">
        <v>2016</v>
      </c>
      <c r="B384" s="6" t="s">
        <v>2581</v>
      </c>
      <c r="C384">
        <v>280</v>
      </c>
      <c r="D384">
        <v>102.5</v>
      </c>
      <c r="E384">
        <v>13.9</v>
      </c>
      <c r="F384">
        <v>0</v>
      </c>
      <c r="G384">
        <v>24.6</v>
      </c>
      <c r="H384">
        <v>23.2</v>
      </c>
      <c r="J384">
        <v>115.8</v>
      </c>
      <c r="L384" s="3" t="s">
        <v>461</v>
      </c>
    </row>
    <row r="385" spans="1:12" x14ac:dyDescent="0.25">
      <c r="A385" s="2">
        <v>2016</v>
      </c>
      <c r="B385" s="6" t="s">
        <v>2582</v>
      </c>
      <c r="C385">
        <v>108.1</v>
      </c>
      <c r="D385">
        <v>32.5</v>
      </c>
      <c r="E385">
        <v>0</v>
      </c>
      <c r="F385">
        <v>0</v>
      </c>
      <c r="G385">
        <v>38.200000000000003</v>
      </c>
      <c r="H385">
        <v>6.6</v>
      </c>
      <c r="J385">
        <v>30.8</v>
      </c>
      <c r="L385" s="3" t="s">
        <v>461</v>
      </c>
    </row>
    <row r="386" spans="1:12" x14ac:dyDescent="0.25">
      <c r="A386" s="2">
        <v>2016</v>
      </c>
      <c r="B386" s="6" t="s">
        <v>2583</v>
      </c>
      <c r="C386">
        <v>101.6</v>
      </c>
      <c r="D386">
        <v>14</v>
      </c>
      <c r="E386">
        <v>0</v>
      </c>
      <c r="F386">
        <v>0</v>
      </c>
      <c r="G386">
        <v>15.6</v>
      </c>
      <c r="H386">
        <v>30.3</v>
      </c>
      <c r="J386">
        <v>41.7</v>
      </c>
      <c r="L386" s="3" t="s">
        <v>461</v>
      </c>
    </row>
    <row r="387" spans="1:12" x14ac:dyDescent="0.25">
      <c r="A387" s="2">
        <v>2016</v>
      </c>
      <c r="B387" s="6" t="s">
        <v>2584</v>
      </c>
      <c r="C387">
        <v>495.7</v>
      </c>
      <c r="D387">
        <v>67.900000000000006</v>
      </c>
      <c r="E387">
        <v>68</v>
      </c>
      <c r="F387">
        <v>129.19999999999999</v>
      </c>
      <c r="G387">
        <v>7.3</v>
      </c>
      <c r="H387">
        <v>156.1</v>
      </c>
      <c r="J387">
        <v>67.2</v>
      </c>
      <c r="L387" s="3" t="s">
        <v>461</v>
      </c>
    </row>
    <row r="388" spans="1:12" x14ac:dyDescent="0.25">
      <c r="A388" s="2">
        <v>2016</v>
      </c>
      <c r="B388" s="6" t="s">
        <v>2585</v>
      </c>
      <c r="C388">
        <v>105.5</v>
      </c>
      <c r="D388">
        <v>30</v>
      </c>
      <c r="E388">
        <v>0</v>
      </c>
      <c r="F388">
        <v>0</v>
      </c>
      <c r="G388">
        <v>18.8</v>
      </c>
      <c r="H388">
        <v>55.2</v>
      </c>
      <c r="J388">
        <v>1.5</v>
      </c>
      <c r="L388" s="3" t="s">
        <v>461</v>
      </c>
    </row>
    <row r="389" spans="1:12" x14ac:dyDescent="0.25">
      <c r="A389" s="2">
        <v>2016</v>
      </c>
      <c r="B389" s="6" t="s">
        <v>2586</v>
      </c>
      <c r="C389">
        <v>278</v>
      </c>
      <c r="D389">
        <v>0</v>
      </c>
      <c r="E389">
        <v>64.599999999999994</v>
      </c>
      <c r="F389">
        <v>0</v>
      </c>
      <c r="G389">
        <v>34.200000000000003</v>
      </c>
      <c r="H389">
        <v>117.4</v>
      </c>
      <c r="J389">
        <v>61.8</v>
      </c>
      <c r="L389" s="3" t="s">
        <v>461</v>
      </c>
    </row>
    <row r="390" spans="1:12" x14ac:dyDescent="0.25">
      <c r="A390" s="2">
        <v>2016</v>
      </c>
      <c r="B390" s="6" t="s">
        <v>2587</v>
      </c>
      <c r="C390">
        <v>114.8</v>
      </c>
      <c r="D390">
        <v>46.5</v>
      </c>
      <c r="E390">
        <v>16.399999999999999</v>
      </c>
      <c r="F390">
        <v>0</v>
      </c>
      <c r="G390">
        <v>35.299999999999997</v>
      </c>
      <c r="H390">
        <v>16.600000000000001</v>
      </c>
      <c r="J390">
        <v>0</v>
      </c>
      <c r="L390" s="3" t="s">
        <v>461</v>
      </c>
    </row>
    <row r="391" spans="1:12" x14ac:dyDescent="0.25">
      <c r="A391" s="2">
        <v>2016</v>
      </c>
      <c r="B391" s="6" t="s">
        <v>2588</v>
      </c>
      <c r="C391">
        <v>72.7</v>
      </c>
      <c r="D391">
        <v>0</v>
      </c>
      <c r="E391">
        <v>13.6</v>
      </c>
      <c r="F391">
        <v>0</v>
      </c>
      <c r="G391">
        <v>14.7</v>
      </c>
      <c r="H391">
        <v>12.5</v>
      </c>
      <c r="J391">
        <v>31.9</v>
      </c>
      <c r="L391" s="3" t="s">
        <v>461</v>
      </c>
    </row>
    <row r="392" spans="1:12" x14ac:dyDescent="0.25">
      <c r="A392" s="2">
        <v>2016</v>
      </c>
      <c r="B392" s="6" t="s">
        <v>2589</v>
      </c>
      <c r="C392">
        <v>57.5</v>
      </c>
      <c r="D392">
        <v>0</v>
      </c>
      <c r="E392">
        <v>21.7</v>
      </c>
      <c r="F392">
        <v>0</v>
      </c>
      <c r="G392">
        <v>5.5</v>
      </c>
      <c r="H392">
        <v>8.5</v>
      </c>
      <c r="J392">
        <v>21.8</v>
      </c>
      <c r="L392" s="3" t="s">
        <v>461</v>
      </c>
    </row>
    <row r="393" spans="1:12" x14ac:dyDescent="0.25">
      <c r="A393" s="2">
        <v>2016</v>
      </c>
      <c r="B393" s="6" t="s">
        <v>2590</v>
      </c>
      <c r="C393">
        <v>118.8</v>
      </c>
      <c r="D393">
        <v>11</v>
      </c>
      <c r="E393">
        <v>36.200000000000003</v>
      </c>
      <c r="F393">
        <v>0</v>
      </c>
      <c r="G393">
        <v>11.9</v>
      </c>
      <c r="H393">
        <v>43.6</v>
      </c>
      <c r="J393">
        <v>16.100000000000001</v>
      </c>
      <c r="L393" s="3" t="s">
        <v>461</v>
      </c>
    </row>
    <row r="394" spans="1:12" x14ac:dyDescent="0.25">
      <c r="A394" s="2">
        <v>2016</v>
      </c>
      <c r="B394" s="6" t="s">
        <v>2591</v>
      </c>
      <c r="C394">
        <v>61.5</v>
      </c>
      <c r="D394">
        <v>0</v>
      </c>
      <c r="E394">
        <v>28.5</v>
      </c>
      <c r="F394">
        <v>12</v>
      </c>
      <c r="G394">
        <v>0</v>
      </c>
      <c r="H394">
        <v>21</v>
      </c>
      <c r="J394">
        <v>0</v>
      </c>
      <c r="L394" s="3" t="s">
        <v>461</v>
      </c>
    </row>
    <row r="395" spans="1:12" x14ac:dyDescent="0.25">
      <c r="A395" s="2">
        <v>2016</v>
      </c>
      <c r="B395" s="6" t="s">
        <v>2592</v>
      </c>
      <c r="C395">
        <v>142.80000000000001</v>
      </c>
      <c r="D395">
        <v>35.200000000000003</v>
      </c>
      <c r="E395">
        <v>10</v>
      </c>
      <c r="F395">
        <v>31</v>
      </c>
      <c r="G395">
        <v>20.399999999999999</v>
      </c>
      <c r="H395">
        <v>46.2</v>
      </c>
      <c r="J395">
        <v>0</v>
      </c>
      <c r="L395" s="3" t="s">
        <v>461</v>
      </c>
    </row>
    <row r="396" spans="1:12" x14ac:dyDescent="0.25">
      <c r="A396" s="2">
        <v>2016</v>
      </c>
      <c r="B396" s="6" t="s">
        <v>2593</v>
      </c>
      <c r="C396">
        <v>68</v>
      </c>
      <c r="D396">
        <v>35</v>
      </c>
      <c r="E396">
        <v>0</v>
      </c>
      <c r="F396">
        <v>0</v>
      </c>
      <c r="G396">
        <v>2.7</v>
      </c>
      <c r="H396">
        <v>11</v>
      </c>
      <c r="J396">
        <v>19.3</v>
      </c>
      <c r="L396" s="3" t="s">
        <v>461</v>
      </c>
    </row>
    <row r="397" spans="1:12" x14ac:dyDescent="0.25">
      <c r="A397" s="2">
        <v>2016</v>
      </c>
      <c r="B397" s="6" t="s">
        <v>2594</v>
      </c>
      <c r="C397">
        <v>469.1</v>
      </c>
      <c r="D397">
        <v>83.6</v>
      </c>
      <c r="E397">
        <v>0</v>
      </c>
      <c r="F397">
        <v>0</v>
      </c>
      <c r="G397">
        <v>30.4</v>
      </c>
      <c r="H397">
        <v>189.7</v>
      </c>
      <c r="J397">
        <v>165.4</v>
      </c>
      <c r="L397" s="3" t="s">
        <v>461</v>
      </c>
    </row>
    <row r="398" spans="1:12" x14ac:dyDescent="0.25">
      <c r="A398" s="2">
        <v>2016</v>
      </c>
      <c r="B398" s="6" t="s">
        <v>2595</v>
      </c>
      <c r="C398">
        <v>182.7</v>
      </c>
      <c r="D398">
        <v>57.9</v>
      </c>
      <c r="E398">
        <v>4.8</v>
      </c>
      <c r="F398">
        <v>44.2</v>
      </c>
      <c r="G398">
        <v>7.6</v>
      </c>
      <c r="H398">
        <v>68.2</v>
      </c>
      <c r="J398">
        <v>0</v>
      </c>
      <c r="L398" s="3" t="s">
        <v>461</v>
      </c>
    </row>
    <row r="399" spans="1:12" x14ac:dyDescent="0.25">
      <c r="A399" s="2">
        <v>2016</v>
      </c>
      <c r="B399" s="6" t="s">
        <v>2596</v>
      </c>
      <c r="C399">
        <v>233.2</v>
      </c>
      <c r="D399">
        <v>0</v>
      </c>
      <c r="E399">
        <v>92</v>
      </c>
      <c r="F399">
        <v>0</v>
      </c>
      <c r="G399">
        <v>12.8</v>
      </c>
      <c r="H399">
        <v>20.9</v>
      </c>
      <c r="J399">
        <v>107.5</v>
      </c>
      <c r="L399" s="3" t="s">
        <v>461</v>
      </c>
    </row>
    <row r="400" spans="1:12" x14ac:dyDescent="0.25">
      <c r="A400" s="2">
        <v>2016</v>
      </c>
      <c r="B400" s="6" t="s">
        <v>2597</v>
      </c>
      <c r="C400">
        <v>70.3</v>
      </c>
      <c r="D400">
        <v>25</v>
      </c>
      <c r="E400">
        <v>8</v>
      </c>
      <c r="F400">
        <v>0</v>
      </c>
      <c r="G400">
        <v>11.5</v>
      </c>
      <c r="H400">
        <v>17</v>
      </c>
      <c r="J400">
        <v>8.8000000000000007</v>
      </c>
      <c r="L400" s="3" t="s">
        <v>461</v>
      </c>
    </row>
    <row r="401" spans="1:12" x14ac:dyDescent="0.25">
      <c r="A401" s="2">
        <v>2016</v>
      </c>
      <c r="B401" s="6" t="s">
        <v>2598</v>
      </c>
      <c r="C401">
        <v>153.5</v>
      </c>
      <c r="D401">
        <v>0</v>
      </c>
      <c r="E401">
        <v>22.5</v>
      </c>
      <c r="F401">
        <v>86.5</v>
      </c>
      <c r="G401">
        <v>0</v>
      </c>
      <c r="H401">
        <v>44.5</v>
      </c>
      <c r="J401">
        <v>0</v>
      </c>
      <c r="L401" s="3" t="s">
        <v>461</v>
      </c>
    </row>
    <row r="402" spans="1:12" x14ac:dyDescent="0.25">
      <c r="A402" s="2">
        <v>2016</v>
      </c>
      <c r="B402" s="6" t="s">
        <v>2599</v>
      </c>
      <c r="C402">
        <v>338.5</v>
      </c>
      <c r="D402">
        <v>0</v>
      </c>
      <c r="E402">
        <v>55.7</v>
      </c>
      <c r="F402">
        <v>24</v>
      </c>
      <c r="G402">
        <v>0</v>
      </c>
      <c r="H402">
        <v>38.1</v>
      </c>
      <c r="J402">
        <v>220.7</v>
      </c>
      <c r="L402" s="3" t="s">
        <v>461</v>
      </c>
    </row>
    <row r="403" spans="1:12" x14ac:dyDescent="0.25">
      <c r="A403" s="2">
        <v>2016</v>
      </c>
      <c r="B403" s="6" t="s">
        <v>2600</v>
      </c>
      <c r="C403">
        <v>100.1</v>
      </c>
      <c r="D403">
        <v>0</v>
      </c>
      <c r="E403">
        <v>12.5</v>
      </c>
      <c r="F403">
        <v>0</v>
      </c>
      <c r="G403">
        <v>28.7</v>
      </c>
      <c r="H403">
        <v>48.9</v>
      </c>
      <c r="J403">
        <v>10</v>
      </c>
      <c r="L403" s="3" t="s">
        <v>461</v>
      </c>
    </row>
    <row r="404" spans="1:12" x14ac:dyDescent="0.25">
      <c r="A404" s="2">
        <v>2016</v>
      </c>
      <c r="B404" s="6" t="s">
        <v>2601</v>
      </c>
      <c r="C404">
        <v>300.10000000000002</v>
      </c>
      <c r="D404">
        <v>0</v>
      </c>
      <c r="E404">
        <v>57.6</v>
      </c>
      <c r="F404">
        <v>11.4</v>
      </c>
      <c r="G404">
        <v>81.900000000000006</v>
      </c>
      <c r="H404">
        <v>90.2</v>
      </c>
      <c r="J404">
        <v>59</v>
      </c>
      <c r="L404" s="3" t="s">
        <v>461</v>
      </c>
    </row>
    <row r="405" spans="1:12" x14ac:dyDescent="0.25">
      <c r="A405" s="2">
        <v>2016</v>
      </c>
      <c r="B405" s="6" t="s">
        <v>2602</v>
      </c>
      <c r="C405">
        <v>230.8</v>
      </c>
      <c r="D405">
        <v>20.5</v>
      </c>
      <c r="E405">
        <v>35.1</v>
      </c>
      <c r="F405">
        <v>0</v>
      </c>
      <c r="G405">
        <v>85.5</v>
      </c>
      <c r="H405">
        <v>27.8</v>
      </c>
      <c r="J405">
        <v>61.9</v>
      </c>
      <c r="L405" s="3" t="s">
        <v>461</v>
      </c>
    </row>
    <row r="406" spans="1:12" x14ac:dyDescent="0.25">
      <c r="A406" s="2">
        <v>2016</v>
      </c>
      <c r="B406" s="6" t="s">
        <v>2603</v>
      </c>
      <c r="C406">
        <v>144.69999999999999</v>
      </c>
      <c r="D406">
        <v>0</v>
      </c>
      <c r="E406">
        <v>22.3</v>
      </c>
      <c r="F406">
        <v>19.7</v>
      </c>
      <c r="G406">
        <v>0</v>
      </c>
      <c r="H406">
        <v>11.2</v>
      </c>
      <c r="J406">
        <v>91.5</v>
      </c>
      <c r="L406" s="3" t="s">
        <v>461</v>
      </c>
    </row>
    <row r="407" spans="1:12" x14ac:dyDescent="0.25">
      <c r="A407" s="2">
        <v>2016</v>
      </c>
      <c r="B407" s="6" t="s">
        <v>2604</v>
      </c>
      <c r="C407">
        <v>576.29999999999995</v>
      </c>
      <c r="D407">
        <v>56.4</v>
      </c>
      <c r="E407">
        <v>30.5</v>
      </c>
      <c r="F407">
        <v>47</v>
      </c>
      <c r="G407">
        <v>39.5</v>
      </c>
      <c r="H407">
        <v>93.7</v>
      </c>
      <c r="J407">
        <v>309.2</v>
      </c>
      <c r="L407" s="3" t="s">
        <v>461</v>
      </c>
    </row>
    <row r="408" spans="1:12" x14ac:dyDescent="0.25">
      <c r="A408" s="2">
        <v>2016</v>
      </c>
      <c r="B408" s="6" t="s">
        <v>2605</v>
      </c>
      <c r="C408">
        <v>153.30000000000001</v>
      </c>
      <c r="D408">
        <v>25.6</v>
      </c>
      <c r="E408">
        <v>32.700000000000003</v>
      </c>
      <c r="F408">
        <v>0</v>
      </c>
      <c r="G408">
        <v>1.8</v>
      </c>
      <c r="H408">
        <v>24.9</v>
      </c>
      <c r="J408">
        <v>68.3</v>
      </c>
      <c r="L408" s="3" t="s">
        <v>461</v>
      </c>
    </row>
    <row r="409" spans="1:12" x14ac:dyDescent="0.25">
      <c r="A409" s="2">
        <v>2016</v>
      </c>
      <c r="B409" s="6" t="s">
        <v>2606</v>
      </c>
      <c r="C409">
        <v>47.4</v>
      </c>
      <c r="D409">
        <v>21.4</v>
      </c>
      <c r="E409">
        <v>0</v>
      </c>
      <c r="F409">
        <v>0</v>
      </c>
      <c r="G409">
        <v>8</v>
      </c>
      <c r="H409">
        <v>13.1</v>
      </c>
      <c r="J409">
        <v>4.9000000000000004</v>
      </c>
      <c r="L409" s="3" t="s">
        <v>461</v>
      </c>
    </row>
    <row r="410" spans="1:12" x14ac:dyDescent="0.25">
      <c r="A410" s="2">
        <v>2016</v>
      </c>
      <c r="B410" s="6" t="s">
        <v>2607</v>
      </c>
      <c r="C410">
        <v>250.5</v>
      </c>
      <c r="D410">
        <v>0</v>
      </c>
      <c r="E410">
        <v>34.1</v>
      </c>
      <c r="F410">
        <v>10</v>
      </c>
      <c r="G410">
        <v>14.8</v>
      </c>
      <c r="H410">
        <v>80.5</v>
      </c>
      <c r="J410">
        <v>111.1</v>
      </c>
      <c r="L410" s="3" t="s">
        <v>461</v>
      </c>
    </row>
    <row r="411" spans="1:12" x14ac:dyDescent="0.25">
      <c r="A411" s="2">
        <v>2016</v>
      </c>
      <c r="B411" s="6" t="s">
        <v>2608</v>
      </c>
      <c r="C411">
        <v>321.3</v>
      </c>
      <c r="D411">
        <v>0</v>
      </c>
      <c r="E411">
        <v>128.9</v>
      </c>
      <c r="F411">
        <v>30.6</v>
      </c>
      <c r="G411">
        <v>43.2</v>
      </c>
      <c r="H411">
        <v>66.099999999999994</v>
      </c>
      <c r="J411">
        <v>52.5</v>
      </c>
      <c r="L411" s="3" t="s">
        <v>461</v>
      </c>
    </row>
    <row r="412" spans="1:12" x14ac:dyDescent="0.25">
      <c r="A412" s="2">
        <v>2016</v>
      </c>
      <c r="B412" s="6" t="s">
        <v>2609</v>
      </c>
      <c r="C412">
        <v>398.2</v>
      </c>
      <c r="D412">
        <v>83.1</v>
      </c>
      <c r="E412">
        <v>32</v>
      </c>
      <c r="F412">
        <v>0</v>
      </c>
      <c r="G412">
        <v>62.8</v>
      </c>
      <c r="H412">
        <v>83.9</v>
      </c>
      <c r="J412">
        <v>136.4</v>
      </c>
      <c r="L412" s="3" t="s">
        <v>461</v>
      </c>
    </row>
    <row r="413" spans="1:12" x14ac:dyDescent="0.25">
      <c r="A413" s="2">
        <v>2016</v>
      </c>
      <c r="B413" s="6" t="s">
        <v>2610</v>
      </c>
      <c r="C413">
        <v>357.2</v>
      </c>
      <c r="D413">
        <v>0</v>
      </c>
      <c r="E413">
        <v>0</v>
      </c>
      <c r="F413">
        <v>153</v>
      </c>
      <c r="G413">
        <v>24.3</v>
      </c>
      <c r="H413">
        <v>0</v>
      </c>
      <c r="J413">
        <v>179.9</v>
      </c>
      <c r="L413" s="3" t="s">
        <v>461</v>
      </c>
    </row>
    <row r="414" spans="1:12" x14ac:dyDescent="0.25">
      <c r="A414" s="2">
        <v>2016</v>
      </c>
      <c r="B414" s="6" t="s">
        <v>2611</v>
      </c>
      <c r="C414">
        <v>280.3</v>
      </c>
      <c r="D414">
        <v>64.599999999999994</v>
      </c>
      <c r="E414">
        <v>20.9</v>
      </c>
      <c r="F414">
        <v>43.9</v>
      </c>
      <c r="G414">
        <v>44.4</v>
      </c>
      <c r="H414">
        <v>53.9</v>
      </c>
      <c r="J414">
        <v>52.6</v>
      </c>
      <c r="L414" s="3" t="s">
        <v>461</v>
      </c>
    </row>
    <row r="415" spans="1:12" x14ac:dyDescent="0.25">
      <c r="A415" s="2">
        <v>2016</v>
      </c>
      <c r="B415" s="6" t="s">
        <v>2612</v>
      </c>
      <c r="C415">
        <v>226.5</v>
      </c>
      <c r="D415">
        <v>29.2</v>
      </c>
      <c r="E415">
        <v>0</v>
      </c>
      <c r="F415">
        <v>0</v>
      </c>
      <c r="G415">
        <v>9.1</v>
      </c>
      <c r="H415">
        <v>55.1</v>
      </c>
      <c r="J415">
        <v>133.1</v>
      </c>
      <c r="L415" s="3" t="s">
        <v>461</v>
      </c>
    </row>
    <row r="416" spans="1:12" x14ac:dyDescent="0.25">
      <c r="A416" s="2">
        <v>2016</v>
      </c>
      <c r="B416" s="6" t="s">
        <v>2613</v>
      </c>
      <c r="C416">
        <v>802.3</v>
      </c>
      <c r="D416">
        <v>67.2</v>
      </c>
      <c r="E416">
        <v>128.80000000000001</v>
      </c>
      <c r="F416">
        <v>37.4</v>
      </c>
      <c r="G416">
        <v>24.6</v>
      </c>
      <c r="H416">
        <v>146.19999999999999</v>
      </c>
      <c r="J416">
        <v>398.1</v>
      </c>
      <c r="L416" s="3" t="s">
        <v>461</v>
      </c>
    </row>
    <row r="417" spans="1:12" x14ac:dyDescent="0.25">
      <c r="A417" s="2">
        <v>2016</v>
      </c>
      <c r="B417" s="6" t="s">
        <v>2614</v>
      </c>
      <c r="C417">
        <v>336.6</v>
      </c>
      <c r="D417">
        <v>58.9</v>
      </c>
      <c r="E417">
        <v>0</v>
      </c>
      <c r="F417">
        <v>0</v>
      </c>
      <c r="G417">
        <v>40.4</v>
      </c>
      <c r="H417">
        <v>141.6</v>
      </c>
      <c r="J417">
        <v>95.7</v>
      </c>
      <c r="L417" s="3" t="s">
        <v>461</v>
      </c>
    </row>
    <row r="418" spans="1:12" x14ac:dyDescent="0.25">
      <c r="A418" s="2">
        <v>2016</v>
      </c>
      <c r="B418" s="6" t="s">
        <v>2615</v>
      </c>
      <c r="C418">
        <v>188.5</v>
      </c>
      <c r="D418">
        <v>12.1</v>
      </c>
      <c r="E418">
        <v>68.900000000000006</v>
      </c>
      <c r="F418">
        <v>7</v>
      </c>
      <c r="G418">
        <v>25.9</v>
      </c>
      <c r="H418">
        <v>69.7</v>
      </c>
      <c r="J418">
        <v>4.9000000000000004</v>
      </c>
      <c r="L418" s="3" t="s">
        <v>461</v>
      </c>
    </row>
    <row r="419" spans="1:12" x14ac:dyDescent="0.25">
      <c r="A419" s="2">
        <v>2016</v>
      </c>
      <c r="B419" s="6" t="s">
        <v>2616</v>
      </c>
      <c r="C419">
        <v>158.80000000000001</v>
      </c>
      <c r="D419">
        <v>0</v>
      </c>
      <c r="E419">
        <v>20</v>
      </c>
      <c r="F419">
        <v>0</v>
      </c>
      <c r="G419">
        <v>7</v>
      </c>
      <c r="H419">
        <v>73.099999999999994</v>
      </c>
      <c r="J419">
        <v>58.7</v>
      </c>
      <c r="L419" s="3" t="s">
        <v>461</v>
      </c>
    </row>
    <row r="420" spans="1:12" x14ac:dyDescent="0.25">
      <c r="A420" s="2">
        <v>2016</v>
      </c>
      <c r="B420" s="6" t="s">
        <v>2617</v>
      </c>
      <c r="C420">
        <v>50.2</v>
      </c>
      <c r="D420">
        <v>11</v>
      </c>
      <c r="E420">
        <v>0</v>
      </c>
      <c r="F420">
        <v>0</v>
      </c>
      <c r="G420">
        <v>5.8</v>
      </c>
      <c r="H420">
        <v>33.4</v>
      </c>
      <c r="J420">
        <v>0</v>
      </c>
      <c r="L420" s="3" t="s">
        <v>461</v>
      </c>
    </row>
    <row r="421" spans="1:12" x14ac:dyDescent="0.25">
      <c r="A421" s="2">
        <v>2016</v>
      </c>
      <c r="B421" s="6" t="s">
        <v>2618</v>
      </c>
      <c r="C421">
        <v>283.8</v>
      </c>
      <c r="D421">
        <v>0</v>
      </c>
      <c r="E421">
        <v>62</v>
      </c>
      <c r="F421">
        <v>0</v>
      </c>
      <c r="G421">
        <v>34.4</v>
      </c>
      <c r="H421">
        <v>148.6</v>
      </c>
      <c r="J421">
        <v>38.799999999999997</v>
      </c>
      <c r="L421" s="3" t="s">
        <v>461</v>
      </c>
    </row>
    <row r="422" spans="1:12" x14ac:dyDescent="0.25">
      <c r="A422" s="2">
        <v>2016</v>
      </c>
      <c r="B422" s="6" t="s">
        <v>2619</v>
      </c>
      <c r="C422">
        <v>204.2</v>
      </c>
      <c r="D422">
        <v>0</v>
      </c>
      <c r="E422">
        <v>34.200000000000003</v>
      </c>
      <c r="F422">
        <v>0</v>
      </c>
      <c r="G422">
        <v>7</v>
      </c>
      <c r="H422">
        <v>84.1</v>
      </c>
      <c r="J422">
        <v>78.900000000000006</v>
      </c>
      <c r="L422" s="3" t="s">
        <v>461</v>
      </c>
    </row>
    <row r="423" spans="1:12" x14ac:dyDescent="0.25">
      <c r="A423" s="2">
        <v>2016</v>
      </c>
      <c r="B423" s="6" t="s">
        <v>2620</v>
      </c>
      <c r="C423">
        <v>143.5</v>
      </c>
      <c r="D423">
        <v>0</v>
      </c>
      <c r="E423">
        <v>34.9</v>
      </c>
      <c r="F423">
        <v>7.8</v>
      </c>
      <c r="G423">
        <v>11</v>
      </c>
      <c r="H423">
        <v>21.3</v>
      </c>
      <c r="J423">
        <v>68.5</v>
      </c>
      <c r="L423" s="3" t="s">
        <v>461</v>
      </c>
    </row>
    <row r="424" spans="1:12" x14ac:dyDescent="0.25">
      <c r="A424" s="2">
        <v>2016</v>
      </c>
      <c r="B424" s="6" t="s">
        <v>2621</v>
      </c>
      <c r="C424">
        <v>71.5</v>
      </c>
      <c r="D424">
        <v>0</v>
      </c>
      <c r="E424">
        <v>31</v>
      </c>
      <c r="F424">
        <v>4</v>
      </c>
      <c r="G424">
        <v>6.2</v>
      </c>
      <c r="H424">
        <v>13.5</v>
      </c>
      <c r="J424">
        <v>16.8</v>
      </c>
      <c r="L424" s="3" t="s">
        <v>461</v>
      </c>
    </row>
    <row r="425" spans="1:12" x14ac:dyDescent="0.25">
      <c r="A425" s="2">
        <v>2016</v>
      </c>
      <c r="B425" s="6" t="s">
        <v>2622</v>
      </c>
      <c r="C425">
        <v>232.5</v>
      </c>
      <c r="D425">
        <v>49.5</v>
      </c>
      <c r="E425">
        <v>21.5</v>
      </c>
      <c r="F425">
        <v>0</v>
      </c>
      <c r="G425">
        <v>14.7</v>
      </c>
      <c r="H425">
        <v>100.9</v>
      </c>
      <c r="J425">
        <v>45.9</v>
      </c>
      <c r="L425" s="3" t="s">
        <v>461</v>
      </c>
    </row>
    <row r="426" spans="1:12" x14ac:dyDescent="0.25">
      <c r="A426" s="2">
        <v>2016</v>
      </c>
      <c r="B426" s="6" t="s">
        <v>2623</v>
      </c>
      <c r="C426">
        <v>45.6</v>
      </c>
      <c r="D426">
        <v>28.8</v>
      </c>
      <c r="E426">
        <v>0</v>
      </c>
      <c r="F426">
        <v>0</v>
      </c>
      <c r="G426">
        <v>9.6999999999999993</v>
      </c>
      <c r="H426">
        <v>7.1</v>
      </c>
      <c r="J426">
        <v>0</v>
      </c>
      <c r="L426" s="3" t="s">
        <v>461</v>
      </c>
    </row>
    <row r="427" spans="1:12" x14ac:dyDescent="0.25">
      <c r="A427" s="2">
        <v>2016</v>
      </c>
      <c r="B427" s="6" t="s">
        <v>2624</v>
      </c>
      <c r="C427">
        <v>129.1</v>
      </c>
      <c r="D427">
        <v>0</v>
      </c>
      <c r="E427">
        <v>41.4</v>
      </c>
      <c r="F427">
        <v>0</v>
      </c>
      <c r="G427">
        <v>11</v>
      </c>
      <c r="H427">
        <v>27.2</v>
      </c>
      <c r="J427">
        <v>49.5</v>
      </c>
      <c r="L427" s="3" t="s">
        <v>461</v>
      </c>
    </row>
    <row r="428" spans="1:12" x14ac:dyDescent="0.25">
      <c r="A428" s="2">
        <v>2016</v>
      </c>
      <c r="B428" s="6" t="s">
        <v>2625</v>
      </c>
      <c r="C428">
        <v>84.4</v>
      </c>
      <c r="D428">
        <v>10</v>
      </c>
      <c r="E428">
        <v>0</v>
      </c>
      <c r="F428">
        <v>0</v>
      </c>
      <c r="G428">
        <v>0</v>
      </c>
      <c r="H428">
        <v>33.9</v>
      </c>
      <c r="J428">
        <v>40.5</v>
      </c>
      <c r="L428" s="3" t="s">
        <v>461</v>
      </c>
    </row>
    <row r="429" spans="1:12" x14ac:dyDescent="0.25">
      <c r="A429" s="2">
        <v>2016</v>
      </c>
      <c r="B429" s="6" t="s">
        <v>2626</v>
      </c>
      <c r="C429">
        <v>193.5</v>
      </c>
      <c r="D429">
        <v>0</v>
      </c>
      <c r="E429">
        <v>32</v>
      </c>
      <c r="F429">
        <v>0</v>
      </c>
      <c r="G429">
        <v>14</v>
      </c>
      <c r="H429">
        <v>46.8</v>
      </c>
      <c r="J429">
        <v>100.7</v>
      </c>
      <c r="L429" s="3" t="s">
        <v>461</v>
      </c>
    </row>
    <row r="430" spans="1:12" x14ac:dyDescent="0.25">
      <c r="A430" s="2">
        <v>2016</v>
      </c>
      <c r="B430" s="6" t="s">
        <v>2627</v>
      </c>
      <c r="C430">
        <v>26.5</v>
      </c>
      <c r="D430">
        <v>0</v>
      </c>
      <c r="E430">
        <v>6</v>
      </c>
      <c r="F430">
        <v>0</v>
      </c>
      <c r="G430">
        <v>0</v>
      </c>
      <c r="H430">
        <v>1.5</v>
      </c>
      <c r="J430">
        <v>19</v>
      </c>
      <c r="L430" s="3" t="s">
        <v>461</v>
      </c>
    </row>
    <row r="431" spans="1:12" x14ac:dyDescent="0.25">
      <c r="A431" s="2">
        <v>2016</v>
      </c>
      <c r="B431" s="6" t="s">
        <v>2628</v>
      </c>
      <c r="C431">
        <v>304.10000000000002</v>
      </c>
      <c r="D431">
        <v>105.3</v>
      </c>
      <c r="E431">
        <v>0</v>
      </c>
      <c r="F431">
        <v>0</v>
      </c>
      <c r="G431">
        <v>19.600000000000001</v>
      </c>
      <c r="H431">
        <v>106.7</v>
      </c>
      <c r="J431">
        <v>72.5</v>
      </c>
      <c r="L431" s="3" t="s">
        <v>461</v>
      </c>
    </row>
    <row r="432" spans="1:12" x14ac:dyDescent="0.25">
      <c r="A432" s="2">
        <v>2016</v>
      </c>
      <c r="B432" s="6" t="s">
        <v>2629</v>
      </c>
      <c r="C432">
        <v>444.1</v>
      </c>
      <c r="D432">
        <v>0</v>
      </c>
      <c r="E432">
        <v>125.7</v>
      </c>
      <c r="F432">
        <v>32</v>
      </c>
      <c r="G432">
        <v>15.2</v>
      </c>
      <c r="H432">
        <v>29</v>
      </c>
      <c r="J432">
        <v>242.2</v>
      </c>
      <c r="L432" s="3" t="s">
        <v>461</v>
      </c>
    </row>
    <row r="433" spans="1:12" x14ac:dyDescent="0.25">
      <c r="A433" s="2">
        <v>2016</v>
      </c>
      <c r="B433" s="6" t="s">
        <v>2630</v>
      </c>
      <c r="C433">
        <v>124.8</v>
      </c>
      <c r="D433">
        <v>0</v>
      </c>
      <c r="E433">
        <v>49.8</v>
      </c>
      <c r="G433">
        <v>0</v>
      </c>
      <c r="H433">
        <v>49.3</v>
      </c>
      <c r="J433">
        <v>25.4</v>
      </c>
      <c r="L433" s="3" t="s">
        <v>461</v>
      </c>
    </row>
    <row r="434" spans="1:12" x14ac:dyDescent="0.25">
      <c r="A434" s="2">
        <v>2016</v>
      </c>
      <c r="B434" s="6" t="s">
        <v>2631</v>
      </c>
      <c r="C434">
        <v>185.76</v>
      </c>
      <c r="D434">
        <v>0</v>
      </c>
      <c r="E434">
        <v>11.2</v>
      </c>
      <c r="F434">
        <v>0</v>
      </c>
      <c r="G434">
        <v>0</v>
      </c>
      <c r="H434">
        <v>139.82</v>
      </c>
      <c r="J434">
        <v>34.74</v>
      </c>
      <c r="L434" t="s">
        <v>546</v>
      </c>
    </row>
    <row r="435" spans="1:12" x14ac:dyDescent="0.25">
      <c r="A435" s="2">
        <v>2016</v>
      </c>
      <c r="B435" s="6" t="s">
        <v>2632</v>
      </c>
      <c r="C435">
        <v>188.13</v>
      </c>
      <c r="D435">
        <v>31.009999999999998</v>
      </c>
      <c r="E435">
        <v>14</v>
      </c>
      <c r="F435">
        <v>0</v>
      </c>
      <c r="G435">
        <v>0</v>
      </c>
      <c r="H435">
        <v>57.519999999999996</v>
      </c>
      <c r="J435">
        <v>85.6</v>
      </c>
      <c r="L435" t="s">
        <v>546</v>
      </c>
    </row>
    <row r="436" spans="1:12" x14ac:dyDescent="0.25">
      <c r="A436" s="2">
        <v>2016</v>
      </c>
      <c r="B436" s="6" t="s">
        <v>2633</v>
      </c>
      <c r="C436">
        <v>127.88</v>
      </c>
      <c r="D436">
        <v>1.6</v>
      </c>
      <c r="E436">
        <v>49.76</v>
      </c>
      <c r="F436">
        <v>0</v>
      </c>
      <c r="G436">
        <v>0</v>
      </c>
      <c r="H436">
        <v>52.400000000000006</v>
      </c>
      <c r="J436">
        <v>24.119999999999997</v>
      </c>
      <c r="L436" t="s">
        <v>546</v>
      </c>
    </row>
    <row r="437" spans="1:12" x14ac:dyDescent="0.25">
      <c r="A437" s="2">
        <v>2016</v>
      </c>
      <c r="B437" s="6" t="s">
        <v>2634</v>
      </c>
      <c r="C437">
        <v>81.22</v>
      </c>
      <c r="D437">
        <v>0</v>
      </c>
      <c r="E437">
        <v>23.3</v>
      </c>
      <c r="F437">
        <v>0</v>
      </c>
      <c r="G437">
        <v>0</v>
      </c>
      <c r="H437">
        <v>55.42</v>
      </c>
      <c r="J437">
        <v>2.5</v>
      </c>
      <c r="L437" t="s">
        <v>546</v>
      </c>
    </row>
    <row r="438" spans="1:12" x14ac:dyDescent="0.25">
      <c r="A438" s="2">
        <v>2016</v>
      </c>
      <c r="B438" s="6" t="s">
        <v>2635</v>
      </c>
      <c r="C438">
        <v>32.03</v>
      </c>
      <c r="D438">
        <v>0</v>
      </c>
      <c r="E438">
        <v>28.03</v>
      </c>
      <c r="F438">
        <v>0</v>
      </c>
      <c r="G438">
        <v>0</v>
      </c>
      <c r="H438">
        <v>4</v>
      </c>
      <c r="J438">
        <v>0</v>
      </c>
      <c r="L438" t="s">
        <v>546</v>
      </c>
    </row>
    <row r="439" spans="1:12" x14ac:dyDescent="0.25">
      <c r="A439" s="2">
        <v>2016</v>
      </c>
      <c r="B439" s="6" t="s">
        <v>2636</v>
      </c>
      <c r="C439">
        <v>114.1</v>
      </c>
      <c r="D439">
        <v>29.6</v>
      </c>
      <c r="E439">
        <v>15</v>
      </c>
      <c r="F439">
        <v>3</v>
      </c>
      <c r="G439">
        <v>0</v>
      </c>
      <c r="H439">
        <v>30.5</v>
      </c>
      <c r="J439">
        <v>36</v>
      </c>
      <c r="L439" t="s">
        <v>546</v>
      </c>
    </row>
    <row r="440" spans="1:12" x14ac:dyDescent="0.25">
      <c r="A440" s="2">
        <v>2016</v>
      </c>
      <c r="B440" s="6" t="s">
        <v>2637</v>
      </c>
      <c r="C440">
        <v>108.19999999999999</v>
      </c>
      <c r="D440">
        <v>0</v>
      </c>
      <c r="E440">
        <v>21.3</v>
      </c>
      <c r="F440">
        <v>0</v>
      </c>
      <c r="G440">
        <v>0</v>
      </c>
      <c r="H440">
        <v>71.3</v>
      </c>
      <c r="J440">
        <v>15.599999999999998</v>
      </c>
      <c r="L440" t="s">
        <v>546</v>
      </c>
    </row>
    <row r="441" spans="1:12" x14ac:dyDescent="0.25">
      <c r="A441" s="2">
        <v>2016</v>
      </c>
      <c r="B441" s="6" t="s">
        <v>2638</v>
      </c>
      <c r="C441">
        <v>110.9</v>
      </c>
      <c r="D441">
        <v>4</v>
      </c>
      <c r="E441">
        <v>51.5</v>
      </c>
      <c r="F441">
        <v>0</v>
      </c>
      <c r="G441">
        <v>0</v>
      </c>
      <c r="H441">
        <v>22.4</v>
      </c>
      <c r="J441">
        <v>33</v>
      </c>
      <c r="L441" t="s">
        <v>546</v>
      </c>
    </row>
    <row r="442" spans="1:12" x14ac:dyDescent="0.25">
      <c r="A442" s="2">
        <v>2016</v>
      </c>
      <c r="B442" s="6" t="s">
        <v>2639</v>
      </c>
      <c r="C442">
        <v>39.160000000000004</v>
      </c>
      <c r="D442">
        <v>8</v>
      </c>
      <c r="E442">
        <v>13.06</v>
      </c>
      <c r="F442">
        <v>0</v>
      </c>
      <c r="G442">
        <v>0</v>
      </c>
      <c r="H442">
        <v>0</v>
      </c>
      <c r="J442">
        <v>18.100000000000001</v>
      </c>
      <c r="L442" t="s">
        <v>546</v>
      </c>
    </row>
    <row r="443" spans="1:12" x14ac:dyDescent="0.25">
      <c r="A443" s="2">
        <v>2016</v>
      </c>
      <c r="B443" s="6" t="s">
        <v>2640</v>
      </c>
      <c r="C443">
        <v>101.23</v>
      </c>
      <c r="D443">
        <v>0</v>
      </c>
      <c r="E443">
        <v>45.02</v>
      </c>
      <c r="F443">
        <v>0</v>
      </c>
      <c r="G443">
        <v>0</v>
      </c>
      <c r="H443">
        <v>40.21</v>
      </c>
      <c r="J443">
        <v>16</v>
      </c>
      <c r="L443" t="s">
        <v>546</v>
      </c>
    </row>
    <row r="444" spans="1:12" x14ac:dyDescent="0.25">
      <c r="A444" s="2">
        <v>2016</v>
      </c>
      <c r="B444" s="6" t="s">
        <v>2641</v>
      </c>
      <c r="C444">
        <v>46.59</v>
      </c>
      <c r="D444">
        <v>16</v>
      </c>
      <c r="E444">
        <v>21.09</v>
      </c>
      <c r="F444">
        <v>0</v>
      </c>
      <c r="G444">
        <v>0</v>
      </c>
      <c r="H444">
        <v>0</v>
      </c>
      <c r="J444">
        <v>9.5</v>
      </c>
      <c r="L444" t="s">
        <v>546</v>
      </c>
    </row>
    <row r="445" spans="1:12" x14ac:dyDescent="0.25">
      <c r="A445" s="2">
        <v>2016</v>
      </c>
      <c r="B445" s="6" t="s">
        <v>2642</v>
      </c>
      <c r="C445">
        <v>317.85000000000002</v>
      </c>
      <c r="D445">
        <v>31.72</v>
      </c>
      <c r="E445">
        <v>15.3</v>
      </c>
      <c r="F445">
        <v>0</v>
      </c>
      <c r="G445">
        <v>0</v>
      </c>
      <c r="H445">
        <v>185.73</v>
      </c>
      <c r="J445">
        <v>85.1</v>
      </c>
      <c r="L445" t="s">
        <v>546</v>
      </c>
    </row>
    <row r="446" spans="1:12" x14ac:dyDescent="0.25">
      <c r="A446" s="2">
        <v>2016</v>
      </c>
      <c r="B446" s="6" t="s">
        <v>2643</v>
      </c>
      <c r="C446">
        <v>126.44</v>
      </c>
      <c r="D446">
        <v>8.6</v>
      </c>
      <c r="E446">
        <v>86.8</v>
      </c>
      <c r="F446">
        <v>0</v>
      </c>
      <c r="G446">
        <v>0</v>
      </c>
      <c r="H446">
        <v>29.040000000000003</v>
      </c>
      <c r="J446">
        <v>2</v>
      </c>
      <c r="L446" t="s">
        <v>546</v>
      </c>
    </row>
    <row r="447" spans="1:12" x14ac:dyDescent="0.25">
      <c r="A447" s="2">
        <v>2016</v>
      </c>
      <c r="B447" s="6" t="s">
        <v>2644</v>
      </c>
      <c r="C447">
        <v>252.78000000000003</v>
      </c>
      <c r="D447">
        <v>0</v>
      </c>
      <c r="E447">
        <v>106.27</v>
      </c>
      <c r="F447">
        <v>0</v>
      </c>
      <c r="G447">
        <v>0</v>
      </c>
      <c r="H447">
        <v>126.96000000000001</v>
      </c>
      <c r="J447">
        <v>19.55</v>
      </c>
      <c r="L447" t="s">
        <v>546</v>
      </c>
    </row>
    <row r="448" spans="1:12" x14ac:dyDescent="0.25">
      <c r="A448" s="2">
        <v>2016</v>
      </c>
      <c r="B448" s="6" t="s">
        <v>2645</v>
      </c>
      <c r="C448">
        <v>79.739999999999995</v>
      </c>
      <c r="D448">
        <v>0</v>
      </c>
      <c r="E448">
        <v>25.64</v>
      </c>
      <c r="F448">
        <v>4.5</v>
      </c>
      <c r="G448">
        <v>0</v>
      </c>
      <c r="H448">
        <v>44.599999999999994</v>
      </c>
      <c r="J448">
        <v>5</v>
      </c>
      <c r="L448" t="s">
        <v>546</v>
      </c>
    </row>
    <row r="449" spans="1:12" x14ac:dyDescent="0.25">
      <c r="A449" s="2">
        <v>2016</v>
      </c>
      <c r="B449" s="6" t="s">
        <v>2646</v>
      </c>
      <c r="C449">
        <v>187.10000000000002</v>
      </c>
      <c r="D449">
        <v>32.6</v>
      </c>
      <c r="E449">
        <v>45.2</v>
      </c>
      <c r="F449">
        <v>0</v>
      </c>
      <c r="G449">
        <v>0</v>
      </c>
      <c r="H449">
        <v>76.3</v>
      </c>
      <c r="J449">
        <v>33</v>
      </c>
      <c r="L449" t="s">
        <v>546</v>
      </c>
    </row>
    <row r="450" spans="1:12" x14ac:dyDescent="0.25">
      <c r="A450" s="2">
        <v>2016</v>
      </c>
      <c r="B450" s="6" t="s">
        <v>2647</v>
      </c>
      <c r="C450">
        <v>46</v>
      </c>
      <c r="D450">
        <v>0</v>
      </c>
      <c r="E450">
        <v>26.5</v>
      </c>
      <c r="F450">
        <v>0</v>
      </c>
      <c r="G450">
        <v>0</v>
      </c>
      <c r="H450">
        <v>0</v>
      </c>
      <c r="J450">
        <v>19.5</v>
      </c>
      <c r="L450" t="s">
        <v>546</v>
      </c>
    </row>
    <row r="451" spans="1:12" x14ac:dyDescent="0.25">
      <c r="A451" s="2">
        <v>2016</v>
      </c>
      <c r="B451" s="6" t="s">
        <v>2648</v>
      </c>
      <c r="C451">
        <v>186.63</v>
      </c>
      <c r="D451">
        <v>0</v>
      </c>
      <c r="E451">
        <v>38.08</v>
      </c>
      <c r="F451">
        <v>0</v>
      </c>
      <c r="G451">
        <v>0</v>
      </c>
      <c r="H451">
        <v>104.7</v>
      </c>
      <c r="J451">
        <v>43.849999999999994</v>
      </c>
      <c r="L451" t="s">
        <v>546</v>
      </c>
    </row>
    <row r="452" spans="1:12" x14ac:dyDescent="0.25">
      <c r="A452" s="2">
        <v>2016</v>
      </c>
      <c r="B452" s="6" t="s">
        <v>2649</v>
      </c>
      <c r="C452">
        <v>56.93</v>
      </c>
      <c r="D452">
        <v>10.9</v>
      </c>
      <c r="E452">
        <v>5.63</v>
      </c>
      <c r="F452">
        <v>0</v>
      </c>
      <c r="G452">
        <v>0</v>
      </c>
      <c r="H452">
        <v>33.4</v>
      </c>
      <c r="J452">
        <v>7</v>
      </c>
      <c r="L452" t="s">
        <v>546</v>
      </c>
    </row>
    <row r="453" spans="1:12" x14ac:dyDescent="0.25">
      <c r="A453" s="2">
        <v>2016</v>
      </c>
      <c r="B453" s="6" t="s">
        <v>2650</v>
      </c>
      <c r="C453">
        <v>92.14</v>
      </c>
      <c r="D453">
        <v>0</v>
      </c>
      <c r="E453">
        <v>18.8</v>
      </c>
      <c r="F453">
        <v>2.2999999999999998</v>
      </c>
      <c r="G453">
        <v>0</v>
      </c>
      <c r="H453">
        <v>59.739999999999995</v>
      </c>
      <c r="J453">
        <v>11.3</v>
      </c>
      <c r="L453" t="s">
        <v>546</v>
      </c>
    </row>
    <row r="454" spans="1:12" x14ac:dyDescent="0.25">
      <c r="A454" s="2">
        <v>2016</v>
      </c>
      <c r="B454" s="6" t="s">
        <v>2651</v>
      </c>
      <c r="C454">
        <v>34.4</v>
      </c>
      <c r="D454">
        <v>20.5</v>
      </c>
      <c r="E454">
        <v>7.9</v>
      </c>
      <c r="F454">
        <v>0</v>
      </c>
      <c r="G454">
        <v>0</v>
      </c>
      <c r="H454">
        <v>0</v>
      </c>
      <c r="J454">
        <v>6</v>
      </c>
      <c r="L454" t="s">
        <v>546</v>
      </c>
    </row>
    <row r="455" spans="1:12" x14ac:dyDescent="0.25">
      <c r="A455" s="2">
        <v>2016</v>
      </c>
      <c r="B455" s="6" t="s">
        <v>2652</v>
      </c>
      <c r="C455">
        <v>124.49999999999999</v>
      </c>
      <c r="D455">
        <v>18.7</v>
      </c>
      <c r="E455">
        <v>11</v>
      </c>
      <c r="F455">
        <v>0</v>
      </c>
      <c r="G455">
        <v>0</v>
      </c>
      <c r="H455">
        <v>59.999999999999993</v>
      </c>
      <c r="J455">
        <v>34.799999999999997</v>
      </c>
      <c r="L455" t="s">
        <v>546</v>
      </c>
    </row>
    <row r="456" spans="1:12" x14ac:dyDescent="0.25">
      <c r="A456" s="2">
        <v>2016</v>
      </c>
      <c r="B456" s="6" t="s">
        <v>2255</v>
      </c>
      <c r="C456">
        <v>24.93</v>
      </c>
      <c r="D456">
        <v>0</v>
      </c>
      <c r="E456">
        <v>24.93</v>
      </c>
      <c r="F456">
        <v>0</v>
      </c>
      <c r="G456">
        <v>0</v>
      </c>
      <c r="H456">
        <v>0</v>
      </c>
      <c r="J456">
        <v>0</v>
      </c>
      <c r="L456" t="s">
        <v>546</v>
      </c>
    </row>
    <row r="457" spans="1:12" x14ac:dyDescent="0.25">
      <c r="A457" s="2">
        <v>2016</v>
      </c>
      <c r="B457" s="6" t="s">
        <v>2653</v>
      </c>
      <c r="C457">
        <v>215.38</v>
      </c>
      <c r="D457">
        <v>0</v>
      </c>
      <c r="E457">
        <v>26.16</v>
      </c>
      <c r="F457">
        <v>0</v>
      </c>
      <c r="G457">
        <v>0</v>
      </c>
      <c r="H457">
        <v>116</v>
      </c>
      <c r="J457">
        <v>73.22</v>
      </c>
      <c r="L457" t="s">
        <v>546</v>
      </c>
    </row>
    <row r="458" spans="1:12" x14ac:dyDescent="0.25">
      <c r="A458" s="2">
        <v>2016</v>
      </c>
      <c r="B458" s="6" t="s">
        <v>2654</v>
      </c>
      <c r="C458">
        <v>231.92</v>
      </c>
      <c r="D458">
        <v>20.82</v>
      </c>
      <c r="E458">
        <v>30.24</v>
      </c>
      <c r="F458">
        <v>0</v>
      </c>
      <c r="G458">
        <v>0</v>
      </c>
      <c r="H458">
        <v>151.95999999999998</v>
      </c>
      <c r="J458">
        <v>28.9</v>
      </c>
      <c r="L458" t="s">
        <v>546</v>
      </c>
    </row>
    <row r="459" spans="1:12" x14ac:dyDescent="0.25">
      <c r="A459" s="2">
        <v>2016</v>
      </c>
      <c r="B459" s="6" t="s">
        <v>2655</v>
      </c>
      <c r="C459">
        <v>122.42999999999999</v>
      </c>
      <c r="D459">
        <v>0</v>
      </c>
      <c r="E459">
        <v>29.32</v>
      </c>
      <c r="F459">
        <v>0</v>
      </c>
      <c r="G459">
        <v>0</v>
      </c>
      <c r="H459">
        <v>70.41</v>
      </c>
      <c r="J459">
        <v>22.7</v>
      </c>
      <c r="L459" t="s">
        <v>546</v>
      </c>
    </row>
    <row r="460" spans="1:12" x14ac:dyDescent="0.25">
      <c r="A460" s="2">
        <v>2016</v>
      </c>
      <c r="B460" s="6" t="s">
        <v>2656</v>
      </c>
      <c r="C460">
        <v>188.98</v>
      </c>
      <c r="D460">
        <v>0</v>
      </c>
      <c r="E460">
        <v>30.5</v>
      </c>
      <c r="F460">
        <v>0</v>
      </c>
      <c r="G460">
        <v>0</v>
      </c>
      <c r="H460">
        <v>128.34</v>
      </c>
      <c r="J460">
        <v>30.139999999999997</v>
      </c>
      <c r="L460" t="s">
        <v>546</v>
      </c>
    </row>
    <row r="461" spans="1:12" x14ac:dyDescent="0.25">
      <c r="A461" s="2">
        <v>2016</v>
      </c>
      <c r="B461" s="6" t="s">
        <v>2657</v>
      </c>
      <c r="C461">
        <v>370.23</v>
      </c>
      <c r="D461">
        <v>26.7</v>
      </c>
      <c r="E461">
        <v>108.04</v>
      </c>
      <c r="F461">
        <v>0</v>
      </c>
      <c r="G461">
        <v>0</v>
      </c>
      <c r="H461">
        <v>188.83000000000004</v>
      </c>
      <c r="J461">
        <v>46.66</v>
      </c>
      <c r="L461" t="s">
        <v>546</v>
      </c>
    </row>
    <row r="462" spans="1:12" x14ac:dyDescent="0.25">
      <c r="A462" s="2">
        <v>2016</v>
      </c>
      <c r="B462" s="6" t="s">
        <v>2658</v>
      </c>
      <c r="C462">
        <v>148.19</v>
      </c>
      <c r="D462">
        <v>42.26</v>
      </c>
      <c r="E462">
        <v>32.130000000000003</v>
      </c>
      <c r="F462">
        <v>43.9</v>
      </c>
      <c r="G462">
        <v>0</v>
      </c>
      <c r="H462">
        <v>20.399999999999999</v>
      </c>
      <c r="J462">
        <v>9.5</v>
      </c>
      <c r="L462" t="s">
        <v>546</v>
      </c>
    </row>
    <row r="463" spans="1:12" x14ac:dyDescent="0.25">
      <c r="A463" s="2">
        <v>2016</v>
      </c>
      <c r="B463" s="6" t="s">
        <v>2659</v>
      </c>
      <c r="C463">
        <v>234.1</v>
      </c>
      <c r="D463">
        <v>25.3</v>
      </c>
      <c r="E463">
        <v>157.6</v>
      </c>
      <c r="F463">
        <v>0</v>
      </c>
      <c r="G463">
        <v>0</v>
      </c>
      <c r="H463">
        <v>24.1</v>
      </c>
      <c r="J463">
        <v>27.1</v>
      </c>
      <c r="L463" t="s">
        <v>546</v>
      </c>
    </row>
    <row r="464" spans="1:12" x14ac:dyDescent="0.25">
      <c r="A464" s="2">
        <v>2016</v>
      </c>
      <c r="B464" s="6" t="s">
        <v>2660</v>
      </c>
      <c r="C464">
        <v>187.32000000000002</v>
      </c>
      <c r="D464">
        <v>31.9</v>
      </c>
      <c r="E464">
        <v>16.77</v>
      </c>
      <c r="F464">
        <v>0</v>
      </c>
      <c r="G464">
        <v>0</v>
      </c>
      <c r="H464">
        <v>133.80000000000001</v>
      </c>
      <c r="J464">
        <v>4.8499999999999996</v>
      </c>
      <c r="L464" t="s">
        <v>546</v>
      </c>
    </row>
    <row r="465" spans="1:12" x14ac:dyDescent="0.25">
      <c r="A465" s="2">
        <v>2016</v>
      </c>
      <c r="B465" s="6" t="s">
        <v>2661</v>
      </c>
      <c r="C465">
        <v>36.729999999999997</v>
      </c>
      <c r="D465">
        <v>0</v>
      </c>
      <c r="E465">
        <v>20.5</v>
      </c>
      <c r="F465">
        <v>0</v>
      </c>
      <c r="G465">
        <v>0</v>
      </c>
      <c r="H465">
        <v>16.229999999999997</v>
      </c>
      <c r="J465">
        <v>0</v>
      </c>
      <c r="L465" t="s">
        <v>546</v>
      </c>
    </row>
    <row r="466" spans="1:12" x14ac:dyDescent="0.25">
      <c r="A466" s="2">
        <v>2016</v>
      </c>
      <c r="B466" s="6" t="s">
        <v>2662</v>
      </c>
      <c r="C466">
        <v>75.3</v>
      </c>
      <c r="D466">
        <v>2.7</v>
      </c>
      <c r="E466">
        <v>27.3</v>
      </c>
      <c r="F466">
        <v>0</v>
      </c>
      <c r="G466">
        <v>0</v>
      </c>
      <c r="H466">
        <v>43.8</v>
      </c>
      <c r="J466">
        <v>1.5</v>
      </c>
      <c r="L466" t="s">
        <v>546</v>
      </c>
    </row>
    <row r="467" spans="1:12" x14ac:dyDescent="0.25">
      <c r="A467" s="2">
        <v>2016</v>
      </c>
      <c r="B467" s="6" t="s">
        <v>2663</v>
      </c>
      <c r="C467">
        <v>186.95999999999998</v>
      </c>
      <c r="D467">
        <v>24.2</v>
      </c>
      <c r="E467">
        <v>7.1</v>
      </c>
      <c r="F467">
        <v>0</v>
      </c>
      <c r="G467">
        <v>0</v>
      </c>
      <c r="H467">
        <v>127.1</v>
      </c>
      <c r="J467">
        <v>28.56</v>
      </c>
      <c r="L467" t="s">
        <v>546</v>
      </c>
    </row>
    <row r="468" spans="1:12" x14ac:dyDescent="0.25">
      <c r="A468" s="2">
        <v>2016</v>
      </c>
      <c r="B468" s="6" t="s">
        <v>2664</v>
      </c>
      <c r="C468">
        <v>108.81</v>
      </c>
      <c r="D468">
        <v>4.4000000000000004</v>
      </c>
      <c r="E468">
        <v>24.22</v>
      </c>
      <c r="F468">
        <v>0</v>
      </c>
      <c r="G468">
        <v>0</v>
      </c>
      <c r="H468">
        <v>68.59</v>
      </c>
      <c r="J468">
        <v>11.600000000000001</v>
      </c>
      <c r="L468" t="s">
        <v>546</v>
      </c>
    </row>
    <row r="469" spans="1:12" x14ac:dyDescent="0.25">
      <c r="A469" s="2">
        <v>2016</v>
      </c>
      <c r="B469" s="6" t="s">
        <v>2665</v>
      </c>
      <c r="C469">
        <v>109.9</v>
      </c>
      <c r="D469">
        <v>0</v>
      </c>
      <c r="E469">
        <v>25.5</v>
      </c>
      <c r="F469">
        <v>0</v>
      </c>
      <c r="G469">
        <v>0</v>
      </c>
      <c r="H469">
        <v>79.2</v>
      </c>
      <c r="J469">
        <v>5.2</v>
      </c>
      <c r="L469" t="s">
        <v>546</v>
      </c>
    </row>
    <row r="470" spans="1:12" x14ac:dyDescent="0.25">
      <c r="A470" s="2">
        <v>2016</v>
      </c>
      <c r="B470" s="6" t="s">
        <v>2666</v>
      </c>
      <c r="C470">
        <v>371.14500000000004</v>
      </c>
      <c r="D470">
        <v>6.6</v>
      </c>
      <c r="E470">
        <v>66.61</v>
      </c>
      <c r="F470">
        <v>0</v>
      </c>
      <c r="G470">
        <v>0</v>
      </c>
      <c r="H470">
        <v>167.77000000000004</v>
      </c>
      <c r="J470">
        <v>130.16500000000002</v>
      </c>
      <c r="L470" t="s">
        <v>546</v>
      </c>
    </row>
    <row r="471" spans="1:12" x14ac:dyDescent="0.25">
      <c r="A471" s="2">
        <v>2016</v>
      </c>
      <c r="B471" s="6" t="s">
        <v>2667</v>
      </c>
      <c r="C471">
        <v>64.06</v>
      </c>
      <c r="D471">
        <v>9.4</v>
      </c>
      <c r="E471">
        <v>25.46</v>
      </c>
      <c r="F471">
        <v>0</v>
      </c>
      <c r="G471">
        <v>0</v>
      </c>
      <c r="H471">
        <v>22.9</v>
      </c>
      <c r="J471">
        <v>6.3000000000000007</v>
      </c>
      <c r="L471" t="s">
        <v>546</v>
      </c>
    </row>
    <row r="472" spans="1:12" x14ac:dyDescent="0.25">
      <c r="A472" s="2">
        <v>2016</v>
      </c>
      <c r="B472" s="6" t="s">
        <v>2668</v>
      </c>
      <c r="C472">
        <v>166.72</v>
      </c>
      <c r="D472">
        <v>0</v>
      </c>
      <c r="E472">
        <v>13.68</v>
      </c>
      <c r="F472">
        <v>2</v>
      </c>
      <c r="G472">
        <v>0</v>
      </c>
      <c r="H472">
        <v>98.64</v>
      </c>
      <c r="J472">
        <v>52.400000000000006</v>
      </c>
      <c r="L472" t="s">
        <v>546</v>
      </c>
    </row>
    <row r="473" spans="1:12" x14ac:dyDescent="0.25">
      <c r="A473" s="2">
        <v>2016</v>
      </c>
      <c r="B473" s="6" t="s">
        <v>2669</v>
      </c>
      <c r="C473">
        <v>90.27</v>
      </c>
      <c r="D473">
        <v>7.5</v>
      </c>
      <c r="E473">
        <v>35.67</v>
      </c>
      <c r="F473">
        <v>7.3</v>
      </c>
      <c r="G473">
        <v>0</v>
      </c>
      <c r="H473">
        <v>25.2</v>
      </c>
      <c r="J473">
        <v>14.6</v>
      </c>
      <c r="L473" t="s">
        <v>546</v>
      </c>
    </row>
    <row r="474" spans="1:12" x14ac:dyDescent="0.25">
      <c r="A474" s="2">
        <v>2016</v>
      </c>
      <c r="B474" s="6" t="s">
        <v>2670</v>
      </c>
      <c r="C474">
        <v>21.8</v>
      </c>
      <c r="D474">
        <v>0</v>
      </c>
      <c r="E474">
        <v>10.8</v>
      </c>
      <c r="F474">
        <v>0</v>
      </c>
      <c r="G474">
        <v>0</v>
      </c>
      <c r="H474">
        <v>0</v>
      </c>
      <c r="J474">
        <v>11</v>
      </c>
      <c r="L474" t="s">
        <v>546</v>
      </c>
    </row>
    <row r="475" spans="1:12" x14ac:dyDescent="0.25">
      <c r="A475" s="2">
        <v>2016</v>
      </c>
      <c r="B475" s="6" t="s">
        <v>2671</v>
      </c>
      <c r="C475">
        <v>133.42000000000002</v>
      </c>
      <c r="D475">
        <v>20.6</v>
      </c>
      <c r="E475">
        <v>11.9</v>
      </c>
      <c r="F475">
        <v>0</v>
      </c>
      <c r="G475">
        <v>0</v>
      </c>
      <c r="H475">
        <v>96.61999999999999</v>
      </c>
      <c r="J475">
        <v>4.3</v>
      </c>
      <c r="L475" t="s">
        <v>546</v>
      </c>
    </row>
    <row r="476" spans="1:12" x14ac:dyDescent="0.25">
      <c r="A476" s="2">
        <v>2016</v>
      </c>
      <c r="B476" s="6" t="s">
        <v>2672</v>
      </c>
      <c r="C476">
        <v>186.60000000000002</v>
      </c>
      <c r="D476">
        <v>0</v>
      </c>
      <c r="E476">
        <v>3.4</v>
      </c>
      <c r="F476">
        <v>0</v>
      </c>
      <c r="G476">
        <v>0</v>
      </c>
      <c r="H476">
        <v>155.80000000000001</v>
      </c>
      <c r="J476">
        <v>27.400000000000002</v>
      </c>
      <c r="L476" t="s">
        <v>546</v>
      </c>
    </row>
    <row r="477" spans="1:12" x14ac:dyDescent="0.25">
      <c r="A477" s="2">
        <v>2016</v>
      </c>
      <c r="B477" s="6" t="s">
        <v>2673</v>
      </c>
      <c r="C477">
        <v>140.47</v>
      </c>
      <c r="D477">
        <v>0</v>
      </c>
      <c r="E477">
        <v>46.14</v>
      </c>
      <c r="F477">
        <v>9.6999999999999993</v>
      </c>
      <c r="G477">
        <v>0</v>
      </c>
      <c r="H477">
        <v>55.629999999999995</v>
      </c>
      <c r="J477">
        <v>29</v>
      </c>
      <c r="L477" t="s">
        <v>546</v>
      </c>
    </row>
    <row r="478" spans="1:12" x14ac:dyDescent="0.25">
      <c r="A478" s="2">
        <v>2016</v>
      </c>
      <c r="B478" s="6" t="s">
        <v>2674</v>
      </c>
      <c r="C478">
        <v>67.8</v>
      </c>
      <c r="D478">
        <v>11.1</v>
      </c>
      <c r="E478">
        <v>0</v>
      </c>
      <c r="F478">
        <v>0</v>
      </c>
      <c r="G478">
        <v>0</v>
      </c>
      <c r="H478">
        <v>30.9</v>
      </c>
      <c r="J478">
        <v>25.8</v>
      </c>
      <c r="L478" t="s">
        <v>546</v>
      </c>
    </row>
    <row r="479" spans="1:12" x14ac:dyDescent="0.25">
      <c r="A479" s="2">
        <v>2016</v>
      </c>
      <c r="B479" s="6" t="s">
        <v>2675</v>
      </c>
      <c r="C479">
        <v>107.54</v>
      </c>
      <c r="D479">
        <v>4.5</v>
      </c>
      <c r="E479">
        <v>85.54</v>
      </c>
      <c r="F479">
        <v>0</v>
      </c>
      <c r="G479">
        <v>0</v>
      </c>
      <c r="H479">
        <v>0</v>
      </c>
      <c r="J479">
        <v>17.5</v>
      </c>
      <c r="L479" t="s">
        <v>546</v>
      </c>
    </row>
    <row r="480" spans="1:12" x14ac:dyDescent="0.25">
      <c r="A480" s="2">
        <v>2016</v>
      </c>
      <c r="B480" s="6" t="s">
        <v>2676</v>
      </c>
      <c r="C480">
        <v>93</v>
      </c>
      <c r="D480">
        <v>0</v>
      </c>
      <c r="E480">
        <v>0</v>
      </c>
      <c r="F480">
        <v>0</v>
      </c>
      <c r="G480">
        <v>0</v>
      </c>
      <c r="H480">
        <v>64.5</v>
      </c>
      <c r="J480">
        <v>28.5</v>
      </c>
      <c r="L480" t="s">
        <v>546</v>
      </c>
    </row>
    <row r="481" spans="1:12" x14ac:dyDescent="0.25">
      <c r="A481" s="2">
        <v>2016</v>
      </c>
      <c r="B481" s="6" t="s">
        <v>2677</v>
      </c>
      <c r="C481">
        <v>177.95999999999998</v>
      </c>
      <c r="D481">
        <v>0</v>
      </c>
      <c r="E481">
        <v>26.2</v>
      </c>
      <c r="F481">
        <v>0</v>
      </c>
      <c r="G481">
        <v>0</v>
      </c>
      <c r="H481">
        <v>105.96000000000001</v>
      </c>
      <c r="J481">
        <v>45.8</v>
      </c>
      <c r="L481" t="s">
        <v>546</v>
      </c>
    </row>
    <row r="482" spans="1:12" x14ac:dyDescent="0.25">
      <c r="A482" s="2">
        <v>2016</v>
      </c>
      <c r="B482" s="6" t="s">
        <v>2678</v>
      </c>
      <c r="C482">
        <v>10.35</v>
      </c>
      <c r="D482">
        <v>0</v>
      </c>
      <c r="E482">
        <v>6.9</v>
      </c>
      <c r="F482">
        <v>0</v>
      </c>
      <c r="G482">
        <v>0</v>
      </c>
      <c r="H482">
        <v>0</v>
      </c>
      <c r="J482">
        <v>3.4499999999999997</v>
      </c>
      <c r="L482" t="s">
        <v>546</v>
      </c>
    </row>
    <row r="483" spans="1:12" x14ac:dyDescent="0.25">
      <c r="A483" s="2">
        <v>2016</v>
      </c>
      <c r="B483" s="6" t="s">
        <v>2679</v>
      </c>
      <c r="C483">
        <v>165.30999999999997</v>
      </c>
      <c r="D483">
        <v>37.1</v>
      </c>
      <c r="E483">
        <v>16.809999999999999</v>
      </c>
      <c r="F483">
        <v>0</v>
      </c>
      <c r="G483">
        <v>0</v>
      </c>
      <c r="H483">
        <v>80.3</v>
      </c>
      <c r="J483">
        <v>31.1</v>
      </c>
      <c r="L483" t="s">
        <v>546</v>
      </c>
    </row>
    <row r="484" spans="1:12" x14ac:dyDescent="0.25">
      <c r="A484" s="2">
        <v>2016</v>
      </c>
      <c r="B484" s="6" t="s">
        <v>2680</v>
      </c>
      <c r="C484">
        <v>111.79</v>
      </c>
      <c r="D484">
        <v>11.3</v>
      </c>
      <c r="E484">
        <v>20.21</v>
      </c>
      <c r="F484">
        <v>0</v>
      </c>
      <c r="G484">
        <v>0</v>
      </c>
      <c r="H484">
        <v>64.28</v>
      </c>
      <c r="J484">
        <v>16</v>
      </c>
      <c r="L484" t="s">
        <v>546</v>
      </c>
    </row>
    <row r="485" spans="1:12" x14ac:dyDescent="0.25">
      <c r="A485" s="2">
        <v>2016</v>
      </c>
      <c r="B485" s="6" t="s">
        <v>2681</v>
      </c>
      <c r="C485">
        <v>203.66000000000003</v>
      </c>
      <c r="D485">
        <v>0</v>
      </c>
      <c r="E485">
        <v>9.6999999999999993</v>
      </c>
      <c r="F485">
        <v>0</v>
      </c>
      <c r="G485">
        <v>0</v>
      </c>
      <c r="H485">
        <v>126.17000000000002</v>
      </c>
      <c r="J485">
        <v>67.790000000000006</v>
      </c>
      <c r="L485" t="s">
        <v>546</v>
      </c>
    </row>
    <row r="486" spans="1:12" x14ac:dyDescent="0.25">
      <c r="A486" s="2">
        <v>2016</v>
      </c>
      <c r="B486" s="6" t="s">
        <v>2682</v>
      </c>
      <c r="C486">
        <v>287.38</v>
      </c>
      <c r="D486">
        <v>0</v>
      </c>
      <c r="E486">
        <v>74.8</v>
      </c>
      <c r="F486">
        <v>0</v>
      </c>
      <c r="G486">
        <v>0</v>
      </c>
      <c r="H486">
        <v>188.48</v>
      </c>
      <c r="J486">
        <v>24.099999999999998</v>
      </c>
      <c r="L486" t="s">
        <v>546</v>
      </c>
    </row>
    <row r="487" spans="1:12" x14ac:dyDescent="0.25">
      <c r="A487" s="2">
        <v>2016</v>
      </c>
      <c r="B487" s="6" t="s">
        <v>2683</v>
      </c>
      <c r="C487">
        <v>27.55</v>
      </c>
      <c r="D487">
        <v>13</v>
      </c>
      <c r="E487">
        <v>12.05</v>
      </c>
      <c r="F487">
        <v>0</v>
      </c>
      <c r="G487">
        <v>0</v>
      </c>
      <c r="H487">
        <v>0</v>
      </c>
      <c r="J487">
        <v>2.5</v>
      </c>
      <c r="L487" t="s">
        <v>546</v>
      </c>
    </row>
    <row r="488" spans="1:12" x14ac:dyDescent="0.25">
      <c r="A488" s="2">
        <v>2016</v>
      </c>
      <c r="B488" s="6" t="s">
        <v>2684</v>
      </c>
      <c r="C488">
        <v>58.900000000000006</v>
      </c>
      <c r="D488">
        <v>6.8</v>
      </c>
      <c r="E488">
        <v>21.5</v>
      </c>
      <c r="F488">
        <v>0</v>
      </c>
      <c r="G488">
        <v>0</v>
      </c>
      <c r="H488">
        <v>25.6</v>
      </c>
      <c r="J488">
        <v>5</v>
      </c>
      <c r="L488" t="s">
        <v>546</v>
      </c>
    </row>
    <row r="489" spans="1:12" x14ac:dyDescent="0.25">
      <c r="A489" s="2">
        <v>2016</v>
      </c>
      <c r="B489" s="6" t="s">
        <v>2685</v>
      </c>
      <c r="C489">
        <v>23.9</v>
      </c>
      <c r="D489">
        <v>1.9</v>
      </c>
      <c r="E489">
        <v>7</v>
      </c>
      <c r="F489">
        <v>0</v>
      </c>
      <c r="G489">
        <v>0</v>
      </c>
      <c r="H489">
        <v>13</v>
      </c>
      <c r="J489">
        <v>2</v>
      </c>
      <c r="L489" t="s">
        <v>546</v>
      </c>
    </row>
    <row r="490" spans="1:12" x14ac:dyDescent="0.25">
      <c r="A490" s="2">
        <v>2016</v>
      </c>
      <c r="B490" s="6" t="s">
        <v>2686</v>
      </c>
      <c r="C490">
        <v>132</v>
      </c>
      <c r="D490">
        <v>19.5</v>
      </c>
      <c r="E490">
        <v>10.5</v>
      </c>
      <c r="F490">
        <v>0</v>
      </c>
      <c r="G490">
        <v>0</v>
      </c>
      <c r="H490">
        <v>75.3</v>
      </c>
      <c r="J490">
        <v>26.7</v>
      </c>
      <c r="L490" t="s">
        <v>546</v>
      </c>
    </row>
    <row r="491" spans="1:12" x14ac:dyDescent="0.25">
      <c r="A491" s="2">
        <v>2016</v>
      </c>
      <c r="B491" s="6" t="s">
        <v>2687</v>
      </c>
      <c r="C491">
        <v>88.85</v>
      </c>
      <c r="D491">
        <v>13.6</v>
      </c>
      <c r="E491">
        <v>14.6</v>
      </c>
      <c r="F491">
        <v>0</v>
      </c>
      <c r="G491">
        <v>0</v>
      </c>
      <c r="H491">
        <v>41.5</v>
      </c>
      <c r="J491">
        <v>19.149999999999999</v>
      </c>
      <c r="L491" t="s">
        <v>546</v>
      </c>
    </row>
    <row r="492" spans="1:12" x14ac:dyDescent="0.25">
      <c r="A492" s="2">
        <v>2016</v>
      </c>
      <c r="B492" s="6" t="s">
        <v>2688</v>
      </c>
      <c r="C492">
        <v>221.7</v>
      </c>
      <c r="D492">
        <v>0</v>
      </c>
      <c r="E492">
        <v>42.2</v>
      </c>
      <c r="F492">
        <v>119</v>
      </c>
      <c r="G492">
        <v>0</v>
      </c>
      <c r="H492">
        <v>44</v>
      </c>
      <c r="J492">
        <v>16.5</v>
      </c>
      <c r="L492" t="s">
        <v>546</v>
      </c>
    </row>
    <row r="493" spans="1:12" x14ac:dyDescent="0.25">
      <c r="A493" s="2">
        <v>2016</v>
      </c>
      <c r="B493" s="6" t="s">
        <v>2689</v>
      </c>
      <c r="C493">
        <v>182.91</v>
      </c>
      <c r="D493">
        <v>0</v>
      </c>
      <c r="E493">
        <v>51.7</v>
      </c>
      <c r="F493">
        <v>0</v>
      </c>
      <c r="G493">
        <v>0</v>
      </c>
      <c r="H493">
        <v>105.12</v>
      </c>
      <c r="J493">
        <v>26.089999999999996</v>
      </c>
      <c r="L493" t="s">
        <v>546</v>
      </c>
    </row>
    <row r="494" spans="1:12" x14ac:dyDescent="0.25">
      <c r="A494" s="2">
        <v>2016</v>
      </c>
      <c r="B494" s="6" t="s">
        <v>2690</v>
      </c>
      <c r="C494">
        <v>123.38999999999999</v>
      </c>
      <c r="D494">
        <v>14.29</v>
      </c>
      <c r="E494">
        <v>40.799999999999997</v>
      </c>
      <c r="F494">
        <v>0</v>
      </c>
      <c r="G494">
        <v>0</v>
      </c>
      <c r="H494">
        <v>50.2</v>
      </c>
      <c r="J494">
        <v>18.100000000000001</v>
      </c>
      <c r="L494" t="s">
        <v>546</v>
      </c>
    </row>
    <row r="495" spans="1:12" x14ac:dyDescent="0.25">
      <c r="A495" s="2">
        <v>2016</v>
      </c>
      <c r="B495" s="6" t="s">
        <v>2691</v>
      </c>
      <c r="C495">
        <v>245.26</v>
      </c>
      <c r="D495">
        <v>0</v>
      </c>
      <c r="E495">
        <v>92</v>
      </c>
      <c r="F495">
        <v>0</v>
      </c>
      <c r="G495">
        <v>0</v>
      </c>
      <c r="H495">
        <v>102.94</v>
      </c>
      <c r="J495">
        <v>50.32</v>
      </c>
      <c r="L495" t="s">
        <v>546</v>
      </c>
    </row>
    <row r="496" spans="1:12" x14ac:dyDescent="0.25">
      <c r="A496" s="2">
        <v>2016</v>
      </c>
      <c r="B496" s="6" t="s">
        <v>2692</v>
      </c>
      <c r="C496">
        <v>81.599999999999994</v>
      </c>
      <c r="D496">
        <v>25</v>
      </c>
      <c r="E496">
        <v>27.4</v>
      </c>
      <c r="F496">
        <v>0.9</v>
      </c>
      <c r="G496">
        <v>0</v>
      </c>
      <c r="H496">
        <v>24.799999999999997</v>
      </c>
      <c r="J496">
        <v>3.5</v>
      </c>
      <c r="L496" t="s">
        <v>546</v>
      </c>
    </row>
    <row r="497" spans="1:12" x14ac:dyDescent="0.25">
      <c r="A497" s="2">
        <v>2016</v>
      </c>
      <c r="B497" s="6" t="s">
        <v>2693</v>
      </c>
      <c r="C497">
        <v>32.71</v>
      </c>
      <c r="D497">
        <v>0</v>
      </c>
      <c r="E497">
        <v>26.51</v>
      </c>
      <c r="F497">
        <v>1.68</v>
      </c>
      <c r="G497">
        <v>0</v>
      </c>
      <c r="H497">
        <v>4.5199999999999996</v>
      </c>
      <c r="J497">
        <v>0</v>
      </c>
      <c r="L497" t="s">
        <v>546</v>
      </c>
    </row>
    <row r="498" spans="1:12" x14ac:dyDescent="0.25">
      <c r="A498" s="2">
        <v>2016</v>
      </c>
      <c r="B498" s="6" t="s">
        <v>2694</v>
      </c>
      <c r="C498">
        <v>12.6</v>
      </c>
      <c r="D498">
        <v>0</v>
      </c>
      <c r="E498">
        <v>12.6</v>
      </c>
      <c r="F498">
        <v>0</v>
      </c>
      <c r="G498">
        <v>0</v>
      </c>
      <c r="H498">
        <v>0</v>
      </c>
      <c r="J498">
        <v>0</v>
      </c>
      <c r="L498" t="s">
        <v>546</v>
      </c>
    </row>
    <row r="499" spans="1:12" x14ac:dyDescent="0.25">
      <c r="A499" s="2">
        <v>2016</v>
      </c>
      <c r="B499" s="6" t="s">
        <v>2695</v>
      </c>
      <c r="C499">
        <v>12.2</v>
      </c>
      <c r="D499">
        <v>0</v>
      </c>
      <c r="E499">
        <v>8.4</v>
      </c>
      <c r="F499">
        <v>0</v>
      </c>
      <c r="G499">
        <v>0</v>
      </c>
      <c r="H499">
        <v>0</v>
      </c>
      <c r="J499">
        <v>3.8</v>
      </c>
      <c r="L499" t="s">
        <v>546</v>
      </c>
    </row>
    <row r="500" spans="1:12" x14ac:dyDescent="0.25">
      <c r="A500" s="2">
        <v>2016</v>
      </c>
      <c r="B500" s="6" t="s">
        <v>2696</v>
      </c>
      <c r="C500">
        <v>210.02</v>
      </c>
      <c r="D500">
        <v>0</v>
      </c>
      <c r="E500">
        <v>59.93</v>
      </c>
      <c r="F500">
        <v>0</v>
      </c>
      <c r="G500">
        <v>0</v>
      </c>
      <c r="H500">
        <v>123.55000000000001</v>
      </c>
      <c r="J500">
        <v>26.54</v>
      </c>
      <c r="L500" t="s">
        <v>546</v>
      </c>
    </row>
    <row r="501" spans="1:12" x14ac:dyDescent="0.25">
      <c r="A501" s="2">
        <v>2016</v>
      </c>
      <c r="B501" s="6" t="s">
        <v>2697</v>
      </c>
      <c r="C501">
        <v>41.349999999999994</v>
      </c>
      <c r="D501">
        <v>15.18</v>
      </c>
      <c r="E501">
        <v>17.47</v>
      </c>
      <c r="F501">
        <v>0</v>
      </c>
      <c r="G501">
        <v>0</v>
      </c>
      <c r="H501">
        <v>0</v>
      </c>
      <c r="J501">
        <v>8.6999999999999993</v>
      </c>
      <c r="L501" t="s">
        <v>546</v>
      </c>
    </row>
    <row r="502" spans="1:12" x14ac:dyDescent="0.25">
      <c r="A502" s="2">
        <v>2016</v>
      </c>
      <c r="B502" s="6" t="s">
        <v>2698</v>
      </c>
      <c r="C502">
        <v>11.56</v>
      </c>
      <c r="D502">
        <v>0</v>
      </c>
      <c r="E502">
        <v>11.56</v>
      </c>
      <c r="F502">
        <v>0</v>
      </c>
      <c r="G502">
        <v>0</v>
      </c>
      <c r="H502">
        <v>0</v>
      </c>
      <c r="J502">
        <v>0</v>
      </c>
      <c r="L502" t="s">
        <v>546</v>
      </c>
    </row>
    <row r="503" spans="1:12" x14ac:dyDescent="0.25">
      <c r="A503" s="2">
        <v>2016</v>
      </c>
      <c r="B503" s="6" t="s">
        <v>2699</v>
      </c>
      <c r="C503">
        <v>329.52</v>
      </c>
      <c r="D503">
        <v>0</v>
      </c>
      <c r="E503">
        <v>0</v>
      </c>
      <c r="F503">
        <v>0</v>
      </c>
      <c r="G503">
        <v>0</v>
      </c>
      <c r="H503">
        <v>101.82</v>
      </c>
      <c r="J503">
        <v>227.70000000000002</v>
      </c>
      <c r="L503" t="s">
        <v>546</v>
      </c>
    </row>
    <row r="504" spans="1:12" x14ac:dyDescent="0.25">
      <c r="A504" s="2">
        <v>2016</v>
      </c>
      <c r="B504" s="6" t="s">
        <v>2700</v>
      </c>
      <c r="C504">
        <v>32.5</v>
      </c>
      <c r="D504">
        <v>0</v>
      </c>
      <c r="E504">
        <v>7.1</v>
      </c>
      <c r="F504">
        <v>0</v>
      </c>
      <c r="G504">
        <v>0</v>
      </c>
      <c r="H504">
        <v>6.2</v>
      </c>
      <c r="J504">
        <v>19.2</v>
      </c>
      <c r="L504" t="s">
        <v>546</v>
      </c>
    </row>
    <row r="505" spans="1:12" x14ac:dyDescent="0.25">
      <c r="A505" s="2">
        <v>2016</v>
      </c>
      <c r="B505" s="6" t="s">
        <v>2701</v>
      </c>
      <c r="C505">
        <v>332.61999999999995</v>
      </c>
      <c r="D505">
        <v>34.5</v>
      </c>
      <c r="E505">
        <v>79.84</v>
      </c>
      <c r="F505">
        <v>0</v>
      </c>
      <c r="G505">
        <v>0</v>
      </c>
      <c r="H505">
        <v>176.97999999999996</v>
      </c>
      <c r="J505">
        <v>41.3</v>
      </c>
      <c r="L505" t="s">
        <v>546</v>
      </c>
    </row>
    <row r="506" spans="1:12" x14ac:dyDescent="0.25">
      <c r="A506" s="2">
        <v>2016</v>
      </c>
      <c r="B506" s="6" t="s">
        <v>2702</v>
      </c>
      <c r="C506">
        <v>33.04</v>
      </c>
      <c r="D506">
        <v>8.8000000000000007</v>
      </c>
      <c r="E506">
        <v>16.739999999999998</v>
      </c>
      <c r="F506">
        <v>0</v>
      </c>
      <c r="G506">
        <v>0</v>
      </c>
      <c r="H506">
        <v>2.5</v>
      </c>
      <c r="J506">
        <v>5</v>
      </c>
      <c r="L506" t="s">
        <v>546</v>
      </c>
    </row>
    <row r="507" spans="1:12" x14ac:dyDescent="0.25">
      <c r="A507" s="2">
        <v>2016</v>
      </c>
      <c r="B507" s="6" t="s">
        <v>2703</v>
      </c>
      <c r="C507">
        <v>56.44</v>
      </c>
      <c r="D507">
        <v>24.1</v>
      </c>
      <c r="E507">
        <v>10</v>
      </c>
      <c r="F507">
        <v>0</v>
      </c>
      <c r="G507">
        <v>0</v>
      </c>
      <c r="H507">
        <v>4.34</v>
      </c>
      <c r="J507">
        <v>18</v>
      </c>
      <c r="L507" t="s">
        <v>546</v>
      </c>
    </row>
    <row r="508" spans="1:12" x14ac:dyDescent="0.25">
      <c r="A508" s="2">
        <v>2016</v>
      </c>
      <c r="B508" s="6" t="s">
        <v>2704</v>
      </c>
      <c r="C508">
        <v>102.84</v>
      </c>
      <c r="D508">
        <v>28</v>
      </c>
      <c r="E508">
        <v>67.040000000000006</v>
      </c>
      <c r="F508">
        <v>0.8</v>
      </c>
      <c r="G508">
        <v>0</v>
      </c>
      <c r="H508">
        <v>5.0999999999999996</v>
      </c>
      <c r="J508">
        <v>1.9</v>
      </c>
      <c r="L508" t="s">
        <v>546</v>
      </c>
    </row>
    <row r="509" spans="1:12" x14ac:dyDescent="0.25">
      <c r="A509" s="2">
        <v>2016</v>
      </c>
      <c r="B509" s="6" t="s">
        <v>2705</v>
      </c>
      <c r="C509">
        <v>181.62</v>
      </c>
      <c r="D509">
        <v>58.370000000000005</v>
      </c>
      <c r="E509">
        <v>85.05</v>
      </c>
      <c r="F509">
        <v>0</v>
      </c>
      <c r="G509">
        <v>0</v>
      </c>
      <c r="H509">
        <v>15.5</v>
      </c>
      <c r="J509">
        <v>22.7</v>
      </c>
      <c r="L509" t="s">
        <v>546</v>
      </c>
    </row>
    <row r="510" spans="1:12" x14ac:dyDescent="0.25">
      <c r="A510" s="2">
        <v>2016</v>
      </c>
      <c r="B510" s="6" t="s">
        <v>2706</v>
      </c>
      <c r="C510">
        <v>62.230000000000004</v>
      </c>
      <c r="D510">
        <v>17</v>
      </c>
      <c r="E510">
        <v>11.83</v>
      </c>
      <c r="F510">
        <v>0</v>
      </c>
      <c r="G510">
        <v>0</v>
      </c>
      <c r="H510">
        <v>18.600000000000001</v>
      </c>
      <c r="J510">
        <v>14.8</v>
      </c>
      <c r="L510" t="s">
        <v>546</v>
      </c>
    </row>
    <row r="511" spans="1:12" x14ac:dyDescent="0.25">
      <c r="A511" s="2">
        <v>2016</v>
      </c>
      <c r="B511" s="6" t="s">
        <v>2707</v>
      </c>
      <c r="C511">
        <v>102.66400000000002</v>
      </c>
      <c r="D511">
        <v>3.234</v>
      </c>
      <c r="E511">
        <v>20.100000000000001</v>
      </c>
      <c r="F511">
        <v>0</v>
      </c>
      <c r="G511">
        <v>0</v>
      </c>
      <c r="H511">
        <v>79.330000000000013</v>
      </c>
      <c r="J511">
        <v>0</v>
      </c>
      <c r="L511" t="s">
        <v>546</v>
      </c>
    </row>
    <row r="512" spans="1:12" x14ac:dyDescent="0.25">
      <c r="A512" s="2">
        <v>2016</v>
      </c>
      <c r="B512" s="6" t="s">
        <v>2708</v>
      </c>
      <c r="C512">
        <v>104.76</v>
      </c>
      <c r="D512">
        <v>6</v>
      </c>
      <c r="E512">
        <v>13.66</v>
      </c>
      <c r="F512">
        <v>0</v>
      </c>
      <c r="G512">
        <v>0</v>
      </c>
      <c r="H512">
        <v>85.100000000000009</v>
      </c>
      <c r="J512">
        <v>0</v>
      </c>
      <c r="L512" t="s">
        <v>546</v>
      </c>
    </row>
    <row r="513" spans="1:12" x14ac:dyDescent="0.25">
      <c r="A513" s="2">
        <v>2016</v>
      </c>
      <c r="B513" s="6" t="s">
        <v>2709</v>
      </c>
      <c r="C513">
        <v>79.78</v>
      </c>
      <c r="D513">
        <v>0</v>
      </c>
      <c r="E513">
        <v>24.4</v>
      </c>
      <c r="F513">
        <v>0</v>
      </c>
      <c r="G513">
        <v>0</v>
      </c>
      <c r="H513">
        <v>48.38</v>
      </c>
      <c r="J513">
        <v>7</v>
      </c>
      <c r="L513" t="s">
        <v>546</v>
      </c>
    </row>
    <row r="514" spans="1:12" x14ac:dyDescent="0.25">
      <c r="A514" s="2">
        <v>2016</v>
      </c>
      <c r="B514" s="6" t="s">
        <v>2710</v>
      </c>
      <c r="C514">
        <v>174.8</v>
      </c>
      <c r="D514">
        <v>15.4</v>
      </c>
      <c r="E514">
        <v>19.649999999999999</v>
      </c>
      <c r="F514">
        <v>0</v>
      </c>
      <c r="G514">
        <v>0</v>
      </c>
      <c r="H514">
        <v>96.55</v>
      </c>
      <c r="J514">
        <v>43.2</v>
      </c>
      <c r="L514" t="s">
        <v>546</v>
      </c>
    </row>
    <row r="515" spans="1:12" x14ac:dyDescent="0.25">
      <c r="A515" s="2">
        <v>2016</v>
      </c>
      <c r="B515" s="6" t="s">
        <v>2711</v>
      </c>
      <c r="C515">
        <v>61.34</v>
      </c>
      <c r="D515">
        <v>11</v>
      </c>
      <c r="E515">
        <v>18.84</v>
      </c>
      <c r="F515">
        <v>0</v>
      </c>
      <c r="G515">
        <v>0</v>
      </c>
      <c r="H515">
        <v>19</v>
      </c>
      <c r="J515">
        <v>12.5</v>
      </c>
      <c r="L515" t="s">
        <v>546</v>
      </c>
    </row>
    <row r="516" spans="1:12" x14ac:dyDescent="0.25">
      <c r="A516" s="2">
        <v>2016</v>
      </c>
      <c r="B516" s="6" t="s">
        <v>2712</v>
      </c>
      <c r="C516">
        <v>160.41</v>
      </c>
      <c r="D516">
        <v>43.9</v>
      </c>
      <c r="E516">
        <v>32.85</v>
      </c>
      <c r="F516">
        <v>0</v>
      </c>
      <c r="G516">
        <v>0</v>
      </c>
      <c r="H516">
        <v>61.06</v>
      </c>
      <c r="J516">
        <v>22.6</v>
      </c>
      <c r="L516" t="s">
        <v>546</v>
      </c>
    </row>
    <row r="517" spans="1:12" x14ac:dyDescent="0.25">
      <c r="A517" s="2">
        <v>2016</v>
      </c>
      <c r="B517" s="6" t="s">
        <v>2713</v>
      </c>
      <c r="C517">
        <v>600.94000000000005</v>
      </c>
      <c r="D517">
        <v>69.400000000000006</v>
      </c>
      <c r="E517">
        <v>69.19</v>
      </c>
      <c r="F517">
        <v>0</v>
      </c>
      <c r="G517">
        <v>0</v>
      </c>
      <c r="H517">
        <v>313.25</v>
      </c>
      <c r="J517">
        <v>149.1</v>
      </c>
      <c r="L517" t="s">
        <v>546</v>
      </c>
    </row>
    <row r="518" spans="1:12" x14ac:dyDescent="0.25">
      <c r="A518" s="2">
        <v>2016</v>
      </c>
      <c r="B518" s="6" t="s">
        <v>2714</v>
      </c>
      <c r="C518">
        <v>77.69</v>
      </c>
      <c r="D518">
        <v>38.010000000000005</v>
      </c>
      <c r="E518">
        <v>12.8</v>
      </c>
      <c r="F518">
        <v>0</v>
      </c>
      <c r="G518">
        <v>0</v>
      </c>
      <c r="H518">
        <v>21.279999999999998</v>
      </c>
      <c r="J518">
        <v>5.6</v>
      </c>
      <c r="L518" t="s">
        <v>667</v>
      </c>
    </row>
    <row r="519" spans="1:12" x14ac:dyDescent="0.25">
      <c r="A519" s="2">
        <v>2016</v>
      </c>
      <c r="B519" s="6" t="s">
        <v>2715</v>
      </c>
      <c r="C519">
        <v>36.08</v>
      </c>
      <c r="D519">
        <v>6.18</v>
      </c>
      <c r="E519">
        <v>17.899999999999999</v>
      </c>
      <c r="F519">
        <v>0</v>
      </c>
      <c r="G519">
        <v>0</v>
      </c>
      <c r="H519">
        <v>12</v>
      </c>
      <c r="J519">
        <v>0</v>
      </c>
      <c r="L519" t="s">
        <v>667</v>
      </c>
    </row>
    <row r="520" spans="1:12" x14ac:dyDescent="0.25">
      <c r="A520" s="2">
        <v>2016</v>
      </c>
      <c r="B520" s="6" t="s">
        <v>2716</v>
      </c>
      <c r="C520">
        <v>63.42</v>
      </c>
      <c r="D520">
        <v>0</v>
      </c>
      <c r="E520">
        <v>41.86</v>
      </c>
      <c r="F520">
        <v>0</v>
      </c>
      <c r="G520">
        <v>0</v>
      </c>
      <c r="H520">
        <v>7.2</v>
      </c>
      <c r="J520">
        <v>14.360000000000001</v>
      </c>
      <c r="L520" t="s">
        <v>667</v>
      </c>
    </row>
    <row r="521" spans="1:12" x14ac:dyDescent="0.25">
      <c r="A521" s="2">
        <v>2016</v>
      </c>
      <c r="B521" s="6" t="s">
        <v>2717</v>
      </c>
      <c r="C521">
        <v>53.2</v>
      </c>
      <c r="D521">
        <v>0</v>
      </c>
      <c r="E521">
        <v>29.3</v>
      </c>
      <c r="F521">
        <v>0</v>
      </c>
      <c r="G521">
        <v>0</v>
      </c>
      <c r="H521">
        <v>23.900000000000002</v>
      </c>
      <c r="J521">
        <v>0</v>
      </c>
      <c r="L521" t="s">
        <v>667</v>
      </c>
    </row>
    <row r="522" spans="1:12" x14ac:dyDescent="0.25">
      <c r="A522" s="2">
        <v>2016</v>
      </c>
      <c r="B522" s="6" t="s">
        <v>2718</v>
      </c>
      <c r="C522">
        <v>56.870000000000005</v>
      </c>
      <c r="D522">
        <v>25.47</v>
      </c>
      <c r="E522">
        <v>20.6</v>
      </c>
      <c r="F522">
        <v>0</v>
      </c>
      <c r="G522">
        <v>0</v>
      </c>
      <c r="H522">
        <v>10.3</v>
      </c>
      <c r="J522">
        <v>0.5</v>
      </c>
      <c r="L522" t="s">
        <v>667</v>
      </c>
    </row>
    <row r="523" spans="1:12" x14ac:dyDescent="0.25">
      <c r="A523" s="2">
        <v>2016</v>
      </c>
      <c r="B523" s="6" t="s">
        <v>2719</v>
      </c>
      <c r="C523">
        <v>193.73000000000002</v>
      </c>
      <c r="D523">
        <v>35.15</v>
      </c>
      <c r="E523">
        <v>52.1</v>
      </c>
      <c r="F523">
        <v>0</v>
      </c>
      <c r="G523">
        <v>0</v>
      </c>
      <c r="H523">
        <v>43.360000000000007</v>
      </c>
      <c r="J523">
        <v>63.120000000000012</v>
      </c>
      <c r="L523" t="s">
        <v>667</v>
      </c>
    </row>
    <row r="524" spans="1:12" x14ac:dyDescent="0.25">
      <c r="A524" s="2">
        <v>2016</v>
      </c>
      <c r="B524" s="6" t="s">
        <v>2720</v>
      </c>
      <c r="C524">
        <v>136.29999999999998</v>
      </c>
      <c r="D524">
        <v>0</v>
      </c>
      <c r="E524">
        <v>115.2</v>
      </c>
      <c r="F524">
        <v>0</v>
      </c>
      <c r="G524">
        <v>0</v>
      </c>
      <c r="H524">
        <v>17</v>
      </c>
      <c r="J524">
        <v>4.0999999999999996</v>
      </c>
      <c r="L524" t="s">
        <v>667</v>
      </c>
    </row>
    <row r="525" spans="1:12" x14ac:dyDescent="0.25">
      <c r="A525" s="2">
        <v>2016</v>
      </c>
      <c r="B525" s="6" t="s">
        <v>2721</v>
      </c>
      <c r="C525">
        <v>45.8</v>
      </c>
      <c r="D525">
        <v>0</v>
      </c>
      <c r="E525">
        <v>30.9</v>
      </c>
      <c r="F525">
        <v>0</v>
      </c>
      <c r="G525">
        <v>0</v>
      </c>
      <c r="H525">
        <v>14.9</v>
      </c>
      <c r="J525">
        <v>0</v>
      </c>
      <c r="L525" t="s">
        <v>667</v>
      </c>
    </row>
    <row r="526" spans="1:12" x14ac:dyDescent="0.25">
      <c r="A526" s="2">
        <v>2016</v>
      </c>
      <c r="B526" s="6" t="s">
        <v>2722</v>
      </c>
      <c r="C526">
        <v>53.85</v>
      </c>
      <c r="D526">
        <v>0</v>
      </c>
      <c r="E526">
        <v>14.6</v>
      </c>
      <c r="F526">
        <v>0</v>
      </c>
      <c r="G526">
        <v>0</v>
      </c>
      <c r="H526">
        <v>39.25</v>
      </c>
      <c r="J526">
        <v>0</v>
      </c>
      <c r="L526" t="s">
        <v>667</v>
      </c>
    </row>
    <row r="527" spans="1:12" x14ac:dyDescent="0.25">
      <c r="A527" s="2">
        <v>2016</v>
      </c>
      <c r="B527" s="6" t="s">
        <v>2723</v>
      </c>
      <c r="C527">
        <v>140.46</v>
      </c>
      <c r="D527">
        <v>33</v>
      </c>
      <c r="E527">
        <v>29.9</v>
      </c>
      <c r="F527">
        <v>0</v>
      </c>
      <c r="G527">
        <v>0</v>
      </c>
      <c r="H527">
        <v>2</v>
      </c>
      <c r="J527">
        <v>75.56</v>
      </c>
      <c r="L527" t="s">
        <v>667</v>
      </c>
    </row>
    <row r="528" spans="1:12" x14ac:dyDescent="0.25">
      <c r="A528" s="2">
        <v>2016</v>
      </c>
      <c r="B528" s="6" t="s">
        <v>2724</v>
      </c>
      <c r="C528">
        <v>213.69</v>
      </c>
      <c r="D528">
        <v>30.5</v>
      </c>
      <c r="E528">
        <v>71.400000000000006</v>
      </c>
      <c r="F528">
        <v>0</v>
      </c>
      <c r="G528">
        <v>0</v>
      </c>
      <c r="H528">
        <v>92.11999999999999</v>
      </c>
      <c r="J528">
        <v>19.670000000000002</v>
      </c>
      <c r="L528" t="s">
        <v>667</v>
      </c>
    </row>
    <row r="529" spans="1:12" x14ac:dyDescent="0.25">
      <c r="A529" s="2">
        <v>2016</v>
      </c>
      <c r="B529" s="6" t="s">
        <v>2725</v>
      </c>
      <c r="C529">
        <v>127.32</v>
      </c>
      <c r="D529">
        <v>22.67</v>
      </c>
      <c r="E529">
        <v>16.3</v>
      </c>
      <c r="F529">
        <v>0</v>
      </c>
      <c r="G529">
        <v>0</v>
      </c>
      <c r="H529">
        <v>87.35</v>
      </c>
      <c r="J529">
        <v>1</v>
      </c>
      <c r="L529" t="s">
        <v>667</v>
      </c>
    </row>
    <row r="530" spans="1:12" x14ac:dyDescent="0.25">
      <c r="A530" s="2">
        <v>2016</v>
      </c>
      <c r="B530" s="6" t="s">
        <v>2726</v>
      </c>
      <c r="C530">
        <v>146.55000000000001</v>
      </c>
      <c r="D530">
        <v>22.58</v>
      </c>
      <c r="E530">
        <v>51.27</v>
      </c>
      <c r="F530">
        <v>10.5</v>
      </c>
      <c r="G530">
        <v>0</v>
      </c>
      <c r="H530">
        <v>62.2</v>
      </c>
      <c r="J530">
        <v>0</v>
      </c>
      <c r="L530" t="s">
        <v>667</v>
      </c>
    </row>
    <row r="531" spans="1:12" x14ac:dyDescent="0.25">
      <c r="A531" s="2">
        <v>2016</v>
      </c>
      <c r="B531" s="6" t="s">
        <v>2727</v>
      </c>
      <c r="C531">
        <v>69.660000000000011</v>
      </c>
      <c r="D531">
        <v>18</v>
      </c>
      <c r="E531">
        <v>48.96</v>
      </c>
      <c r="F531">
        <v>0</v>
      </c>
      <c r="G531">
        <v>0</v>
      </c>
      <c r="H531">
        <v>2.7</v>
      </c>
      <c r="J531">
        <v>0</v>
      </c>
      <c r="L531" t="s">
        <v>667</v>
      </c>
    </row>
    <row r="532" spans="1:12" x14ac:dyDescent="0.25">
      <c r="A532" s="2">
        <v>2016</v>
      </c>
      <c r="B532" s="6" t="s">
        <v>2728</v>
      </c>
      <c r="C532">
        <v>88.06</v>
      </c>
      <c r="D532">
        <v>0</v>
      </c>
      <c r="E532">
        <v>27.2</v>
      </c>
      <c r="F532">
        <v>0</v>
      </c>
      <c r="G532">
        <v>0</v>
      </c>
      <c r="H532">
        <v>60.86</v>
      </c>
      <c r="J532">
        <v>0</v>
      </c>
      <c r="L532" t="s">
        <v>667</v>
      </c>
    </row>
    <row r="533" spans="1:12" x14ac:dyDescent="0.25">
      <c r="A533" s="2">
        <v>2016</v>
      </c>
      <c r="B533" s="6" t="s">
        <v>2729</v>
      </c>
      <c r="C533">
        <v>369.98200000000003</v>
      </c>
      <c r="D533">
        <v>0</v>
      </c>
      <c r="E533">
        <v>84.912000000000006</v>
      </c>
      <c r="F533">
        <v>0</v>
      </c>
      <c r="G533">
        <v>16.28</v>
      </c>
      <c r="H533">
        <v>166.59000000000003</v>
      </c>
      <c r="J533">
        <v>102.2</v>
      </c>
      <c r="L533" t="s">
        <v>667</v>
      </c>
    </row>
    <row r="534" spans="1:12" x14ac:dyDescent="0.25">
      <c r="A534" s="2">
        <v>2016</v>
      </c>
      <c r="B534" s="6" t="s">
        <v>2730</v>
      </c>
      <c r="C534">
        <v>200.72</v>
      </c>
      <c r="D534">
        <v>46.3</v>
      </c>
      <c r="E534">
        <v>0</v>
      </c>
      <c r="F534">
        <v>0</v>
      </c>
      <c r="G534">
        <v>0</v>
      </c>
      <c r="H534">
        <v>117.92</v>
      </c>
      <c r="J534">
        <v>36.5</v>
      </c>
      <c r="L534" t="s">
        <v>667</v>
      </c>
    </row>
    <row r="535" spans="1:12" x14ac:dyDescent="0.25">
      <c r="A535" s="2">
        <v>2016</v>
      </c>
      <c r="B535" s="6" t="s">
        <v>2731</v>
      </c>
      <c r="C535">
        <v>58.739999999999995</v>
      </c>
      <c r="D535">
        <v>0</v>
      </c>
      <c r="E535">
        <v>19.3</v>
      </c>
      <c r="F535">
        <v>0</v>
      </c>
      <c r="G535">
        <v>0</v>
      </c>
      <c r="H535">
        <v>39.44</v>
      </c>
      <c r="J535">
        <v>0</v>
      </c>
      <c r="L535" t="s">
        <v>667</v>
      </c>
    </row>
    <row r="536" spans="1:12" x14ac:dyDescent="0.25">
      <c r="A536" s="2">
        <v>2016</v>
      </c>
      <c r="B536" s="6" t="s">
        <v>2732</v>
      </c>
      <c r="C536">
        <v>76.099999999999994</v>
      </c>
      <c r="D536">
        <v>43.4</v>
      </c>
      <c r="E536">
        <v>22.7</v>
      </c>
      <c r="F536">
        <v>0</v>
      </c>
      <c r="G536">
        <v>0</v>
      </c>
      <c r="H536">
        <v>10</v>
      </c>
      <c r="J536">
        <v>0</v>
      </c>
      <c r="L536" t="s">
        <v>667</v>
      </c>
    </row>
    <row r="537" spans="1:12" x14ac:dyDescent="0.25">
      <c r="A537" s="2">
        <v>2016</v>
      </c>
      <c r="B537" s="6" t="s">
        <v>2733</v>
      </c>
      <c r="C537">
        <v>81.53</v>
      </c>
      <c r="D537">
        <v>28.5</v>
      </c>
      <c r="E537">
        <v>37</v>
      </c>
      <c r="F537">
        <v>0</v>
      </c>
      <c r="G537">
        <v>0</v>
      </c>
      <c r="H537">
        <v>2.5</v>
      </c>
      <c r="J537">
        <v>13.53</v>
      </c>
      <c r="L537" t="s">
        <v>667</v>
      </c>
    </row>
    <row r="538" spans="1:12" x14ac:dyDescent="0.25">
      <c r="A538" s="2">
        <v>2016</v>
      </c>
      <c r="B538" s="6" t="s">
        <v>2734</v>
      </c>
      <c r="C538">
        <v>163.24</v>
      </c>
      <c r="D538">
        <v>0</v>
      </c>
      <c r="E538">
        <v>9</v>
      </c>
      <c r="F538">
        <v>0</v>
      </c>
      <c r="G538">
        <v>0</v>
      </c>
      <c r="H538">
        <v>149.34</v>
      </c>
      <c r="J538">
        <v>4.9000000000000004</v>
      </c>
      <c r="L538" t="s">
        <v>667</v>
      </c>
    </row>
    <row r="539" spans="1:12" x14ac:dyDescent="0.25">
      <c r="A539" s="2">
        <v>2016</v>
      </c>
      <c r="B539" s="6" t="s">
        <v>2735</v>
      </c>
      <c r="C539">
        <v>101.75</v>
      </c>
      <c r="D539">
        <v>0</v>
      </c>
      <c r="E539">
        <v>13.7</v>
      </c>
      <c r="F539">
        <v>0</v>
      </c>
      <c r="G539">
        <v>0</v>
      </c>
      <c r="H539">
        <v>63.56</v>
      </c>
      <c r="J539">
        <v>24.490000000000002</v>
      </c>
      <c r="L539" t="s">
        <v>667</v>
      </c>
    </row>
    <row r="540" spans="1:12" x14ac:dyDescent="0.25">
      <c r="A540" s="2">
        <v>2016</v>
      </c>
      <c r="B540" s="6" t="s">
        <v>2736</v>
      </c>
      <c r="C540">
        <v>96.8</v>
      </c>
      <c r="D540">
        <v>41.9</v>
      </c>
      <c r="E540">
        <v>10.9</v>
      </c>
      <c r="F540">
        <v>0</v>
      </c>
      <c r="G540">
        <v>0</v>
      </c>
      <c r="H540">
        <v>44</v>
      </c>
      <c r="J540">
        <v>0</v>
      </c>
      <c r="L540" t="s">
        <v>667</v>
      </c>
    </row>
    <row r="541" spans="1:12" x14ac:dyDescent="0.25">
      <c r="A541" s="2">
        <v>2016</v>
      </c>
      <c r="B541" s="6" t="s">
        <v>2570</v>
      </c>
      <c r="C541">
        <v>74.900000000000006</v>
      </c>
      <c r="D541">
        <v>22.36</v>
      </c>
      <c r="E541">
        <v>16</v>
      </c>
      <c r="F541">
        <v>0</v>
      </c>
      <c r="G541">
        <v>0</v>
      </c>
      <c r="H541">
        <v>7.42</v>
      </c>
      <c r="J541">
        <v>29.12</v>
      </c>
      <c r="L541" t="s">
        <v>667</v>
      </c>
    </row>
    <row r="542" spans="1:12" x14ac:dyDescent="0.25">
      <c r="A542" s="2">
        <v>2016</v>
      </c>
      <c r="B542" s="6" t="s">
        <v>2737</v>
      </c>
      <c r="C542">
        <v>142.72999999999999</v>
      </c>
      <c r="D542">
        <v>0</v>
      </c>
      <c r="E542">
        <v>1.9</v>
      </c>
      <c r="F542">
        <v>0</v>
      </c>
      <c r="G542">
        <v>0</v>
      </c>
      <c r="H542">
        <v>87.409999999999982</v>
      </c>
      <c r="J542">
        <v>53.42</v>
      </c>
      <c r="L542" t="s">
        <v>667</v>
      </c>
    </row>
    <row r="543" spans="1:12" x14ac:dyDescent="0.25">
      <c r="A543" s="2">
        <v>2016</v>
      </c>
      <c r="B543" s="6" t="s">
        <v>2738</v>
      </c>
      <c r="C543">
        <v>129.06</v>
      </c>
      <c r="D543">
        <v>0</v>
      </c>
      <c r="E543">
        <v>15.9</v>
      </c>
      <c r="F543">
        <v>0</v>
      </c>
      <c r="G543">
        <v>0</v>
      </c>
      <c r="H543">
        <v>103.16</v>
      </c>
      <c r="J543">
        <v>10</v>
      </c>
      <c r="L543" t="s">
        <v>667</v>
      </c>
    </row>
    <row r="544" spans="1:12" x14ac:dyDescent="0.25">
      <c r="A544" s="2">
        <v>2016</v>
      </c>
      <c r="B544" s="6" t="s">
        <v>2739</v>
      </c>
      <c r="C544">
        <v>123.71</v>
      </c>
      <c r="D544">
        <v>0</v>
      </c>
      <c r="E544">
        <v>28.3</v>
      </c>
      <c r="F544">
        <v>0</v>
      </c>
      <c r="G544">
        <v>0</v>
      </c>
      <c r="H544">
        <v>93.91</v>
      </c>
      <c r="J544">
        <v>1.5</v>
      </c>
      <c r="L544" t="s">
        <v>667</v>
      </c>
    </row>
    <row r="545" spans="1:12" x14ac:dyDescent="0.25">
      <c r="A545" s="2">
        <v>2016</v>
      </c>
      <c r="B545" s="6" t="s">
        <v>2740</v>
      </c>
      <c r="C545">
        <v>61.5</v>
      </c>
      <c r="D545">
        <v>0</v>
      </c>
      <c r="E545">
        <v>16.5</v>
      </c>
      <c r="F545">
        <v>0</v>
      </c>
      <c r="G545">
        <v>0</v>
      </c>
      <c r="H545">
        <v>39</v>
      </c>
      <c r="J545">
        <v>6</v>
      </c>
      <c r="L545" t="s">
        <v>667</v>
      </c>
    </row>
    <row r="546" spans="1:12" x14ac:dyDescent="0.25">
      <c r="A546" s="2">
        <v>2016</v>
      </c>
      <c r="B546" s="6" t="s">
        <v>2741</v>
      </c>
      <c r="C546">
        <v>166.45099999999999</v>
      </c>
      <c r="D546">
        <v>0</v>
      </c>
      <c r="E546">
        <v>63.801000000000002</v>
      </c>
      <c r="F546">
        <v>0</v>
      </c>
      <c r="G546">
        <v>0</v>
      </c>
      <c r="H546">
        <v>78.95</v>
      </c>
      <c r="J546">
        <v>23.7</v>
      </c>
      <c r="L546" t="s">
        <v>667</v>
      </c>
    </row>
    <row r="547" spans="1:12" x14ac:dyDescent="0.25">
      <c r="A547" s="2">
        <v>2016</v>
      </c>
      <c r="B547" s="6" t="s">
        <v>2742</v>
      </c>
      <c r="C547">
        <v>56.449999999999996</v>
      </c>
      <c r="D547">
        <v>27.2</v>
      </c>
      <c r="E547">
        <v>4.8</v>
      </c>
      <c r="F547">
        <v>0</v>
      </c>
      <c r="G547">
        <v>0</v>
      </c>
      <c r="H547">
        <v>16.3</v>
      </c>
      <c r="J547">
        <v>8.15</v>
      </c>
      <c r="L547" t="s">
        <v>667</v>
      </c>
    </row>
    <row r="548" spans="1:12" x14ac:dyDescent="0.25">
      <c r="A548" s="2">
        <v>2016</v>
      </c>
      <c r="B548" s="6" t="s">
        <v>2743</v>
      </c>
      <c r="C548">
        <v>76.2</v>
      </c>
      <c r="D548">
        <v>0</v>
      </c>
      <c r="E548">
        <v>15</v>
      </c>
      <c r="F548">
        <v>0</v>
      </c>
      <c r="G548">
        <v>0</v>
      </c>
      <c r="H548">
        <v>45.2</v>
      </c>
      <c r="J548">
        <v>16</v>
      </c>
      <c r="L548" t="s">
        <v>667</v>
      </c>
    </row>
    <row r="549" spans="1:12" x14ac:dyDescent="0.25">
      <c r="A549" s="2">
        <v>2016</v>
      </c>
      <c r="B549" s="6" t="s">
        <v>2649</v>
      </c>
      <c r="C549">
        <v>34.15</v>
      </c>
      <c r="D549">
        <v>29.29</v>
      </c>
      <c r="E549">
        <v>4.8600000000000003</v>
      </c>
      <c r="F549">
        <v>0</v>
      </c>
      <c r="G549">
        <v>0</v>
      </c>
      <c r="H549">
        <v>0</v>
      </c>
      <c r="J549">
        <v>0</v>
      </c>
      <c r="L549" t="s">
        <v>667</v>
      </c>
    </row>
    <row r="550" spans="1:12" x14ac:dyDescent="0.25">
      <c r="A550" s="2">
        <v>2016</v>
      </c>
      <c r="B550" s="6" t="s">
        <v>2744</v>
      </c>
      <c r="C550">
        <v>60.4</v>
      </c>
      <c r="D550">
        <v>0</v>
      </c>
      <c r="E550">
        <v>23</v>
      </c>
      <c r="F550">
        <v>0</v>
      </c>
      <c r="G550">
        <v>0</v>
      </c>
      <c r="H550">
        <v>17</v>
      </c>
      <c r="J550">
        <v>20.399999999999999</v>
      </c>
      <c r="L550" t="s">
        <v>667</v>
      </c>
    </row>
    <row r="551" spans="1:12" x14ac:dyDescent="0.25">
      <c r="A551" s="2">
        <v>2016</v>
      </c>
      <c r="B551" s="6" t="s">
        <v>2745</v>
      </c>
      <c r="C551">
        <v>27.58</v>
      </c>
      <c r="D551">
        <v>0</v>
      </c>
      <c r="E551">
        <v>27.58</v>
      </c>
      <c r="F551">
        <v>0</v>
      </c>
      <c r="G551">
        <v>0</v>
      </c>
      <c r="H551">
        <v>0</v>
      </c>
      <c r="J551">
        <v>0</v>
      </c>
      <c r="L551" t="s">
        <v>667</v>
      </c>
    </row>
    <row r="552" spans="1:12" x14ac:dyDescent="0.25">
      <c r="A552" s="2">
        <v>2016</v>
      </c>
      <c r="B552" s="6" t="s">
        <v>2746</v>
      </c>
      <c r="C552">
        <v>46.23</v>
      </c>
      <c r="D552">
        <v>7.8</v>
      </c>
      <c r="E552">
        <v>29.93</v>
      </c>
      <c r="F552">
        <v>0</v>
      </c>
      <c r="G552">
        <v>0</v>
      </c>
      <c r="H552">
        <v>8.5</v>
      </c>
      <c r="J552">
        <v>0</v>
      </c>
      <c r="L552" t="s">
        <v>667</v>
      </c>
    </row>
    <row r="553" spans="1:12" x14ac:dyDescent="0.25">
      <c r="A553" s="2">
        <v>2016</v>
      </c>
      <c r="B553" s="6" t="s">
        <v>2747</v>
      </c>
      <c r="C553">
        <v>184.96999999999997</v>
      </c>
      <c r="D553">
        <v>77.56</v>
      </c>
      <c r="E553">
        <v>102.21</v>
      </c>
      <c r="F553">
        <v>0</v>
      </c>
      <c r="G553">
        <v>0</v>
      </c>
      <c r="H553">
        <v>5.2</v>
      </c>
      <c r="J553">
        <v>0</v>
      </c>
      <c r="L553" t="s">
        <v>667</v>
      </c>
    </row>
    <row r="554" spans="1:12" x14ac:dyDescent="0.25">
      <c r="A554" s="2">
        <v>2016</v>
      </c>
      <c r="B554" s="6" t="s">
        <v>2748</v>
      </c>
      <c r="C554">
        <v>45.8</v>
      </c>
      <c r="D554">
        <v>0</v>
      </c>
      <c r="E554">
        <v>22</v>
      </c>
      <c r="F554">
        <v>0</v>
      </c>
      <c r="G554">
        <v>0</v>
      </c>
      <c r="H554">
        <v>17.5</v>
      </c>
      <c r="J554">
        <v>6.3</v>
      </c>
      <c r="L554" t="s">
        <v>667</v>
      </c>
    </row>
    <row r="555" spans="1:12" x14ac:dyDescent="0.25">
      <c r="A555" s="2">
        <v>2016</v>
      </c>
      <c r="B555" s="6" t="s">
        <v>2432</v>
      </c>
      <c r="C555">
        <v>79.334999999999994</v>
      </c>
      <c r="D555">
        <v>10.96</v>
      </c>
      <c r="E555">
        <v>24.535</v>
      </c>
      <c r="F555">
        <v>0</v>
      </c>
      <c r="G555">
        <v>0</v>
      </c>
      <c r="H555">
        <v>39.239999999999995</v>
      </c>
      <c r="J555">
        <v>4.5999999999999996</v>
      </c>
      <c r="L555" t="s">
        <v>667</v>
      </c>
    </row>
    <row r="556" spans="1:12" x14ac:dyDescent="0.25">
      <c r="A556" s="2">
        <v>2016</v>
      </c>
      <c r="B556" s="6" t="s">
        <v>2749</v>
      </c>
      <c r="C556">
        <v>259.66000000000003</v>
      </c>
      <c r="D556">
        <v>15</v>
      </c>
      <c r="E556">
        <v>7.5</v>
      </c>
      <c r="F556">
        <v>0</v>
      </c>
      <c r="G556">
        <v>0</v>
      </c>
      <c r="H556">
        <v>210.5</v>
      </c>
      <c r="J556">
        <v>26.66</v>
      </c>
      <c r="L556" t="s">
        <v>667</v>
      </c>
    </row>
    <row r="557" spans="1:12" x14ac:dyDescent="0.25">
      <c r="A557" s="2">
        <v>2016</v>
      </c>
      <c r="B557" s="6" t="s">
        <v>2750</v>
      </c>
      <c r="C557">
        <v>54.11</v>
      </c>
      <c r="D557">
        <v>0</v>
      </c>
      <c r="E557">
        <v>8.1999999999999993</v>
      </c>
      <c r="F557">
        <v>0</v>
      </c>
      <c r="G557">
        <v>0</v>
      </c>
      <c r="H557">
        <v>4.4000000000000004</v>
      </c>
      <c r="J557">
        <v>41.51</v>
      </c>
      <c r="L557" t="s">
        <v>667</v>
      </c>
    </row>
    <row r="558" spans="1:12" x14ac:dyDescent="0.25">
      <c r="A558" s="2">
        <v>2016</v>
      </c>
      <c r="B558" s="6" t="s">
        <v>2751</v>
      </c>
      <c r="C558">
        <v>154.6</v>
      </c>
      <c r="D558">
        <v>62.84</v>
      </c>
      <c r="E558">
        <v>32.32</v>
      </c>
      <c r="F558">
        <v>0</v>
      </c>
      <c r="G558">
        <v>0</v>
      </c>
      <c r="H558">
        <v>53.44</v>
      </c>
      <c r="J558">
        <v>6</v>
      </c>
      <c r="L558" t="s">
        <v>667</v>
      </c>
    </row>
    <row r="559" spans="1:12" x14ac:dyDescent="0.25">
      <c r="A559" s="2">
        <v>2016</v>
      </c>
      <c r="B559" s="6" t="s">
        <v>2752</v>
      </c>
      <c r="C559">
        <v>79.557000000000002</v>
      </c>
      <c r="D559">
        <v>0</v>
      </c>
      <c r="E559">
        <v>27.087</v>
      </c>
      <c r="F559">
        <v>0</v>
      </c>
      <c r="G559">
        <v>0</v>
      </c>
      <c r="H559">
        <v>48.110000000000007</v>
      </c>
      <c r="J559">
        <v>4.3600000000000003</v>
      </c>
      <c r="L559" t="s">
        <v>667</v>
      </c>
    </row>
    <row r="560" spans="1:12" x14ac:dyDescent="0.25">
      <c r="A560" s="2">
        <v>2016</v>
      </c>
      <c r="B560" s="6" t="s">
        <v>2753</v>
      </c>
      <c r="C560">
        <v>296.58699999999999</v>
      </c>
      <c r="D560">
        <v>0</v>
      </c>
      <c r="E560">
        <v>74.8</v>
      </c>
      <c r="F560">
        <v>0</v>
      </c>
      <c r="G560">
        <v>32.406999999999996</v>
      </c>
      <c r="H560">
        <v>134.38</v>
      </c>
      <c r="J560">
        <v>55</v>
      </c>
      <c r="L560" t="s">
        <v>667</v>
      </c>
    </row>
    <row r="561" spans="1:12" x14ac:dyDescent="0.25">
      <c r="A561" s="2">
        <v>2016</v>
      </c>
      <c r="B561" s="6" t="s">
        <v>2754</v>
      </c>
      <c r="C561">
        <v>78.2</v>
      </c>
      <c r="D561">
        <v>0</v>
      </c>
      <c r="E561">
        <v>29.7</v>
      </c>
      <c r="F561">
        <v>0</v>
      </c>
      <c r="G561">
        <v>0</v>
      </c>
      <c r="H561">
        <v>30.200000000000003</v>
      </c>
      <c r="J561">
        <v>18.3</v>
      </c>
      <c r="L561" t="s">
        <v>667</v>
      </c>
    </row>
    <row r="562" spans="1:12" x14ac:dyDescent="0.25">
      <c r="A562" s="2">
        <v>2016</v>
      </c>
      <c r="B562" s="6" t="s">
        <v>2755</v>
      </c>
      <c r="C562">
        <v>228.17599999999996</v>
      </c>
      <c r="D562">
        <v>47.7</v>
      </c>
      <c r="E562">
        <v>47.496000000000002</v>
      </c>
      <c r="F562">
        <v>0</v>
      </c>
      <c r="G562">
        <v>0</v>
      </c>
      <c r="H562">
        <v>119.93999999999998</v>
      </c>
      <c r="J562">
        <v>13.04</v>
      </c>
      <c r="L562" t="s">
        <v>667</v>
      </c>
    </row>
    <row r="563" spans="1:12" x14ac:dyDescent="0.25">
      <c r="A563" s="2">
        <v>2016</v>
      </c>
      <c r="B563" s="6" t="s">
        <v>2756</v>
      </c>
      <c r="C563">
        <v>97.42</v>
      </c>
      <c r="D563">
        <v>43.42</v>
      </c>
      <c r="E563">
        <v>45</v>
      </c>
      <c r="F563">
        <v>0</v>
      </c>
      <c r="G563">
        <v>0</v>
      </c>
      <c r="H563">
        <v>9</v>
      </c>
      <c r="J563">
        <v>0</v>
      </c>
      <c r="L563" t="s">
        <v>667</v>
      </c>
    </row>
    <row r="564" spans="1:12" x14ac:dyDescent="0.25">
      <c r="A564" s="2">
        <v>2016</v>
      </c>
      <c r="B564" s="6" t="s">
        <v>2757</v>
      </c>
      <c r="C564">
        <v>74.760000000000005</v>
      </c>
      <c r="D564">
        <v>12.360000000000003</v>
      </c>
      <c r="E564">
        <v>11</v>
      </c>
      <c r="F564">
        <v>0</v>
      </c>
      <c r="G564">
        <v>0</v>
      </c>
      <c r="H564">
        <v>27.400000000000002</v>
      </c>
      <c r="J564">
        <v>24</v>
      </c>
      <c r="L564" t="s">
        <v>667</v>
      </c>
    </row>
    <row r="565" spans="1:12" x14ac:dyDescent="0.25">
      <c r="A565" s="2">
        <v>2016</v>
      </c>
      <c r="B565" s="6" t="s">
        <v>2220</v>
      </c>
      <c r="C565">
        <v>113.6</v>
      </c>
      <c r="D565">
        <v>0</v>
      </c>
      <c r="E565">
        <v>82.6</v>
      </c>
      <c r="F565">
        <v>0</v>
      </c>
      <c r="G565">
        <v>0</v>
      </c>
      <c r="H565">
        <v>15</v>
      </c>
      <c r="J565">
        <v>16</v>
      </c>
      <c r="L565" t="s">
        <v>667</v>
      </c>
    </row>
    <row r="566" spans="1:12" x14ac:dyDescent="0.25">
      <c r="A566" s="2">
        <v>2016</v>
      </c>
      <c r="B566" s="6" t="s">
        <v>2758</v>
      </c>
      <c r="C566">
        <v>390.21999999999997</v>
      </c>
      <c r="D566">
        <v>0</v>
      </c>
      <c r="E566">
        <v>56.82</v>
      </c>
      <c r="F566">
        <v>0</v>
      </c>
      <c r="G566">
        <v>0</v>
      </c>
      <c r="H566">
        <v>326.39999999999998</v>
      </c>
      <c r="J566">
        <v>7</v>
      </c>
      <c r="L566" t="s">
        <v>667</v>
      </c>
    </row>
    <row r="567" spans="1:12" x14ac:dyDescent="0.25">
      <c r="A567" s="2">
        <v>2016</v>
      </c>
      <c r="B567" s="6" t="s">
        <v>2759</v>
      </c>
      <c r="C567">
        <v>103.21000000000001</v>
      </c>
      <c r="D567">
        <v>33.950000000000003</v>
      </c>
      <c r="E567">
        <v>36.26</v>
      </c>
      <c r="F567">
        <v>0</v>
      </c>
      <c r="G567">
        <v>0</v>
      </c>
      <c r="H567">
        <v>21</v>
      </c>
      <c r="J567">
        <v>12</v>
      </c>
      <c r="L567" t="s">
        <v>667</v>
      </c>
    </row>
    <row r="568" spans="1:12" x14ac:dyDescent="0.25">
      <c r="A568" s="2">
        <v>2016</v>
      </c>
      <c r="B568" s="6" t="s">
        <v>2760</v>
      </c>
      <c r="C568">
        <v>69</v>
      </c>
      <c r="D568">
        <v>0</v>
      </c>
      <c r="E568">
        <v>17.8</v>
      </c>
      <c r="F568">
        <v>0</v>
      </c>
      <c r="G568">
        <v>0</v>
      </c>
      <c r="H568">
        <v>28.1</v>
      </c>
      <c r="J568">
        <v>23.1</v>
      </c>
      <c r="L568" t="s">
        <v>667</v>
      </c>
    </row>
    <row r="569" spans="1:12" x14ac:dyDescent="0.25">
      <c r="A569" s="2">
        <v>2016</v>
      </c>
      <c r="B569" s="6" t="s">
        <v>2761</v>
      </c>
      <c r="C569">
        <v>13.34</v>
      </c>
      <c r="D569">
        <v>0</v>
      </c>
      <c r="E569">
        <v>10</v>
      </c>
      <c r="F569">
        <v>0</v>
      </c>
      <c r="G569">
        <v>0</v>
      </c>
      <c r="H569">
        <v>3.3400000000000003</v>
      </c>
      <c r="J569">
        <v>0</v>
      </c>
      <c r="L569" t="s">
        <v>667</v>
      </c>
    </row>
    <row r="570" spans="1:12" x14ac:dyDescent="0.25">
      <c r="A570" s="2">
        <v>2016</v>
      </c>
      <c r="B570" s="6" t="s">
        <v>2762</v>
      </c>
      <c r="C570">
        <v>168.42000000000002</v>
      </c>
      <c r="D570">
        <v>50.08</v>
      </c>
      <c r="E570">
        <v>59.09</v>
      </c>
      <c r="F570">
        <v>0</v>
      </c>
      <c r="G570">
        <v>0</v>
      </c>
      <c r="H570">
        <v>45.35</v>
      </c>
      <c r="J570">
        <v>13.9</v>
      </c>
      <c r="L570" t="s">
        <v>667</v>
      </c>
    </row>
    <row r="571" spans="1:12" x14ac:dyDescent="0.25">
      <c r="A571" s="2">
        <v>2016</v>
      </c>
      <c r="B571" s="6" t="s">
        <v>2763</v>
      </c>
      <c r="C571">
        <v>241.70000000000002</v>
      </c>
      <c r="D571">
        <v>118.7</v>
      </c>
      <c r="E571">
        <v>63.2</v>
      </c>
      <c r="F571">
        <v>0</v>
      </c>
      <c r="G571">
        <v>0</v>
      </c>
      <c r="H571">
        <v>41</v>
      </c>
      <c r="J571">
        <v>18.8</v>
      </c>
      <c r="L571" t="s">
        <v>667</v>
      </c>
    </row>
    <row r="572" spans="1:12" x14ac:dyDescent="0.25">
      <c r="A572" s="2">
        <v>2016</v>
      </c>
      <c r="B572" s="6" t="s">
        <v>2764</v>
      </c>
      <c r="C572">
        <v>53.9</v>
      </c>
      <c r="D572">
        <v>0</v>
      </c>
      <c r="E572">
        <v>15.1</v>
      </c>
      <c r="F572">
        <v>0</v>
      </c>
      <c r="G572">
        <v>0</v>
      </c>
      <c r="H572">
        <v>38.799999999999997</v>
      </c>
      <c r="J572">
        <v>0</v>
      </c>
      <c r="L572" t="s">
        <v>667</v>
      </c>
    </row>
    <row r="573" spans="1:12" x14ac:dyDescent="0.25">
      <c r="A573" s="2">
        <v>2016</v>
      </c>
      <c r="B573" s="6" t="s">
        <v>2765</v>
      </c>
      <c r="C573">
        <v>387.34000000000003</v>
      </c>
      <c r="D573">
        <v>169.67000000000002</v>
      </c>
      <c r="E573">
        <v>83.64</v>
      </c>
      <c r="F573">
        <v>0</v>
      </c>
      <c r="G573">
        <v>0</v>
      </c>
      <c r="H573">
        <v>122.53000000000002</v>
      </c>
      <c r="J573">
        <v>11.5</v>
      </c>
      <c r="L573" t="s">
        <v>667</v>
      </c>
    </row>
    <row r="574" spans="1:12" x14ac:dyDescent="0.25">
      <c r="A574" s="2">
        <v>2016</v>
      </c>
      <c r="B574" s="6" t="s">
        <v>2766</v>
      </c>
      <c r="C574">
        <v>73.490000000000009</v>
      </c>
      <c r="D574">
        <v>34.090000000000003</v>
      </c>
      <c r="E574">
        <v>7.4</v>
      </c>
      <c r="F574">
        <v>0</v>
      </c>
      <c r="G574">
        <v>0</v>
      </c>
      <c r="H574">
        <v>11</v>
      </c>
      <c r="J574">
        <v>21</v>
      </c>
      <c r="L574" t="s">
        <v>667</v>
      </c>
    </row>
    <row r="575" spans="1:12" x14ac:dyDescent="0.25">
      <c r="A575" s="2">
        <v>2016</v>
      </c>
      <c r="B575" s="6" t="s">
        <v>2767</v>
      </c>
      <c r="C575">
        <v>140.1</v>
      </c>
      <c r="D575">
        <v>28.1</v>
      </c>
      <c r="E575">
        <v>32.799999999999997</v>
      </c>
      <c r="F575">
        <v>0</v>
      </c>
      <c r="G575">
        <v>0</v>
      </c>
      <c r="H575">
        <v>50.800000000000004</v>
      </c>
      <c r="J575">
        <v>28.4</v>
      </c>
      <c r="L575" t="s">
        <v>667</v>
      </c>
    </row>
    <row r="576" spans="1:12" x14ac:dyDescent="0.25">
      <c r="A576" s="2">
        <v>2016</v>
      </c>
      <c r="B576" s="6" t="s">
        <v>2768</v>
      </c>
      <c r="C576">
        <v>133.87</v>
      </c>
      <c r="D576">
        <v>23.47</v>
      </c>
      <c r="E576">
        <v>21.5</v>
      </c>
      <c r="F576">
        <v>0</v>
      </c>
      <c r="G576">
        <v>0</v>
      </c>
      <c r="H576">
        <v>83.2</v>
      </c>
      <c r="J576">
        <v>5.7</v>
      </c>
      <c r="L576" t="s">
        <v>667</v>
      </c>
    </row>
    <row r="577" spans="1:12" x14ac:dyDescent="0.25">
      <c r="A577" s="2">
        <v>2016</v>
      </c>
      <c r="B577" s="6" t="s">
        <v>2769</v>
      </c>
      <c r="C577">
        <v>87</v>
      </c>
      <c r="D577">
        <v>0</v>
      </c>
      <c r="E577">
        <v>42.1</v>
      </c>
      <c r="F577">
        <v>0</v>
      </c>
      <c r="G577">
        <v>0</v>
      </c>
      <c r="H577">
        <v>42.900000000000006</v>
      </c>
      <c r="J577">
        <v>2</v>
      </c>
      <c r="L577" t="s">
        <v>667</v>
      </c>
    </row>
    <row r="578" spans="1:12" x14ac:dyDescent="0.25">
      <c r="A578" s="2">
        <v>2016</v>
      </c>
      <c r="B578" s="6" t="s">
        <v>2770</v>
      </c>
      <c r="C578">
        <v>779.93900000000008</v>
      </c>
      <c r="D578">
        <v>0</v>
      </c>
      <c r="E578">
        <v>99.236000000000004</v>
      </c>
      <c r="F578">
        <v>0</v>
      </c>
      <c r="G578">
        <v>24.593</v>
      </c>
      <c r="H578">
        <v>629.11</v>
      </c>
      <c r="J578">
        <v>27</v>
      </c>
      <c r="L578" t="s">
        <v>667</v>
      </c>
    </row>
    <row r="579" spans="1:12" x14ac:dyDescent="0.25">
      <c r="A579" s="2">
        <v>2016</v>
      </c>
      <c r="B579" s="6" t="s">
        <v>2771</v>
      </c>
      <c r="C579">
        <v>52.5</v>
      </c>
      <c r="D579">
        <v>17</v>
      </c>
      <c r="E579">
        <v>0</v>
      </c>
      <c r="F579">
        <v>0</v>
      </c>
      <c r="G579">
        <v>0</v>
      </c>
      <c r="H579">
        <v>5.8999999999999986</v>
      </c>
      <c r="J579">
        <v>29.6</v>
      </c>
      <c r="L579" t="s">
        <v>667</v>
      </c>
    </row>
    <row r="580" spans="1:12" x14ac:dyDescent="0.25">
      <c r="A580" s="2">
        <v>2016</v>
      </c>
      <c r="B580" s="6" t="s">
        <v>2772</v>
      </c>
      <c r="C580">
        <v>67.83</v>
      </c>
      <c r="D580">
        <v>17.829999999999998</v>
      </c>
      <c r="E580">
        <v>43.4</v>
      </c>
      <c r="F580">
        <v>0</v>
      </c>
      <c r="G580">
        <v>0</v>
      </c>
      <c r="H580">
        <v>0</v>
      </c>
      <c r="J580">
        <v>6.6</v>
      </c>
      <c r="L580" t="s">
        <v>667</v>
      </c>
    </row>
    <row r="581" spans="1:12" x14ac:dyDescent="0.25">
      <c r="A581" s="2">
        <v>2016</v>
      </c>
      <c r="B581" s="6" t="s">
        <v>2773</v>
      </c>
      <c r="C581">
        <v>205.12800000000001</v>
      </c>
      <c r="D581">
        <v>96.185000000000002</v>
      </c>
      <c r="E581">
        <v>0</v>
      </c>
      <c r="F581">
        <v>0</v>
      </c>
      <c r="G581">
        <v>0</v>
      </c>
      <c r="H581">
        <v>69.203000000000003</v>
      </c>
      <c r="J581">
        <v>39.74</v>
      </c>
      <c r="L581" t="s">
        <v>667</v>
      </c>
    </row>
    <row r="582" spans="1:12" x14ac:dyDescent="0.25">
      <c r="A582" s="2">
        <v>2016</v>
      </c>
      <c r="B582" s="6" t="s">
        <v>2774</v>
      </c>
      <c r="C582">
        <v>265.26</v>
      </c>
      <c r="D582">
        <v>29.6</v>
      </c>
      <c r="E582">
        <v>50.56</v>
      </c>
      <c r="F582">
        <v>0</v>
      </c>
      <c r="G582">
        <v>0</v>
      </c>
      <c r="H582">
        <v>138.10000000000002</v>
      </c>
      <c r="J582">
        <v>47</v>
      </c>
      <c r="L582" t="s">
        <v>667</v>
      </c>
    </row>
    <row r="583" spans="1:12" x14ac:dyDescent="0.25">
      <c r="A583" s="2">
        <v>2016</v>
      </c>
      <c r="B583" s="6" t="s">
        <v>2775</v>
      </c>
      <c r="C583">
        <v>106.39999999999999</v>
      </c>
      <c r="D583">
        <v>21.2</v>
      </c>
      <c r="E583">
        <v>26.3</v>
      </c>
      <c r="F583">
        <v>0</v>
      </c>
      <c r="G583">
        <v>0</v>
      </c>
      <c r="H583">
        <v>39.1</v>
      </c>
      <c r="J583">
        <v>19.799999999999997</v>
      </c>
      <c r="L583" t="s">
        <v>667</v>
      </c>
    </row>
    <row r="584" spans="1:12" x14ac:dyDescent="0.25">
      <c r="A584" s="2">
        <v>2016</v>
      </c>
      <c r="B584" s="6" t="s">
        <v>2776</v>
      </c>
      <c r="C584">
        <v>176.82</v>
      </c>
      <c r="D584">
        <v>7.45</v>
      </c>
      <c r="E584">
        <v>41.22</v>
      </c>
      <c r="F584">
        <v>0</v>
      </c>
      <c r="G584">
        <v>0</v>
      </c>
      <c r="H584">
        <v>128.15</v>
      </c>
      <c r="J584">
        <v>0</v>
      </c>
      <c r="L584" t="s">
        <v>667</v>
      </c>
    </row>
    <row r="585" spans="1:12" x14ac:dyDescent="0.25">
      <c r="A585" s="2">
        <v>2016</v>
      </c>
      <c r="B585" s="6" t="s">
        <v>2777</v>
      </c>
      <c r="C585">
        <v>212.10000000000002</v>
      </c>
      <c r="D585">
        <v>0</v>
      </c>
      <c r="E585">
        <v>67.7</v>
      </c>
      <c r="F585">
        <v>0</v>
      </c>
      <c r="G585">
        <v>0</v>
      </c>
      <c r="H585">
        <v>144.4</v>
      </c>
      <c r="J585">
        <v>0</v>
      </c>
      <c r="L585" t="s">
        <v>667</v>
      </c>
    </row>
    <row r="586" spans="1:12" x14ac:dyDescent="0.25">
      <c r="A586" s="2">
        <v>2016</v>
      </c>
      <c r="B586" s="6" t="s">
        <v>2778</v>
      </c>
      <c r="C586">
        <v>83.000000000000014</v>
      </c>
      <c r="D586">
        <v>30.3</v>
      </c>
      <c r="E586">
        <v>0</v>
      </c>
      <c r="F586">
        <v>0</v>
      </c>
      <c r="G586">
        <v>0</v>
      </c>
      <c r="H586">
        <v>43.000000000000007</v>
      </c>
      <c r="J586">
        <v>9.6999999999999993</v>
      </c>
      <c r="L586" t="s">
        <v>667</v>
      </c>
    </row>
    <row r="587" spans="1:12" x14ac:dyDescent="0.25">
      <c r="A587" s="2">
        <v>2016</v>
      </c>
      <c r="B587" s="6" t="s">
        <v>2779</v>
      </c>
      <c r="C587">
        <v>75.72</v>
      </c>
      <c r="D587">
        <v>0</v>
      </c>
      <c r="E587">
        <v>41.7</v>
      </c>
      <c r="F587">
        <v>4.9000000000000004</v>
      </c>
      <c r="G587">
        <v>0</v>
      </c>
      <c r="H587">
        <v>22.12</v>
      </c>
      <c r="J587">
        <v>7</v>
      </c>
      <c r="L587" t="s">
        <v>667</v>
      </c>
    </row>
    <row r="588" spans="1:12" x14ac:dyDescent="0.25">
      <c r="A588" s="2">
        <v>2016</v>
      </c>
      <c r="B588" s="6" t="s">
        <v>2780</v>
      </c>
      <c r="C588">
        <v>134.05000000000001</v>
      </c>
      <c r="D588">
        <v>0</v>
      </c>
      <c r="E588">
        <v>92.7</v>
      </c>
      <c r="F588">
        <v>0</v>
      </c>
      <c r="G588">
        <v>0</v>
      </c>
      <c r="H588">
        <v>29.05</v>
      </c>
      <c r="J588">
        <v>12.3</v>
      </c>
      <c r="L588" t="s">
        <v>667</v>
      </c>
    </row>
    <row r="589" spans="1:12" x14ac:dyDescent="0.25">
      <c r="A589" s="2">
        <v>2016</v>
      </c>
      <c r="B589" s="6" t="s">
        <v>2781</v>
      </c>
      <c r="C589">
        <v>63.53</v>
      </c>
      <c r="D589">
        <v>0</v>
      </c>
      <c r="E589">
        <v>43.83</v>
      </c>
      <c r="F589">
        <v>0</v>
      </c>
      <c r="G589">
        <v>0</v>
      </c>
      <c r="H589">
        <v>19.7</v>
      </c>
      <c r="J589">
        <v>0</v>
      </c>
      <c r="L589" t="s">
        <v>667</v>
      </c>
    </row>
    <row r="590" spans="1:12" x14ac:dyDescent="0.25">
      <c r="A590" s="2">
        <v>2016</v>
      </c>
      <c r="B590" s="6" t="s">
        <v>2782</v>
      </c>
      <c r="C590">
        <v>94.29</v>
      </c>
      <c r="D590">
        <v>44.09</v>
      </c>
      <c r="E590">
        <v>50.2</v>
      </c>
      <c r="F590">
        <v>0</v>
      </c>
      <c r="G590">
        <v>0</v>
      </c>
      <c r="H590">
        <v>0</v>
      </c>
      <c r="J590">
        <v>0</v>
      </c>
      <c r="L590" t="s">
        <v>667</v>
      </c>
    </row>
    <row r="591" spans="1:12" x14ac:dyDescent="0.25">
      <c r="A591" s="2">
        <v>2016</v>
      </c>
      <c r="B591" s="6" t="s">
        <v>2783</v>
      </c>
      <c r="C591">
        <v>30</v>
      </c>
      <c r="D591">
        <v>0</v>
      </c>
      <c r="E591">
        <v>30</v>
      </c>
      <c r="F591">
        <v>0</v>
      </c>
      <c r="G591">
        <v>0</v>
      </c>
      <c r="H591">
        <v>0</v>
      </c>
      <c r="J591">
        <v>0</v>
      </c>
      <c r="L591" t="s">
        <v>667</v>
      </c>
    </row>
    <row r="592" spans="1:12" x14ac:dyDescent="0.25">
      <c r="A592" s="2">
        <v>2016</v>
      </c>
      <c r="B592" s="6" t="s">
        <v>2784</v>
      </c>
      <c r="C592">
        <v>76.64</v>
      </c>
      <c r="D592">
        <v>0</v>
      </c>
      <c r="E592">
        <v>19</v>
      </c>
      <c r="F592">
        <v>0</v>
      </c>
      <c r="G592">
        <v>0</v>
      </c>
      <c r="H592">
        <v>57.64</v>
      </c>
      <c r="J592">
        <v>0</v>
      </c>
      <c r="L592" t="s">
        <v>667</v>
      </c>
    </row>
    <row r="593" spans="1:12" x14ac:dyDescent="0.25">
      <c r="A593" s="2">
        <v>2016</v>
      </c>
      <c r="B593" s="6" t="s">
        <v>2609</v>
      </c>
      <c r="C593">
        <v>27.3</v>
      </c>
      <c r="D593">
        <v>0</v>
      </c>
      <c r="E593">
        <v>11.3</v>
      </c>
      <c r="F593">
        <v>0</v>
      </c>
      <c r="G593">
        <v>0</v>
      </c>
      <c r="H593">
        <v>16</v>
      </c>
      <c r="J593">
        <v>0</v>
      </c>
      <c r="L593" t="s">
        <v>667</v>
      </c>
    </row>
    <row r="594" spans="1:12" x14ac:dyDescent="0.25">
      <c r="A594" s="2">
        <v>2016</v>
      </c>
      <c r="B594" s="6" t="s">
        <v>2785</v>
      </c>
      <c r="C594">
        <v>49.339999999999996</v>
      </c>
      <c r="D594">
        <v>0</v>
      </c>
      <c r="E594">
        <v>3</v>
      </c>
      <c r="F594">
        <v>0</v>
      </c>
      <c r="G594">
        <v>0</v>
      </c>
      <c r="H594">
        <v>46.339999999999996</v>
      </c>
      <c r="J594">
        <v>0</v>
      </c>
      <c r="L594" t="s">
        <v>667</v>
      </c>
    </row>
    <row r="595" spans="1:12" x14ac:dyDescent="0.25">
      <c r="A595" s="2">
        <v>2016</v>
      </c>
      <c r="B595" s="6" t="s">
        <v>2786</v>
      </c>
      <c r="C595">
        <v>110.13</v>
      </c>
      <c r="D595">
        <v>2</v>
      </c>
      <c r="E595">
        <v>32.1</v>
      </c>
      <c r="F595">
        <v>0</v>
      </c>
      <c r="G595">
        <v>0</v>
      </c>
      <c r="H595">
        <v>28.930000000000003</v>
      </c>
      <c r="J595">
        <v>47.099999999999994</v>
      </c>
      <c r="L595" t="s">
        <v>667</v>
      </c>
    </row>
    <row r="596" spans="1:12" x14ac:dyDescent="0.25">
      <c r="A596" s="2">
        <v>2016</v>
      </c>
      <c r="B596" s="6" t="s">
        <v>2787</v>
      </c>
      <c r="C596">
        <v>104.5</v>
      </c>
      <c r="D596">
        <v>0</v>
      </c>
      <c r="E596">
        <v>104.5</v>
      </c>
      <c r="F596">
        <v>0</v>
      </c>
      <c r="G596">
        <v>0</v>
      </c>
      <c r="H596">
        <v>0</v>
      </c>
      <c r="J596">
        <v>0</v>
      </c>
      <c r="L596" t="s">
        <v>667</v>
      </c>
    </row>
    <row r="597" spans="1:12" x14ac:dyDescent="0.25">
      <c r="A597" s="2">
        <v>2016</v>
      </c>
      <c r="B597" s="6" t="s">
        <v>2788</v>
      </c>
      <c r="C597">
        <v>100.03</v>
      </c>
      <c r="D597">
        <v>1.88</v>
      </c>
      <c r="E597">
        <v>27.15</v>
      </c>
      <c r="F597">
        <v>0</v>
      </c>
      <c r="G597">
        <v>0</v>
      </c>
      <c r="H597">
        <v>47.05</v>
      </c>
      <c r="J597">
        <v>23.95</v>
      </c>
      <c r="L597" t="s">
        <v>667</v>
      </c>
    </row>
    <row r="598" spans="1:12" x14ac:dyDescent="0.25">
      <c r="A598" s="2">
        <v>2016</v>
      </c>
      <c r="B598" s="6" t="s">
        <v>2789</v>
      </c>
      <c r="C598">
        <v>205.03</v>
      </c>
      <c r="D598">
        <v>0</v>
      </c>
      <c r="E598">
        <v>35.5</v>
      </c>
      <c r="F598">
        <v>0</v>
      </c>
      <c r="G598">
        <v>0</v>
      </c>
      <c r="H598">
        <v>155.93</v>
      </c>
      <c r="J598">
        <v>13.6</v>
      </c>
      <c r="L598" t="s">
        <v>667</v>
      </c>
    </row>
    <row r="599" spans="1:12" x14ac:dyDescent="0.25">
      <c r="A599" s="2">
        <v>2016</v>
      </c>
      <c r="B599" s="6" t="s">
        <v>2790</v>
      </c>
      <c r="C599">
        <v>102.73</v>
      </c>
      <c r="D599">
        <v>0</v>
      </c>
      <c r="E599">
        <v>13.8</v>
      </c>
      <c r="F599">
        <v>0</v>
      </c>
      <c r="G599">
        <v>0</v>
      </c>
      <c r="H599">
        <v>62.730000000000004</v>
      </c>
      <c r="J599">
        <v>26.2</v>
      </c>
      <c r="L599" t="s">
        <v>667</v>
      </c>
    </row>
    <row r="600" spans="1:12" x14ac:dyDescent="0.25">
      <c r="A600" s="2">
        <v>2016</v>
      </c>
      <c r="B600" s="6" t="s">
        <v>2791</v>
      </c>
      <c r="C600">
        <v>159.85999999999999</v>
      </c>
      <c r="D600">
        <v>0</v>
      </c>
      <c r="E600">
        <v>25.6</v>
      </c>
      <c r="F600">
        <v>0</v>
      </c>
      <c r="G600">
        <v>0</v>
      </c>
      <c r="H600">
        <v>131.26</v>
      </c>
      <c r="J600">
        <v>3</v>
      </c>
      <c r="L600" t="s">
        <v>667</v>
      </c>
    </row>
    <row r="601" spans="1:12" x14ac:dyDescent="0.25">
      <c r="A601" s="2">
        <v>2016</v>
      </c>
      <c r="B601" s="6" t="s">
        <v>2792</v>
      </c>
      <c r="C601">
        <v>49.170000000000016</v>
      </c>
      <c r="D601">
        <v>8.2200000000000095</v>
      </c>
      <c r="E601">
        <v>40.950000000000003</v>
      </c>
      <c r="F601">
        <v>0</v>
      </c>
      <c r="G601">
        <v>0</v>
      </c>
      <c r="H601">
        <v>0</v>
      </c>
      <c r="J601">
        <v>0</v>
      </c>
      <c r="L601" t="s">
        <v>667</v>
      </c>
    </row>
    <row r="602" spans="1:12" x14ac:dyDescent="0.25">
      <c r="A602" s="2">
        <v>2016</v>
      </c>
      <c r="B602" s="6" t="s">
        <v>2793</v>
      </c>
      <c r="C602">
        <v>73.08</v>
      </c>
      <c r="D602">
        <v>32.549999999999997</v>
      </c>
      <c r="E602">
        <v>32.299999999999997</v>
      </c>
      <c r="F602">
        <v>0</v>
      </c>
      <c r="G602">
        <v>0</v>
      </c>
      <c r="H602">
        <v>8.23</v>
      </c>
      <c r="J602">
        <v>0</v>
      </c>
      <c r="L602" t="s">
        <v>667</v>
      </c>
    </row>
    <row r="603" spans="1:12" x14ac:dyDescent="0.25">
      <c r="A603" s="2">
        <v>2016</v>
      </c>
      <c r="B603" s="6" t="s">
        <v>2794</v>
      </c>
      <c r="C603">
        <v>321.10000000000002</v>
      </c>
      <c r="D603">
        <v>0</v>
      </c>
      <c r="E603">
        <v>25.2</v>
      </c>
      <c r="F603">
        <v>0</v>
      </c>
      <c r="G603">
        <v>0</v>
      </c>
      <c r="H603">
        <v>206.15</v>
      </c>
      <c r="J603">
        <v>89.75</v>
      </c>
      <c r="L603" t="s">
        <v>667</v>
      </c>
    </row>
    <row r="604" spans="1:12" x14ac:dyDescent="0.25">
      <c r="A604" s="2">
        <v>2016</v>
      </c>
      <c r="B604" s="6" t="s">
        <v>2795</v>
      </c>
      <c r="C604">
        <v>227.94200000000001</v>
      </c>
      <c r="D604">
        <v>37.400000000000006</v>
      </c>
      <c r="E604">
        <v>48.542000000000002</v>
      </c>
      <c r="F604">
        <v>0</v>
      </c>
      <c r="G604">
        <v>0</v>
      </c>
      <c r="H604">
        <v>125.3</v>
      </c>
      <c r="J604">
        <v>16.7</v>
      </c>
      <c r="L604" t="s">
        <v>667</v>
      </c>
    </row>
    <row r="605" spans="1:12" x14ac:dyDescent="0.25">
      <c r="A605" s="2">
        <v>2016</v>
      </c>
      <c r="B605" s="6" t="s">
        <v>2796</v>
      </c>
      <c r="C605">
        <v>207.94</v>
      </c>
      <c r="D605">
        <v>0</v>
      </c>
      <c r="E605">
        <v>78.2</v>
      </c>
      <c r="F605">
        <v>0</v>
      </c>
      <c r="G605">
        <v>0</v>
      </c>
      <c r="H605">
        <v>68.339999999999989</v>
      </c>
      <c r="J605">
        <v>61.400000000000006</v>
      </c>
      <c r="L605" t="s">
        <v>667</v>
      </c>
    </row>
    <row r="606" spans="1:12" x14ac:dyDescent="0.25">
      <c r="A606" s="2">
        <v>2016</v>
      </c>
      <c r="B606" s="6" t="s">
        <v>2797</v>
      </c>
      <c r="C606">
        <v>267.60699999999997</v>
      </c>
      <c r="D606">
        <v>15.69</v>
      </c>
      <c r="E606">
        <v>27.106999999999999</v>
      </c>
      <c r="F606">
        <v>0</v>
      </c>
      <c r="G606">
        <v>0</v>
      </c>
      <c r="H606">
        <v>159.81</v>
      </c>
      <c r="J606">
        <v>65</v>
      </c>
      <c r="L606" t="s">
        <v>667</v>
      </c>
    </row>
    <row r="607" spans="1:12" x14ac:dyDescent="0.25">
      <c r="A607" s="2">
        <v>2016</v>
      </c>
      <c r="B607" s="6" t="s">
        <v>2798</v>
      </c>
      <c r="C607">
        <v>14.8</v>
      </c>
      <c r="D607">
        <v>0</v>
      </c>
      <c r="E607">
        <v>12.8</v>
      </c>
      <c r="F607">
        <v>0</v>
      </c>
      <c r="G607">
        <v>0</v>
      </c>
      <c r="H607">
        <v>2</v>
      </c>
      <c r="J607">
        <v>0</v>
      </c>
      <c r="L607" t="s">
        <v>667</v>
      </c>
    </row>
    <row r="608" spans="1:12" x14ac:dyDescent="0.25">
      <c r="A608" s="2">
        <v>2016</v>
      </c>
      <c r="B608" s="6" t="s">
        <v>2799</v>
      </c>
      <c r="C608">
        <v>118.13</v>
      </c>
      <c r="D608">
        <v>25.43</v>
      </c>
      <c r="E608">
        <v>63.4</v>
      </c>
      <c r="F608">
        <v>7.3</v>
      </c>
      <c r="G608">
        <v>0</v>
      </c>
      <c r="H608">
        <v>19.7</v>
      </c>
      <c r="J608">
        <v>2.2999999999999998</v>
      </c>
      <c r="L608" t="s">
        <v>667</v>
      </c>
    </row>
    <row r="609" spans="1:12" x14ac:dyDescent="0.25">
      <c r="A609" s="2">
        <v>2016</v>
      </c>
      <c r="B609" s="6" t="s">
        <v>2800</v>
      </c>
      <c r="C609">
        <v>28.2</v>
      </c>
      <c r="D609">
        <v>0</v>
      </c>
      <c r="E609">
        <v>18.899999999999999</v>
      </c>
      <c r="F609">
        <v>0</v>
      </c>
      <c r="G609">
        <v>0</v>
      </c>
      <c r="H609">
        <v>9.3000000000000007</v>
      </c>
      <c r="J609">
        <v>0</v>
      </c>
      <c r="L609" t="s">
        <v>667</v>
      </c>
    </row>
    <row r="610" spans="1:12" x14ac:dyDescent="0.25">
      <c r="A610" s="2">
        <v>2016</v>
      </c>
      <c r="B610" s="6" t="s">
        <v>2801</v>
      </c>
      <c r="C610">
        <v>223.559</v>
      </c>
      <c r="D610">
        <v>0</v>
      </c>
      <c r="E610">
        <v>77.698999999999998</v>
      </c>
      <c r="F610">
        <v>0</v>
      </c>
      <c r="G610">
        <v>0</v>
      </c>
      <c r="H610">
        <v>117.98</v>
      </c>
      <c r="J610">
        <v>27.880000000000003</v>
      </c>
      <c r="L610" t="s">
        <v>667</v>
      </c>
    </row>
    <row r="611" spans="1:12" x14ac:dyDescent="0.25">
      <c r="A611" s="2">
        <v>2016</v>
      </c>
      <c r="B611" s="6" t="s">
        <v>2802</v>
      </c>
      <c r="C611">
        <v>127.35000000000001</v>
      </c>
      <c r="D611">
        <v>1.6500000000000099</v>
      </c>
      <c r="E611">
        <v>38.4</v>
      </c>
      <c r="F611">
        <v>0</v>
      </c>
      <c r="G611">
        <v>0</v>
      </c>
      <c r="H611">
        <v>63.1</v>
      </c>
      <c r="J611">
        <v>24.2</v>
      </c>
      <c r="L611" t="s">
        <v>667</v>
      </c>
    </row>
    <row r="612" spans="1:12" x14ac:dyDescent="0.25">
      <c r="A612" s="2">
        <v>2016</v>
      </c>
      <c r="B612" s="6" t="s">
        <v>2803</v>
      </c>
      <c r="C612">
        <v>241.99</v>
      </c>
      <c r="D612">
        <v>77.69</v>
      </c>
      <c r="E612">
        <v>114.5</v>
      </c>
      <c r="F612">
        <v>0</v>
      </c>
      <c r="G612">
        <v>0</v>
      </c>
      <c r="H612">
        <v>47.8</v>
      </c>
      <c r="J612">
        <v>2</v>
      </c>
      <c r="L612" t="s">
        <v>667</v>
      </c>
    </row>
    <row r="613" spans="1:12" x14ac:dyDescent="0.25">
      <c r="A613" s="2">
        <v>2016</v>
      </c>
      <c r="B613" s="6" t="s">
        <v>2804</v>
      </c>
      <c r="C613">
        <v>193.54</v>
      </c>
      <c r="D613">
        <v>34.94</v>
      </c>
      <c r="E613">
        <v>21.6</v>
      </c>
      <c r="F613">
        <v>0</v>
      </c>
      <c r="G613">
        <v>0</v>
      </c>
      <c r="H613">
        <v>76</v>
      </c>
      <c r="J613">
        <v>61</v>
      </c>
      <c r="L613" t="s">
        <v>667</v>
      </c>
    </row>
    <row r="614" spans="1:12" x14ac:dyDescent="0.25">
      <c r="A614" s="2">
        <v>2016</v>
      </c>
      <c r="B614" s="6" t="s">
        <v>2805</v>
      </c>
      <c r="C614">
        <v>25.9</v>
      </c>
      <c r="D614">
        <v>0</v>
      </c>
      <c r="E614">
        <v>25.9</v>
      </c>
      <c r="F614">
        <v>0</v>
      </c>
      <c r="G614">
        <v>0</v>
      </c>
      <c r="H614">
        <v>0</v>
      </c>
      <c r="J614">
        <v>0</v>
      </c>
      <c r="L614" t="s">
        <v>667</v>
      </c>
    </row>
    <row r="615" spans="1:12" x14ac:dyDescent="0.25">
      <c r="A615" s="2">
        <v>2016</v>
      </c>
      <c r="B615" s="6" t="s">
        <v>2806</v>
      </c>
      <c r="C615">
        <v>71.86</v>
      </c>
      <c r="D615">
        <v>24.85</v>
      </c>
      <c r="E615">
        <v>2</v>
      </c>
      <c r="F615">
        <v>0</v>
      </c>
      <c r="G615">
        <v>0</v>
      </c>
      <c r="H615">
        <v>26.46</v>
      </c>
      <c r="J615">
        <v>18.55</v>
      </c>
      <c r="L615" t="s">
        <v>667</v>
      </c>
    </row>
    <row r="616" spans="1:12" x14ac:dyDescent="0.25">
      <c r="A616" s="2">
        <v>2016</v>
      </c>
      <c r="B616" s="6" t="s">
        <v>2807</v>
      </c>
      <c r="C616">
        <v>240.73000000000002</v>
      </c>
      <c r="D616">
        <v>32.14</v>
      </c>
      <c r="E616">
        <v>78.45</v>
      </c>
      <c r="F616">
        <v>0</v>
      </c>
      <c r="G616">
        <v>0</v>
      </c>
      <c r="H616">
        <v>26.5</v>
      </c>
      <c r="J616">
        <v>103.64</v>
      </c>
      <c r="L616" t="s">
        <v>667</v>
      </c>
    </row>
    <row r="617" spans="1:12" x14ac:dyDescent="0.25">
      <c r="A617" s="2">
        <v>2016</v>
      </c>
      <c r="B617" s="6" t="s">
        <v>2808</v>
      </c>
      <c r="C617">
        <v>161</v>
      </c>
      <c r="D617">
        <v>0</v>
      </c>
      <c r="E617">
        <v>24.1</v>
      </c>
      <c r="F617">
        <v>0</v>
      </c>
      <c r="G617">
        <v>0</v>
      </c>
      <c r="H617">
        <v>99.7</v>
      </c>
      <c r="J617">
        <v>37.200000000000003</v>
      </c>
      <c r="L617" t="s">
        <v>667</v>
      </c>
    </row>
    <row r="618" spans="1:12" x14ac:dyDescent="0.25">
      <c r="A618" s="2">
        <v>2016</v>
      </c>
      <c r="B618" s="6" t="s">
        <v>2809</v>
      </c>
      <c r="C618">
        <v>330.11</v>
      </c>
      <c r="D618">
        <v>89.5</v>
      </c>
      <c r="E618">
        <v>38.33</v>
      </c>
      <c r="F618">
        <v>0</v>
      </c>
      <c r="G618">
        <v>0</v>
      </c>
      <c r="H618">
        <v>170.68</v>
      </c>
      <c r="J618">
        <v>31.6</v>
      </c>
      <c r="L618" t="s">
        <v>667</v>
      </c>
    </row>
    <row r="619" spans="1:12" x14ac:dyDescent="0.25">
      <c r="A619" s="2">
        <v>2016</v>
      </c>
      <c r="B619" s="6" t="s">
        <v>2398</v>
      </c>
      <c r="C619">
        <v>164.57999999999998</v>
      </c>
      <c r="D619">
        <v>33.119999999999997</v>
      </c>
      <c r="E619">
        <v>52.55</v>
      </c>
      <c r="F619">
        <v>0</v>
      </c>
      <c r="G619">
        <v>0</v>
      </c>
      <c r="H619">
        <v>42.620000000000005</v>
      </c>
      <c r="J619">
        <v>36.290000000000006</v>
      </c>
      <c r="L619" t="s">
        <v>667</v>
      </c>
    </row>
    <row r="620" spans="1:12" x14ac:dyDescent="0.25">
      <c r="A620" s="2">
        <v>2016</v>
      </c>
      <c r="B620" s="6" t="s">
        <v>2810</v>
      </c>
      <c r="C620">
        <v>88.573000000000008</v>
      </c>
      <c r="D620">
        <v>0</v>
      </c>
      <c r="E620">
        <v>21.073</v>
      </c>
      <c r="F620">
        <v>0</v>
      </c>
      <c r="G620">
        <v>0</v>
      </c>
      <c r="H620">
        <v>56</v>
      </c>
      <c r="J620">
        <v>11.5</v>
      </c>
      <c r="L620" t="s">
        <v>667</v>
      </c>
    </row>
    <row r="621" spans="1:12" x14ac:dyDescent="0.25">
      <c r="A621" s="2">
        <v>2016</v>
      </c>
      <c r="B621" s="6" t="s">
        <v>2811</v>
      </c>
      <c r="C621">
        <v>80.49199999999999</v>
      </c>
      <c r="D621">
        <v>29.33</v>
      </c>
      <c r="E621">
        <v>5.1619999999999999</v>
      </c>
      <c r="F621">
        <v>0</v>
      </c>
      <c r="G621">
        <v>0</v>
      </c>
      <c r="H621">
        <v>21.4</v>
      </c>
      <c r="J621">
        <v>24.6</v>
      </c>
      <c r="L621" t="s">
        <v>667</v>
      </c>
    </row>
    <row r="622" spans="1:12" x14ac:dyDescent="0.25">
      <c r="A622" s="2">
        <v>2016</v>
      </c>
      <c r="B622" s="6" t="s">
        <v>2812</v>
      </c>
      <c r="C622">
        <v>106.517</v>
      </c>
      <c r="D622">
        <v>0</v>
      </c>
      <c r="E622">
        <v>53.337000000000003</v>
      </c>
      <c r="F622">
        <v>0</v>
      </c>
      <c r="G622">
        <v>0</v>
      </c>
      <c r="H622">
        <v>22.28</v>
      </c>
      <c r="J622">
        <v>30.9</v>
      </c>
      <c r="L622" t="s">
        <v>667</v>
      </c>
    </row>
    <row r="623" spans="1:12" x14ac:dyDescent="0.25">
      <c r="A623" s="2">
        <v>2016</v>
      </c>
      <c r="B623" s="6" t="s">
        <v>2813</v>
      </c>
      <c r="C623">
        <v>194.37</v>
      </c>
      <c r="D623">
        <v>22</v>
      </c>
      <c r="E623">
        <v>27</v>
      </c>
      <c r="F623">
        <v>0</v>
      </c>
      <c r="G623">
        <v>0</v>
      </c>
      <c r="H623">
        <v>122.51</v>
      </c>
      <c r="J623">
        <v>22.86</v>
      </c>
      <c r="L623" t="s">
        <v>667</v>
      </c>
    </row>
    <row r="624" spans="1:12" x14ac:dyDescent="0.25">
      <c r="A624" s="2">
        <v>2016</v>
      </c>
      <c r="B624" s="6" t="s">
        <v>2814</v>
      </c>
      <c r="C624">
        <v>91.12</v>
      </c>
      <c r="D624">
        <v>0</v>
      </c>
      <c r="E624">
        <v>13.4</v>
      </c>
      <c r="F624">
        <v>0</v>
      </c>
      <c r="G624">
        <v>0</v>
      </c>
      <c r="H624">
        <v>66.72</v>
      </c>
      <c r="J624">
        <v>11</v>
      </c>
      <c r="L624" t="s">
        <v>667</v>
      </c>
    </row>
    <row r="625" spans="1:12" x14ac:dyDescent="0.25">
      <c r="A625" s="2">
        <v>2016</v>
      </c>
      <c r="B625" s="6" t="s">
        <v>2815</v>
      </c>
      <c r="C625">
        <v>63.2</v>
      </c>
      <c r="D625">
        <v>24</v>
      </c>
      <c r="E625">
        <v>16</v>
      </c>
      <c r="F625">
        <v>0</v>
      </c>
      <c r="G625">
        <v>0</v>
      </c>
      <c r="H625">
        <v>8</v>
      </c>
      <c r="J625">
        <v>15.2</v>
      </c>
      <c r="L625" t="s">
        <v>667</v>
      </c>
    </row>
    <row r="626" spans="1:12" x14ac:dyDescent="0.25">
      <c r="A626" s="2">
        <v>2016</v>
      </c>
      <c r="B626" s="6" t="s">
        <v>2816</v>
      </c>
      <c r="C626">
        <v>202.05</v>
      </c>
      <c r="D626">
        <v>98.69</v>
      </c>
      <c r="E626">
        <v>0</v>
      </c>
      <c r="F626">
        <v>0</v>
      </c>
      <c r="G626">
        <v>0</v>
      </c>
      <c r="H626">
        <v>85.02000000000001</v>
      </c>
      <c r="J626">
        <v>18.34</v>
      </c>
      <c r="L626" t="s">
        <v>667</v>
      </c>
    </row>
    <row r="627" spans="1:12" x14ac:dyDescent="0.25">
      <c r="A627" s="2">
        <v>2016</v>
      </c>
      <c r="B627" s="6" t="s">
        <v>2817</v>
      </c>
      <c r="C627">
        <v>126.88</v>
      </c>
      <c r="D627">
        <v>18.920000000000002</v>
      </c>
      <c r="E627">
        <v>51.8</v>
      </c>
      <c r="F627">
        <v>0</v>
      </c>
      <c r="G627">
        <v>0</v>
      </c>
      <c r="H627">
        <v>34.760000000000005</v>
      </c>
      <c r="J627">
        <v>21.4</v>
      </c>
      <c r="L627" t="s">
        <v>667</v>
      </c>
    </row>
    <row r="628" spans="1:12" x14ac:dyDescent="0.25">
      <c r="A628" s="2">
        <v>2016</v>
      </c>
      <c r="B628" s="6" t="s">
        <v>2818</v>
      </c>
      <c r="C628">
        <v>78.790000000000006</v>
      </c>
      <c r="D628">
        <v>41.870000000000005</v>
      </c>
      <c r="E628">
        <v>21.82</v>
      </c>
      <c r="F628">
        <v>0</v>
      </c>
      <c r="G628">
        <v>0</v>
      </c>
      <c r="H628">
        <v>15.1</v>
      </c>
      <c r="J628">
        <v>0</v>
      </c>
      <c r="L628" t="s">
        <v>667</v>
      </c>
    </row>
    <row r="629" spans="1:12" x14ac:dyDescent="0.25">
      <c r="A629" s="2">
        <v>2016</v>
      </c>
      <c r="B629" s="6" t="s">
        <v>2819</v>
      </c>
      <c r="C629">
        <v>108.80000000000001</v>
      </c>
      <c r="D629">
        <v>52.1</v>
      </c>
      <c r="E629">
        <v>33.200000000000003</v>
      </c>
      <c r="F629">
        <v>0</v>
      </c>
      <c r="G629">
        <v>0</v>
      </c>
      <c r="H629">
        <v>16.5</v>
      </c>
      <c r="J629">
        <v>7</v>
      </c>
      <c r="L629" t="s">
        <v>667</v>
      </c>
    </row>
    <row r="630" spans="1:12" x14ac:dyDescent="0.25">
      <c r="A630" s="2">
        <v>2016</v>
      </c>
      <c r="B630" s="6" t="s">
        <v>2820</v>
      </c>
      <c r="C630">
        <v>92.233999999999995</v>
      </c>
      <c r="D630">
        <v>0</v>
      </c>
      <c r="E630">
        <v>28.834</v>
      </c>
      <c r="F630">
        <v>0</v>
      </c>
      <c r="G630">
        <v>0</v>
      </c>
      <c r="H630">
        <v>52.4</v>
      </c>
      <c r="J630">
        <v>11</v>
      </c>
      <c r="L630" t="s">
        <v>667</v>
      </c>
    </row>
    <row r="631" spans="1:12" x14ac:dyDescent="0.25">
      <c r="A631" s="2">
        <v>2016</v>
      </c>
      <c r="B631" s="6" t="s">
        <v>2821</v>
      </c>
      <c r="C631">
        <v>74.290000000000006</v>
      </c>
      <c r="D631">
        <v>21.79</v>
      </c>
      <c r="E631">
        <v>36.6</v>
      </c>
      <c r="F631">
        <v>0</v>
      </c>
      <c r="G631">
        <v>0</v>
      </c>
      <c r="H631">
        <v>1.5</v>
      </c>
      <c r="J631">
        <v>14.4</v>
      </c>
      <c r="L631" t="s">
        <v>667</v>
      </c>
    </row>
    <row r="632" spans="1:12" x14ac:dyDescent="0.25">
      <c r="A632" s="2">
        <v>2016</v>
      </c>
      <c r="B632" s="6" t="s">
        <v>2822</v>
      </c>
      <c r="C632">
        <v>159.39599999999999</v>
      </c>
      <c r="D632">
        <v>0</v>
      </c>
      <c r="E632">
        <v>17.096</v>
      </c>
      <c r="F632">
        <v>0</v>
      </c>
      <c r="G632">
        <v>0</v>
      </c>
      <c r="H632">
        <v>117.27</v>
      </c>
      <c r="J632">
        <v>25.03</v>
      </c>
      <c r="L632" t="s">
        <v>667</v>
      </c>
    </row>
    <row r="633" spans="1:12" x14ac:dyDescent="0.25">
      <c r="A633" s="2">
        <v>2016</v>
      </c>
      <c r="B633" s="6" t="s">
        <v>2823</v>
      </c>
      <c r="C633">
        <v>110.58199999999999</v>
      </c>
      <c r="D633">
        <v>12.22</v>
      </c>
      <c r="E633">
        <v>40.302</v>
      </c>
      <c r="F633">
        <v>0</v>
      </c>
      <c r="G633">
        <v>0</v>
      </c>
      <c r="H633">
        <v>46.059999999999995</v>
      </c>
      <c r="J633">
        <v>12</v>
      </c>
      <c r="L633" t="s">
        <v>667</v>
      </c>
    </row>
    <row r="634" spans="1:12" x14ac:dyDescent="0.25">
      <c r="A634" s="2">
        <v>2016</v>
      </c>
      <c r="B634" s="6" t="s">
        <v>2824</v>
      </c>
      <c r="C634">
        <v>181.48</v>
      </c>
      <c r="D634">
        <v>0</v>
      </c>
      <c r="E634">
        <v>38.1</v>
      </c>
      <c r="F634">
        <v>0</v>
      </c>
      <c r="G634">
        <v>0</v>
      </c>
      <c r="H634">
        <v>132.38</v>
      </c>
      <c r="J634">
        <v>11</v>
      </c>
      <c r="L634" t="s">
        <v>667</v>
      </c>
    </row>
    <row r="635" spans="1:12" x14ac:dyDescent="0.25">
      <c r="A635" s="2">
        <v>2016</v>
      </c>
      <c r="B635" s="6" t="s">
        <v>2825</v>
      </c>
      <c r="C635">
        <v>166.80099999999999</v>
      </c>
      <c r="D635">
        <v>28</v>
      </c>
      <c r="E635">
        <v>54.040999999999997</v>
      </c>
      <c r="F635">
        <v>0</v>
      </c>
      <c r="G635">
        <v>0</v>
      </c>
      <c r="H635">
        <v>73.16</v>
      </c>
      <c r="J635">
        <v>11.6</v>
      </c>
      <c r="L635" t="s">
        <v>667</v>
      </c>
    </row>
    <row r="636" spans="1:12" x14ac:dyDescent="0.25">
      <c r="A636" s="2">
        <v>2016</v>
      </c>
      <c r="B636" s="6" t="s">
        <v>2826</v>
      </c>
      <c r="C636">
        <v>120.31</v>
      </c>
      <c r="D636">
        <v>22.81</v>
      </c>
      <c r="E636">
        <v>44.8</v>
      </c>
      <c r="F636">
        <v>0</v>
      </c>
      <c r="G636">
        <v>0</v>
      </c>
      <c r="H636">
        <v>52.7</v>
      </c>
      <c r="J636">
        <v>0</v>
      </c>
      <c r="L636" t="s">
        <v>667</v>
      </c>
    </row>
    <row r="637" spans="1:12" x14ac:dyDescent="0.25">
      <c r="A637" s="2">
        <v>2016</v>
      </c>
      <c r="B637" s="6" t="s">
        <v>2827</v>
      </c>
      <c r="C637">
        <v>256.27</v>
      </c>
      <c r="D637">
        <v>80.37</v>
      </c>
      <c r="E637">
        <v>48.69</v>
      </c>
      <c r="F637">
        <v>0</v>
      </c>
      <c r="G637">
        <v>0</v>
      </c>
      <c r="H637">
        <v>51.38</v>
      </c>
      <c r="J637">
        <v>75.83</v>
      </c>
      <c r="L637" t="s">
        <v>667</v>
      </c>
    </row>
    <row r="638" spans="1:12" x14ac:dyDescent="0.25">
      <c r="A638" s="2">
        <v>2016</v>
      </c>
      <c r="B638" s="6" t="s">
        <v>2828</v>
      </c>
      <c r="C638">
        <v>61.191000000000003</v>
      </c>
      <c r="D638">
        <v>35.92</v>
      </c>
      <c r="E638">
        <v>22.271000000000001</v>
      </c>
      <c r="F638">
        <v>0</v>
      </c>
      <c r="G638">
        <v>0</v>
      </c>
      <c r="H638">
        <v>3</v>
      </c>
      <c r="J638">
        <v>0</v>
      </c>
      <c r="L638" t="s">
        <v>667</v>
      </c>
    </row>
    <row r="639" spans="1:12" x14ac:dyDescent="0.25">
      <c r="A639" s="2">
        <v>2016</v>
      </c>
      <c r="B639" s="6" t="s">
        <v>2829</v>
      </c>
      <c r="C639">
        <v>98.8</v>
      </c>
      <c r="D639">
        <v>0</v>
      </c>
      <c r="E639">
        <v>12.5</v>
      </c>
      <c r="F639">
        <v>0</v>
      </c>
      <c r="G639">
        <v>0</v>
      </c>
      <c r="H639">
        <v>63.5</v>
      </c>
      <c r="J639">
        <v>22.8</v>
      </c>
      <c r="L639" t="s">
        <v>667</v>
      </c>
    </row>
    <row r="640" spans="1:12" x14ac:dyDescent="0.25">
      <c r="A640" s="2">
        <v>2016</v>
      </c>
      <c r="B640" s="6" t="s">
        <v>2830</v>
      </c>
      <c r="C640">
        <v>96.56</v>
      </c>
      <c r="D640">
        <v>23.28</v>
      </c>
      <c r="E640">
        <v>29.1</v>
      </c>
      <c r="F640">
        <v>0</v>
      </c>
      <c r="G640">
        <v>0</v>
      </c>
      <c r="H640">
        <v>33.58</v>
      </c>
      <c r="J640">
        <v>10.6</v>
      </c>
      <c r="L640" t="s">
        <v>667</v>
      </c>
    </row>
    <row r="641" spans="1:12" x14ac:dyDescent="0.25">
      <c r="A641" s="2">
        <v>2016</v>
      </c>
      <c r="B641" s="6" t="s">
        <v>2831</v>
      </c>
      <c r="C641">
        <v>100.46</v>
      </c>
      <c r="D641">
        <v>16.670000000000002</v>
      </c>
      <c r="E641">
        <v>52.19</v>
      </c>
      <c r="F641">
        <v>0</v>
      </c>
      <c r="G641">
        <v>0</v>
      </c>
      <c r="H641">
        <v>28.599999999999998</v>
      </c>
      <c r="J641">
        <v>3</v>
      </c>
      <c r="L641" t="s">
        <v>667</v>
      </c>
    </row>
    <row r="642" spans="1:12" x14ac:dyDescent="0.25">
      <c r="A642" s="2">
        <v>2016</v>
      </c>
      <c r="B642" s="6" t="s">
        <v>2832</v>
      </c>
      <c r="C642">
        <v>200.88</v>
      </c>
      <c r="D642">
        <v>89.69</v>
      </c>
      <c r="E642">
        <v>57.69</v>
      </c>
      <c r="F642">
        <v>0</v>
      </c>
      <c r="G642">
        <v>0</v>
      </c>
      <c r="H642">
        <v>49.25</v>
      </c>
      <c r="J642">
        <v>4.25</v>
      </c>
      <c r="L642" t="s">
        <v>667</v>
      </c>
    </row>
    <row r="643" spans="1:12" x14ac:dyDescent="0.25">
      <c r="A643" s="2">
        <v>2016</v>
      </c>
      <c r="B643" s="6" t="s">
        <v>2833</v>
      </c>
      <c r="C643">
        <v>96.3</v>
      </c>
      <c r="D643">
        <v>31.3</v>
      </c>
      <c r="E643">
        <v>62.9</v>
      </c>
      <c r="F643">
        <v>0</v>
      </c>
      <c r="H643">
        <v>2.1</v>
      </c>
      <c r="I643">
        <v>0</v>
      </c>
      <c r="L643" t="s">
        <v>788</v>
      </c>
    </row>
    <row r="644" spans="1:12" x14ac:dyDescent="0.25">
      <c r="A644" s="2">
        <v>2016</v>
      </c>
      <c r="B644" s="6" t="s">
        <v>2834</v>
      </c>
      <c r="C644">
        <v>39.25</v>
      </c>
      <c r="D644">
        <v>18.5</v>
      </c>
      <c r="E644">
        <v>18.75</v>
      </c>
      <c r="F644">
        <v>0</v>
      </c>
      <c r="H644">
        <v>2</v>
      </c>
      <c r="I644">
        <v>0</v>
      </c>
      <c r="L644" t="s">
        <v>788</v>
      </c>
    </row>
    <row r="645" spans="1:12" x14ac:dyDescent="0.25">
      <c r="A645" s="2">
        <v>2016</v>
      </c>
      <c r="B645" s="6" t="s">
        <v>2835</v>
      </c>
      <c r="C645">
        <v>65.599999999999994</v>
      </c>
      <c r="D645">
        <v>23</v>
      </c>
      <c r="E645">
        <v>40.299999999999997</v>
      </c>
      <c r="F645">
        <v>0</v>
      </c>
      <c r="H645">
        <v>2.2999999999999998</v>
      </c>
      <c r="I645">
        <v>0</v>
      </c>
      <c r="L645" t="s">
        <v>788</v>
      </c>
    </row>
    <row r="646" spans="1:12" x14ac:dyDescent="0.25">
      <c r="A646" s="2">
        <v>2016</v>
      </c>
      <c r="B646" s="6" t="s">
        <v>2836</v>
      </c>
      <c r="C646">
        <v>24.2</v>
      </c>
      <c r="D646">
        <v>0</v>
      </c>
      <c r="E646">
        <v>22.3</v>
      </c>
      <c r="F646">
        <v>1.9</v>
      </c>
      <c r="H646">
        <v>0</v>
      </c>
      <c r="I646">
        <v>0</v>
      </c>
      <c r="L646" t="s">
        <v>788</v>
      </c>
    </row>
    <row r="647" spans="1:12" x14ac:dyDescent="0.25">
      <c r="A647" s="2">
        <v>2016</v>
      </c>
      <c r="B647" s="6" t="s">
        <v>2837</v>
      </c>
      <c r="C647">
        <v>118.57</v>
      </c>
      <c r="D647">
        <v>17.100000000000001</v>
      </c>
      <c r="E647">
        <v>95.3</v>
      </c>
      <c r="F647">
        <v>5.0999999999999996</v>
      </c>
      <c r="H647">
        <v>1.07</v>
      </c>
      <c r="I647">
        <v>0</v>
      </c>
      <c r="L647" t="s">
        <v>788</v>
      </c>
    </row>
    <row r="648" spans="1:12" x14ac:dyDescent="0.25">
      <c r="A648" s="2">
        <v>2016</v>
      </c>
      <c r="B648" s="6" t="s">
        <v>2838</v>
      </c>
      <c r="C648">
        <v>7.5</v>
      </c>
      <c r="D648">
        <v>0</v>
      </c>
      <c r="E648">
        <v>6.9</v>
      </c>
      <c r="F648">
        <v>0.6</v>
      </c>
      <c r="H648">
        <v>0</v>
      </c>
      <c r="I648">
        <v>0</v>
      </c>
      <c r="L648" t="s">
        <v>788</v>
      </c>
    </row>
    <row r="649" spans="1:12" x14ac:dyDescent="0.25">
      <c r="A649" s="2">
        <v>2016</v>
      </c>
      <c r="B649" s="6" t="s">
        <v>2839</v>
      </c>
      <c r="C649">
        <v>31.8</v>
      </c>
      <c r="D649">
        <v>0</v>
      </c>
      <c r="E649">
        <v>31.8</v>
      </c>
      <c r="F649">
        <v>0</v>
      </c>
      <c r="H649">
        <v>0</v>
      </c>
      <c r="I649">
        <v>0</v>
      </c>
      <c r="L649" t="s">
        <v>788</v>
      </c>
    </row>
    <row r="650" spans="1:12" x14ac:dyDescent="0.25">
      <c r="A650" s="2">
        <v>2016</v>
      </c>
      <c r="B650" s="6" t="s">
        <v>2840</v>
      </c>
      <c r="C650">
        <v>112.9</v>
      </c>
      <c r="D650">
        <v>0</v>
      </c>
      <c r="E650">
        <v>94.9</v>
      </c>
      <c r="F650">
        <v>18</v>
      </c>
      <c r="H650">
        <v>0</v>
      </c>
      <c r="I650">
        <v>0</v>
      </c>
      <c r="L650" t="s">
        <v>788</v>
      </c>
    </row>
    <row r="651" spans="1:12" x14ac:dyDescent="0.25">
      <c r="A651" s="2">
        <v>2016</v>
      </c>
      <c r="B651" s="6" t="s">
        <v>2841</v>
      </c>
      <c r="C651">
        <v>47.42</v>
      </c>
      <c r="D651">
        <v>35.92</v>
      </c>
      <c r="E651">
        <v>8.5</v>
      </c>
      <c r="F651">
        <v>3</v>
      </c>
      <c r="H651">
        <v>0</v>
      </c>
      <c r="I651">
        <v>0</v>
      </c>
      <c r="L651" t="s">
        <v>788</v>
      </c>
    </row>
    <row r="652" spans="1:12" x14ac:dyDescent="0.25">
      <c r="A652" s="2">
        <v>2016</v>
      </c>
      <c r="B652" s="6" t="s">
        <v>2842</v>
      </c>
      <c r="C652">
        <v>14.3</v>
      </c>
      <c r="D652">
        <v>0</v>
      </c>
      <c r="E652">
        <v>14.3</v>
      </c>
      <c r="F652">
        <v>0</v>
      </c>
      <c r="H652">
        <v>0</v>
      </c>
      <c r="I652">
        <v>0</v>
      </c>
      <c r="L652" t="s">
        <v>788</v>
      </c>
    </row>
    <row r="653" spans="1:12" x14ac:dyDescent="0.25">
      <c r="A653" s="2">
        <v>2016</v>
      </c>
      <c r="B653" s="6" t="s">
        <v>2843</v>
      </c>
      <c r="C653">
        <v>8.6</v>
      </c>
      <c r="D653">
        <v>5.5</v>
      </c>
      <c r="E653">
        <v>3.1</v>
      </c>
      <c r="F653">
        <v>0</v>
      </c>
      <c r="H653">
        <v>0</v>
      </c>
      <c r="I653">
        <v>0</v>
      </c>
      <c r="L653" t="s">
        <v>788</v>
      </c>
    </row>
    <row r="654" spans="1:12" x14ac:dyDescent="0.25">
      <c r="A654" s="2">
        <v>2016</v>
      </c>
      <c r="B654" s="6" t="s">
        <v>2844</v>
      </c>
      <c r="C654">
        <v>5.7</v>
      </c>
      <c r="D654">
        <v>0</v>
      </c>
      <c r="E654">
        <v>5.7</v>
      </c>
      <c r="F654">
        <v>0</v>
      </c>
      <c r="H654">
        <v>0</v>
      </c>
      <c r="I654">
        <v>0</v>
      </c>
      <c r="L654" t="s">
        <v>788</v>
      </c>
    </row>
    <row r="655" spans="1:12" x14ac:dyDescent="0.25">
      <c r="A655" s="2">
        <v>2016</v>
      </c>
      <c r="B655" s="6" t="s">
        <v>2845</v>
      </c>
      <c r="C655">
        <v>22.1</v>
      </c>
      <c r="D655">
        <v>0</v>
      </c>
      <c r="E655">
        <v>22.1</v>
      </c>
      <c r="F655">
        <v>0</v>
      </c>
      <c r="H655">
        <v>0</v>
      </c>
      <c r="I655">
        <v>0</v>
      </c>
      <c r="L655" t="s">
        <v>788</v>
      </c>
    </row>
    <row r="656" spans="1:12" x14ac:dyDescent="0.25">
      <c r="A656" s="2">
        <v>2016</v>
      </c>
      <c r="B656" s="6" t="s">
        <v>2846</v>
      </c>
      <c r="C656">
        <v>71.37</v>
      </c>
      <c r="D656">
        <v>9.8800000000000008</v>
      </c>
      <c r="E656">
        <v>52.88</v>
      </c>
      <c r="F656">
        <v>4</v>
      </c>
      <c r="H656">
        <v>4.6100000000000003</v>
      </c>
      <c r="I656">
        <v>0</v>
      </c>
      <c r="L656" t="s">
        <v>788</v>
      </c>
    </row>
    <row r="657" spans="1:12" x14ac:dyDescent="0.25">
      <c r="A657" s="2">
        <v>2016</v>
      </c>
      <c r="B657" s="6" t="s">
        <v>2847</v>
      </c>
      <c r="C657">
        <v>25.75</v>
      </c>
      <c r="D657">
        <v>2.6</v>
      </c>
      <c r="E657">
        <v>20.149999999999999</v>
      </c>
      <c r="F657">
        <v>3</v>
      </c>
      <c r="H657">
        <v>0</v>
      </c>
      <c r="I657">
        <v>0</v>
      </c>
      <c r="L657" t="s">
        <v>788</v>
      </c>
    </row>
    <row r="658" spans="1:12" x14ac:dyDescent="0.25">
      <c r="A658" s="2">
        <v>2016</v>
      </c>
      <c r="B658" s="6" t="s">
        <v>2848</v>
      </c>
      <c r="C658">
        <v>50.3</v>
      </c>
      <c r="D658">
        <v>2.7</v>
      </c>
      <c r="E658">
        <v>46.2</v>
      </c>
      <c r="F658">
        <v>0</v>
      </c>
      <c r="H658">
        <v>1.4</v>
      </c>
      <c r="I658">
        <v>0</v>
      </c>
      <c r="L658" t="s">
        <v>788</v>
      </c>
    </row>
    <row r="659" spans="1:12" x14ac:dyDescent="0.25">
      <c r="A659" s="2">
        <v>2016</v>
      </c>
      <c r="B659" s="6" t="s">
        <v>2849</v>
      </c>
      <c r="C659">
        <v>11.3</v>
      </c>
      <c r="D659">
        <v>0</v>
      </c>
      <c r="E659">
        <v>11.3</v>
      </c>
      <c r="F659">
        <v>0</v>
      </c>
      <c r="H659">
        <v>0</v>
      </c>
      <c r="I659">
        <v>0</v>
      </c>
      <c r="L659" t="s">
        <v>788</v>
      </c>
    </row>
    <row r="660" spans="1:12" x14ac:dyDescent="0.25">
      <c r="A660" s="2">
        <v>2016</v>
      </c>
      <c r="B660" s="6" t="s">
        <v>2850</v>
      </c>
      <c r="C660">
        <v>22.7</v>
      </c>
      <c r="D660">
        <v>0</v>
      </c>
      <c r="E660">
        <v>21.7</v>
      </c>
      <c r="F660">
        <v>0</v>
      </c>
      <c r="H660">
        <v>1</v>
      </c>
      <c r="I660">
        <v>0</v>
      </c>
      <c r="L660" t="s">
        <v>788</v>
      </c>
    </row>
    <row r="661" spans="1:12" x14ac:dyDescent="0.25">
      <c r="A661" s="2">
        <v>2016</v>
      </c>
      <c r="B661" s="6" t="s">
        <v>2851</v>
      </c>
      <c r="C661">
        <v>14.4</v>
      </c>
      <c r="D661">
        <v>0</v>
      </c>
      <c r="E661">
        <v>14.4</v>
      </c>
      <c r="F661">
        <v>0</v>
      </c>
      <c r="H661">
        <v>0</v>
      </c>
      <c r="I661">
        <v>0</v>
      </c>
      <c r="L661" t="s">
        <v>788</v>
      </c>
    </row>
    <row r="662" spans="1:12" x14ac:dyDescent="0.25">
      <c r="A662" s="2">
        <v>2016</v>
      </c>
      <c r="B662" s="6" t="s">
        <v>2852</v>
      </c>
      <c r="C662">
        <v>80.7</v>
      </c>
      <c r="D662">
        <v>18.600000000000001</v>
      </c>
      <c r="E662">
        <v>62.1</v>
      </c>
      <c r="F662">
        <v>0</v>
      </c>
      <c r="H662">
        <v>0</v>
      </c>
      <c r="I662">
        <v>0</v>
      </c>
      <c r="L662" t="s">
        <v>788</v>
      </c>
    </row>
    <row r="663" spans="1:12" x14ac:dyDescent="0.25">
      <c r="A663" s="2">
        <v>2016</v>
      </c>
      <c r="B663" s="6" t="s">
        <v>2853</v>
      </c>
      <c r="C663">
        <v>33.799999999999997</v>
      </c>
      <c r="D663">
        <v>0</v>
      </c>
      <c r="E663">
        <v>33.799999999999997</v>
      </c>
      <c r="F663">
        <v>0</v>
      </c>
      <c r="H663">
        <v>0</v>
      </c>
      <c r="I663">
        <v>0</v>
      </c>
      <c r="L663" t="s">
        <v>788</v>
      </c>
    </row>
    <row r="664" spans="1:12" x14ac:dyDescent="0.25">
      <c r="A664" s="2">
        <v>2016</v>
      </c>
      <c r="B664" s="6" t="s">
        <v>2854</v>
      </c>
      <c r="C664">
        <v>8.94</v>
      </c>
      <c r="D664">
        <v>0</v>
      </c>
      <c r="E664">
        <v>8.94</v>
      </c>
      <c r="F664">
        <v>0</v>
      </c>
      <c r="H664">
        <v>0</v>
      </c>
      <c r="I664">
        <v>0</v>
      </c>
      <c r="L664" t="s">
        <v>788</v>
      </c>
    </row>
    <row r="665" spans="1:12" x14ac:dyDescent="0.25">
      <c r="A665" s="2">
        <v>2016</v>
      </c>
      <c r="B665" s="6" t="s">
        <v>2855</v>
      </c>
      <c r="C665">
        <v>6.3</v>
      </c>
      <c r="D665">
        <v>0</v>
      </c>
      <c r="E665">
        <v>6.3</v>
      </c>
      <c r="F665">
        <v>0</v>
      </c>
      <c r="H665">
        <v>0</v>
      </c>
      <c r="I665">
        <v>0</v>
      </c>
      <c r="L665" t="s">
        <v>788</v>
      </c>
    </row>
    <row r="666" spans="1:12" x14ac:dyDescent="0.25">
      <c r="A666" s="2">
        <v>2016</v>
      </c>
      <c r="B666" s="6" t="s">
        <v>2856</v>
      </c>
      <c r="C666">
        <v>13.65</v>
      </c>
      <c r="D666">
        <v>5.15</v>
      </c>
      <c r="E666">
        <v>8.5</v>
      </c>
      <c r="F666">
        <v>0</v>
      </c>
      <c r="H666">
        <v>0</v>
      </c>
      <c r="I666">
        <v>0</v>
      </c>
      <c r="L666" t="s">
        <v>788</v>
      </c>
    </row>
    <row r="667" spans="1:12" x14ac:dyDescent="0.25">
      <c r="A667" s="2">
        <v>2016</v>
      </c>
      <c r="B667" s="6" t="s">
        <v>2857</v>
      </c>
      <c r="C667">
        <v>2.59</v>
      </c>
      <c r="D667">
        <v>0</v>
      </c>
      <c r="E667">
        <v>1.8</v>
      </c>
      <c r="F667">
        <v>0</v>
      </c>
      <c r="H667">
        <v>0.79</v>
      </c>
      <c r="I667">
        <v>0</v>
      </c>
      <c r="L667" t="s">
        <v>788</v>
      </c>
    </row>
    <row r="668" spans="1:12" x14ac:dyDescent="0.25">
      <c r="A668" s="2">
        <v>2016</v>
      </c>
      <c r="B668" s="6" t="s">
        <v>2858</v>
      </c>
      <c r="C668">
        <v>17.399999999999999</v>
      </c>
      <c r="D668">
        <v>0</v>
      </c>
      <c r="E668">
        <v>17.399999999999999</v>
      </c>
      <c r="F668">
        <v>0</v>
      </c>
      <c r="H668">
        <v>0</v>
      </c>
      <c r="I668">
        <v>0</v>
      </c>
      <c r="L668" t="s">
        <v>788</v>
      </c>
    </row>
    <row r="669" spans="1:12" x14ac:dyDescent="0.25">
      <c r="A669" s="2">
        <v>2016</v>
      </c>
      <c r="B669" s="6" t="s">
        <v>2859</v>
      </c>
      <c r="C669">
        <v>12.1</v>
      </c>
      <c r="D669">
        <v>0</v>
      </c>
      <c r="E669">
        <v>12.1</v>
      </c>
      <c r="F669">
        <v>0</v>
      </c>
      <c r="H669">
        <v>0</v>
      </c>
      <c r="I669">
        <v>0</v>
      </c>
      <c r="L669" t="s">
        <v>788</v>
      </c>
    </row>
    <row r="670" spans="1:12" x14ac:dyDescent="0.25">
      <c r="A670" s="2">
        <v>2016</v>
      </c>
      <c r="B670" s="6" t="s">
        <v>2860</v>
      </c>
      <c r="C670">
        <v>80.900000000000006</v>
      </c>
      <c r="D670">
        <v>0</v>
      </c>
      <c r="E670">
        <v>75.400000000000006</v>
      </c>
      <c r="F670">
        <v>5.5</v>
      </c>
      <c r="H670">
        <v>0</v>
      </c>
      <c r="I670">
        <v>0</v>
      </c>
      <c r="L670" t="s">
        <v>788</v>
      </c>
    </row>
    <row r="671" spans="1:12" x14ac:dyDescent="0.25">
      <c r="A671" s="2">
        <v>2016</v>
      </c>
      <c r="B671" s="6" t="s">
        <v>2861</v>
      </c>
      <c r="C671">
        <v>4.0999999999999996</v>
      </c>
      <c r="D671">
        <v>1.5</v>
      </c>
      <c r="E671">
        <v>2.6</v>
      </c>
      <c r="F671">
        <v>0</v>
      </c>
      <c r="H671">
        <v>0</v>
      </c>
      <c r="I671">
        <v>0</v>
      </c>
      <c r="L671" t="s">
        <v>788</v>
      </c>
    </row>
    <row r="672" spans="1:12" x14ac:dyDescent="0.25">
      <c r="A672" s="2">
        <v>2016</v>
      </c>
      <c r="B672" s="6" t="s">
        <v>2862</v>
      </c>
      <c r="C672">
        <v>15.4</v>
      </c>
      <c r="D672">
        <v>0</v>
      </c>
      <c r="E672">
        <v>15.4</v>
      </c>
      <c r="F672">
        <v>0</v>
      </c>
      <c r="H672">
        <v>0</v>
      </c>
      <c r="I672">
        <v>0</v>
      </c>
      <c r="L672" t="s">
        <v>788</v>
      </c>
    </row>
    <row r="673" spans="1:12" x14ac:dyDescent="0.25">
      <c r="A673" s="2">
        <v>2016</v>
      </c>
      <c r="B673" s="6" t="s">
        <v>2863</v>
      </c>
      <c r="C673">
        <v>9.8000000000000007</v>
      </c>
      <c r="D673">
        <v>0</v>
      </c>
      <c r="E673">
        <v>9.8000000000000007</v>
      </c>
      <c r="F673">
        <v>0</v>
      </c>
      <c r="H673">
        <v>0</v>
      </c>
      <c r="I673">
        <v>0</v>
      </c>
      <c r="L673" t="s">
        <v>788</v>
      </c>
    </row>
    <row r="674" spans="1:12" x14ac:dyDescent="0.25">
      <c r="A674" s="2">
        <v>2016</v>
      </c>
      <c r="B674" s="6" t="s">
        <v>2864</v>
      </c>
      <c r="C674">
        <v>42.2</v>
      </c>
      <c r="D674">
        <v>0</v>
      </c>
      <c r="E674">
        <v>42.2</v>
      </c>
      <c r="F674">
        <v>0</v>
      </c>
      <c r="H674">
        <v>0</v>
      </c>
      <c r="I674">
        <v>0</v>
      </c>
      <c r="L674" t="s">
        <v>788</v>
      </c>
    </row>
    <row r="675" spans="1:12" x14ac:dyDescent="0.25">
      <c r="A675" s="2">
        <v>2016</v>
      </c>
      <c r="B675" s="6" t="s">
        <v>2865</v>
      </c>
      <c r="C675">
        <v>42</v>
      </c>
      <c r="D675">
        <v>11.5</v>
      </c>
      <c r="E675">
        <v>30.5</v>
      </c>
      <c r="F675">
        <v>0</v>
      </c>
      <c r="H675">
        <v>0</v>
      </c>
      <c r="I675">
        <v>0</v>
      </c>
      <c r="L675" t="s">
        <v>788</v>
      </c>
    </row>
    <row r="676" spans="1:12" x14ac:dyDescent="0.25">
      <c r="A676" s="2">
        <v>2016</v>
      </c>
      <c r="B676" s="6" t="s">
        <v>2866</v>
      </c>
      <c r="C676">
        <v>55.4</v>
      </c>
      <c r="D676">
        <v>9.1</v>
      </c>
      <c r="E676">
        <v>46.3</v>
      </c>
      <c r="F676">
        <v>0</v>
      </c>
      <c r="H676">
        <v>0</v>
      </c>
      <c r="I676">
        <v>0</v>
      </c>
      <c r="L676" t="s">
        <v>788</v>
      </c>
    </row>
    <row r="677" spans="1:12" x14ac:dyDescent="0.25">
      <c r="A677" s="2">
        <v>2016</v>
      </c>
      <c r="B677" s="6" t="s">
        <v>2867</v>
      </c>
      <c r="C677">
        <v>13.5</v>
      </c>
      <c r="D677">
        <v>0</v>
      </c>
      <c r="E677">
        <v>13.5</v>
      </c>
      <c r="F677">
        <v>0</v>
      </c>
      <c r="H677">
        <v>0</v>
      </c>
      <c r="I677">
        <v>0</v>
      </c>
      <c r="L677" t="s">
        <v>788</v>
      </c>
    </row>
    <row r="678" spans="1:12" x14ac:dyDescent="0.25">
      <c r="A678" s="2">
        <v>2016</v>
      </c>
      <c r="B678" s="6" t="s">
        <v>2475</v>
      </c>
      <c r="C678">
        <v>29.2</v>
      </c>
      <c r="D678">
        <v>0</v>
      </c>
      <c r="E678">
        <v>29.2</v>
      </c>
      <c r="F678">
        <v>0</v>
      </c>
      <c r="H678">
        <v>0</v>
      </c>
      <c r="I678">
        <v>0</v>
      </c>
      <c r="L678" t="s">
        <v>788</v>
      </c>
    </row>
    <row r="679" spans="1:12" x14ac:dyDescent="0.25">
      <c r="A679" s="2">
        <v>2016</v>
      </c>
      <c r="B679" s="6" t="s">
        <v>2868</v>
      </c>
      <c r="C679">
        <v>28.6</v>
      </c>
      <c r="D679">
        <v>5.9</v>
      </c>
      <c r="E679">
        <v>22.7</v>
      </c>
      <c r="F679">
        <v>0</v>
      </c>
      <c r="H679">
        <v>0</v>
      </c>
      <c r="I679">
        <v>0</v>
      </c>
      <c r="L679" t="s">
        <v>788</v>
      </c>
    </row>
    <row r="680" spans="1:12" x14ac:dyDescent="0.25">
      <c r="A680" s="2">
        <v>2016</v>
      </c>
      <c r="B680" s="6" t="s">
        <v>2869</v>
      </c>
      <c r="C680">
        <v>37.24</v>
      </c>
      <c r="D680">
        <v>0</v>
      </c>
      <c r="E680">
        <v>34.200000000000003</v>
      </c>
      <c r="F680">
        <v>0</v>
      </c>
      <c r="H680">
        <v>3.04</v>
      </c>
      <c r="I680">
        <v>0</v>
      </c>
      <c r="L680" t="s">
        <v>788</v>
      </c>
    </row>
    <row r="681" spans="1:12" x14ac:dyDescent="0.25">
      <c r="A681" s="2">
        <v>2016</v>
      </c>
      <c r="B681" s="6" t="s">
        <v>2870</v>
      </c>
      <c r="C681">
        <v>48.15</v>
      </c>
      <c r="D681">
        <v>7</v>
      </c>
      <c r="E681">
        <v>40.700000000000003</v>
      </c>
      <c r="F681">
        <v>0</v>
      </c>
      <c r="I681">
        <v>0</v>
      </c>
      <c r="L681" t="s">
        <v>788</v>
      </c>
    </row>
    <row r="682" spans="1:12" x14ac:dyDescent="0.25">
      <c r="A682" s="2">
        <v>2016</v>
      </c>
      <c r="B682" s="6" t="s">
        <v>2871</v>
      </c>
      <c r="C682">
        <v>35.65</v>
      </c>
      <c r="D682">
        <v>0</v>
      </c>
      <c r="E682">
        <v>31.3</v>
      </c>
      <c r="F682">
        <v>2</v>
      </c>
      <c r="H682">
        <v>2.35</v>
      </c>
      <c r="I682">
        <v>0</v>
      </c>
      <c r="L682" t="s">
        <v>788</v>
      </c>
    </row>
    <row r="683" spans="1:12" x14ac:dyDescent="0.25">
      <c r="A683" s="2">
        <v>2016</v>
      </c>
      <c r="B683" s="6" t="s">
        <v>2872</v>
      </c>
      <c r="C683">
        <v>58.25</v>
      </c>
      <c r="D683">
        <v>30.95</v>
      </c>
      <c r="E683">
        <v>24</v>
      </c>
      <c r="F683">
        <v>0</v>
      </c>
      <c r="H683">
        <v>3.3</v>
      </c>
      <c r="I683">
        <v>0</v>
      </c>
      <c r="L683" t="s">
        <v>788</v>
      </c>
    </row>
    <row r="684" spans="1:12" x14ac:dyDescent="0.25">
      <c r="A684" s="2">
        <v>2016</v>
      </c>
      <c r="B684" s="6" t="s">
        <v>2873</v>
      </c>
      <c r="C684">
        <v>69.42</v>
      </c>
      <c r="D684">
        <v>15.2</v>
      </c>
      <c r="E684">
        <v>45.72</v>
      </c>
      <c r="F684">
        <v>8.5</v>
      </c>
      <c r="H684">
        <v>0</v>
      </c>
      <c r="I684">
        <v>0</v>
      </c>
      <c r="L684" t="s">
        <v>788</v>
      </c>
    </row>
    <row r="685" spans="1:12" x14ac:dyDescent="0.25">
      <c r="A685" s="2">
        <v>2016</v>
      </c>
      <c r="B685" s="6" t="s">
        <v>2874</v>
      </c>
      <c r="C685">
        <v>36</v>
      </c>
      <c r="D685">
        <v>0</v>
      </c>
      <c r="E685">
        <v>18</v>
      </c>
      <c r="F685">
        <v>18</v>
      </c>
      <c r="H685">
        <v>0</v>
      </c>
      <c r="I685">
        <v>0</v>
      </c>
      <c r="L685" t="s">
        <v>788</v>
      </c>
    </row>
    <row r="686" spans="1:12" x14ac:dyDescent="0.25">
      <c r="A686" s="2">
        <v>2016</v>
      </c>
      <c r="B686" s="6" t="s">
        <v>2875</v>
      </c>
      <c r="C686">
        <v>47.5</v>
      </c>
      <c r="D686">
        <v>0</v>
      </c>
      <c r="E686">
        <v>47.5</v>
      </c>
      <c r="F686">
        <v>0</v>
      </c>
      <c r="H686">
        <v>0</v>
      </c>
      <c r="I686">
        <v>0</v>
      </c>
      <c r="L686" t="s">
        <v>788</v>
      </c>
    </row>
    <row r="687" spans="1:12" x14ac:dyDescent="0.25">
      <c r="A687" s="2">
        <v>2016</v>
      </c>
      <c r="B687" s="6" t="s">
        <v>2876</v>
      </c>
      <c r="C687">
        <v>16.600000000000001</v>
      </c>
      <c r="D687">
        <v>0</v>
      </c>
      <c r="E687">
        <v>12.3</v>
      </c>
      <c r="F687">
        <v>0</v>
      </c>
      <c r="H687">
        <v>4.3</v>
      </c>
      <c r="I687">
        <v>0</v>
      </c>
      <c r="L687" t="s">
        <v>788</v>
      </c>
    </row>
    <row r="688" spans="1:12" x14ac:dyDescent="0.25">
      <c r="A688" s="2">
        <v>2016</v>
      </c>
      <c r="B688" s="6" t="s">
        <v>2877</v>
      </c>
      <c r="C688">
        <v>66.89</v>
      </c>
      <c r="D688">
        <v>0</v>
      </c>
      <c r="E688">
        <v>66.5</v>
      </c>
      <c r="F688">
        <v>0</v>
      </c>
      <c r="I688">
        <v>0</v>
      </c>
      <c r="L688" t="s">
        <v>788</v>
      </c>
    </row>
    <row r="689" spans="1:12" x14ac:dyDescent="0.25">
      <c r="A689" s="2">
        <v>2016</v>
      </c>
      <c r="B689" s="6" t="s">
        <v>2878</v>
      </c>
      <c r="C689">
        <v>38.9</v>
      </c>
      <c r="D689">
        <v>0</v>
      </c>
      <c r="E689">
        <v>29.1</v>
      </c>
      <c r="F689">
        <v>9.8000000000000007</v>
      </c>
      <c r="H689">
        <v>0</v>
      </c>
      <c r="I689">
        <v>0</v>
      </c>
      <c r="L689" t="s">
        <v>788</v>
      </c>
    </row>
    <row r="690" spans="1:12" x14ac:dyDescent="0.25">
      <c r="A690" s="2">
        <v>2016</v>
      </c>
      <c r="B690" s="6" t="s">
        <v>2879</v>
      </c>
      <c r="C690">
        <v>68.75</v>
      </c>
      <c r="D690">
        <v>0</v>
      </c>
      <c r="E690">
        <v>66.2</v>
      </c>
      <c r="F690">
        <v>0</v>
      </c>
      <c r="H690">
        <v>2.5499999999999998</v>
      </c>
      <c r="I690">
        <v>0</v>
      </c>
      <c r="L690" t="s">
        <v>788</v>
      </c>
    </row>
    <row r="691" spans="1:12" x14ac:dyDescent="0.25">
      <c r="A691" s="2">
        <v>2016</v>
      </c>
      <c r="B691" s="6" t="s">
        <v>2880</v>
      </c>
      <c r="C691">
        <v>55.6</v>
      </c>
      <c r="D691">
        <v>0</v>
      </c>
      <c r="E691">
        <v>55.6</v>
      </c>
      <c r="F691">
        <v>0</v>
      </c>
      <c r="H691">
        <v>0</v>
      </c>
      <c r="I691">
        <v>0</v>
      </c>
      <c r="L691" t="s">
        <v>788</v>
      </c>
    </row>
    <row r="692" spans="1:12" x14ac:dyDescent="0.25">
      <c r="A692" s="2">
        <v>2016</v>
      </c>
      <c r="B692" s="6" t="s">
        <v>2881</v>
      </c>
      <c r="C692">
        <v>25.13</v>
      </c>
      <c r="D692">
        <v>0</v>
      </c>
      <c r="E692">
        <v>25.13</v>
      </c>
      <c r="F692">
        <v>0</v>
      </c>
      <c r="H692">
        <v>0</v>
      </c>
      <c r="I692">
        <v>0</v>
      </c>
      <c r="L692" t="s">
        <v>788</v>
      </c>
    </row>
    <row r="693" spans="1:12" x14ac:dyDescent="0.25">
      <c r="A693" s="2">
        <v>2016</v>
      </c>
      <c r="B693" s="6" t="s">
        <v>2882</v>
      </c>
      <c r="C693">
        <v>18.940000000000001</v>
      </c>
      <c r="D693">
        <v>0</v>
      </c>
      <c r="E693">
        <v>17.5</v>
      </c>
      <c r="F693">
        <v>0</v>
      </c>
      <c r="H693">
        <v>1.44</v>
      </c>
      <c r="I693">
        <v>0</v>
      </c>
      <c r="L693" t="s">
        <v>788</v>
      </c>
    </row>
    <row r="694" spans="1:12" x14ac:dyDescent="0.25">
      <c r="A694" s="2">
        <v>2016</v>
      </c>
      <c r="B694" s="6" t="s">
        <v>2232</v>
      </c>
      <c r="C694">
        <v>12.4</v>
      </c>
      <c r="D694">
        <v>5.8</v>
      </c>
      <c r="E694">
        <v>6.6</v>
      </c>
      <c r="F694">
        <v>0</v>
      </c>
      <c r="H694">
        <v>0</v>
      </c>
      <c r="I694">
        <v>0</v>
      </c>
      <c r="L694" t="s">
        <v>788</v>
      </c>
    </row>
    <row r="695" spans="1:12" x14ac:dyDescent="0.25">
      <c r="A695" s="2">
        <v>2016</v>
      </c>
      <c r="B695" s="6" t="s">
        <v>2883</v>
      </c>
      <c r="C695">
        <v>39.36</v>
      </c>
      <c r="D695">
        <v>13.65</v>
      </c>
      <c r="E695">
        <v>25.71</v>
      </c>
      <c r="F695">
        <v>0</v>
      </c>
      <c r="H695">
        <v>0</v>
      </c>
      <c r="I695">
        <v>0</v>
      </c>
      <c r="L695" t="s">
        <v>788</v>
      </c>
    </row>
    <row r="696" spans="1:12" x14ac:dyDescent="0.25">
      <c r="A696" s="2">
        <v>2016</v>
      </c>
      <c r="B696" s="6" t="s">
        <v>2884</v>
      </c>
      <c r="C696">
        <v>78.3</v>
      </c>
      <c r="D696">
        <v>0</v>
      </c>
      <c r="E696">
        <v>58.9</v>
      </c>
      <c r="F696">
        <v>19.399999999999999</v>
      </c>
      <c r="H696">
        <v>0</v>
      </c>
      <c r="I696">
        <v>0</v>
      </c>
      <c r="L696" t="s">
        <v>788</v>
      </c>
    </row>
    <row r="697" spans="1:12" x14ac:dyDescent="0.25">
      <c r="A697" s="2">
        <v>2016</v>
      </c>
      <c r="B697" s="6" t="s">
        <v>2885</v>
      </c>
      <c r="C697">
        <v>65.5</v>
      </c>
      <c r="D697">
        <v>0</v>
      </c>
      <c r="E697">
        <v>56.5</v>
      </c>
      <c r="F697">
        <v>2.7</v>
      </c>
      <c r="H697">
        <v>6.3</v>
      </c>
      <c r="I697">
        <v>0</v>
      </c>
      <c r="L697" t="s">
        <v>788</v>
      </c>
    </row>
    <row r="698" spans="1:12" x14ac:dyDescent="0.25">
      <c r="A698" s="2">
        <v>2016</v>
      </c>
      <c r="B698" s="6" t="s">
        <v>2886</v>
      </c>
      <c r="C698">
        <v>8</v>
      </c>
      <c r="D698">
        <v>0</v>
      </c>
      <c r="E698">
        <v>6.6</v>
      </c>
      <c r="F698">
        <v>0</v>
      </c>
      <c r="H698">
        <v>1.4</v>
      </c>
      <c r="I698">
        <v>0</v>
      </c>
      <c r="L698" t="s">
        <v>788</v>
      </c>
    </row>
    <row r="699" spans="1:12" x14ac:dyDescent="0.25">
      <c r="A699" s="2">
        <v>2016</v>
      </c>
      <c r="B699" s="6" t="s">
        <v>2665</v>
      </c>
      <c r="C699">
        <v>52.4</v>
      </c>
      <c r="D699">
        <v>0</v>
      </c>
      <c r="E699">
        <v>52.4</v>
      </c>
      <c r="F699">
        <v>0</v>
      </c>
      <c r="H699">
        <v>0</v>
      </c>
      <c r="I699">
        <v>0</v>
      </c>
      <c r="L699" t="s">
        <v>788</v>
      </c>
    </row>
    <row r="700" spans="1:12" x14ac:dyDescent="0.25">
      <c r="A700" s="2">
        <v>2016</v>
      </c>
      <c r="B700" s="6" t="s">
        <v>2887</v>
      </c>
      <c r="C700">
        <v>4.2</v>
      </c>
      <c r="D700">
        <v>0</v>
      </c>
      <c r="E700">
        <v>4.2</v>
      </c>
      <c r="F700">
        <v>0</v>
      </c>
      <c r="H700">
        <v>0</v>
      </c>
      <c r="I700">
        <v>0</v>
      </c>
      <c r="L700" t="s">
        <v>788</v>
      </c>
    </row>
    <row r="701" spans="1:12" x14ac:dyDescent="0.25">
      <c r="A701" s="2">
        <v>2016</v>
      </c>
      <c r="B701" s="6" t="s">
        <v>2265</v>
      </c>
      <c r="C701">
        <v>34.5</v>
      </c>
      <c r="D701">
        <v>0</v>
      </c>
      <c r="E701">
        <v>34.5</v>
      </c>
      <c r="F701">
        <v>0</v>
      </c>
      <c r="H701">
        <v>0</v>
      </c>
      <c r="I701">
        <v>0</v>
      </c>
      <c r="L701" t="s">
        <v>788</v>
      </c>
    </row>
    <row r="702" spans="1:12" x14ac:dyDescent="0.25">
      <c r="A702" s="2">
        <v>2016</v>
      </c>
      <c r="B702" s="6" t="s">
        <v>2888</v>
      </c>
      <c r="C702">
        <v>60.3</v>
      </c>
      <c r="D702">
        <v>12</v>
      </c>
      <c r="E702">
        <v>48.3</v>
      </c>
      <c r="F702">
        <v>0</v>
      </c>
      <c r="H702">
        <v>0</v>
      </c>
      <c r="I702">
        <v>0</v>
      </c>
      <c r="L702" t="s">
        <v>788</v>
      </c>
    </row>
    <row r="703" spans="1:12" x14ac:dyDescent="0.25">
      <c r="A703" s="2">
        <v>2016</v>
      </c>
      <c r="B703" s="6" t="s">
        <v>2889</v>
      </c>
      <c r="C703">
        <v>12.2</v>
      </c>
      <c r="D703">
        <v>0</v>
      </c>
      <c r="E703">
        <v>10.8</v>
      </c>
      <c r="F703">
        <v>0</v>
      </c>
      <c r="H703">
        <v>1.4</v>
      </c>
      <c r="I703">
        <v>0</v>
      </c>
      <c r="L703" t="s">
        <v>788</v>
      </c>
    </row>
    <row r="704" spans="1:12" x14ac:dyDescent="0.25">
      <c r="A704" s="2">
        <v>2016</v>
      </c>
      <c r="B704" s="6" t="s">
        <v>2890</v>
      </c>
      <c r="C704">
        <v>15.3</v>
      </c>
      <c r="D704">
        <v>0</v>
      </c>
      <c r="E704">
        <v>15.3</v>
      </c>
      <c r="F704">
        <v>0</v>
      </c>
      <c r="H704">
        <v>0</v>
      </c>
      <c r="I704">
        <v>0</v>
      </c>
      <c r="L704" t="s">
        <v>788</v>
      </c>
    </row>
    <row r="705" spans="1:12" x14ac:dyDescent="0.25">
      <c r="A705" s="2">
        <v>2016</v>
      </c>
      <c r="B705" s="6" t="s">
        <v>2891</v>
      </c>
      <c r="C705">
        <v>63.98</v>
      </c>
      <c r="D705">
        <v>0</v>
      </c>
      <c r="E705">
        <v>63.4</v>
      </c>
      <c r="F705">
        <v>0</v>
      </c>
      <c r="H705">
        <v>0.57999999999999996</v>
      </c>
      <c r="I705">
        <v>0</v>
      </c>
      <c r="L705" t="s">
        <v>788</v>
      </c>
    </row>
    <row r="706" spans="1:12" x14ac:dyDescent="0.25">
      <c r="A706" s="2">
        <v>2016</v>
      </c>
      <c r="B706" s="6" t="s">
        <v>2892</v>
      </c>
      <c r="C706">
        <v>35.24</v>
      </c>
      <c r="D706">
        <v>15</v>
      </c>
      <c r="E706">
        <v>10.6</v>
      </c>
      <c r="F706">
        <v>0</v>
      </c>
      <c r="H706">
        <v>9.64</v>
      </c>
      <c r="I706">
        <v>0</v>
      </c>
      <c r="L706" t="s">
        <v>788</v>
      </c>
    </row>
    <row r="707" spans="1:12" x14ac:dyDescent="0.25">
      <c r="A707" s="2">
        <v>2016</v>
      </c>
      <c r="B707" s="6" t="s">
        <v>2893</v>
      </c>
      <c r="C707">
        <v>52.16</v>
      </c>
      <c r="D707">
        <v>15.76</v>
      </c>
      <c r="E707">
        <v>36.4</v>
      </c>
      <c r="F707">
        <v>0</v>
      </c>
      <c r="H707">
        <v>0</v>
      </c>
      <c r="I707">
        <v>0</v>
      </c>
      <c r="L707" t="s">
        <v>788</v>
      </c>
    </row>
    <row r="708" spans="1:12" x14ac:dyDescent="0.25">
      <c r="A708" s="2">
        <v>2016</v>
      </c>
      <c r="B708" s="6" t="s">
        <v>2894</v>
      </c>
      <c r="C708">
        <v>93.5</v>
      </c>
      <c r="D708">
        <v>0</v>
      </c>
      <c r="E708">
        <v>89</v>
      </c>
      <c r="F708">
        <v>4.5</v>
      </c>
      <c r="H708">
        <v>0</v>
      </c>
      <c r="I708">
        <v>0</v>
      </c>
      <c r="L708" t="s">
        <v>788</v>
      </c>
    </row>
    <row r="709" spans="1:12" x14ac:dyDescent="0.25">
      <c r="A709" s="2">
        <v>2016</v>
      </c>
      <c r="B709" s="6" t="s">
        <v>2895</v>
      </c>
      <c r="C709">
        <v>19.100000000000001</v>
      </c>
      <c r="D709">
        <v>3.3</v>
      </c>
      <c r="E709">
        <v>15.8</v>
      </c>
      <c r="F709">
        <v>0</v>
      </c>
      <c r="H709">
        <v>0</v>
      </c>
      <c r="I709">
        <v>0</v>
      </c>
      <c r="L709" t="s">
        <v>788</v>
      </c>
    </row>
    <row r="710" spans="1:12" x14ac:dyDescent="0.25">
      <c r="A710" s="2">
        <v>2016</v>
      </c>
      <c r="B710" s="6" t="s">
        <v>2896</v>
      </c>
      <c r="C710">
        <v>38.700000000000003</v>
      </c>
      <c r="D710">
        <v>0</v>
      </c>
      <c r="E710">
        <v>37.9</v>
      </c>
      <c r="F710">
        <v>0</v>
      </c>
      <c r="H710">
        <v>0.8</v>
      </c>
      <c r="I710">
        <v>0</v>
      </c>
      <c r="L710" t="s">
        <v>788</v>
      </c>
    </row>
    <row r="711" spans="1:12" x14ac:dyDescent="0.25">
      <c r="A711" s="2">
        <v>2016</v>
      </c>
      <c r="B711" s="6" t="s">
        <v>2897</v>
      </c>
      <c r="C711">
        <v>30.1</v>
      </c>
      <c r="D711">
        <v>0</v>
      </c>
      <c r="E711">
        <v>30.1</v>
      </c>
      <c r="F711">
        <v>0</v>
      </c>
      <c r="H711">
        <v>0</v>
      </c>
      <c r="I711">
        <v>0</v>
      </c>
      <c r="L711" t="s">
        <v>788</v>
      </c>
    </row>
    <row r="712" spans="1:12" x14ac:dyDescent="0.25">
      <c r="A712" s="2">
        <v>2016</v>
      </c>
      <c r="B712" s="6" t="s">
        <v>2898</v>
      </c>
      <c r="C712">
        <v>32.700000000000003</v>
      </c>
      <c r="D712">
        <v>6.9</v>
      </c>
      <c r="E712">
        <v>25.8</v>
      </c>
      <c r="F712">
        <v>0</v>
      </c>
      <c r="H712">
        <v>0</v>
      </c>
      <c r="I712">
        <v>0</v>
      </c>
      <c r="L712" t="s">
        <v>788</v>
      </c>
    </row>
    <row r="713" spans="1:12" x14ac:dyDescent="0.25">
      <c r="A713" s="2">
        <v>2016</v>
      </c>
      <c r="B713" s="6" t="s">
        <v>2899</v>
      </c>
      <c r="C713">
        <v>2.5</v>
      </c>
      <c r="D713">
        <v>0</v>
      </c>
      <c r="E713">
        <v>2.5</v>
      </c>
      <c r="F713">
        <v>0</v>
      </c>
      <c r="H713">
        <v>0</v>
      </c>
      <c r="I713">
        <v>0</v>
      </c>
      <c r="L713" t="s">
        <v>788</v>
      </c>
    </row>
    <row r="714" spans="1:12" x14ac:dyDescent="0.25">
      <c r="A714" s="2">
        <v>2016</v>
      </c>
      <c r="B714" s="6" t="s">
        <v>2900</v>
      </c>
      <c r="C714">
        <v>19.7</v>
      </c>
      <c r="D714">
        <v>11.1</v>
      </c>
      <c r="E714">
        <v>8.6</v>
      </c>
      <c r="F714">
        <v>0</v>
      </c>
      <c r="H714">
        <v>0</v>
      </c>
      <c r="I714">
        <v>0</v>
      </c>
      <c r="L714" t="s">
        <v>788</v>
      </c>
    </row>
    <row r="715" spans="1:12" x14ac:dyDescent="0.25">
      <c r="A715" s="2">
        <v>2016</v>
      </c>
      <c r="B715" s="6" t="s">
        <v>2372</v>
      </c>
      <c r="C715">
        <v>2.5</v>
      </c>
      <c r="D715">
        <v>0</v>
      </c>
      <c r="E715">
        <v>2.5</v>
      </c>
      <c r="F715">
        <v>0</v>
      </c>
      <c r="H715">
        <v>0</v>
      </c>
      <c r="I715">
        <v>0</v>
      </c>
      <c r="L715" t="s">
        <v>788</v>
      </c>
    </row>
    <row r="716" spans="1:12" x14ac:dyDescent="0.25">
      <c r="A716" s="2">
        <v>2016</v>
      </c>
      <c r="B716" s="6" t="s">
        <v>2901</v>
      </c>
      <c r="C716">
        <v>4.5999999999999996</v>
      </c>
      <c r="D716">
        <v>0</v>
      </c>
      <c r="E716">
        <v>4.5999999999999996</v>
      </c>
      <c r="F716">
        <v>0</v>
      </c>
      <c r="H716">
        <v>0</v>
      </c>
      <c r="I716">
        <v>0</v>
      </c>
      <c r="L716" t="s">
        <v>788</v>
      </c>
    </row>
    <row r="717" spans="1:12" x14ac:dyDescent="0.25">
      <c r="A717" s="2">
        <v>2016</v>
      </c>
      <c r="B717" s="6" t="s">
        <v>2902</v>
      </c>
      <c r="C717">
        <v>34.4</v>
      </c>
      <c r="D717">
        <v>0</v>
      </c>
      <c r="E717">
        <v>32.299999999999997</v>
      </c>
      <c r="F717">
        <v>0</v>
      </c>
      <c r="H717">
        <v>2.1</v>
      </c>
      <c r="I717">
        <v>0</v>
      </c>
      <c r="L717" t="s">
        <v>788</v>
      </c>
    </row>
    <row r="718" spans="1:12" x14ac:dyDescent="0.25">
      <c r="A718" s="2">
        <v>2016</v>
      </c>
      <c r="B718" s="6" t="s">
        <v>2903</v>
      </c>
      <c r="C718">
        <v>60.3</v>
      </c>
      <c r="D718">
        <v>0</v>
      </c>
      <c r="E718">
        <v>58.5</v>
      </c>
      <c r="F718">
        <v>0</v>
      </c>
      <c r="H718">
        <v>1.8</v>
      </c>
      <c r="I718">
        <v>0</v>
      </c>
      <c r="L718" t="s">
        <v>788</v>
      </c>
    </row>
    <row r="719" spans="1:12" x14ac:dyDescent="0.25">
      <c r="A719" s="2">
        <v>2016</v>
      </c>
      <c r="B719" s="6" t="s">
        <v>2904</v>
      </c>
      <c r="C719">
        <v>22.9</v>
      </c>
      <c r="D719">
        <v>3.3</v>
      </c>
      <c r="E719">
        <v>19.600000000000001</v>
      </c>
      <c r="F719">
        <v>0</v>
      </c>
      <c r="H719">
        <v>0</v>
      </c>
      <c r="I719">
        <v>0</v>
      </c>
      <c r="L719" t="s">
        <v>788</v>
      </c>
    </row>
    <row r="720" spans="1:12" x14ac:dyDescent="0.25">
      <c r="A720" s="2">
        <v>2016</v>
      </c>
      <c r="B720" s="6" t="s">
        <v>2905</v>
      </c>
      <c r="C720">
        <v>18.13</v>
      </c>
      <c r="D720">
        <v>0</v>
      </c>
      <c r="E720">
        <v>16.55</v>
      </c>
      <c r="F720">
        <v>0</v>
      </c>
      <c r="H720">
        <v>1.58</v>
      </c>
      <c r="I720">
        <v>0</v>
      </c>
      <c r="L720" t="s">
        <v>788</v>
      </c>
    </row>
    <row r="721" spans="1:12" x14ac:dyDescent="0.25">
      <c r="A721" s="2">
        <v>2016</v>
      </c>
      <c r="B721" s="6" t="s">
        <v>2906</v>
      </c>
      <c r="C721">
        <v>39.6</v>
      </c>
      <c r="D721">
        <v>12.5</v>
      </c>
      <c r="E721">
        <v>12.6</v>
      </c>
      <c r="F721">
        <v>14.5</v>
      </c>
      <c r="H721">
        <v>0</v>
      </c>
      <c r="I721">
        <v>0</v>
      </c>
      <c r="L721" t="s">
        <v>788</v>
      </c>
    </row>
    <row r="722" spans="1:12" x14ac:dyDescent="0.25">
      <c r="A722" s="2">
        <v>2016</v>
      </c>
      <c r="B722" s="6" t="s">
        <v>2907</v>
      </c>
      <c r="C722">
        <v>27.5</v>
      </c>
      <c r="D722">
        <v>0</v>
      </c>
      <c r="E722">
        <v>27.5</v>
      </c>
      <c r="F722">
        <v>0</v>
      </c>
      <c r="H722">
        <v>0</v>
      </c>
      <c r="I722">
        <v>0</v>
      </c>
      <c r="L722" t="s">
        <v>788</v>
      </c>
    </row>
    <row r="723" spans="1:12" x14ac:dyDescent="0.25">
      <c r="A723" s="2">
        <v>2016</v>
      </c>
      <c r="B723" s="6" t="s">
        <v>2908</v>
      </c>
      <c r="C723">
        <v>16.5</v>
      </c>
      <c r="D723">
        <v>0</v>
      </c>
      <c r="E723">
        <v>16.5</v>
      </c>
      <c r="F723">
        <v>0</v>
      </c>
      <c r="H723">
        <v>0</v>
      </c>
      <c r="I723">
        <v>0</v>
      </c>
      <c r="L723" t="s">
        <v>788</v>
      </c>
    </row>
    <row r="724" spans="1:12" x14ac:dyDescent="0.25">
      <c r="A724" s="2">
        <v>2016</v>
      </c>
      <c r="B724" s="6" t="s">
        <v>2909</v>
      </c>
      <c r="C724">
        <v>119.9</v>
      </c>
      <c r="D724">
        <v>0</v>
      </c>
      <c r="E724">
        <v>104.5</v>
      </c>
      <c r="F724">
        <v>15.4</v>
      </c>
      <c r="H724">
        <v>0</v>
      </c>
      <c r="I724">
        <v>0</v>
      </c>
      <c r="L724" t="s">
        <v>788</v>
      </c>
    </row>
    <row r="725" spans="1:12" x14ac:dyDescent="0.25">
      <c r="A725" s="2">
        <v>2016</v>
      </c>
      <c r="B725" s="6" t="s">
        <v>2910</v>
      </c>
      <c r="C725">
        <v>47.5</v>
      </c>
      <c r="D725">
        <v>20.9</v>
      </c>
      <c r="E725">
        <v>19.600000000000001</v>
      </c>
      <c r="F725">
        <v>0</v>
      </c>
      <c r="H725">
        <v>7</v>
      </c>
      <c r="I725">
        <v>0</v>
      </c>
      <c r="L725" t="s">
        <v>788</v>
      </c>
    </row>
    <row r="726" spans="1:12" x14ac:dyDescent="0.25">
      <c r="A726" s="2">
        <v>2016</v>
      </c>
      <c r="B726" s="6" t="s">
        <v>2911</v>
      </c>
      <c r="C726">
        <v>133.1</v>
      </c>
      <c r="D726">
        <v>63.9</v>
      </c>
      <c r="E726">
        <v>53.6</v>
      </c>
      <c r="F726">
        <v>13.4</v>
      </c>
      <c r="H726">
        <v>2.2000000000000002</v>
      </c>
      <c r="I726">
        <v>0</v>
      </c>
      <c r="L726" t="s">
        <v>788</v>
      </c>
    </row>
    <row r="727" spans="1:12" x14ac:dyDescent="0.25">
      <c r="A727" s="2">
        <v>2016</v>
      </c>
      <c r="B727" s="6" t="s">
        <v>2912</v>
      </c>
      <c r="C727">
        <v>9.8000000000000007</v>
      </c>
      <c r="D727">
        <v>0</v>
      </c>
      <c r="E727">
        <v>7.6</v>
      </c>
      <c r="F727">
        <v>0</v>
      </c>
      <c r="H727">
        <v>2.2000000000000002</v>
      </c>
      <c r="I727">
        <v>0</v>
      </c>
      <c r="L727" t="s">
        <v>788</v>
      </c>
    </row>
    <row r="728" spans="1:12" x14ac:dyDescent="0.25">
      <c r="A728" s="2">
        <v>2016</v>
      </c>
      <c r="B728" s="6" t="s">
        <v>2913</v>
      </c>
      <c r="C728">
        <v>49.6</v>
      </c>
      <c r="D728">
        <v>0</v>
      </c>
      <c r="E728">
        <v>48.1</v>
      </c>
      <c r="F728">
        <v>1.5</v>
      </c>
      <c r="H728">
        <v>0</v>
      </c>
      <c r="I728">
        <v>0</v>
      </c>
      <c r="L728" t="s">
        <v>788</v>
      </c>
    </row>
    <row r="729" spans="1:12" x14ac:dyDescent="0.25">
      <c r="A729" s="2">
        <v>2016</v>
      </c>
      <c r="B729" s="6" t="s">
        <v>2914</v>
      </c>
      <c r="C729">
        <v>52.6</v>
      </c>
      <c r="D729">
        <v>0</v>
      </c>
      <c r="E729">
        <v>52.6</v>
      </c>
      <c r="F729">
        <v>0</v>
      </c>
      <c r="H729">
        <v>0</v>
      </c>
      <c r="I729">
        <v>0</v>
      </c>
      <c r="L729" t="s">
        <v>788</v>
      </c>
    </row>
    <row r="730" spans="1:12" x14ac:dyDescent="0.25">
      <c r="A730" s="2">
        <v>2016</v>
      </c>
      <c r="B730" s="6" t="s">
        <v>2915</v>
      </c>
      <c r="C730">
        <v>154.80000000000001</v>
      </c>
      <c r="D730">
        <v>47.9</v>
      </c>
      <c r="E730">
        <v>104.9</v>
      </c>
      <c r="F730">
        <v>2</v>
      </c>
      <c r="H730">
        <v>0</v>
      </c>
      <c r="I730">
        <v>0</v>
      </c>
      <c r="L730" t="s">
        <v>788</v>
      </c>
    </row>
    <row r="731" spans="1:12" x14ac:dyDescent="0.25">
      <c r="A731" s="2">
        <v>2016</v>
      </c>
      <c r="B731" s="6" t="s">
        <v>2916</v>
      </c>
      <c r="C731">
        <v>69.819999999999993</v>
      </c>
      <c r="D731">
        <v>0</v>
      </c>
      <c r="E731">
        <v>68.97</v>
      </c>
      <c r="F731">
        <v>0</v>
      </c>
      <c r="H731">
        <v>0.85</v>
      </c>
      <c r="I731">
        <v>0</v>
      </c>
      <c r="L731" t="s">
        <v>788</v>
      </c>
    </row>
    <row r="732" spans="1:12" x14ac:dyDescent="0.25">
      <c r="A732" s="2">
        <v>2016</v>
      </c>
      <c r="B732" s="6" t="s">
        <v>2917</v>
      </c>
      <c r="C732">
        <v>42.4</v>
      </c>
      <c r="D732">
        <v>10.8</v>
      </c>
      <c r="E732">
        <v>30.6</v>
      </c>
      <c r="F732">
        <v>0</v>
      </c>
      <c r="H732">
        <v>1</v>
      </c>
      <c r="I732">
        <v>0</v>
      </c>
      <c r="L732" t="s">
        <v>788</v>
      </c>
    </row>
    <row r="733" spans="1:12" x14ac:dyDescent="0.25">
      <c r="A733" s="2">
        <v>2016</v>
      </c>
      <c r="B733" s="6" t="s">
        <v>2918</v>
      </c>
      <c r="C733">
        <v>12.84</v>
      </c>
      <c r="D733">
        <v>0</v>
      </c>
      <c r="E733">
        <v>10.7</v>
      </c>
      <c r="F733">
        <v>0</v>
      </c>
      <c r="H733">
        <v>2.14</v>
      </c>
      <c r="I733">
        <v>0</v>
      </c>
      <c r="L733" t="s">
        <v>788</v>
      </c>
    </row>
    <row r="734" spans="1:12" x14ac:dyDescent="0.25">
      <c r="A734" s="2">
        <v>2016</v>
      </c>
      <c r="B734" s="6" t="s">
        <v>2919</v>
      </c>
      <c r="C734">
        <v>43.8</v>
      </c>
      <c r="D734">
        <v>11</v>
      </c>
      <c r="E734">
        <v>32.799999999999997</v>
      </c>
      <c r="F734">
        <v>0</v>
      </c>
      <c r="H734">
        <v>0</v>
      </c>
      <c r="I734">
        <v>0</v>
      </c>
      <c r="L734" t="s">
        <v>788</v>
      </c>
    </row>
    <row r="735" spans="1:12" x14ac:dyDescent="0.25">
      <c r="A735" s="2">
        <v>2016</v>
      </c>
      <c r="B735" s="6" t="s">
        <v>2920</v>
      </c>
      <c r="C735">
        <v>20.55</v>
      </c>
      <c r="D735">
        <v>0</v>
      </c>
      <c r="E735">
        <v>18.100000000000001</v>
      </c>
      <c r="F735">
        <v>0</v>
      </c>
      <c r="H735">
        <v>2.4500000000000002</v>
      </c>
      <c r="I735">
        <v>0</v>
      </c>
      <c r="L735" t="s">
        <v>788</v>
      </c>
    </row>
    <row r="736" spans="1:12" x14ac:dyDescent="0.25">
      <c r="A736" s="2">
        <v>2016</v>
      </c>
      <c r="B736" s="6" t="s">
        <v>2921</v>
      </c>
      <c r="C736">
        <v>56.27</v>
      </c>
      <c r="D736">
        <v>27.3</v>
      </c>
      <c r="E736">
        <v>24.47</v>
      </c>
      <c r="F736">
        <v>4.5</v>
      </c>
      <c r="H736">
        <v>0</v>
      </c>
      <c r="I736">
        <v>0</v>
      </c>
      <c r="L736" t="s">
        <v>788</v>
      </c>
    </row>
    <row r="737" spans="1:12" x14ac:dyDescent="0.25">
      <c r="A737" s="2">
        <v>2016</v>
      </c>
      <c r="B737" s="6" t="s">
        <v>2922</v>
      </c>
      <c r="C737">
        <v>27.45</v>
      </c>
      <c r="D737">
        <v>21.75</v>
      </c>
      <c r="E737">
        <v>5.7</v>
      </c>
      <c r="F737">
        <v>0</v>
      </c>
      <c r="H737">
        <v>0</v>
      </c>
      <c r="I737">
        <v>0</v>
      </c>
      <c r="L737" t="s">
        <v>788</v>
      </c>
    </row>
    <row r="738" spans="1:12" x14ac:dyDescent="0.25">
      <c r="A738" s="2">
        <v>2016</v>
      </c>
      <c r="B738" s="6" t="s">
        <v>2923</v>
      </c>
      <c r="C738">
        <v>12.4</v>
      </c>
      <c r="D738">
        <v>10.3</v>
      </c>
      <c r="E738">
        <v>2.1</v>
      </c>
      <c r="F738">
        <v>0</v>
      </c>
      <c r="H738">
        <v>0</v>
      </c>
      <c r="I738">
        <v>0</v>
      </c>
      <c r="L738" t="s">
        <v>788</v>
      </c>
    </row>
    <row r="739" spans="1:12" x14ac:dyDescent="0.25">
      <c r="A739" s="2">
        <v>2016</v>
      </c>
      <c r="B739" s="6" t="s">
        <v>2924</v>
      </c>
      <c r="C739">
        <v>37.299999999999997</v>
      </c>
      <c r="D739">
        <v>0</v>
      </c>
      <c r="E739">
        <v>37.299999999999997</v>
      </c>
      <c r="F739">
        <v>0</v>
      </c>
      <c r="H739">
        <v>0</v>
      </c>
      <c r="I739">
        <v>0</v>
      </c>
      <c r="L739" t="s">
        <v>788</v>
      </c>
    </row>
    <row r="740" spans="1:12" x14ac:dyDescent="0.25">
      <c r="A740" s="2">
        <v>2016</v>
      </c>
      <c r="B740" s="6" t="s">
        <v>2925</v>
      </c>
      <c r="C740">
        <v>23.2</v>
      </c>
      <c r="D740">
        <v>0</v>
      </c>
      <c r="E740">
        <v>23.2</v>
      </c>
      <c r="F740">
        <v>0</v>
      </c>
      <c r="H740">
        <v>0</v>
      </c>
      <c r="I740">
        <v>0</v>
      </c>
      <c r="L740" t="s">
        <v>788</v>
      </c>
    </row>
    <row r="741" spans="1:12" x14ac:dyDescent="0.25">
      <c r="A741" s="2">
        <v>2016</v>
      </c>
      <c r="B741" s="6" t="s">
        <v>2926</v>
      </c>
      <c r="C741">
        <v>44.5</v>
      </c>
      <c r="D741">
        <v>0</v>
      </c>
      <c r="E741">
        <v>41.8</v>
      </c>
      <c r="F741">
        <v>2.7</v>
      </c>
      <c r="H741">
        <v>0</v>
      </c>
      <c r="I741">
        <v>0</v>
      </c>
      <c r="L741" t="s">
        <v>788</v>
      </c>
    </row>
    <row r="742" spans="1:12" x14ac:dyDescent="0.25">
      <c r="A742" s="2">
        <v>2016</v>
      </c>
      <c r="B742" s="6" t="s">
        <v>2927</v>
      </c>
      <c r="C742">
        <v>12.9</v>
      </c>
      <c r="D742">
        <v>0</v>
      </c>
      <c r="E742">
        <v>5</v>
      </c>
      <c r="F742">
        <v>6.9</v>
      </c>
      <c r="H742">
        <v>1</v>
      </c>
      <c r="I742">
        <v>0</v>
      </c>
      <c r="L742" t="s">
        <v>788</v>
      </c>
    </row>
    <row r="743" spans="1:12" x14ac:dyDescent="0.25">
      <c r="A743" s="2">
        <v>2016</v>
      </c>
      <c r="B743" s="6" t="s">
        <v>2928</v>
      </c>
      <c r="C743">
        <v>97.75</v>
      </c>
      <c r="D743">
        <v>37.450000000000003</v>
      </c>
      <c r="E743">
        <v>60.3</v>
      </c>
      <c r="F743">
        <v>0</v>
      </c>
      <c r="H743">
        <v>0</v>
      </c>
      <c r="I743">
        <v>0</v>
      </c>
      <c r="L743" t="s">
        <v>788</v>
      </c>
    </row>
    <row r="744" spans="1:12" x14ac:dyDescent="0.25">
      <c r="A744" s="2">
        <v>2016</v>
      </c>
      <c r="B744" s="6" t="s">
        <v>2929</v>
      </c>
      <c r="C744">
        <v>16</v>
      </c>
      <c r="D744">
        <v>10.5</v>
      </c>
      <c r="E744">
        <v>4.5999999999999996</v>
      </c>
      <c r="F744">
        <v>0.9</v>
      </c>
      <c r="H744">
        <v>0</v>
      </c>
      <c r="I744">
        <v>0</v>
      </c>
      <c r="L744" t="s">
        <v>788</v>
      </c>
    </row>
    <row r="745" spans="1:12" x14ac:dyDescent="0.25">
      <c r="A745" s="2">
        <v>2016</v>
      </c>
      <c r="B745" s="6" t="s">
        <v>2930</v>
      </c>
      <c r="C745">
        <v>44</v>
      </c>
      <c r="D745">
        <v>0</v>
      </c>
      <c r="E745">
        <v>44</v>
      </c>
      <c r="F745">
        <v>0</v>
      </c>
      <c r="H745">
        <v>0</v>
      </c>
      <c r="I745">
        <v>0</v>
      </c>
      <c r="L745" t="s">
        <v>788</v>
      </c>
    </row>
    <row r="746" spans="1:12" x14ac:dyDescent="0.25">
      <c r="A746" s="2">
        <v>2016</v>
      </c>
      <c r="B746" s="6" t="s">
        <v>2931</v>
      </c>
      <c r="C746">
        <v>27.12</v>
      </c>
      <c r="D746">
        <v>0</v>
      </c>
      <c r="E746">
        <v>24.4</v>
      </c>
      <c r="F746">
        <v>0</v>
      </c>
      <c r="H746">
        <v>2.72</v>
      </c>
      <c r="I746">
        <v>0</v>
      </c>
      <c r="L746" t="s">
        <v>788</v>
      </c>
    </row>
    <row r="747" spans="1:12" x14ac:dyDescent="0.25">
      <c r="A747" s="2">
        <v>2016</v>
      </c>
      <c r="B747" s="6" t="s">
        <v>2932</v>
      </c>
      <c r="C747">
        <v>12.9</v>
      </c>
      <c r="D747">
        <v>10.8</v>
      </c>
      <c r="E747">
        <v>1</v>
      </c>
      <c r="F747">
        <v>0</v>
      </c>
      <c r="H747">
        <v>1.1000000000000001</v>
      </c>
      <c r="I747">
        <v>0</v>
      </c>
      <c r="L747" t="s">
        <v>788</v>
      </c>
    </row>
    <row r="748" spans="1:12" x14ac:dyDescent="0.25">
      <c r="A748" s="2">
        <v>2016</v>
      </c>
      <c r="B748" s="6" t="s">
        <v>2933</v>
      </c>
      <c r="C748">
        <v>44.1</v>
      </c>
      <c r="D748">
        <v>0</v>
      </c>
      <c r="E748">
        <v>44.1</v>
      </c>
      <c r="F748">
        <v>0</v>
      </c>
      <c r="H748">
        <v>0</v>
      </c>
      <c r="I748">
        <v>0</v>
      </c>
      <c r="L748" t="s">
        <v>788</v>
      </c>
    </row>
    <row r="749" spans="1:12" x14ac:dyDescent="0.25">
      <c r="A749" s="2">
        <v>2016</v>
      </c>
      <c r="B749" s="6" t="s">
        <v>2934</v>
      </c>
      <c r="C749">
        <v>162</v>
      </c>
      <c r="D749">
        <v>0</v>
      </c>
      <c r="E749">
        <v>95.9</v>
      </c>
      <c r="F749">
        <v>66.099999999999994</v>
      </c>
      <c r="H749">
        <v>0</v>
      </c>
      <c r="I749">
        <v>0</v>
      </c>
      <c r="L749" t="s">
        <v>788</v>
      </c>
    </row>
    <row r="750" spans="1:12" x14ac:dyDescent="0.25">
      <c r="A750" s="2">
        <v>2016</v>
      </c>
      <c r="B750" s="6" t="s">
        <v>2935</v>
      </c>
      <c r="C750">
        <v>115.5</v>
      </c>
      <c r="D750">
        <v>1</v>
      </c>
      <c r="E750">
        <v>109.5</v>
      </c>
      <c r="F750">
        <v>5</v>
      </c>
      <c r="H750">
        <v>0</v>
      </c>
      <c r="I750">
        <v>0</v>
      </c>
      <c r="L750" t="s">
        <v>788</v>
      </c>
    </row>
    <row r="751" spans="1:12" x14ac:dyDescent="0.25">
      <c r="A751" s="2">
        <v>2016</v>
      </c>
      <c r="B751" s="6" t="s">
        <v>2936</v>
      </c>
      <c r="C751">
        <v>6.94</v>
      </c>
      <c r="D751">
        <v>0</v>
      </c>
      <c r="E751">
        <v>6.9</v>
      </c>
      <c r="F751">
        <v>0</v>
      </c>
      <c r="I751">
        <v>0</v>
      </c>
      <c r="L751" t="s">
        <v>788</v>
      </c>
    </row>
    <row r="752" spans="1:12" x14ac:dyDescent="0.25">
      <c r="A752" s="2">
        <v>2016</v>
      </c>
      <c r="B752" s="6" t="s">
        <v>2937</v>
      </c>
      <c r="C752">
        <v>20.399999999999999</v>
      </c>
      <c r="D752">
        <v>13.5</v>
      </c>
      <c r="E752">
        <v>6</v>
      </c>
      <c r="F752">
        <v>0</v>
      </c>
      <c r="H752">
        <v>0.9</v>
      </c>
      <c r="I752">
        <v>0</v>
      </c>
      <c r="L752" t="s">
        <v>788</v>
      </c>
    </row>
    <row r="753" spans="1:12" x14ac:dyDescent="0.25">
      <c r="A753" s="2">
        <v>2016</v>
      </c>
      <c r="B753" s="6" t="s">
        <v>2938</v>
      </c>
      <c r="C753">
        <v>7.1</v>
      </c>
      <c r="D753">
        <v>0</v>
      </c>
      <c r="E753">
        <v>7.1</v>
      </c>
      <c r="F753">
        <v>0</v>
      </c>
      <c r="H753">
        <v>0</v>
      </c>
      <c r="I753">
        <v>0</v>
      </c>
      <c r="L753" t="s">
        <v>788</v>
      </c>
    </row>
    <row r="754" spans="1:12" x14ac:dyDescent="0.25">
      <c r="A754" s="2">
        <v>2016</v>
      </c>
      <c r="B754" s="6" t="s">
        <v>2939</v>
      </c>
      <c r="C754">
        <v>21.8</v>
      </c>
      <c r="D754">
        <v>0</v>
      </c>
      <c r="E754">
        <v>21.8</v>
      </c>
      <c r="F754">
        <v>0</v>
      </c>
      <c r="H754">
        <v>0</v>
      </c>
      <c r="I754">
        <v>0</v>
      </c>
      <c r="L754" t="s">
        <v>788</v>
      </c>
    </row>
    <row r="755" spans="1:12" x14ac:dyDescent="0.25">
      <c r="A755" s="2">
        <v>2016</v>
      </c>
      <c r="B755" s="6" t="s">
        <v>2940</v>
      </c>
      <c r="C755">
        <v>101</v>
      </c>
      <c r="D755">
        <v>9.3000000000000007</v>
      </c>
      <c r="E755">
        <v>91.7</v>
      </c>
      <c r="F755">
        <v>0</v>
      </c>
      <c r="H755">
        <v>0</v>
      </c>
      <c r="I755">
        <v>0</v>
      </c>
      <c r="L755" t="s">
        <v>788</v>
      </c>
    </row>
    <row r="756" spans="1:12" x14ac:dyDescent="0.25">
      <c r="A756" s="2">
        <v>2016</v>
      </c>
      <c r="B756" s="6" t="s">
        <v>2941</v>
      </c>
      <c r="C756">
        <v>4.0599999999999996</v>
      </c>
      <c r="D756">
        <v>0</v>
      </c>
      <c r="E756">
        <v>3.4</v>
      </c>
      <c r="F756">
        <v>0</v>
      </c>
      <c r="H756">
        <v>0.66</v>
      </c>
      <c r="I756">
        <v>0</v>
      </c>
      <c r="L756" t="s">
        <v>788</v>
      </c>
    </row>
    <row r="757" spans="1:12" x14ac:dyDescent="0.25">
      <c r="A757" s="2">
        <v>2016</v>
      </c>
      <c r="B757" s="6" t="s">
        <v>2942</v>
      </c>
      <c r="C757">
        <v>59.4</v>
      </c>
      <c r="D757">
        <v>30.2</v>
      </c>
      <c r="E757">
        <v>29.2</v>
      </c>
      <c r="F757">
        <v>0</v>
      </c>
      <c r="H757">
        <v>0</v>
      </c>
      <c r="I757">
        <v>0</v>
      </c>
      <c r="L757" t="s">
        <v>788</v>
      </c>
    </row>
    <row r="758" spans="1:12" x14ac:dyDescent="0.25">
      <c r="A758" s="2">
        <v>2016</v>
      </c>
      <c r="B758" s="6" t="s">
        <v>2943</v>
      </c>
      <c r="C758">
        <v>84.6</v>
      </c>
      <c r="D758">
        <v>0</v>
      </c>
      <c r="E758">
        <v>83.4</v>
      </c>
      <c r="F758">
        <v>0</v>
      </c>
      <c r="H758">
        <v>1.2</v>
      </c>
      <c r="I758">
        <v>0</v>
      </c>
      <c r="L758" t="s">
        <v>788</v>
      </c>
    </row>
    <row r="759" spans="1:12" x14ac:dyDescent="0.25">
      <c r="A759" s="2">
        <v>2016</v>
      </c>
      <c r="B759" s="6" t="s">
        <v>2822</v>
      </c>
      <c r="C759">
        <v>68.900000000000006</v>
      </c>
      <c r="D759">
        <v>18.8</v>
      </c>
      <c r="E759">
        <v>36.299999999999997</v>
      </c>
      <c r="F759">
        <v>13.8</v>
      </c>
      <c r="H759">
        <v>0</v>
      </c>
      <c r="I759">
        <v>0</v>
      </c>
      <c r="L759" t="s">
        <v>788</v>
      </c>
    </row>
    <row r="760" spans="1:12" x14ac:dyDescent="0.25">
      <c r="A760" s="2">
        <v>2016</v>
      </c>
      <c r="B760" s="6" t="s">
        <v>2944</v>
      </c>
      <c r="C760">
        <v>52.98</v>
      </c>
      <c r="D760">
        <v>22.7</v>
      </c>
      <c r="E760">
        <v>29.2</v>
      </c>
      <c r="F760">
        <v>0</v>
      </c>
      <c r="H760">
        <v>1.08</v>
      </c>
      <c r="I760">
        <v>0</v>
      </c>
      <c r="L760" t="s">
        <v>788</v>
      </c>
    </row>
    <row r="761" spans="1:12" x14ac:dyDescent="0.25">
      <c r="A761" s="2">
        <v>2016</v>
      </c>
      <c r="B761" s="6" t="s">
        <v>2945</v>
      </c>
      <c r="C761">
        <v>37.9</v>
      </c>
      <c r="D761">
        <v>0</v>
      </c>
      <c r="E761">
        <v>37.9</v>
      </c>
      <c r="F761">
        <v>0</v>
      </c>
      <c r="H761">
        <v>0</v>
      </c>
      <c r="I761">
        <v>0</v>
      </c>
      <c r="L761" t="s">
        <v>788</v>
      </c>
    </row>
    <row r="762" spans="1:12" x14ac:dyDescent="0.25">
      <c r="A762" s="2">
        <v>2016</v>
      </c>
      <c r="B762" s="6" t="s">
        <v>2946</v>
      </c>
      <c r="C762">
        <v>22.85</v>
      </c>
      <c r="D762">
        <v>14.25</v>
      </c>
      <c r="E762">
        <v>8.6</v>
      </c>
      <c r="F762">
        <v>0</v>
      </c>
      <c r="H762">
        <v>0</v>
      </c>
      <c r="I762">
        <v>0</v>
      </c>
      <c r="L762" t="s">
        <v>788</v>
      </c>
    </row>
    <row r="763" spans="1:12" x14ac:dyDescent="0.25">
      <c r="A763" s="2">
        <v>2016</v>
      </c>
      <c r="B763" s="6" t="s">
        <v>2947</v>
      </c>
      <c r="C763">
        <v>20.3</v>
      </c>
      <c r="D763">
        <v>0</v>
      </c>
      <c r="E763">
        <v>20.3</v>
      </c>
      <c r="F763">
        <v>0</v>
      </c>
      <c r="H763">
        <v>0</v>
      </c>
      <c r="I763">
        <v>0</v>
      </c>
      <c r="L763" t="s">
        <v>788</v>
      </c>
    </row>
    <row r="764" spans="1:12" x14ac:dyDescent="0.25">
      <c r="A764" s="2">
        <v>2016</v>
      </c>
      <c r="B764" s="6" t="s">
        <v>2948</v>
      </c>
      <c r="C764">
        <v>58</v>
      </c>
      <c r="D764">
        <v>0</v>
      </c>
      <c r="E764">
        <v>46</v>
      </c>
      <c r="F764">
        <v>12</v>
      </c>
      <c r="H764">
        <v>0</v>
      </c>
      <c r="I764">
        <v>0</v>
      </c>
      <c r="L764" t="s">
        <v>788</v>
      </c>
    </row>
    <row r="765" spans="1:12" x14ac:dyDescent="0.25">
      <c r="A765" s="2">
        <v>2016</v>
      </c>
      <c r="B765" s="6" t="s">
        <v>2949</v>
      </c>
      <c r="C765">
        <v>106.91</v>
      </c>
      <c r="D765">
        <v>24.5</v>
      </c>
      <c r="E765">
        <v>48.9</v>
      </c>
      <c r="F765">
        <v>29</v>
      </c>
      <c r="H765">
        <v>4.51</v>
      </c>
      <c r="I765">
        <v>0</v>
      </c>
      <c r="L765" t="s">
        <v>788</v>
      </c>
    </row>
    <row r="766" spans="1:12" x14ac:dyDescent="0.25">
      <c r="A766" s="2">
        <v>2016</v>
      </c>
      <c r="B766" s="6" t="s">
        <v>2950</v>
      </c>
      <c r="C766">
        <v>35.9</v>
      </c>
      <c r="D766">
        <v>0</v>
      </c>
      <c r="E766">
        <v>35.9</v>
      </c>
      <c r="F766">
        <v>0</v>
      </c>
      <c r="H766">
        <v>0</v>
      </c>
      <c r="I766">
        <v>0</v>
      </c>
      <c r="L766" t="s">
        <v>788</v>
      </c>
    </row>
    <row r="767" spans="1:12" x14ac:dyDescent="0.25">
      <c r="A767" s="2">
        <v>2016</v>
      </c>
      <c r="B767" s="6" t="s">
        <v>2951</v>
      </c>
      <c r="C767">
        <v>70.5</v>
      </c>
      <c r="D767">
        <v>0</v>
      </c>
      <c r="E767">
        <v>68.599999999999994</v>
      </c>
      <c r="F767">
        <v>0</v>
      </c>
      <c r="H767">
        <v>1.9</v>
      </c>
      <c r="I767">
        <v>0</v>
      </c>
      <c r="L767" t="s">
        <v>788</v>
      </c>
    </row>
    <row r="768" spans="1:12" x14ac:dyDescent="0.25">
      <c r="A768" s="2">
        <v>2016</v>
      </c>
      <c r="B768" s="6" t="s">
        <v>2952</v>
      </c>
      <c r="C768">
        <v>31.05</v>
      </c>
      <c r="D768">
        <v>0</v>
      </c>
      <c r="E768">
        <v>20.6</v>
      </c>
      <c r="F768">
        <v>0</v>
      </c>
      <c r="H768">
        <v>1.25</v>
      </c>
      <c r="I768">
        <v>9.1999999999999993</v>
      </c>
      <c r="L768" t="s">
        <v>894</v>
      </c>
    </row>
    <row r="769" spans="1:12" x14ac:dyDescent="0.25">
      <c r="A769" s="2">
        <v>2016</v>
      </c>
      <c r="B769" s="6" t="s">
        <v>2953</v>
      </c>
      <c r="C769">
        <v>52.199999999999996</v>
      </c>
      <c r="D769">
        <v>0</v>
      </c>
      <c r="E769">
        <v>50.4</v>
      </c>
      <c r="F769">
        <v>0</v>
      </c>
      <c r="H769">
        <v>1.8</v>
      </c>
      <c r="I769">
        <v>0</v>
      </c>
      <c r="L769" t="s">
        <v>894</v>
      </c>
    </row>
    <row r="770" spans="1:12" x14ac:dyDescent="0.25">
      <c r="A770" s="2">
        <v>2016</v>
      </c>
      <c r="B770" s="6" t="s">
        <v>2954</v>
      </c>
      <c r="C770">
        <v>128.69999999999999</v>
      </c>
      <c r="D770">
        <v>42</v>
      </c>
      <c r="E770">
        <v>35.5</v>
      </c>
      <c r="F770">
        <v>0</v>
      </c>
      <c r="H770">
        <v>37</v>
      </c>
      <c r="I770">
        <v>14.2</v>
      </c>
      <c r="L770" t="s">
        <v>894</v>
      </c>
    </row>
    <row r="771" spans="1:12" x14ac:dyDescent="0.25">
      <c r="A771" s="2">
        <v>2016</v>
      </c>
      <c r="B771" s="6" t="s">
        <v>2955</v>
      </c>
      <c r="C771">
        <v>38.5</v>
      </c>
      <c r="D771">
        <v>0</v>
      </c>
      <c r="E771">
        <v>27.7</v>
      </c>
      <c r="F771">
        <v>0</v>
      </c>
      <c r="H771">
        <v>0.8</v>
      </c>
      <c r="I771">
        <v>10</v>
      </c>
      <c r="L771" t="s">
        <v>894</v>
      </c>
    </row>
    <row r="772" spans="1:12" x14ac:dyDescent="0.25">
      <c r="A772" s="2">
        <v>2016</v>
      </c>
      <c r="B772" s="6" t="s">
        <v>2956</v>
      </c>
      <c r="C772">
        <v>27.1</v>
      </c>
      <c r="D772">
        <v>0</v>
      </c>
      <c r="E772">
        <v>23.1</v>
      </c>
      <c r="F772">
        <v>0</v>
      </c>
      <c r="H772">
        <v>1.9</v>
      </c>
      <c r="I772">
        <v>2.1</v>
      </c>
      <c r="L772" t="s">
        <v>894</v>
      </c>
    </row>
    <row r="773" spans="1:12" x14ac:dyDescent="0.25">
      <c r="A773" s="2">
        <v>2016</v>
      </c>
      <c r="B773" s="6" t="s">
        <v>2957</v>
      </c>
      <c r="C773">
        <v>80.3</v>
      </c>
      <c r="D773">
        <v>27.3</v>
      </c>
      <c r="E773">
        <v>22.3</v>
      </c>
      <c r="F773">
        <v>10</v>
      </c>
      <c r="H773">
        <v>17.7</v>
      </c>
      <c r="I773">
        <v>3</v>
      </c>
      <c r="L773" t="s">
        <v>894</v>
      </c>
    </row>
    <row r="774" spans="1:12" x14ac:dyDescent="0.25">
      <c r="A774" s="2">
        <v>2016</v>
      </c>
      <c r="B774" s="6" t="s">
        <v>2958</v>
      </c>
      <c r="C774">
        <v>14.3</v>
      </c>
      <c r="D774">
        <v>0</v>
      </c>
      <c r="E774">
        <v>10.1</v>
      </c>
      <c r="F774">
        <v>0</v>
      </c>
      <c r="H774">
        <v>0</v>
      </c>
      <c r="I774">
        <v>4.2</v>
      </c>
      <c r="L774" t="s">
        <v>894</v>
      </c>
    </row>
    <row r="775" spans="1:12" x14ac:dyDescent="0.25">
      <c r="A775" s="2">
        <v>2016</v>
      </c>
      <c r="B775" s="6" t="s">
        <v>2959</v>
      </c>
      <c r="C775">
        <v>251.89999999999998</v>
      </c>
      <c r="D775">
        <v>156</v>
      </c>
      <c r="E775">
        <v>29.7</v>
      </c>
      <c r="F775">
        <v>0</v>
      </c>
      <c r="H775">
        <v>25</v>
      </c>
      <c r="I775">
        <v>41.2</v>
      </c>
      <c r="L775" t="s">
        <v>894</v>
      </c>
    </row>
    <row r="776" spans="1:12" x14ac:dyDescent="0.25">
      <c r="A776" s="2">
        <v>2016</v>
      </c>
      <c r="B776" s="6" t="s">
        <v>2960</v>
      </c>
      <c r="C776">
        <v>123.25</v>
      </c>
      <c r="D776">
        <v>30</v>
      </c>
      <c r="E776">
        <v>19.399999999999999</v>
      </c>
      <c r="F776">
        <v>0</v>
      </c>
      <c r="H776">
        <v>17.05</v>
      </c>
      <c r="I776">
        <v>56.8</v>
      </c>
      <c r="L776" t="s">
        <v>894</v>
      </c>
    </row>
    <row r="777" spans="1:12" x14ac:dyDescent="0.25">
      <c r="A777" s="2">
        <v>2016</v>
      </c>
      <c r="B777" s="6" t="s">
        <v>2250</v>
      </c>
      <c r="C777">
        <v>195.3</v>
      </c>
      <c r="D777">
        <v>162</v>
      </c>
      <c r="E777">
        <v>23.6</v>
      </c>
      <c r="F777">
        <v>0</v>
      </c>
      <c r="H777">
        <v>0.8</v>
      </c>
      <c r="I777">
        <v>8.9</v>
      </c>
      <c r="L777" t="s">
        <v>894</v>
      </c>
    </row>
    <row r="778" spans="1:12" x14ac:dyDescent="0.25">
      <c r="A778" s="2">
        <v>2016</v>
      </c>
      <c r="B778" s="6" t="s">
        <v>2961</v>
      </c>
      <c r="C778">
        <v>19.100000000000001</v>
      </c>
      <c r="D778">
        <v>17</v>
      </c>
      <c r="E778">
        <v>0</v>
      </c>
      <c r="F778">
        <v>0</v>
      </c>
      <c r="H778">
        <v>2.1</v>
      </c>
      <c r="I778">
        <v>0</v>
      </c>
      <c r="L778" t="s">
        <v>894</v>
      </c>
    </row>
    <row r="779" spans="1:12" x14ac:dyDescent="0.25">
      <c r="A779" s="2">
        <v>2016</v>
      </c>
      <c r="B779" s="6" t="s">
        <v>2962</v>
      </c>
      <c r="C779">
        <v>98.5</v>
      </c>
      <c r="D779">
        <v>38</v>
      </c>
      <c r="E779">
        <v>48</v>
      </c>
      <c r="F779">
        <v>0</v>
      </c>
      <c r="H779">
        <v>6.4</v>
      </c>
      <c r="I779">
        <v>6.1</v>
      </c>
      <c r="L779" t="s">
        <v>894</v>
      </c>
    </row>
    <row r="780" spans="1:12" x14ac:dyDescent="0.25">
      <c r="A780" s="2">
        <v>2016</v>
      </c>
      <c r="B780" s="6" t="s">
        <v>2963</v>
      </c>
      <c r="C780">
        <v>83.35</v>
      </c>
      <c r="D780">
        <v>0</v>
      </c>
      <c r="E780">
        <v>43.55</v>
      </c>
      <c r="F780">
        <v>0</v>
      </c>
      <c r="H780">
        <v>2</v>
      </c>
      <c r="I780">
        <v>37.799999999999997</v>
      </c>
      <c r="L780" t="s">
        <v>894</v>
      </c>
    </row>
    <row r="781" spans="1:12" x14ac:dyDescent="0.25">
      <c r="A781" s="2">
        <v>2016</v>
      </c>
      <c r="B781" s="6" t="s">
        <v>2964</v>
      </c>
      <c r="C781">
        <v>75.2</v>
      </c>
      <c r="D781">
        <v>0</v>
      </c>
      <c r="E781">
        <v>45.6</v>
      </c>
      <c r="F781">
        <v>0</v>
      </c>
      <c r="H781">
        <v>23.9</v>
      </c>
      <c r="I781">
        <v>5.7</v>
      </c>
      <c r="L781" t="s">
        <v>894</v>
      </c>
    </row>
    <row r="782" spans="1:12" x14ac:dyDescent="0.25">
      <c r="A782" s="2">
        <v>2016</v>
      </c>
      <c r="B782" s="6" t="s">
        <v>2965</v>
      </c>
      <c r="C782">
        <v>101.65</v>
      </c>
      <c r="D782">
        <v>42</v>
      </c>
      <c r="E782">
        <v>27.25</v>
      </c>
      <c r="F782">
        <v>0</v>
      </c>
      <c r="H782">
        <v>15.4</v>
      </c>
      <c r="I782">
        <v>17</v>
      </c>
      <c r="L782" t="s">
        <v>894</v>
      </c>
    </row>
    <row r="783" spans="1:12" x14ac:dyDescent="0.25">
      <c r="A783" s="2">
        <v>2016</v>
      </c>
      <c r="B783" s="6" t="s">
        <v>2966</v>
      </c>
      <c r="C783">
        <v>42.45</v>
      </c>
      <c r="D783">
        <v>4.25</v>
      </c>
      <c r="E783">
        <v>12.6</v>
      </c>
      <c r="F783">
        <v>0</v>
      </c>
      <c r="H783">
        <v>22.8</v>
      </c>
      <c r="I783">
        <v>2.8</v>
      </c>
      <c r="L783" t="s">
        <v>894</v>
      </c>
    </row>
    <row r="784" spans="1:12" x14ac:dyDescent="0.25">
      <c r="A784" s="2">
        <v>2016</v>
      </c>
      <c r="B784" s="6" t="s">
        <v>2967</v>
      </c>
      <c r="C784">
        <v>37.900000000000006</v>
      </c>
      <c r="D784">
        <v>21.9</v>
      </c>
      <c r="E784">
        <v>11.3</v>
      </c>
      <c r="F784">
        <v>0</v>
      </c>
      <c r="H784">
        <v>4.7</v>
      </c>
      <c r="I784">
        <v>0</v>
      </c>
      <c r="L784" t="s">
        <v>894</v>
      </c>
    </row>
    <row r="785" spans="1:12" x14ac:dyDescent="0.25">
      <c r="A785" s="2">
        <v>2016</v>
      </c>
      <c r="B785" s="6" t="s">
        <v>2968</v>
      </c>
      <c r="C785">
        <v>56.199999999999996</v>
      </c>
      <c r="D785">
        <v>32.299999999999997</v>
      </c>
      <c r="E785">
        <v>21.5</v>
      </c>
      <c r="F785">
        <v>0</v>
      </c>
      <c r="H785">
        <v>2.4</v>
      </c>
      <c r="I785">
        <v>0</v>
      </c>
      <c r="L785" t="s">
        <v>894</v>
      </c>
    </row>
    <row r="786" spans="1:12" x14ac:dyDescent="0.25">
      <c r="A786" s="2">
        <v>2016</v>
      </c>
      <c r="B786" s="6" t="s">
        <v>2969</v>
      </c>
      <c r="C786">
        <v>77.2</v>
      </c>
      <c r="D786">
        <v>0</v>
      </c>
      <c r="E786">
        <v>44</v>
      </c>
      <c r="F786">
        <v>0</v>
      </c>
      <c r="H786">
        <v>0</v>
      </c>
      <c r="I786">
        <v>33.200000000000003</v>
      </c>
      <c r="L786" t="s">
        <v>894</v>
      </c>
    </row>
    <row r="787" spans="1:12" x14ac:dyDescent="0.25">
      <c r="A787" s="2">
        <v>2016</v>
      </c>
      <c r="B787" s="6" t="s">
        <v>2970</v>
      </c>
      <c r="C787">
        <v>76.350000000000009</v>
      </c>
      <c r="D787">
        <v>15.5</v>
      </c>
      <c r="E787">
        <v>13.05</v>
      </c>
      <c r="F787">
        <v>0</v>
      </c>
      <c r="H787">
        <v>18.100000000000001</v>
      </c>
      <c r="I787">
        <v>29.7</v>
      </c>
      <c r="L787" t="s">
        <v>894</v>
      </c>
    </row>
    <row r="788" spans="1:12" x14ac:dyDescent="0.25">
      <c r="A788" s="2">
        <v>2016</v>
      </c>
      <c r="B788" s="6" t="s">
        <v>2971</v>
      </c>
      <c r="C788">
        <v>108.75000000000001</v>
      </c>
      <c r="D788">
        <v>35.450000000000003</v>
      </c>
      <c r="E788">
        <v>7.7</v>
      </c>
      <c r="F788">
        <v>0</v>
      </c>
      <c r="H788">
        <v>34.9</v>
      </c>
      <c r="I788">
        <v>30.7</v>
      </c>
      <c r="L788" t="s">
        <v>894</v>
      </c>
    </row>
    <row r="789" spans="1:12" x14ac:dyDescent="0.25">
      <c r="A789" s="2">
        <v>2016</v>
      </c>
      <c r="B789" s="6" t="s">
        <v>2972</v>
      </c>
      <c r="C789">
        <v>55.4</v>
      </c>
      <c r="D789">
        <v>0</v>
      </c>
      <c r="E789">
        <v>48.6</v>
      </c>
      <c r="F789">
        <v>0</v>
      </c>
      <c r="H789">
        <v>6.8</v>
      </c>
      <c r="I789">
        <v>0</v>
      </c>
      <c r="L789" t="s">
        <v>894</v>
      </c>
    </row>
    <row r="790" spans="1:12" x14ac:dyDescent="0.25">
      <c r="A790" s="2">
        <v>2016</v>
      </c>
      <c r="B790" s="6" t="s">
        <v>2973</v>
      </c>
      <c r="C790">
        <v>109.19999999999999</v>
      </c>
      <c r="D790">
        <v>18.600000000000001</v>
      </c>
      <c r="E790">
        <v>31.2</v>
      </c>
      <c r="F790">
        <v>0</v>
      </c>
      <c r="H790">
        <v>28</v>
      </c>
      <c r="I790">
        <v>31.4</v>
      </c>
      <c r="L790" t="s">
        <v>894</v>
      </c>
    </row>
    <row r="791" spans="1:12" x14ac:dyDescent="0.25">
      <c r="A791" s="2">
        <v>2016</v>
      </c>
      <c r="B791" s="6" t="s">
        <v>2974</v>
      </c>
      <c r="C791">
        <v>72.400000000000006</v>
      </c>
      <c r="D791">
        <v>0</v>
      </c>
      <c r="E791">
        <v>56.7</v>
      </c>
      <c r="F791">
        <v>0</v>
      </c>
      <c r="H791">
        <v>11.9</v>
      </c>
      <c r="I791">
        <v>3.8</v>
      </c>
      <c r="L791" t="s">
        <v>894</v>
      </c>
    </row>
    <row r="792" spans="1:12" x14ac:dyDescent="0.25">
      <c r="A792" s="2">
        <v>2016</v>
      </c>
      <c r="B792" s="6" t="s">
        <v>2975</v>
      </c>
      <c r="C792">
        <v>77.95</v>
      </c>
      <c r="D792">
        <v>21</v>
      </c>
      <c r="E792">
        <v>36.75</v>
      </c>
      <c r="F792">
        <v>0</v>
      </c>
      <c r="H792">
        <v>17.8</v>
      </c>
      <c r="I792">
        <v>2.4</v>
      </c>
      <c r="L792" t="s">
        <v>894</v>
      </c>
    </row>
    <row r="793" spans="1:12" x14ac:dyDescent="0.25">
      <c r="A793" s="2">
        <v>2016</v>
      </c>
      <c r="B793" s="6" t="s">
        <v>2976</v>
      </c>
      <c r="C793">
        <v>29.25</v>
      </c>
      <c r="D793">
        <v>17.649999999999999</v>
      </c>
      <c r="E793">
        <v>1</v>
      </c>
      <c r="F793">
        <v>0</v>
      </c>
      <c r="H793">
        <v>8</v>
      </c>
      <c r="I793">
        <v>2.6</v>
      </c>
      <c r="L793" t="s">
        <v>894</v>
      </c>
    </row>
    <row r="794" spans="1:12" x14ac:dyDescent="0.25">
      <c r="A794" s="2">
        <v>2016</v>
      </c>
      <c r="B794" s="6" t="s">
        <v>2977</v>
      </c>
      <c r="C794">
        <v>140.63</v>
      </c>
      <c r="D794">
        <v>18.600000000000001</v>
      </c>
      <c r="E794">
        <v>58.23</v>
      </c>
      <c r="F794">
        <v>0</v>
      </c>
      <c r="H794">
        <v>2.9</v>
      </c>
      <c r="I794">
        <v>60.9</v>
      </c>
      <c r="L794" t="s">
        <v>894</v>
      </c>
    </row>
    <row r="795" spans="1:12" x14ac:dyDescent="0.25">
      <c r="A795" s="2">
        <v>2016</v>
      </c>
      <c r="B795" s="6" t="s">
        <v>2978</v>
      </c>
      <c r="C795">
        <v>54.949999999999996</v>
      </c>
      <c r="D795">
        <v>23.7</v>
      </c>
      <c r="E795">
        <v>17.350000000000001</v>
      </c>
      <c r="F795">
        <v>0</v>
      </c>
      <c r="H795">
        <v>9.4</v>
      </c>
      <c r="I795">
        <v>4.5</v>
      </c>
      <c r="L795" t="s">
        <v>894</v>
      </c>
    </row>
    <row r="796" spans="1:12" x14ac:dyDescent="0.25">
      <c r="A796" s="2">
        <v>2016</v>
      </c>
      <c r="B796" s="6" t="s">
        <v>2979</v>
      </c>
      <c r="C796">
        <v>86.300000000000011</v>
      </c>
      <c r="D796">
        <v>0</v>
      </c>
      <c r="E796">
        <v>42.5</v>
      </c>
      <c r="F796">
        <v>0</v>
      </c>
      <c r="H796">
        <v>6.2</v>
      </c>
      <c r="I796">
        <v>37.6</v>
      </c>
      <c r="L796" t="s">
        <v>894</v>
      </c>
    </row>
    <row r="797" spans="1:12" x14ac:dyDescent="0.25">
      <c r="A797" s="2">
        <v>2016</v>
      </c>
      <c r="B797" s="6" t="s">
        <v>2980</v>
      </c>
      <c r="C797">
        <v>57.349999999999994</v>
      </c>
      <c r="D797">
        <v>39.9</v>
      </c>
      <c r="E797">
        <v>17.45</v>
      </c>
      <c r="F797">
        <v>0</v>
      </c>
      <c r="H797">
        <v>0</v>
      </c>
      <c r="I797">
        <v>0</v>
      </c>
      <c r="L797" t="s">
        <v>894</v>
      </c>
    </row>
    <row r="798" spans="1:12" x14ac:dyDescent="0.25">
      <c r="A798" s="2">
        <v>2016</v>
      </c>
      <c r="B798" s="6" t="s">
        <v>2981</v>
      </c>
      <c r="C798">
        <v>62.56</v>
      </c>
      <c r="D798">
        <v>40.06</v>
      </c>
      <c r="E798">
        <v>2.5</v>
      </c>
      <c r="F798">
        <v>0</v>
      </c>
      <c r="H798">
        <v>17.3</v>
      </c>
      <c r="I798">
        <v>2.7</v>
      </c>
      <c r="L798" t="s">
        <v>894</v>
      </c>
    </row>
    <row r="799" spans="1:12" x14ac:dyDescent="0.25">
      <c r="A799" s="2">
        <v>2016</v>
      </c>
      <c r="B799" s="6" t="s">
        <v>2982</v>
      </c>
      <c r="C799">
        <v>124.77</v>
      </c>
      <c r="D799">
        <v>0</v>
      </c>
      <c r="E799">
        <v>35.07</v>
      </c>
      <c r="F799">
        <v>0</v>
      </c>
      <c r="H799">
        <v>29.2</v>
      </c>
      <c r="I799">
        <v>60.5</v>
      </c>
      <c r="L799" t="s">
        <v>894</v>
      </c>
    </row>
    <row r="800" spans="1:12" x14ac:dyDescent="0.25">
      <c r="A800" s="2">
        <v>2016</v>
      </c>
      <c r="B800" s="6" t="s">
        <v>2983</v>
      </c>
      <c r="C800">
        <v>51.53</v>
      </c>
      <c r="D800">
        <v>0</v>
      </c>
      <c r="E800">
        <v>41.53</v>
      </c>
      <c r="F800">
        <v>0</v>
      </c>
      <c r="H800">
        <v>3</v>
      </c>
      <c r="I800">
        <v>7</v>
      </c>
      <c r="L800" t="s">
        <v>894</v>
      </c>
    </row>
    <row r="801" spans="1:12" x14ac:dyDescent="0.25">
      <c r="A801" s="2">
        <v>2016</v>
      </c>
      <c r="B801" s="6" t="s">
        <v>2984</v>
      </c>
      <c r="C801">
        <v>98.4</v>
      </c>
      <c r="D801">
        <v>51.9</v>
      </c>
      <c r="E801">
        <v>28.9</v>
      </c>
      <c r="F801">
        <v>0</v>
      </c>
      <c r="H801">
        <v>0</v>
      </c>
      <c r="I801">
        <v>17.600000000000001</v>
      </c>
      <c r="L801" t="s">
        <v>894</v>
      </c>
    </row>
    <row r="802" spans="1:12" x14ac:dyDescent="0.25">
      <c r="A802" s="2">
        <v>2016</v>
      </c>
      <c r="B802" s="6" t="s">
        <v>2259</v>
      </c>
      <c r="C802">
        <v>188.75299999999999</v>
      </c>
      <c r="D802">
        <v>59.953000000000003</v>
      </c>
      <c r="E802">
        <v>93.1</v>
      </c>
      <c r="F802">
        <v>0</v>
      </c>
      <c r="H802">
        <v>12</v>
      </c>
      <c r="I802">
        <v>23.7</v>
      </c>
      <c r="L802" t="s">
        <v>894</v>
      </c>
    </row>
    <row r="803" spans="1:12" x14ac:dyDescent="0.25">
      <c r="A803" s="2">
        <v>2016</v>
      </c>
      <c r="B803" s="6" t="s">
        <v>2985</v>
      </c>
      <c r="C803">
        <v>32.07</v>
      </c>
      <c r="D803">
        <v>0</v>
      </c>
      <c r="E803">
        <v>25.05</v>
      </c>
      <c r="F803">
        <v>0</v>
      </c>
      <c r="H803">
        <v>7.02</v>
      </c>
      <c r="I803">
        <v>0</v>
      </c>
      <c r="L803" t="s">
        <v>894</v>
      </c>
    </row>
    <row r="804" spans="1:12" x14ac:dyDescent="0.25">
      <c r="A804" s="2">
        <v>2016</v>
      </c>
      <c r="B804" s="6" t="s">
        <v>2986</v>
      </c>
      <c r="C804">
        <v>63.900000000000006</v>
      </c>
      <c r="D804">
        <v>16.600000000000001</v>
      </c>
      <c r="E804">
        <v>4.8</v>
      </c>
      <c r="F804">
        <v>0</v>
      </c>
      <c r="H804">
        <v>24</v>
      </c>
      <c r="I804">
        <v>18.5</v>
      </c>
      <c r="L804" t="s">
        <v>894</v>
      </c>
    </row>
    <row r="805" spans="1:12" x14ac:dyDescent="0.25">
      <c r="A805" s="2">
        <v>2016</v>
      </c>
      <c r="B805" s="6" t="s">
        <v>2987</v>
      </c>
      <c r="C805">
        <v>240.39999999999998</v>
      </c>
      <c r="D805">
        <v>58.3</v>
      </c>
      <c r="E805">
        <v>92.2</v>
      </c>
      <c r="F805">
        <v>0</v>
      </c>
      <c r="H805">
        <v>13.85</v>
      </c>
      <c r="I805">
        <v>76.05</v>
      </c>
      <c r="L805" t="s">
        <v>894</v>
      </c>
    </row>
    <row r="806" spans="1:12" x14ac:dyDescent="0.25">
      <c r="A806" s="2">
        <v>2016</v>
      </c>
      <c r="B806" s="6" t="s">
        <v>2988</v>
      </c>
      <c r="C806">
        <v>23.5</v>
      </c>
      <c r="D806">
        <v>11</v>
      </c>
      <c r="E806">
        <v>3.4</v>
      </c>
      <c r="F806">
        <v>0</v>
      </c>
      <c r="H806">
        <v>6.4</v>
      </c>
      <c r="I806">
        <v>2.7</v>
      </c>
      <c r="L806" t="s">
        <v>894</v>
      </c>
    </row>
    <row r="807" spans="1:12" x14ac:dyDescent="0.25">
      <c r="A807" s="2">
        <v>2016</v>
      </c>
      <c r="B807" s="6" t="s">
        <v>2989</v>
      </c>
      <c r="C807">
        <v>44.1</v>
      </c>
      <c r="D807">
        <v>20.5</v>
      </c>
      <c r="E807">
        <v>0</v>
      </c>
      <c r="F807">
        <v>0</v>
      </c>
      <c r="H807">
        <v>23.6</v>
      </c>
      <c r="I807">
        <v>0</v>
      </c>
      <c r="L807" t="s">
        <v>894</v>
      </c>
    </row>
    <row r="808" spans="1:12" x14ac:dyDescent="0.25">
      <c r="A808" s="2">
        <v>2016</v>
      </c>
      <c r="B808" s="6" t="s">
        <v>2990</v>
      </c>
      <c r="C808">
        <v>41.36</v>
      </c>
      <c r="D808">
        <v>0</v>
      </c>
      <c r="E808">
        <v>30.06</v>
      </c>
      <c r="F808">
        <v>0</v>
      </c>
      <c r="H808">
        <v>8.6999999999999993</v>
      </c>
      <c r="I808">
        <v>2.6</v>
      </c>
      <c r="L808" t="s">
        <v>894</v>
      </c>
    </row>
    <row r="809" spans="1:12" x14ac:dyDescent="0.25">
      <c r="A809" s="2">
        <v>2016</v>
      </c>
      <c r="B809" s="6" t="s">
        <v>2991</v>
      </c>
      <c r="C809">
        <v>40.299999999999997</v>
      </c>
      <c r="D809">
        <v>15.7</v>
      </c>
      <c r="E809">
        <v>0</v>
      </c>
      <c r="F809">
        <v>0</v>
      </c>
      <c r="H809">
        <v>12.6</v>
      </c>
      <c r="I809">
        <v>12</v>
      </c>
      <c r="L809" t="s">
        <v>894</v>
      </c>
    </row>
    <row r="810" spans="1:12" x14ac:dyDescent="0.25">
      <c r="A810" s="2">
        <v>2016</v>
      </c>
      <c r="B810" s="6" t="s">
        <v>2992</v>
      </c>
      <c r="C810">
        <v>32.25</v>
      </c>
      <c r="D810">
        <v>3.4</v>
      </c>
      <c r="E810">
        <v>24.35</v>
      </c>
      <c r="F810">
        <v>0</v>
      </c>
      <c r="H810">
        <v>4.5</v>
      </c>
      <c r="I810">
        <v>0</v>
      </c>
      <c r="L810" t="s">
        <v>894</v>
      </c>
    </row>
    <row r="811" spans="1:12" x14ac:dyDescent="0.25">
      <c r="A811" s="2">
        <v>2016</v>
      </c>
      <c r="B811" s="6" t="s">
        <v>2260</v>
      </c>
      <c r="C811">
        <v>61.399999999999991</v>
      </c>
      <c r="D811">
        <v>11.7</v>
      </c>
      <c r="E811">
        <v>19</v>
      </c>
      <c r="F811">
        <v>0</v>
      </c>
      <c r="H811">
        <v>26.9</v>
      </c>
      <c r="I811">
        <v>3.8</v>
      </c>
      <c r="L811" t="s">
        <v>894</v>
      </c>
    </row>
    <row r="812" spans="1:12" x14ac:dyDescent="0.25">
      <c r="A812" s="2">
        <v>2016</v>
      </c>
      <c r="B812" s="6" t="s">
        <v>2993</v>
      </c>
      <c r="C812">
        <v>60.44</v>
      </c>
      <c r="D812">
        <v>22.64</v>
      </c>
      <c r="E812">
        <v>1.4</v>
      </c>
      <c r="F812">
        <v>0</v>
      </c>
      <c r="H812">
        <v>20.5</v>
      </c>
      <c r="I812">
        <v>15.9</v>
      </c>
      <c r="L812" t="s">
        <v>894</v>
      </c>
    </row>
    <row r="813" spans="1:12" x14ac:dyDescent="0.25">
      <c r="A813" s="2">
        <v>2016</v>
      </c>
      <c r="B813" s="6" t="s">
        <v>2994</v>
      </c>
      <c r="C813">
        <v>73.55</v>
      </c>
      <c r="D813">
        <v>0</v>
      </c>
      <c r="E813">
        <v>38.299999999999997</v>
      </c>
      <c r="F813">
        <v>0</v>
      </c>
      <c r="H813">
        <v>12.4</v>
      </c>
      <c r="I813">
        <v>22.85</v>
      </c>
      <c r="L813" t="s">
        <v>894</v>
      </c>
    </row>
    <row r="814" spans="1:12" x14ac:dyDescent="0.25">
      <c r="A814" s="2">
        <v>2016</v>
      </c>
      <c r="B814" s="6" t="s">
        <v>2261</v>
      </c>
      <c r="C814">
        <v>45.3</v>
      </c>
      <c r="D814">
        <v>18.2</v>
      </c>
      <c r="E814">
        <v>2.2000000000000002</v>
      </c>
      <c r="F814">
        <v>0</v>
      </c>
      <c r="H814">
        <v>17.399999999999999</v>
      </c>
      <c r="I814">
        <v>7.5</v>
      </c>
      <c r="L814" t="s">
        <v>894</v>
      </c>
    </row>
    <row r="815" spans="1:12" x14ac:dyDescent="0.25">
      <c r="A815" s="2">
        <v>2016</v>
      </c>
      <c r="B815" s="6" t="s">
        <v>2995</v>
      </c>
      <c r="C815">
        <v>53.400000000000006</v>
      </c>
      <c r="D815">
        <v>5.4</v>
      </c>
      <c r="E815">
        <v>9.3000000000000007</v>
      </c>
      <c r="F815">
        <v>0</v>
      </c>
      <c r="H815">
        <v>13.1</v>
      </c>
      <c r="I815">
        <v>25.6</v>
      </c>
      <c r="L815" t="s">
        <v>894</v>
      </c>
    </row>
    <row r="816" spans="1:12" x14ac:dyDescent="0.25">
      <c r="A816" s="2">
        <v>2016</v>
      </c>
      <c r="B816" s="6" t="s">
        <v>2996</v>
      </c>
      <c r="C816">
        <v>266.70000000000005</v>
      </c>
      <c r="D816">
        <v>128.4</v>
      </c>
      <c r="E816">
        <v>37.200000000000003</v>
      </c>
      <c r="F816">
        <v>0</v>
      </c>
      <c r="H816">
        <v>46.4</v>
      </c>
      <c r="I816">
        <v>54.7</v>
      </c>
      <c r="L816" t="s">
        <v>894</v>
      </c>
    </row>
    <row r="817" spans="1:12" x14ac:dyDescent="0.25">
      <c r="A817" s="2">
        <v>2016</v>
      </c>
      <c r="B817" s="6" t="s">
        <v>2997</v>
      </c>
      <c r="C817">
        <v>88.69</v>
      </c>
      <c r="D817">
        <v>25.49</v>
      </c>
      <c r="E817">
        <v>24.9</v>
      </c>
      <c r="F817">
        <v>0</v>
      </c>
      <c r="H817">
        <v>20</v>
      </c>
      <c r="I817">
        <v>18.3</v>
      </c>
      <c r="L817" t="s">
        <v>894</v>
      </c>
    </row>
    <row r="818" spans="1:12" x14ac:dyDescent="0.25">
      <c r="A818" s="2">
        <v>2016</v>
      </c>
      <c r="B818" s="6" t="s">
        <v>2998</v>
      </c>
      <c r="C818">
        <v>25.3</v>
      </c>
      <c r="D818">
        <v>7</v>
      </c>
      <c r="E818">
        <v>12.7</v>
      </c>
      <c r="F818">
        <v>0</v>
      </c>
      <c r="H818">
        <v>3.3</v>
      </c>
      <c r="I818">
        <v>2.2999999999999998</v>
      </c>
      <c r="L818" t="s">
        <v>894</v>
      </c>
    </row>
    <row r="819" spans="1:12" x14ac:dyDescent="0.25">
      <c r="A819" s="2">
        <v>2016</v>
      </c>
      <c r="B819" s="6" t="s">
        <v>2999</v>
      </c>
      <c r="C819">
        <v>135</v>
      </c>
      <c r="D819">
        <v>130.69999999999999</v>
      </c>
      <c r="E819">
        <v>0</v>
      </c>
      <c r="F819">
        <v>0</v>
      </c>
      <c r="H819">
        <v>0</v>
      </c>
      <c r="I819">
        <v>4.3</v>
      </c>
      <c r="L819" t="s">
        <v>894</v>
      </c>
    </row>
    <row r="820" spans="1:12" x14ac:dyDescent="0.25">
      <c r="A820" s="2">
        <v>2016</v>
      </c>
      <c r="B820" s="6" t="s">
        <v>3000</v>
      </c>
      <c r="C820">
        <v>60.599999999999994</v>
      </c>
      <c r="D820">
        <v>0</v>
      </c>
      <c r="E820">
        <v>33.799999999999997</v>
      </c>
      <c r="F820">
        <v>0</v>
      </c>
      <c r="H820">
        <v>8.5</v>
      </c>
      <c r="I820">
        <v>18.3</v>
      </c>
      <c r="L820" t="s">
        <v>894</v>
      </c>
    </row>
    <row r="821" spans="1:12" x14ac:dyDescent="0.25">
      <c r="A821" s="2">
        <v>2016</v>
      </c>
      <c r="B821" s="6" t="s">
        <v>3001</v>
      </c>
      <c r="C821">
        <v>42.349999999999994</v>
      </c>
      <c r="D821">
        <v>0</v>
      </c>
      <c r="E821">
        <v>21.55</v>
      </c>
      <c r="F821">
        <v>0</v>
      </c>
      <c r="H821">
        <v>13</v>
      </c>
      <c r="I821">
        <v>7.8</v>
      </c>
      <c r="L821" t="s">
        <v>894</v>
      </c>
    </row>
    <row r="822" spans="1:12" x14ac:dyDescent="0.25">
      <c r="A822" s="2">
        <v>2016</v>
      </c>
      <c r="B822" s="6" t="s">
        <v>3002</v>
      </c>
      <c r="C822">
        <v>166.08999999999997</v>
      </c>
      <c r="D822">
        <v>83.75</v>
      </c>
      <c r="E822">
        <v>21.44</v>
      </c>
      <c r="F822">
        <v>0</v>
      </c>
      <c r="H822">
        <v>28.1</v>
      </c>
      <c r="I822">
        <v>32.799999999999997</v>
      </c>
      <c r="L822" t="s">
        <v>894</v>
      </c>
    </row>
    <row r="823" spans="1:12" x14ac:dyDescent="0.25">
      <c r="A823" s="2">
        <v>2016</v>
      </c>
      <c r="B823" s="6" t="s">
        <v>3003</v>
      </c>
      <c r="C823">
        <v>53.36</v>
      </c>
      <c r="D823">
        <v>19.66</v>
      </c>
      <c r="E823">
        <v>1.5</v>
      </c>
      <c r="F823">
        <v>0</v>
      </c>
      <c r="H823">
        <v>23.2</v>
      </c>
      <c r="I823">
        <v>9</v>
      </c>
      <c r="L823" t="s">
        <v>894</v>
      </c>
    </row>
    <row r="824" spans="1:12" x14ac:dyDescent="0.25">
      <c r="A824" s="2">
        <v>2016</v>
      </c>
      <c r="B824" s="6" t="s">
        <v>3004</v>
      </c>
      <c r="C824">
        <v>324.35000000000002</v>
      </c>
      <c r="D824">
        <v>74.599999999999994</v>
      </c>
      <c r="E824">
        <v>146.69999999999999</v>
      </c>
      <c r="F824">
        <v>0</v>
      </c>
      <c r="H824">
        <v>67.45</v>
      </c>
      <c r="I824">
        <v>35.6</v>
      </c>
      <c r="L824" t="s">
        <v>894</v>
      </c>
    </row>
    <row r="825" spans="1:12" x14ac:dyDescent="0.25">
      <c r="A825" s="2">
        <v>2016</v>
      </c>
      <c r="B825" s="6" t="s">
        <v>2265</v>
      </c>
      <c r="C825">
        <v>57.199999999999996</v>
      </c>
      <c r="D825">
        <v>0</v>
      </c>
      <c r="E825">
        <v>22</v>
      </c>
      <c r="F825">
        <v>0</v>
      </c>
      <c r="H825">
        <v>22.8</v>
      </c>
      <c r="I825">
        <v>12.4</v>
      </c>
      <c r="L825" t="s">
        <v>894</v>
      </c>
    </row>
    <row r="826" spans="1:12" x14ac:dyDescent="0.25">
      <c r="A826" s="2">
        <v>2016</v>
      </c>
      <c r="B826" s="6" t="s">
        <v>3005</v>
      </c>
      <c r="C826">
        <v>87.8</v>
      </c>
      <c r="D826">
        <v>73</v>
      </c>
      <c r="E826">
        <v>0</v>
      </c>
      <c r="F826">
        <v>0</v>
      </c>
      <c r="H826">
        <v>9.6</v>
      </c>
      <c r="I826">
        <v>5.2</v>
      </c>
      <c r="L826" t="s">
        <v>894</v>
      </c>
    </row>
    <row r="827" spans="1:12" x14ac:dyDescent="0.25">
      <c r="A827" s="2">
        <v>2016</v>
      </c>
      <c r="B827" s="6" t="s">
        <v>3006</v>
      </c>
      <c r="C827">
        <v>88</v>
      </c>
      <c r="D827">
        <v>0</v>
      </c>
      <c r="E827">
        <v>38.200000000000003</v>
      </c>
      <c r="F827">
        <v>0</v>
      </c>
      <c r="H827">
        <v>30.3</v>
      </c>
      <c r="I827">
        <v>19.5</v>
      </c>
      <c r="L827" t="s">
        <v>894</v>
      </c>
    </row>
    <row r="828" spans="1:12" x14ac:dyDescent="0.25">
      <c r="A828" s="2">
        <v>2016</v>
      </c>
      <c r="B828" s="6" t="s">
        <v>3007</v>
      </c>
      <c r="C828">
        <v>46.25</v>
      </c>
      <c r="D828">
        <v>0</v>
      </c>
      <c r="E828">
        <v>35.25</v>
      </c>
      <c r="F828">
        <v>0</v>
      </c>
      <c r="H828">
        <v>0</v>
      </c>
      <c r="I828">
        <v>11</v>
      </c>
      <c r="L828" t="s">
        <v>894</v>
      </c>
    </row>
    <row r="829" spans="1:12" x14ac:dyDescent="0.25">
      <c r="A829" s="2">
        <v>2016</v>
      </c>
      <c r="B829" s="6" t="s">
        <v>3008</v>
      </c>
      <c r="C829">
        <v>29.3</v>
      </c>
      <c r="D829">
        <v>0</v>
      </c>
      <c r="E829">
        <v>25.3</v>
      </c>
      <c r="F829">
        <v>0</v>
      </c>
      <c r="H829">
        <v>0</v>
      </c>
      <c r="I829">
        <v>4</v>
      </c>
      <c r="L829" t="s">
        <v>894</v>
      </c>
    </row>
    <row r="830" spans="1:12" x14ac:dyDescent="0.25">
      <c r="A830" s="2">
        <v>2016</v>
      </c>
      <c r="B830" s="6" t="s">
        <v>3009</v>
      </c>
      <c r="C830">
        <v>43.900000000000006</v>
      </c>
      <c r="D830">
        <v>11.2</v>
      </c>
      <c r="E830">
        <v>32.700000000000003</v>
      </c>
      <c r="F830">
        <v>0</v>
      </c>
      <c r="H830">
        <v>0</v>
      </c>
      <c r="I830">
        <v>0</v>
      </c>
      <c r="L830" t="s">
        <v>894</v>
      </c>
    </row>
    <row r="831" spans="1:12" x14ac:dyDescent="0.25">
      <c r="A831" s="2">
        <v>2016</v>
      </c>
      <c r="B831" s="6" t="s">
        <v>3010</v>
      </c>
      <c r="C831">
        <v>38.200000000000003</v>
      </c>
      <c r="D831">
        <v>14.5</v>
      </c>
      <c r="E831">
        <v>7.8</v>
      </c>
      <c r="F831">
        <v>0</v>
      </c>
      <c r="H831">
        <v>15.2</v>
      </c>
      <c r="I831">
        <v>0.7</v>
      </c>
      <c r="L831" t="s">
        <v>894</v>
      </c>
    </row>
    <row r="832" spans="1:12" x14ac:dyDescent="0.25">
      <c r="A832" s="2">
        <v>2016</v>
      </c>
      <c r="B832" s="6" t="s">
        <v>2269</v>
      </c>
      <c r="C832">
        <v>41.9</v>
      </c>
      <c r="D832">
        <v>0</v>
      </c>
      <c r="E832">
        <v>28.7</v>
      </c>
      <c r="F832">
        <v>0</v>
      </c>
      <c r="H832">
        <v>13.2</v>
      </c>
      <c r="I832">
        <v>0</v>
      </c>
      <c r="L832" t="s">
        <v>894</v>
      </c>
    </row>
    <row r="833" spans="1:12" x14ac:dyDescent="0.25">
      <c r="A833" s="2">
        <v>2016</v>
      </c>
      <c r="B833" s="6" t="s">
        <v>3011</v>
      </c>
      <c r="C833">
        <v>21.549999999999997</v>
      </c>
      <c r="D833">
        <v>0</v>
      </c>
      <c r="E833">
        <v>11.6</v>
      </c>
      <c r="F833">
        <v>0</v>
      </c>
      <c r="H833">
        <v>5.35</v>
      </c>
      <c r="I833">
        <v>4.5999999999999996</v>
      </c>
      <c r="L833" t="s">
        <v>894</v>
      </c>
    </row>
    <row r="834" spans="1:12" x14ac:dyDescent="0.25">
      <c r="A834" s="2">
        <v>2016</v>
      </c>
      <c r="B834" s="6" t="s">
        <v>3012</v>
      </c>
      <c r="C834">
        <v>80.900000000000006</v>
      </c>
      <c r="D834">
        <v>21.2</v>
      </c>
      <c r="E834">
        <v>19.3</v>
      </c>
      <c r="F834">
        <v>0</v>
      </c>
      <c r="H834">
        <v>31.2</v>
      </c>
      <c r="I834">
        <v>9.1999999999999993</v>
      </c>
      <c r="L834" t="s">
        <v>894</v>
      </c>
    </row>
    <row r="835" spans="1:12" x14ac:dyDescent="0.25">
      <c r="A835" s="2">
        <v>2016</v>
      </c>
      <c r="B835" s="6" t="s">
        <v>3013</v>
      </c>
      <c r="C835">
        <v>82.6</v>
      </c>
      <c r="D835">
        <v>15.2</v>
      </c>
      <c r="E835">
        <v>46.1</v>
      </c>
      <c r="F835">
        <v>0</v>
      </c>
      <c r="H835">
        <v>21.3</v>
      </c>
      <c r="I835">
        <v>0</v>
      </c>
      <c r="L835" t="s">
        <v>894</v>
      </c>
    </row>
    <row r="836" spans="1:12" x14ac:dyDescent="0.25">
      <c r="A836" s="2">
        <v>2016</v>
      </c>
      <c r="B836" s="6" t="s">
        <v>3014</v>
      </c>
      <c r="C836">
        <v>123.1</v>
      </c>
      <c r="D836">
        <v>11.5</v>
      </c>
      <c r="E836">
        <v>19.100000000000001</v>
      </c>
      <c r="F836">
        <v>0</v>
      </c>
      <c r="H836">
        <v>23</v>
      </c>
      <c r="I836">
        <v>69.5</v>
      </c>
      <c r="L836" t="s">
        <v>894</v>
      </c>
    </row>
    <row r="837" spans="1:12" x14ac:dyDescent="0.25">
      <c r="A837" s="2">
        <v>2016</v>
      </c>
      <c r="B837" s="6" t="s">
        <v>3015</v>
      </c>
      <c r="C837">
        <v>125.78000000000002</v>
      </c>
      <c r="D837">
        <v>79.7</v>
      </c>
      <c r="E837">
        <v>26.48</v>
      </c>
      <c r="F837">
        <v>0</v>
      </c>
      <c r="H837">
        <v>4.7</v>
      </c>
      <c r="I837">
        <v>14.9</v>
      </c>
      <c r="L837" t="s">
        <v>894</v>
      </c>
    </row>
    <row r="838" spans="1:12" x14ac:dyDescent="0.25">
      <c r="A838" s="2">
        <v>2016</v>
      </c>
      <c r="B838" s="6" t="s">
        <v>3016</v>
      </c>
      <c r="C838">
        <v>112.9</v>
      </c>
      <c r="D838">
        <v>14.2</v>
      </c>
      <c r="E838">
        <v>40.700000000000003</v>
      </c>
      <c r="F838">
        <v>0</v>
      </c>
      <c r="H838">
        <v>28</v>
      </c>
      <c r="I838">
        <v>30</v>
      </c>
      <c r="L838" t="s">
        <v>894</v>
      </c>
    </row>
    <row r="839" spans="1:12" x14ac:dyDescent="0.25">
      <c r="A839" s="2">
        <v>2016</v>
      </c>
      <c r="B839" s="6" t="s">
        <v>3017</v>
      </c>
      <c r="C839">
        <v>47.7</v>
      </c>
      <c r="D839">
        <v>0</v>
      </c>
      <c r="E839">
        <v>47.7</v>
      </c>
      <c r="F839">
        <v>0</v>
      </c>
      <c r="H839">
        <v>0</v>
      </c>
      <c r="I839">
        <v>0</v>
      </c>
      <c r="L839" t="s">
        <v>894</v>
      </c>
    </row>
    <row r="840" spans="1:12" x14ac:dyDescent="0.25">
      <c r="A840" s="2">
        <v>2016</v>
      </c>
      <c r="B840" s="6" t="s">
        <v>3018</v>
      </c>
      <c r="C840">
        <v>19.95</v>
      </c>
      <c r="D840">
        <v>8.75</v>
      </c>
      <c r="E840">
        <v>0</v>
      </c>
      <c r="F840">
        <v>0</v>
      </c>
      <c r="H840">
        <v>10</v>
      </c>
      <c r="I840">
        <v>1.2</v>
      </c>
      <c r="L840" t="s">
        <v>894</v>
      </c>
    </row>
    <row r="841" spans="1:12" x14ac:dyDescent="0.25">
      <c r="A841" s="2">
        <v>2016</v>
      </c>
      <c r="B841" s="6" t="s">
        <v>3019</v>
      </c>
      <c r="C841">
        <v>148.25</v>
      </c>
      <c r="D841">
        <v>0</v>
      </c>
      <c r="E841">
        <v>63.7</v>
      </c>
      <c r="F841">
        <v>0</v>
      </c>
      <c r="H841">
        <v>47.8</v>
      </c>
      <c r="I841">
        <v>36.75</v>
      </c>
      <c r="L841" t="s">
        <v>894</v>
      </c>
    </row>
    <row r="842" spans="1:12" x14ac:dyDescent="0.25">
      <c r="A842" s="2">
        <v>2016</v>
      </c>
      <c r="B842" s="6" t="s">
        <v>3020</v>
      </c>
      <c r="C842">
        <v>38.299999999999997</v>
      </c>
      <c r="D842">
        <v>17.3</v>
      </c>
      <c r="E842">
        <v>0</v>
      </c>
      <c r="F842">
        <v>0</v>
      </c>
      <c r="H842">
        <v>14</v>
      </c>
      <c r="I842">
        <v>7</v>
      </c>
      <c r="L842" t="s">
        <v>894</v>
      </c>
    </row>
    <row r="843" spans="1:12" x14ac:dyDescent="0.25">
      <c r="A843" s="2">
        <v>2016</v>
      </c>
      <c r="B843" s="6" t="s">
        <v>3021</v>
      </c>
      <c r="C843">
        <v>40.11</v>
      </c>
      <c r="D843">
        <v>16.600000000000001</v>
      </c>
      <c r="E843">
        <v>10.91</v>
      </c>
      <c r="F843">
        <v>0</v>
      </c>
      <c r="H843">
        <v>0.6</v>
      </c>
      <c r="I843">
        <v>12</v>
      </c>
      <c r="L843" t="s">
        <v>894</v>
      </c>
    </row>
    <row r="844" spans="1:12" x14ac:dyDescent="0.25">
      <c r="A844" s="2">
        <v>2016</v>
      </c>
      <c r="B844" s="6" t="s">
        <v>3022</v>
      </c>
      <c r="C844">
        <v>34.550000000000004</v>
      </c>
      <c r="D844">
        <v>18.55</v>
      </c>
      <c r="E844">
        <v>2.1</v>
      </c>
      <c r="F844">
        <v>0</v>
      </c>
      <c r="H844">
        <v>7.8</v>
      </c>
      <c r="I844">
        <v>6.1</v>
      </c>
      <c r="L844" t="s">
        <v>894</v>
      </c>
    </row>
    <row r="845" spans="1:12" x14ac:dyDescent="0.25">
      <c r="A845" s="2">
        <v>2016</v>
      </c>
      <c r="B845" s="6" t="s">
        <v>3023</v>
      </c>
      <c r="C845">
        <v>132.38</v>
      </c>
      <c r="D845">
        <v>49.5</v>
      </c>
      <c r="E845">
        <v>16.28</v>
      </c>
      <c r="F845">
        <v>0</v>
      </c>
      <c r="H845">
        <v>40.4</v>
      </c>
      <c r="I845">
        <v>26.2</v>
      </c>
      <c r="L845" t="s">
        <v>894</v>
      </c>
    </row>
    <row r="846" spans="1:12" x14ac:dyDescent="0.25">
      <c r="A846" s="2">
        <v>2016</v>
      </c>
      <c r="B846" s="6" t="s">
        <v>2380</v>
      </c>
      <c r="C846">
        <v>60.900000000000006</v>
      </c>
      <c r="D846">
        <v>36.5</v>
      </c>
      <c r="E846">
        <v>0</v>
      </c>
      <c r="F846">
        <v>0</v>
      </c>
      <c r="H846">
        <v>11.6</v>
      </c>
      <c r="I846">
        <v>12.8</v>
      </c>
      <c r="L846" t="s">
        <v>894</v>
      </c>
    </row>
    <row r="847" spans="1:12" x14ac:dyDescent="0.25">
      <c r="A847" s="2">
        <v>2016</v>
      </c>
      <c r="B847" s="6" t="s">
        <v>3024</v>
      </c>
      <c r="C847">
        <v>61.400000000000006</v>
      </c>
      <c r="D847">
        <v>0</v>
      </c>
      <c r="E847">
        <v>32.6</v>
      </c>
      <c r="F847">
        <v>0</v>
      </c>
      <c r="H847">
        <v>13.6</v>
      </c>
      <c r="I847">
        <v>15.2</v>
      </c>
      <c r="L847" t="s">
        <v>894</v>
      </c>
    </row>
    <row r="848" spans="1:12" x14ac:dyDescent="0.25">
      <c r="A848" s="2">
        <v>2016</v>
      </c>
      <c r="B848" s="6" t="s">
        <v>3025</v>
      </c>
      <c r="C848">
        <v>80.45</v>
      </c>
      <c r="D848">
        <v>12.5</v>
      </c>
      <c r="E848">
        <v>9.5500000000000007</v>
      </c>
      <c r="F848">
        <v>17</v>
      </c>
      <c r="H848">
        <v>14.6</v>
      </c>
      <c r="I848">
        <v>26.8</v>
      </c>
      <c r="L848" t="s">
        <v>894</v>
      </c>
    </row>
    <row r="849" spans="1:12" x14ac:dyDescent="0.25">
      <c r="A849" s="2">
        <v>2016</v>
      </c>
      <c r="B849" s="6" t="s">
        <v>3026</v>
      </c>
      <c r="C849">
        <v>33.9</v>
      </c>
      <c r="D849">
        <v>0</v>
      </c>
      <c r="E849">
        <v>15.1</v>
      </c>
      <c r="F849">
        <v>0</v>
      </c>
      <c r="H849">
        <v>12.3</v>
      </c>
      <c r="I849">
        <v>6.5</v>
      </c>
      <c r="L849" t="s">
        <v>894</v>
      </c>
    </row>
    <row r="850" spans="1:12" x14ac:dyDescent="0.25">
      <c r="A850" s="2">
        <v>2016</v>
      </c>
      <c r="B850" s="6" t="s">
        <v>3027</v>
      </c>
      <c r="C850">
        <v>200.3</v>
      </c>
      <c r="D850">
        <v>30.9</v>
      </c>
      <c r="E850">
        <v>125.75</v>
      </c>
      <c r="F850">
        <v>0</v>
      </c>
      <c r="H850">
        <v>8.35</v>
      </c>
      <c r="I850">
        <v>35.299999999999997</v>
      </c>
      <c r="L850" t="s">
        <v>894</v>
      </c>
    </row>
    <row r="851" spans="1:12" x14ac:dyDescent="0.25">
      <c r="A851" s="2">
        <v>2016</v>
      </c>
      <c r="B851" s="6" t="s">
        <v>3028</v>
      </c>
      <c r="C851">
        <v>65.2</v>
      </c>
      <c r="D851">
        <v>0</v>
      </c>
      <c r="E851">
        <v>60.7</v>
      </c>
      <c r="F851">
        <v>0</v>
      </c>
      <c r="H851">
        <v>0</v>
      </c>
      <c r="I851">
        <v>4.5</v>
      </c>
      <c r="L851" t="s">
        <v>894</v>
      </c>
    </row>
    <row r="852" spans="1:12" x14ac:dyDescent="0.25">
      <c r="A852" s="2">
        <v>2016</v>
      </c>
      <c r="B852" s="6" t="s">
        <v>3029</v>
      </c>
      <c r="C852">
        <v>64.03</v>
      </c>
      <c r="D852">
        <v>13.65</v>
      </c>
      <c r="E852">
        <v>7.9</v>
      </c>
      <c r="F852">
        <v>0</v>
      </c>
      <c r="H852">
        <v>28.58</v>
      </c>
      <c r="I852">
        <v>13.9</v>
      </c>
      <c r="L852" t="s">
        <v>894</v>
      </c>
    </row>
    <row r="853" spans="1:12" x14ac:dyDescent="0.25">
      <c r="A853" s="2">
        <v>2016</v>
      </c>
      <c r="B853" s="6" t="s">
        <v>3030</v>
      </c>
      <c r="C853">
        <v>152.44999999999999</v>
      </c>
      <c r="D853">
        <v>12.5</v>
      </c>
      <c r="E853">
        <v>80.849999999999994</v>
      </c>
      <c r="F853">
        <v>0</v>
      </c>
      <c r="H853">
        <v>26.6</v>
      </c>
      <c r="I853">
        <v>32.5</v>
      </c>
      <c r="L853" t="s">
        <v>894</v>
      </c>
    </row>
    <row r="854" spans="1:12" x14ac:dyDescent="0.25">
      <c r="A854" s="2">
        <v>2016</v>
      </c>
      <c r="B854" s="6" t="s">
        <v>3031</v>
      </c>
      <c r="C854">
        <v>42.75</v>
      </c>
      <c r="D854">
        <v>32</v>
      </c>
      <c r="E854">
        <v>2.5499999999999998</v>
      </c>
      <c r="F854">
        <v>0</v>
      </c>
      <c r="H854">
        <v>5.5</v>
      </c>
      <c r="I854">
        <v>2.7</v>
      </c>
      <c r="L854" t="s">
        <v>894</v>
      </c>
    </row>
    <row r="855" spans="1:12" x14ac:dyDescent="0.25">
      <c r="A855" s="2">
        <v>2016</v>
      </c>
      <c r="B855" s="6" t="s">
        <v>3032</v>
      </c>
      <c r="C855">
        <v>29.9</v>
      </c>
      <c r="D855">
        <v>12.6</v>
      </c>
      <c r="E855">
        <v>17.3</v>
      </c>
      <c r="F855">
        <v>0</v>
      </c>
      <c r="H855">
        <v>0</v>
      </c>
      <c r="I855">
        <v>0</v>
      </c>
      <c r="L855" t="s">
        <v>894</v>
      </c>
    </row>
    <row r="856" spans="1:12" x14ac:dyDescent="0.25">
      <c r="A856" s="2">
        <v>2016</v>
      </c>
      <c r="B856" s="6" t="s">
        <v>3033</v>
      </c>
      <c r="C856">
        <v>95.9</v>
      </c>
      <c r="D856">
        <v>36</v>
      </c>
      <c r="E856">
        <v>19.8</v>
      </c>
      <c r="F856">
        <v>0</v>
      </c>
      <c r="H856">
        <v>40.1</v>
      </c>
      <c r="I856">
        <v>0</v>
      </c>
      <c r="L856" t="s">
        <v>894</v>
      </c>
    </row>
    <row r="857" spans="1:12" x14ac:dyDescent="0.25">
      <c r="A857" s="2">
        <v>2016</v>
      </c>
      <c r="B857" s="6" t="s">
        <v>3034</v>
      </c>
      <c r="C857">
        <v>41.9</v>
      </c>
      <c r="D857">
        <v>11.1</v>
      </c>
      <c r="E857">
        <v>30.8</v>
      </c>
      <c r="F857">
        <v>0</v>
      </c>
      <c r="H857">
        <v>0</v>
      </c>
      <c r="I857">
        <v>0</v>
      </c>
      <c r="L857" t="s">
        <v>894</v>
      </c>
    </row>
    <row r="858" spans="1:12" x14ac:dyDescent="0.25">
      <c r="A858" s="2">
        <v>2016</v>
      </c>
      <c r="B858" s="6" t="s">
        <v>3035</v>
      </c>
      <c r="C858">
        <v>37.6</v>
      </c>
      <c r="D858">
        <v>23.9</v>
      </c>
      <c r="E858">
        <v>6.1</v>
      </c>
      <c r="F858">
        <v>0</v>
      </c>
      <c r="H858">
        <v>7.6</v>
      </c>
      <c r="I858">
        <v>0</v>
      </c>
      <c r="L858" t="s">
        <v>894</v>
      </c>
    </row>
    <row r="859" spans="1:12" x14ac:dyDescent="0.25">
      <c r="A859" s="2">
        <v>2016</v>
      </c>
      <c r="B859" s="6" t="s">
        <v>3036</v>
      </c>
      <c r="C859">
        <v>44.7</v>
      </c>
      <c r="D859">
        <v>0</v>
      </c>
      <c r="E859">
        <v>19</v>
      </c>
      <c r="F859">
        <v>0</v>
      </c>
      <c r="H859">
        <v>11</v>
      </c>
      <c r="I859">
        <v>14.7</v>
      </c>
      <c r="L859" t="s">
        <v>894</v>
      </c>
    </row>
    <row r="860" spans="1:12" x14ac:dyDescent="0.25">
      <c r="A860" s="2">
        <v>2016</v>
      </c>
      <c r="B860" s="6" t="s">
        <v>3037</v>
      </c>
      <c r="C860">
        <v>81.819999999999993</v>
      </c>
      <c r="D860">
        <v>43.6</v>
      </c>
      <c r="E860">
        <v>21.6</v>
      </c>
      <c r="F860">
        <v>0</v>
      </c>
      <c r="H860">
        <v>2.52</v>
      </c>
      <c r="I860">
        <v>14.1</v>
      </c>
      <c r="L860" t="s">
        <v>894</v>
      </c>
    </row>
    <row r="861" spans="1:12" x14ac:dyDescent="0.25">
      <c r="A861" s="2">
        <v>2016</v>
      </c>
      <c r="B861" s="6" t="s">
        <v>3038</v>
      </c>
      <c r="C861">
        <v>79.55</v>
      </c>
      <c r="D861">
        <v>21.5</v>
      </c>
      <c r="E861">
        <v>20.75</v>
      </c>
      <c r="F861">
        <v>0</v>
      </c>
      <c r="H861">
        <v>10.9</v>
      </c>
      <c r="I861">
        <v>26.4</v>
      </c>
      <c r="L861" t="s">
        <v>894</v>
      </c>
    </row>
    <row r="862" spans="1:12" x14ac:dyDescent="0.25">
      <c r="A862" s="2">
        <v>2016</v>
      </c>
      <c r="B862" s="6" t="s">
        <v>3039</v>
      </c>
      <c r="C862">
        <v>47.400000000000006</v>
      </c>
      <c r="D862">
        <v>13.9</v>
      </c>
      <c r="E862">
        <v>4</v>
      </c>
      <c r="F862">
        <v>0</v>
      </c>
      <c r="H862">
        <v>17.8</v>
      </c>
      <c r="I862">
        <v>11.7</v>
      </c>
      <c r="L862" t="s">
        <v>894</v>
      </c>
    </row>
    <row r="863" spans="1:12" x14ac:dyDescent="0.25">
      <c r="A863" s="2">
        <v>2016</v>
      </c>
      <c r="B863" s="6" t="s">
        <v>3040</v>
      </c>
      <c r="C863">
        <v>51.9</v>
      </c>
      <c r="D863">
        <v>0</v>
      </c>
      <c r="E863">
        <v>34.6</v>
      </c>
      <c r="F863">
        <v>0</v>
      </c>
      <c r="H863">
        <v>12.9</v>
      </c>
      <c r="I863">
        <v>4.4000000000000004</v>
      </c>
      <c r="L863" t="s">
        <v>894</v>
      </c>
    </row>
    <row r="864" spans="1:12" x14ac:dyDescent="0.25">
      <c r="A864" s="2">
        <v>2016</v>
      </c>
      <c r="B864" s="6" t="s">
        <v>3041</v>
      </c>
      <c r="C864">
        <v>19.399999999999999</v>
      </c>
      <c r="D864">
        <v>0</v>
      </c>
      <c r="E864">
        <v>19.399999999999999</v>
      </c>
      <c r="F864">
        <v>0</v>
      </c>
      <c r="H864">
        <v>0</v>
      </c>
      <c r="I864">
        <v>0</v>
      </c>
      <c r="L864" t="s">
        <v>894</v>
      </c>
    </row>
    <row r="865" spans="1:12" x14ac:dyDescent="0.25">
      <c r="A865" s="2">
        <v>2016</v>
      </c>
      <c r="B865" s="6" t="s">
        <v>3042</v>
      </c>
      <c r="C865">
        <v>16.2</v>
      </c>
      <c r="D865">
        <v>0</v>
      </c>
      <c r="E865">
        <v>9.6</v>
      </c>
      <c r="F865">
        <v>0</v>
      </c>
      <c r="H865">
        <v>3.8</v>
      </c>
      <c r="I865">
        <v>2.8</v>
      </c>
      <c r="L865" t="s">
        <v>894</v>
      </c>
    </row>
    <row r="866" spans="1:12" x14ac:dyDescent="0.25">
      <c r="A866" s="2">
        <v>2016</v>
      </c>
      <c r="B866" s="6" t="s">
        <v>2816</v>
      </c>
      <c r="C866">
        <v>24.200000000000003</v>
      </c>
      <c r="D866">
        <v>10.3</v>
      </c>
      <c r="E866">
        <v>5</v>
      </c>
      <c r="F866">
        <v>0</v>
      </c>
      <c r="H866">
        <v>0.5</v>
      </c>
      <c r="I866">
        <v>8.4</v>
      </c>
      <c r="L866" t="s">
        <v>894</v>
      </c>
    </row>
    <row r="867" spans="1:12" x14ac:dyDescent="0.25">
      <c r="A867" s="2">
        <v>2016</v>
      </c>
      <c r="B867" s="6" t="s">
        <v>3043</v>
      </c>
      <c r="C867">
        <v>68.2</v>
      </c>
      <c r="D867">
        <v>40.9</v>
      </c>
      <c r="E867">
        <v>2.5</v>
      </c>
      <c r="F867">
        <v>0</v>
      </c>
      <c r="H867">
        <v>15.4</v>
      </c>
      <c r="I867">
        <v>9.4</v>
      </c>
      <c r="L867" t="s">
        <v>894</v>
      </c>
    </row>
    <row r="868" spans="1:12" x14ac:dyDescent="0.25">
      <c r="A868" s="2">
        <v>2016</v>
      </c>
      <c r="B868" s="6" t="s">
        <v>3044</v>
      </c>
      <c r="C868">
        <v>37</v>
      </c>
      <c r="D868">
        <v>16.7</v>
      </c>
      <c r="E868">
        <v>5.9</v>
      </c>
      <c r="F868">
        <v>0</v>
      </c>
      <c r="H868">
        <v>13.6</v>
      </c>
      <c r="I868">
        <v>0.8</v>
      </c>
      <c r="L868" t="s">
        <v>894</v>
      </c>
    </row>
    <row r="869" spans="1:12" x14ac:dyDescent="0.25">
      <c r="A869" s="2">
        <v>2016</v>
      </c>
      <c r="B869" s="6" t="s">
        <v>3045</v>
      </c>
      <c r="C869">
        <v>47.2</v>
      </c>
      <c r="D869">
        <v>0</v>
      </c>
      <c r="E869">
        <v>37.4</v>
      </c>
      <c r="F869">
        <v>0</v>
      </c>
      <c r="H869">
        <v>0</v>
      </c>
      <c r="I869">
        <v>9.8000000000000007</v>
      </c>
      <c r="L869" t="s">
        <v>894</v>
      </c>
    </row>
    <row r="870" spans="1:12" x14ac:dyDescent="0.25">
      <c r="A870" s="2">
        <v>2016</v>
      </c>
      <c r="B870" s="6" t="s">
        <v>3046</v>
      </c>
      <c r="C870">
        <v>143.1</v>
      </c>
      <c r="D870">
        <v>49.8</v>
      </c>
      <c r="E870">
        <v>65.900000000000006</v>
      </c>
      <c r="F870">
        <v>0</v>
      </c>
      <c r="H870">
        <v>13</v>
      </c>
      <c r="I870">
        <v>14.4</v>
      </c>
      <c r="L870" t="s">
        <v>894</v>
      </c>
    </row>
    <row r="871" spans="1:12" x14ac:dyDescent="0.25">
      <c r="A871" s="2">
        <v>2016</v>
      </c>
      <c r="B871" s="6" t="s">
        <v>2406</v>
      </c>
      <c r="C871">
        <v>48.2</v>
      </c>
      <c r="D871">
        <v>16.100000000000001</v>
      </c>
      <c r="E871">
        <v>18.3</v>
      </c>
      <c r="F871">
        <v>0</v>
      </c>
      <c r="H871">
        <v>9.3000000000000007</v>
      </c>
      <c r="I871">
        <v>4.5</v>
      </c>
      <c r="L871" t="s">
        <v>894</v>
      </c>
    </row>
    <row r="872" spans="1:12" x14ac:dyDescent="0.25">
      <c r="A872" s="2">
        <v>2016</v>
      </c>
      <c r="B872" s="6" t="s">
        <v>3047</v>
      </c>
      <c r="C872">
        <v>70.819999999999993</v>
      </c>
      <c r="D872">
        <v>22.7</v>
      </c>
      <c r="E872">
        <v>23</v>
      </c>
      <c r="F872">
        <v>0</v>
      </c>
      <c r="H872">
        <v>13.02</v>
      </c>
      <c r="I872">
        <v>12.1</v>
      </c>
      <c r="L872" t="s">
        <v>894</v>
      </c>
    </row>
    <row r="873" spans="1:12" x14ac:dyDescent="0.25">
      <c r="A873" s="2">
        <v>2016</v>
      </c>
      <c r="B873" s="6" t="s">
        <v>3048</v>
      </c>
      <c r="C873">
        <v>35.75</v>
      </c>
      <c r="D873">
        <v>19.2</v>
      </c>
      <c r="E873">
        <v>5.8</v>
      </c>
      <c r="F873">
        <v>0</v>
      </c>
      <c r="H873">
        <v>10.75</v>
      </c>
      <c r="I873">
        <v>0</v>
      </c>
      <c r="L873" t="s">
        <v>894</v>
      </c>
    </row>
    <row r="874" spans="1:12" x14ac:dyDescent="0.25">
      <c r="A874" s="2">
        <v>2016</v>
      </c>
      <c r="B874" s="6" t="s">
        <v>3049</v>
      </c>
      <c r="C874">
        <v>39.65</v>
      </c>
      <c r="D874">
        <v>16.899999999999999</v>
      </c>
      <c r="E874">
        <v>1.95</v>
      </c>
      <c r="F874">
        <v>0</v>
      </c>
      <c r="H874">
        <v>19.3</v>
      </c>
      <c r="I874">
        <v>1.5</v>
      </c>
      <c r="L874" t="s">
        <v>894</v>
      </c>
    </row>
    <row r="875" spans="1:12" x14ac:dyDescent="0.25">
      <c r="A875" s="2">
        <v>2016</v>
      </c>
      <c r="B875" s="6" t="s">
        <v>3050</v>
      </c>
      <c r="C875">
        <v>76.55</v>
      </c>
      <c r="D875">
        <v>33.1</v>
      </c>
      <c r="E875">
        <v>31.25</v>
      </c>
      <c r="F875">
        <v>0</v>
      </c>
      <c r="H875">
        <v>10.9</v>
      </c>
      <c r="I875">
        <v>1.3</v>
      </c>
      <c r="L875" t="s">
        <v>894</v>
      </c>
    </row>
    <row r="876" spans="1:12" x14ac:dyDescent="0.25">
      <c r="A876" s="2">
        <v>2016</v>
      </c>
      <c r="B876" s="6" t="s">
        <v>3051</v>
      </c>
      <c r="C876">
        <v>118.25</v>
      </c>
      <c r="D876">
        <v>47.35</v>
      </c>
      <c r="E876">
        <v>52.3</v>
      </c>
      <c r="F876">
        <v>0</v>
      </c>
      <c r="H876">
        <v>18.600000000000001</v>
      </c>
      <c r="I876">
        <v>0</v>
      </c>
      <c r="L876" t="s">
        <v>894</v>
      </c>
    </row>
    <row r="877" spans="1:12" x14ac:dyDescent="0.25">
      <c r="A877" s="2">
        <v>2016</v>
      </c>
      <c r="B877" s="6" t="s">
        <v>3052</v>
      </c>
      <c r="C877">
        <v>23</v>
      </c>
      <c r="D877">
        <v>10.1</v>
      </c>
      <c r="E877">
        <v>5.2</v>
      </c>
      <c r="F877">
        <v>0</v>
      </c>
      <c r="H877">
        <v>7.7</v>
      </c>
      <c r="I877">
        <v>0</v>
      </c>
      <c r="L877" t="s">
        <v>894</v>
      </c>
    </row>
    <row r="878" spans="1:12" x14ac:dyDescent="0.25">
      <c r="A878" s="2">
        <v>2016</v>
      </c>
      <c r="B878" s="6" t="s">
        <v>3053</v>
      </c>
      <c r="C878">
        <v>210.54999999999998</v>
      </c>
      <c r="D878">
        <v>115.95</v>
      </c>
      <c r="E878">
        <v>25.1</v>
      </c>
      <c r="F878">
        <v>1.2</v>
      </c>
      <c r="H878">
        <v>38.450000000000003</v>
      </c>
      <c r="I878">
        <v>29.85</v>
      </c>
      <c r="L878" t="s">
        <v>894</v>
      </c>
    </row>
    <row r="879" spans="1:12" x14ac:dyDescent="0.25">
      <c r="A879" s="2">
        <v>2016</v>
      </c>
      <c r="B879" s="6" t="s">
        <v>3054</v>
      </c>
      <c r="C879">
        <v>51.45</v>
      </c>
      <c r="D879">
        <v>24.45</v>
      </c>
      <c r="E879">
        <v>27</v>
      </c>
      <c r="F879">
        <v>0</v>
      </c>
      <c r="H879">
        <v>0</v>
      </c>
      <c r="I879">
        <v>0</v>
      </c>
      <c r="L879" t="s">
        <v>894</v>
      </c>
    </row>
    <row r="880" spans="1:12" x14ac:dyDescent="0.25">
      <c r="A880" s="2">
        <v>2016</v>
      </c>
      <c r="B880" s="6" t="s">
        <v>3055</v>
      </c>
      <c r="C880">
        <v>147.6</v>
      </c>
      <c r="D880">
        <v>40</v>
      </c>
      <c r="E880">
        <v>61.4</v>
      </c>
      <c r="F880">
        <v>0</v>
      </c>
      <c r="H880">
        <v>18.100000000000001</v>
      </c>
      <c r="I880">
        <v>28.1</v>
      </c>
      <c r="L880" t="s">
        <v>894</v>
      </c>
    </row>
    <row r="881" spans="1:12" x14ac:dyDescent="0.25">
      <c r="A881" s="2">
        <v>2016</v>
      </c>
      <c r="B881" s="6" t="s">
        <v>3056</v>
      </c>
      <c r="C881">
        <v>159.55999999999997</v>
      </c>
      <c r="D881">
        <v>31.4</v>
      </c>
      <c r="E881">
        <v>6.5</v>
      </c>
      <c r="F881">
        <v>49.3</v>
      </c>
      <c r="H881">
        <v>4.3</v>
      </c>
      <c r="I881">
        <v>5.6</v>
      </c>
      <c r="K881">
        <v>62.46</v>
      </c>
      <c r="L881" t="s">
        <v>927</v>
      </c>
    </row>
    <row r="882" spans="1:12" x14ac:dyDescent="0.25">
      <c r="A882" s="2">
        <v>2016</v>
      </c>
      <c r="B882" s="6" t="s">
        <v>3057</v>
      </c>
      <c r="C882">
        <v>95.09</v>
      </c>
      <c r="D882">
        <v>13.6</v>
      </c>
      <c r="E882">
        <v>8.6</v>
      </c>
      <c r="F882">
        <v>27.2</v>
      </c>
      <c r="H882">
        <v>0</v>
      </c>
      <c r="I882">
        <v>8.5</v>
      </c>
      <c r="K882">
        <v>37.19</v>
      </c>
      <c r="L882" t="s">
        <v>927</v>
      </c>
    </row>
    <row r="883" spans="1:12" x14ac:dyDescent="0.25">
      <c r="A883" s="2">
        <v>2016</v>
      </c>
      <c r="B883" s="6" t="s">
        <v>3058</v>
      </c>
      <c r="C883">
        <v>68.58</v>
      </c>
      <c r="D883">
        <v>0</v>
      </c>
      <c r="E883">
        <v>5</v>
      </c>
      <c r="F883">
        <v>14.9</v>
      </c>
      <c r="H883">
        <v>6.7</v>
      </c>
      <c r="I883">
        <v>20.399999999999999</v>
      </c>
      <c r="K883">
        <v>21.58</v>
      </c>
      <c r="L883" t="s">
        <v>927</v>
      </c>
    </row>
    <row r="884" spans="1:12" x14ac:dyDescent="0.25">
      <c r="A884" s="2">
        <v>2016</v>
      </c>
      <c r="B884" s="6" t="s">
        <v>3059</v>
      </c>
      <c r="C884">
        <v>249.36</v>
      </c>
      <c r="D884">
        <v>11.55</v>
      </c>
      <c r="E884">
        <v>80.3</v>
      </c>
      <c r="F884">
        <v>35</v>
      </c>
      <c r="H884">
        <v>0</v>
      </c>
      <c r="I884">
        <v>46.7</v>
      </c>
      <c r="K884">
        <v>75.81</v>
      </c>
      <c r="L884" t="s">
        <v>927</v>
      </c>
    </row>
    <row r="885" spans="1:12" x14ac:dyDescent="0.25">
      <c r="A885" s="2">
        <v>2016</v>
      </c>
      <c r="B885" s="6" t="s">
        <v>3060</v>
      </c>
      <c r="C885">
        <v>248.04000000000002</v>
      </c>
      <c r="D885">
        <v>21</v>
      </c>
      <c r="E885">
        <v>11.4</v>
      </c>
      <c r="F885">
        <v>108.2</v>
      </c>
      <c r="H885">
        <v>0</v>
      </c>
      <c r="I885">
        <v>2.8</v>
      </c>
      <c r="K885">
        <v>104.64</v>
      </c>
      <c r="L885" t="s">
        <v>927</v>
      </c>
    </row>
    <row r="886" spans="1:12" x14ac:dyDescent="0.25">
      <c r="A886" s="2">
        <v>2016</v>
      </c>
      <c r="B886" s="6" t="s">
        <v>2740</v>
      </c>
      <c r="C886">
        <v>230.99</v>
      </c>
      <c r="D886">
        <v>18.5</v>
      </c>
      <c r="E886">
        <v>94.08</v>
      </c>
      <c r="F886">
        <v>48.7</v>
      </c>
      <c r="H886">
        <v>0.6</v>
      </c>
      <c r="I886">
        <v>3.8</v>
      </c>
      <c r="K886">
        <v>65.31</v>
      </c>
      <c r="L886" t="s">
        <v>927</v>
      </c>
    </row>
    <row r="887" spans="1:12" x14ac:dyDescent="0.25">
      <c r="A887" s="2">
        <v>2016</v>
      </c>
      <c r="B887" s="6" t="s">
        <v>3061</v>
      </c>
      <c r="C887">
        <v>173.54</v>
      </c>
      <c r="D887">
        <v>43.64</v>
      </c>
      <c r="E887">
        <v>93</v>
      </c>
      <c r="F887">
        <v>0</v>
      </c>
      <c r="H887">
        <v>5.25</v>
      </c>
      <c r="I887">
        <v>5.6</v>
      </c>
      <c r="K887">
        <v>26.05</v>
      </c>
      <c r="L887" t="s">
        <v>927</v>
      </c>
    </row>
    <row r="888" spans="1:12" x14ac:dyDescent="0.25">
      <c r="A888" s="2">
        <v>2016</v>
      </c>
      <c r="B888" s="6" t="s">
        <v>2651</v>
      </c>
      <c r="C888">
        <v>26.450000000000003</v>
      </c>
      <c r="D888">
        <v>0</v>
      </c>
      <c r="E888">
        <v>18.600000000000001</v>
      </c>
      <c r="F888">
        <v>2.1</v>
      </c>
      <c r="H888">
        <v>0</v>
      </c>
      <c r="I888">
        <v>0</v>
      </c>
      <c r="K888">
        <v>5.75</v>
      </c>
      <c r="L888" t="s">
        <v>927</v>
      </c>
    </row>
    <row r="889" spans="1:12" x14ac:dyDescent="0.25">
      <c r="A889" s="2">
        <v>2016</v>
      </c>
      <c r="B889" s="6" t="s">
        <v>3062</v>
      </c>
      <c r="C889">
        <v>77.86</v>
      </c>
      <c r="D889">
        <v>50.36</v>
      </c>
      <c r="E889">
        <v>13.5</v>
      </c>
      <c r="F889">
        <v>0</v>
      </c>
      <c r="H889">
        <v>0</v>
      </c>
      <c r="I889">
        <v>0</v>
      </c>
      <c r="K889">
        <v>14</v>
      </c>
      <c r="L889" t="s">
        <v>927</v>
      </c>
    </row>
    <row r="890" spans="1:12" x14ac:dyDescent="0.25">
      <c r="A890" s="2">
        <v>2016</v>
      </c>
      <c r="B890" s="6" t="s">
        <v>3063</v>
      </c>
      <c r="C890">
        <v>136.32</v>
      </c>
      <c r="D890">
        <v>22.119999999999997</v>
      </c>
      <c r="E890">
        <v>94.3</v>
      </c>
      <c r="F890">
        <v>0</v>
      </c>
      <c r="H890">
        <v>2.8</v>
      </c>
      <c r="I890">
        <v>14.1</v>
      </c>
      <c r="K890">
        <v>3</v>
      </c>
      <c r="L890" t="s">
        <v>927</v>
      </c>
    </row>
    <row r="891" spans="1:12" x14ac:dyDescent="0.25">
      <c r="A891" s="2">
        <v>2016</v>
      </c>
      <c r="B891" s="6" t="s">
        <v>3064</v>
      </c>
      <c r="C891">
        <v>62.7</v>
      </c>
      <c r="D891">
        <v>0</v>
      </c>
      <c r="E891">
        <v>45.5</v>
      </c>
      <c r="F891">
        <v>11.2</v>
      </c>
      <c r="H891">
        <v>0</v>
      </c>
      <c r="I891">
        <v>0</v>
      </c>
      <c r="K891">
        <v>6</v>
      </c>
      <c r="L891" t="s">
        <v>927</v>
      </c>
    </row>
    <row r="892" spans="1:12" x14ac:dyDescent="0.25">
      <c r="A892" s="2">
        <v>2016</v>
      </c>
      <c r="B892" s="6" t="s">
        <v>3065</v>
      </c>
      <c r="C892">
        <v>205.3</v>
      </c>
      <c r="D892">
        <v>14</v>
      </c>
      <c r="E892">
        <v>191.3</v>
      </c>
      <c r="F892">
        <v>0</v>
      </c>
      <c r="H892">
        <v>0</v>
      </c>
      <c r="I892">
        <v>0</v>
      </c>
      <c r="K892">
        <v>0</v>
      </c>
      <c r="L892" t="s">
        <v>927</v>
      </c>
    </row>
    <row r="893" spans="1:12" x14ac:dyDescent="0.25">
      <c r="A893" s="2">
        <v>2016</v>
      </c>
      <c r="B893" s="6" t="s">
        <v>3066</v>
      </c>
      <c r="C893">
        <v>80.3</v>
      </c>
      <c r="D893">
        <v>0</v>
      </c>
      <c r="E893">
        <v>8.5</v>
      </c>
      <c r="F893">
        <v>0</v>
      </c>
      <c r="H893">
        <v>9</v>
      </c>
      <c r="I893">
        <v>12.3</v>
      </c>
      <c r="K893">
        <v>50.5</v>
      </c>
      <c r="L893" t="s">
        <v>927</v>
      </c>
    </row>
    <row r="894" spans="1:12" x14ac:dyDescent="0.25">
      <c r="A894" s="2">
        <v>2016</v>
      </c>
      <c r="B894" s="6" t="s">
        <v>3067</v>
      </c>
      <c r="C894">
        <v>62.6</v>
      </c>
      <c r="D894">
        <v>10.1</v>
      </c>
      <c r="E894">
        <v>7.8</v>
      </c>
      <c r="F894">
        <v>16.100000000000001</v>
      </c>
      <c r="H894">
        <v>3</v>
      </c>
      <c r="I894">
        <v>6.5</v>
      </c>
      <c r="K894">
        <v>19.100000000000001</v>
      </c>
      <c r="L894" t="s">
        <v>927</v>
      </c>
    </row>
    <row r="895" spans="1:12" x14ac:dyDescent="0.25">
      <c r="A895" s="2">
        <v>2016</v>
      </c>
      <c r="B895" s="6" t="s">
        <v>3068</v>
      </c>
      <c r="C895">
        <v>143.35</v>
      </c>
      <c r="D895">
        <v>9.9</v>
      </c>
      <c r="E895">
        <v>42.5</v>
      </c>
      <c r="F895">
        <v>35.9</v>
      </c>
      <c r="H895">
        <v>1.2</v>
      </c>
      <c r="I895">
        <v>33.799999999999997</v>
      </c>
      <c r="K895">
        <v>20.05</v>
      </c>
      <c r="L895" t="s">
        <v>927</v>
      </c>
    </row>
    <row r="896" spans="1:12" x14ac:dyDescent="0.25">
      <c r="A896" s="2">
        <v>2016</v>
      </c>
      <c r="B896" s="6" t="s">
        <v>3069</v>
      </c>
      <c r="C896">
        <v>59.39</v>
      </c>
      <c r="D896">
        <v>0</v>
      </c>
      <c r="E896">
        <v>36.299999999999997</v>
      </c>
      <c r="F896">
        <v>0</v>
      </c>
      <c r="H896">
        <v>0</v>
      </c>
      <c r="I896">
        <v>6.1</v>
      </c>
      <c r="K896">
        <v>16.989999999999998</v>
      </c>
      <c r="L896" t="s">
        <v>927</v>
      </c>
    </row>
    <row r="897" spans="1:12" x14ac:dyDescent="0.25">
      <c r="A897" s="2">
        <v>2016</v>
      </c>
      <c r="B897" s="6" t="s">
        <v>3070</v>
      </c>
      <c r="C897">
        <v>274.49</v>
      </c>
      <c r="D897">
        <v>33.019999999999996</v>
      </c>
      <c r="E897">
        <v>58.2</v>
      </c>
      <c r="F897">
        <v>105.2</v>
      </c>
      <c r="H897">
        <v>0</v>
      </c>
      <c r="I897">
        <v>38.200000000000003</v>
      </c>
      <c r="K897">
        <v>39.869999999999997</v>
      </c>
      <c r="L897" t="s">
        <v>927</v>
      </c>
    </row>
    <row r="898" spans="1:12" x14ac:dyDescent="0.25">
      <c r="A898" s="2">
        <v>2016</v>
      </c>
      <c r="B898" s="6" t="s">
        <v>3071</v>
      </c>
      <c r="C898">
        <v>53.94</v>
      </c>
      <c r="D898">
        <v>6</v>
      </c>
      <c r="E898">
        <v>32.94</v>
      </c>
      <c r="F898">
        <v>0</v>
      </c>
      <c r="H898">
        <v>5.5</v>
      </c>
      <c r="I898">
        <v>0</v>
      </c>
      <c r="K898">
        <v>9.5</v>
      </c>
      <c r="L898" t="s">
        <v>927</v>
      </c>
    </row>
    <row r="899" spans="1:12" x14ac:dyDescent="0.25">
      <c r="A899" s="2">
        <v>2016</v>
      </c>
      <c r="B899" s="6" t="s">
        <v>3072</v>
      </c>
      <c r="C899">
        <v>32.799999999999997</v>
      </c>
      <c r="D899">
        <v>0</v>
      </c>
      <c r="E899">
        <v>9.8000000000000007</v>
      </c>
      <c r="F899">
        <v>7</v>
      </c>
      <c r="H899">
        <v>0</v>
      </c>
      <c r="I899">
        <v>5.5</v>
      </c>
      <c r="K899">
        <v>10.5</v>
      </c>
      <c r="L899" t="s">
        <v>927</v>
      </c>
    </row>
    <row r="900" spans="1:12" x14ac:dyDescent="0.25">
      <c r="A900" s="2">
        <v>2016</v>
      </c>
      <c r="B900" s="6" t="s">
        <v>3073</v>
      </c>
      <c r="C900">
        <v>137.85999999999999</v>
      </c>
      <c r="D900">
        <v>0</v>
      </c>
      <c r="E900">
        <v>20.7</v>
      </c>
      <c r="F900">
        <v>40.4</v>
      </c>
      <c r="H900">
        <v>4</v>
      </c>
      <c r="I900">
        <v>26.8</v>
      </c>
      <c r="K900">
        <v>45.96</v>
      </c>
      <c r="L900" t="s">
        <v>927</v>
      </c>
    </row>
    <row r="901" spans="1:12" x14ac:dyDescent="0.25">
      <c r="A901" s="2">
        <v>2016</v>
      </c>
      <c r="B901" s="6" t="s">
        <v>3074</v>
      </c>
      <c r="C901">
        <v>78.320000000000007</v>
      </c>
      <c r="D901">
        <v>29.6</v>
      </c>
      <c r="E901">
        <v>36.200000000000003</v>
      </c>
      <c r="F901">
        <v>6.5</v>
      </c>
      <c r="H901">
        <v>0</v>
      </c>
      <c r="I901">
        <v>0</v>
      </c>
      <c r="K901">
        <v>6.02</v>
      </c>
      <c r="L901" t="s">
        <v>927</v>
      </c>
    </row>
    <row r="902" spans="1:12" x14ac:dyDescent="0.25">
      <c r="A902" s="2">
        <v>2016</v>
      </c>
      <c r="B902" s="6" t="s">
        <v>3075</v>
      </c>
      <c r="C902">
        <v>43.67</v>
      </c>
      <c r="D902">
        <v>9.8000000000000007</v>
      </c>
      <c r="E902">
        <v>2.5</v>
      </c>
      <c r="F902">
        <v>5.2</v>
      </c>
      <c r="H902">
        <v>0</v>
      </c>
      <c r="I902">
        <v>6.4</v>
      </c>
      <c r="K902">
        <v>19.77</v>
      </c>
      <c r="L902" t="s">
        <v>927</v>
      </c>
    </row>
    <row r="903" spans="1:12" x14ac:dyDescent="0.25">
      <c r="A903" s="2">
        <v>2016</v>
      </c>
      <c r="B903" s="6" t="s">
        <v>3076</v>
      </c>
      <c r="C903">
        <v>232.57999999999998</v>
      </c>
      <c r="D903">
        <v>0</v>
      </c>
      <c r="E903">
        <v>60.67</v>
      </c>
      <c r="F903">
        <v>121.1</v>
      </c>
      <c r="H903">
        <v>0</v>
      </c>
      <c r="I903">
        <v>0</v>
      </c>
      <c r="K903">
        <v>50.81</v>
      </c>
      <c r="L903" t="s">
        <v>927</v>
      </c>
    </row>
    <row r="904" spans="1:12" x14ac:dyDescent="0.25">
      <c r="A904" s="2">
        <v>2016</v>
      </c>
      <c r="B904" s="6" t="s">
        <v>3077</v>
      </c>
      <c r="C904">
        <v>18.3</v>
      </c>
      <c r="D904">
        <v>18.3</v>
      </c>
      <c r="E904">
        <v>0</v>
      </c>
      <c r="F904">
        <v>0</v>
      </c>
      <c r="H904">
        <v>0</v>
      </c>
      <c r="I904">
        <v>0</v>
      </c>
      <c r="K904">
        <v>0</v>
      </c>
      <c r="L904" t="s">
        <v>927</v>
      </c>
    </row>
    <row r="905" spans="1:12" x14ac:dyDescent="0.25">
      <c r="A905" s="2">
        <v>2016</v>
      </c>
      <c r="B905" s="6" t="s">
        <v>3078</v>
      </c>
      <c r="C905">
        <v>151.12</v>
      </c>
      <c r="D905">
        <v>0</v>
      </c>
      <c r="E905">
        <v>50.2</v>
      </c>
      <c r="F905">
        <v>22.9</v>
      </c>
      <c r="H905">
        <v>0</v>
      </c>
      <c r="I905">
        <v>21.9</v>
      </c>
      <c r="K905">
        <v>56.12</v>
      </c>
      <c r="L905" t="s">
        <v>927</v>
      </c>
    </row>
    <row r="906" spans="1:12" x14ac:dyDescent="0.25">
      <c r="A906" s="2">
        <v>2016</v>
      </c>
      <c r="B906" s="6" t="s">
        <v>3079</v>
      </c>
      <c r="C906">
        <v>213.39999999999998</v>
      </c>
      <c r="D906">
        <v>9.5</v>
      </c>
      <c r="E906">
        <v>42.1</v>
      </c>
      <c r="F906">
        <v>61</v>
      </c>
      <c r="H906">
        <v>9.85</v>
      </c>
      <c r="I906">
        <v>31.25</v>
      </c>
      <c r="K906">
        <v>59.7</v>
      </c>
      <c r="L906" t="s">
        <v>927</v>
      </c>
    </row>
    <row r="907" spans="1:12" x14ac:dyDescent="0.25">
      <c r="A907" s="2">
        <v>2016</v>
      </c>
      <c r="B907" s="6" t="s">
        <v>3080</v>
      </c>
      <c r="C907">
        <v>23.700000000000003</v>
      </c>
      <c r="D907">
        <v>11.9</v>
      </c>
      <c r="E907">
        <v>11.8</v>
      </c>
      <c r="F907">
        <v>0</v>
      </c>
      <c r="H907">
        <v>0</v>
      </c>
      <c r="I907">
        <v>0</v>
      </c>
      <c r="K907">
        <v>0</v>
      </c>
      <c r="L907" t="s">
        <v>927</v>
      </c>
    </row>
    <row r="908" spans="1:12" x14ac:dyDescent="0.25">
      <c r="A908" s="2">
        <v>2016</v>
      </c>
      <c r="B908" s="6" t="s">
        <v>3081</v>
      </c>
      <c r="C908">
        <v>32.42</v>
      </c>
      <c r="D908">
        <v>2</v>
      </c>
      <c r="E908">
        <v>2.2000000000000002</v>
      </c>
      <c r="F908">
        <v>9.1999999999999993</v>
      </c>
      <c r="H908">
        <v>0</v>
      </c>
      <c r="I908">
        <v>0</v>
      </c>
      <c r="K908">
        <v>19.02</v>
      </c>
      <c r="L908" t="s">
        <v>927</v>
      </c>
    </row>
    <row r="909" spans="1:12" x14ac:dyDescent="0.25">
      <c r="A909" s="2">
        <v>2016</v>
      </c>
      <c r="B909" s="6" t="s">
        <v>3082</v>
      </c>
      <c r="C909">
        <v>137.18</v>
      </c>
      <c r="D909">
        <v>37.04</v>
      </c>
      <c r="E909">
        <v>63.04</v>
      </c>
      <c r="F909">
        <v>0</v>
      </c>
      <c r="H909">
        <v>0</v>
      </c>
      <c r="I909">
        <v>0</v>
      </c>
      <c r="K909">
        <v>37.1</v>
      </c>
      <c r="L909" t="s">
        <v>927</v>
      </c>
    </row>
    <row r="910" spans="1:12" x14ac:dyDescent="0.25">
      <c r="A910" s="2">
        <v>2016</v>
      </c>
      <c r="B910" s="6" t="s">
        <v>3083</v>
      </c>
      <c r="C910">
        <v>175.75</v>
      </c>
      <c r="D910">
        <v>34.1</v>
      </c>
      <c r="E910">
        <v>60.7</v>
      </c>
      <c r="F910">
        <v>0</v>
      </c>
      <c r="H910">
        <v>1</v>
      </c>
      <c r="I910">
        <v>26.7</v>
      </c>
      <c r="K910">
        <v>53.25</v>
      </c>
      <c r="L910" t="s">
        <v>927</v>
      </c>
    </row>
    <row r="911" spans="1:12" x14ac:dyDescent="0.25">
      <c r="A911" s="2">
        <v>2016</v>
      </c>
      <c r="B911" s="6" t="s">
        <v>3084</v>
      </c>
      <c r="C911">
        <v>315.26</v>
      </c>
      <c r="D911">
        <v>3.42</v>
      </c>
      <c r="E911">
        <v>47.4</v>
      </c>
      <c r="F911">
        <v>152.1</v>
      </c>
      <c r="H911">
        <v>7.4</v>
      </c>
      <c r="I911">
        <v>11.8</v>
      </c>
      <c r="K911">
        <v>93.14</v>
      </c>
      <c r="L911" t="s">
        <v>927</v>
      </c>
    </row>
    <row r="912" spans="1:12" x14ac:dyDescent="0.25">
      <c r="A912" s="2">
        <v>2016</v>
      </c>
      <c r="B912" s="6" t="s">
        <v>3085</v>
      </c>
      <c r="C912">
        <v>36.839999999999996</v>
      </c>
      <c r="D912">
        <v>0</v>
      </c>
      <c r="E912">
        <v>21.9</v>
      </c>
      <c r="F912">
        <v>0</v>
      </c>
      <c r="H912">
        <v>0</v>
      </c>
      <c r="I912">
        <v>0</v>
      </c>
      <c r="K912">
        <v>14.94</v>
      </c>
      <c r="L912" t="s">
        <v>927</v>
      </c>
    </row>
    <row r="913" spans="1:12" x14ac:dyDescent="0.25">
      <c r="A913" s="2">
        <v>2016</v>
      </c>
      <c r="B913" s="6" t="s">
        <v>3086</v>
      </c>
      <c r="C913">
        <v>79.740000000000009</v>
      </c>
      <c r="D913">
        <v>0</v>
      </c>
      <c r="E913">
        <v>14.4</v>
      </c>
      <c r="F913">
        <v>29.7</v>
      </c>
      <c r="H913">
        <v>0</v>
      </c>
      <c r="I913">
        <v>0</v>
      </c>
      <c r="K913">
        <v>35.64</v>
      </c>
      <c r="L913" t="s">
        <v>927</v>
      </c>
    </row>
    <row r="914" spans="1:12" x14ac:dyDescent="0.25">
      <c r="A914" s="2">
        <v>2016</v>
      </c>
      <c r="B914" s="6" t="s">
        <v>3087</v>
      </c>
      <c r="C914">
        <v>316.84000000000003</v>
      </c>
      <c r="D914">
        <v>57.900000000000006</v>
      </c>
      <c r="E914">
        <v>36.799999999999997</v>
      </c>
      <c r="F914">
        <v>75.8</v>
      </c>
      <c r="H914">
        <v>9.3000000000000007</v>
      </c>
      <c r="I914">
        <v>24.6</v>
      </c>
      <c r="J914">
        <v>0</v>
      </c>
      <c r="K914">
        <v>112.44</v>
      </c>
      <c r="L914" t="s">
        <v>947</v>
      </c>
    </row>
    <row r="915" spans="1:12" x14ac:dyDescent="0.25">
      <c r="A915" s="2">
        <v>2016</v>
      </c>
      <c r="B915" s="6" t="s">
        <v>3088</v>
      </c>
      <c r="C915">
        <v>197.66</v>
      </c>
      <c r="D915">
        <v>27</v>
      </c>
      <c r="E915">
        <v>50.7</v>
      </c>
      <c r="F915">
        <v>0</v>
      </c>
      <c r="H915">
        <v>0.7</v>
      </c>
      <c r="I915">
        <v>44.3</v>
      </c>
      <c r="J915">
        <v>0</v>
      </c>
      <c r="K915">
        <v>74.959999999999994</v>
      </c>
      <c r="L915" t="s">
        <v>947</v>
      </c>
    </row>
    <row r="916" spans="1:12" x14ac:dyDescent="0.25">
      <c r="A916" s="2">
        <v>2016</v>
      </c>
      <c r="B916" s="6" t="s">
        <v>3089</v>
      </c>
      <c r="C916">
        <v>222.23000000000002</v>
      </c>
      <c r="D916">
        <v>0</v>
      </c>
      <c r="E916">
        <v>80.2</v>
      </c>
      <c r="F916">
        <v>19</v>
      </c>
      <c r="H916">
        <v>24</v>
      </c>
      <c r="I916">
        <v>23.1</v>
      </c>
      <c r="J916">
        <v>1</v>
      </c>
      <c r="K916">
        <v>74.930000000000007</v>
      </c>
      <c r="L916" t="s">
        <v>947</v>
      </c>
    </row>
    <row r="917" spans="1:12" x14ac:dyDescent="0.25">
      <c r="A917" s="2">
        <v>2016</v>
      </c>
      <c r="B917" s="6" t="s">
        <v>3090</v>
      </c>
      <c r="C917">
        <v>273.54000000000002</v>
      </c>
      <c r="D917">
        <v>47.85</v>
      </c>
      <c r="E917">
        <v>122.43</v>
      </c>
      <c r="F917">
        <v>6</v>
      </c>
      <c r="H917">
        <v>1</v>
      </c>
      <c r="I917">
        <v>21.3</v>
      </c>
      <c r="J917">
        <v>0</v>
      </c>
      <c r="K917">
        <v>74.959999999999994</v>
      </c>
      <c r="L917" t="s">
        <v>947</v>
      </c>
    </row>
    <row r="918" spans="1:12" x14ac:dyDescent="0.25">
      <c r="A918" s="2">
        <v>2016</v>
      </c>
      <c r="B918" s="6" t="s">
        <v>3091</v>
      </c>
      <c r="C918">
        <v>523.6</v>
      </c>
      <c r="D918">
        <v>90.8</v>
      </c>
      <c r="E918">
        <v>82.52</v>
      </c>
      <c r="F918">
        <v>25.78</v>
      </c>
      <c r="H918">
        <v>47.4</v>
      </c>
      <c r="I918">
        <v>68.599999999999994</v>
      </c>
      <c r="J918">
        <v>21.1</v>
      </c>
      <c r="K918">
        <v>187.4</v>
      </c>
      <c r="L918" t="s">
        <v>947</v>
      </c>
    </row>
    <row r="919" spans="1:12" x14ac:dyDescent="0.25">
      <c r="A919" s="2">
        <v>2016</v>
      </c>
      <c r="B919" s="6" t="s">
        <v>3092</v>
      </c>
      <c r="C919">
        <v>1333.6</v>
      </c>
      <c r="D919">
        <v>0</v>
      </c>
      <c r="E919">
        <v>126.1</v>
      </c>
      <c r="F919">
        <v>15</v>
      </c>
      <c r="H919">
        <v>7.8</v>
      </c>
      <c r="I919">
        <v>468.08</v>
      </c>
      <c r="J919">
        <v>42</v>
      </c>
      <c r="K919">
        <v>674.62</v>
      </c>
      <c r="L919" t="s">
        <v>947</v>
      </c>
    </row>
    <row r="920" spans="1:12" x14ac:dyDescent="0.25">
      <c r="A920" s="2">
        <v>2016</v>
      </c>
      <c r="B920" s="6" t="s">
        <v>3093</v>
      </c>
      <c r="C920">
        <v>702.43000000000006</v>
      </c>
      <c r="D920">
        <v>0</v>
      </c>
      <c r="E920">
        <v>19</v>
      </c>
      <c r="F920">
        <v>0</v>
      </c>
      <c r="H920">
        <v>9.5</v>
      </c>
      <c r="I920">
        <v>295.10000000000002</v>
      </c>
      <c r="J920">
        <v>79</v>
      </c>
      <c r="K920">
        <v>299.83</v>
      </c>
      <c r="L920" t="s">
        <v>947</v>
      </c>
    </row>
    <row r="921" spans="1:12" x14ac:dyDescent="0.25">
      <c r="A921" s="2">
        <v>2016</v>
      </c>
      <c r="B921" s="6" t="s">
        <v>3094</v>
      </c>
      <c r="C921">
        <v>132.67999999999998</v>
      </c>
      <c r="D921">
        <v>41</v>
      </c>
      <c r="E921">
        <v>0</v>
      </c>
      <c r="F921">
        <v>0</v>
      </c>
      <c r="H921">
        <v>3.4</v>
      </c>
      <c r="I921">
        <v>50.8</v>
      </c>
      <c r="J921">
        <v>0</v>
      </c>
      <c r="K921">
        <v>37.479999999999997</v>
      </c>
      <c r="L921" t="s">
        <v>947</v>
      </c>
    </row>
    <row r="922" spans="1:12" x14ac:dyDescent="0.25">
      <c r="A922" s="2">
        <v>2016</v>
      </c>
      <c r="B922" s="6" t="s">
        <v>3095</v>
      </c>
      <c r="C922">
        <v>405.4</v>
      </c>
      <c r="D922">
        <v>24.9</v>
      </c>
      <c r="E922">
        <v>6.9</v>
      </c>
      <c r="F922">
        <v>0</v>
      </c>
      <c r="H922">
        <v>18.5</v>
      </c>
      <c r="I922">
        <v>167.7</v>
      </c>
      <c r="J922">
        <v>0</v>
      </c>
      <c r="K922">
        <v>187.4</v>
      </c>
      <c r="L922" t="s">
        <v>947</v>
      </c>
    </row>
    <row r="923" spans="1:12" x14ac:dyDescent="0.25">
      <c r="A923" s="2">
        <v>2016</v>
      </c>
      <c r="B923" s="6" t="s">
        <v>3096</v>
      </c>
      <c r="C923">
        <v>746.5</v>
      </c>
      <c r="D923">
        <v>0</v>
      </c>
      <c r="E923">
        <v>27</v>
      </c>
      <c r="F923">
        <v>0</v>
      </c>
      <c r="H923">
        <v>23</v>
      </c>
      <c r="I923">
        <v>509.1</v>
      </c>
      <c r="J923">
        <v>0</v>
      </c>
      <c r="K923">
        <v>187.4</v>
      </c>
      <c r="L923" t="s">
        <v>947</v>
      </c>
    </row>
    <row r="924" spans="1:12" x14ac:dyDescent="0.25">
      <c r="A924" s="2">
        <v>2016</v>
      </c>
      <c r="B924" s="6" t="s">
        <v>3097</v>
      </c>
      <c r="C924">
        <v>624.6</v>
      </c>
      <c r="D924">
        <v>80.210000000000008</v>
      </c>
      <c r="E924">
        <v>99.9</v>
      </c>
      <c r="F924">
        <v>5.5</v>
      </c>
      <c r="H924">
        <v>68.62</v>
      </c>
      <c r="I924">
        <v>145.5</v>
      </c>
      <c r="J924">
        <v>0</v>
      </c>
      <c r="K924">
        <v>224.87</v>
      </c>
      <c r="L924" t="s">
        <v>947</v>
      </c>
    </row>
    <row r="925" spans="1:12" x14ac:dyDescent="0.25">
      <c r="A925" s="2">
        <v>2016</v>
      </c>
      <c r="B925" s="6" t="s">
        <v>3098</v>
      </c>
      <c r="C925">
        <v>289.02</v>
      </c>
      <c r="D925">
        <v>11.6</v>
      </c>
      <c r="E925">
        <v>56.2</v>
      </c>
      <c r="F925">
        <v>0</v>
      </c>
      <c r="H925">
        <v>7.5</v>
      </c>
      <c r="I925">
        <v>63.8</v>
      </c>
      <c r="J925">
        <v>0</v>
      </c>
      <c r="K925">
        <v>149.91999999999999</v>
      </c>
      <c r="L925" t="s">
        <v>947</v>
      </c>
    </row>
    <row r="926" spans="1:12" x14ac:dyDescent="0.25">
      <c r="A926" s="2">
        <v>2016</v>
      </c>
      <c r="B926" s="6" t="s">
        <v>3099</v>
      </c>
      <c r="C926">
        <v>492.19999999999993</v>
      </c>
      <c r="D926">
        <v>0</v>
      </c>
      <c r="E926">
        <v>158.1</v>
      </c>
      <c r="F926">
        <v>2.4</v>
      </c>
      <c r="H926">
        <v>31.099999999999977</v>
      </c>
      <c r="I926">
        <v>113.2</v>
      </c>
      <c r="J926">
        <v>0</v>
      </c>
      <c r="K926">
        <v>187.4</v>
      </c>
      <c r="L926" t="s">
        <v>947</v>
      </c>
    </row>
    <row r="927" spans="1:12" x14ac:dyDescent="0.25">
      <c r="A927" s="2">
        <v>2016</v>
      </c>
      <c r="B927" s="6" t="s">
        <v>3100</v>
      </c>
      <c r="C927">
        <v>170.88</v>
      </c>
      <c r="D927">
        <v>28.5</v>
      </c>
      <c r="E927">
        <v>33.200000000000003</v>
      </c>
      <c r="F927">
        <v>0.6</v>
      </c>
      <c r="H927">
        <v>44.8</v>
      </c>
      <c r="I927">
        <v>26.3</v>
      </c>
      <c r="J927">
        <v>0</v>
      </c>
      <c r="K927">
        <v>37.479999999999997</v>
      </c>
      <c r="L927" t="s">
        <v>947</v>
      </c>
    </row>
    <row r="928" spans="1:12" x14ac:dyDescent="0.25">
      <c r="A928" s="2">
        <v>2016</v>
      </c>
      <c r="B928" s="6" t="s">
        <v>2791</v>
      </c>
      <c r="C928">
        <v>468.9</v>
      </c>
      <c r="D928">
        <v>66.900000000000006</v>
      </c>
      <c r="E928">
        <v>86.6</v>
      </c>
      <c r="F928">
        <v>16.2</v>
      </c>
      <c r="H928">
        <v>43.1</v>
      </c>
      <c r="I928">
        <v>68.7</v>
      </c>
      <c r="J928">
        <v>0</v>
      </c>
      <c r="K928">
        <v>187.4</v>
      </c>
      <c r="L928" t="s">
        <v>947</v>
      </c>
    </row>
    <row r="929" spans="1:12" x14ac:dyDescent="0.25">
      <c r="A929" s="2">
        <v>2016</v>
      </c>
      <c r="B929" s="6" t="s">
        <v>3101</v>
      </c>
      <c r="C929">
        <v>644.22</v>
      </c>
      <c r="D929">
        <v>42.5</v>
      </c>
      <c r="E929">
        <v>170.55</v>
      </c>
      <c r="F929">
        <v>1.9</v>
      </c>
      <c r="H929">
        <v>84</v>
      </c>
      <c r="I929">
        <v>120.4</v>
      </c>
      <c r="J929">
        <v>0</v>
      </c>
      <c r="K929">
        <v>224.87</v>
      </c>
      <c r="L929" t="s">
        <v>947</v>
      </c>
    </row>
    <row r="930" spans="1:12" x14ac:dyDescent="0.25">
      <c r="A930" s="2">
        <v>2016</v>
      </c>
      <c r="B930" s="6" t="s">
        <v>3102</v>
      </c>
      <c r="C930">
        <v>398.35</v>
      </c>
      <c r="D930">
        <v>17.990000000000002</v>
      </c>
      <c r="E930">
        <v>90.74</v>
      </c>
      <c r="F930">
        <v>0</v>
      </c>
      <c r="H930">
        <v>46.5</v>
      </c>
      <c r="I930">
        <v>93.2</v>
      </c>
      <c r="J930">
        <v>0</v>
      </c>
      <c r="K930">
        <v>149.91999999999999</v>
      </c>
      <c r="L930" t="s">
        <v>947</v>
      </c>
    </row>
    <row r="931" spans="1:12" x14ac:dyDescent="0.25">
      <c r="A931" s="2">
        <v>2016</v>
      </c>
      <c r="B931" s="6" t="s">
        <v>3103</v>
      </c>
      <c r="C931">
        <v>753.05</v>
      </c>
      <c r="D931">
        <v>115.06</v>
      </c>
      <c r="E931">
        <v>127</v>
      </c>
      <c r="F931">
        <v>14.4</v>
      </c>
      <c r="H931">
        <v>98</v>
      </c>
      <c r="I931">
        <v>136.24</v>
      </c>
      <c r="J931">
        <v>0</v>
      </c>
      <c r="K931">
        <v>262.35000000000002</v>
      </c>
      <c r="L931" t="s">
        <v>947</v>
      </c>
    </row>
    <row r="932" spans="1:12" x14ac:dyDescent="0.25">
      <c r="A932" s="2">
        <v>2016</v>
      </c>
      <c r="B932" s="6" t="s">
        <v>2816</v>
      </c>
      <c r="C932">
        <v>478.03</v>
      </c>
      <c r="D932">
        <v>7</v>
      </c>
      <c r="E932">
        <v>71.2</v>
      </c>
      <c r="F932">
        <v>38.6</v>
      </c>
      <c r="H932">
        <v>1.5</v>
      </c>
      <c r="I932">
        <v>59.9</v>
      </c>
      <c r="J932">
        <v>0</v>
      </c>
      <c r="K932">
        <v>299.83</v>
      </c>
      <c r="L932" t="s">
        <v>947</v>
      </c>
    </row>
    <row r="933" spans="1:12" x14ac:dyDescent="0.25">
      <c r="A933" s="2">
        <v>2016</v>
      </c>
      <c r="B933" s="6" t="s">
        <v>3104</v>
      </c>
      <c r="C933">
        <v>272.08</v>
      </c>
      <c r="D933">
        <v>21.44</v>
      </c>
      <c r="E933">
        <v>16.899999999999999</v>
      </c>
      <c r="F933">
        <v>5.4</v>
      </c>
      <c r="H933">
        <v>14</v>
      </c>
      <c r="I933">
        <v>92.7</v>
      </c>
      <c r="J933">
        <v>9.1999999999999993</v>
      </c>
      <c r="K933">
        <v>112.44</v>
      </c>
      <c r="L933" t="s">
        <v>947</v>
      </c>
    </row>
    <row r="934" spans="1:12" x14ac:dyDescent="0.25">
      <c r="A934" s="2">
        <v>2016</v>
      </c>
      <c r="B934" s="6" t="s">
        <v>2247</v>
      </c>
      <c r="C934">
        <v>8.6999999999999993</v>
      </c>
      <c r="D934">
        <v>5.3</v>
      </c>
      <c r="E934">
        <v>3.4</v>
      </c>
      <c r="F934">
        <v>0</v>
      </c>
      <c r="H934">
        <v>0</v>
      </c>
      <c r="I934">
        <v>0</v>
      </c>
      <c r="J934">
        <v>0</v>
      </c>
      <c r="L934" t="s">
        <v>991</v>
      </c>
    </row>
    <row r="935" spans="1:12" x14ac:dyDescent="0.25">
      <c r="A935" s="2">
        <v>2016</v>
      </c>
      <c r="B935" s="6" t="s">
        <v>3105</v>
      </c>
      <c r="C935">
        <v>166.7</v>
      </c>
      <c r="D935">
        <v>0</v>
      </c>
      <c r="E935">
        <v>115.2</v>
      </c>
      <c r="F935">
        <v>0</v>
      </c>
      <c r="H935">
        <v>0</v>
      </c>
      <c r="I935">
        <v>51.5</v>
      </c>
      <c r="J935">
        <v>0</v>
      </c>
      <c r="L935" t="s">
        <v>991</v>
      </c>
    </row>
    <row r="936" spans="1:12" x14ac:dyDescent="0.25">
      <c r="A936" s="2">
        <v>2016</v>
      </c>
      <c r="B936" s="6" t="s">
        <v>2249</v>
      </c>
      <c r="C936">
        <v>67.3</v>
      </c>
      <c r="D936">
        <v>31</v>
      </c>
      <c r="E936">
        <v>36.299999999999997</v>
      </c>
      <c r="F936">
        <v>0</v>
      </c>
      <c r="H936">
        <v>0</v>
      </c>
      <c r="I936">
        <v>0</v>
      </c>
      <c r="J936">
        <v>0</v>
      </c>
      <c r="L936" t="s">
        <v>991</v>
      </c>
    </row>
    <row r="937" spans="1:12" x14ac:dyDescent="0.25">
      <c r="A937" s="2">
        <v>2016</v>
      </c>
      <c r="B937" s="6" t="s">
        <v>3106</v>
      </c>
      <c r="C937">
        <v>200.42000000000002</v>
      </c>
      <c r="D937">
        <v>44.92</v>
      </c>
      <c r="E937">
        <v>146.5</v>
      </c>
      <c r="F937">
        <v>0</v>
      </c>
      <c r="H937">
        <v>0</v>
      </c>
      <c r="I937">
        <v>9</v>
      </c>
      <c r="J937">
        <v>0</v>
      </c>
      <c r="L937" t="s">
        <v>991</v>
      </c>
    </row>
    <row r="938" spans="1:12" x14ac:dyDescent="0.25">
      <c r="A938" s="2">
        <v>2016</v>
      </c>
      <c r="B938" s="6" t="s">
        <v>3107</v>
      </c>
      <c r="C938">
        <v>127.173</v>
      </c>
      <c r="D938">
        <v>39.972999999999999</v>
      </c>
      <c r="E938">
        <v>48.52</v>
      </c>
      <c r="F938">
        <v>0</v>
      </c>
      <c r="H938">
        <v>0</v>
      </c>
      <c r="I938">
        <v>38.68</v>
      </c>
      <c r="J938">
        <v>0</v>
      </c>
      <c r="L938" t="s">
        <v>991</v>
      </c>
    </row>
    <row r="939" spans="1:12" x14ac:dyDescent="0.25">
      <c r="A939" s="2">
        <v>2016</v>
      </c>
      <c r="B939" s="6" t="s">
        <v>3108</v>
      </c>
      <c r="C939">
        <v>383</v>
      </c>
      <c r="D939">
        <v>0</v>
      </c>
      <c r="E939">
        <v>178.5</v>
      </c>
      <c r="F939">
        <v>0</v>
      </c>
      <c r="H939">
        <v>23.5</v>
      </c>
      <c r="I939">
        <v>175</v>
      </c>
      <c r="J939">
        <v>6</v>
      </c>
      <c r="L939" t="s">
        <v>991</v>
      </c>
    </row>
    <row r="940" spans="1:12" x14ac:dyDescent="0.25">
      <c r="A940" s="2">
        <v>2016</v>
      </c>
      <c r="B940" s="6" t="s">
        <v>3109</v>
      </c>
      <c r="C940">
        <v>15.5</v>
      </c>
      <c r="D940">
        <v>0</v>
      </c>
      <c r="E940">
        <v>15.5</v>
      </c>
      <c r="F940">
        <v>0</v>
      </c>
      <c r="H940">
        <v>0</v>
      </c>
      <c r="I940">
        <v>0</v>
      </c>
      <c r="J940">
        <v>0</v>
      </c>
      <c r="L940" t="s">
        <v>991</v>
      </c>
    </row>
    <row r="941" spans="1:12" x14ac:dyDescent="0.25">
      <c r="A941" s="2">
        <v>2016</v>
      </c>
      <c r="B941" s="6" t="s">
        <v>3110</v>
      </c>
      <c r="C941">
        <v>290.8</v>
      </c>
      <c r="D941">
        <v>29.9</v>
      </c>
      <c r="E941">
        <v>173.3</v>
      </c>
      <c r="F941">
        <v>0</v>
      </c>
      <c r="H941">
        <v>26.6</v>
      </c>
      <c r="I941">
        <v>61</v>
      </c>
      <c r="J941">
        <v>0</v>
      </c>
      <c r="L941" t="s">
        <v>991</v>
      </c>
    </row>
    <row r="942" spans="1:12" x14ac:dyDescent="0.25">
      <c r="A942" s="2">
        <v>2016</v>
      </c>
      <c r="B942" s="6" t="s">
        <v>3111</v>
      </c>
      <c r="C942">
        <v>56</v>
      </c>
      <c r="D942">
        <v>30</v>
      </c>
      <c r="E942">
        <v>26</v>
      </c>
      <c r="F942">
        <v>0</v>
      </c>
      <c r="H942">
        <v>0</v>
      </c>
      <c r="I942">
        <v>0</v>
      </c>
      <c r="J942">
        <v>0</v>
      </c>
      <c r="L942" t="s">
        <v>991</v>
      </c>
    </row>
    <row r="943" spans="1:12" x14ac:dyDescent="0.25">
      <c r="A943" s="2">
        <v>2016</v>
      </c>
      <c r="B943" s="6" t="s">
        <v>3112</v>
      </c>
      <c r="C943">
        <v>314.2</v>
      </c>
      <c r="D943">
        <v>63.5</v>
      </c>
      <c r="E943">
        <v>154.6</v>
      </c>
      <c r="F943">
        <v>0</v>
      </c>
      <c r="H943">
        <v>0</v>
      </c>
      <c r="I943">
        <v>96.1</v>
      </c>
      <c r="J943">
        <v>0</v>
      </c>
      <c r="L943" t="s">
        <v>991</v>
      </c>
    </row>
    <row r="944" spans="1:12" x14ac:dyDescent="0.25">
      <c r="A944" s="2">
        <v>2016</v>
      </c>
      <c r="B944" s="6" t="s">
        <v>3113</v>
      </c>
      <c r="C944">
        <v>19.7</v>
      </c>
      <c r="D944">
        <v>12.1</v>
      </c>
      <c r="E944">
        <v>7.6</v>
      </c>
      <c r="F944">
        <v>0</v>
      </c>
      <c r="H944">
        <v>0</v>
      </c>
      <c r="I944">
        <v>0</v>
      </c>
      <c r="J944">
        <v>0</v>
      </c>
      <c r="L944" t="s">
        <v>991</v>
      </c>
    </row>
    <row r="945" spans="1:12" x14ac:dyDescent="0.25">
      <c r="A945" s="2">
        <v>2016</v>
      </c>
      <c r="B945" s="6" t="s">
        <v>3114</v>
      </c>
      <c r="C945">
        <v>770.67000000000007</v>
      </c>
      <c r="D945">
        <v>67.47</v>
      </c>
      <c r="E945">
        <v>140</v>
      </c>
      <c r="F945">
        <v>0</v>
      </c>
      <c r="H945">
        <v>88.6</v>
      </c>
      <c r="I945">
        <v>474.6</v>
      </c>
      <c r="J945">
        <v>0</v>
      </c>
      <c r="L945" t="s">
        <v>991</v>
      </c>
    </row>
    <row r="946" spans="1:12" x14ac:dyDescent="0.25">
      <c r="A946" s="2">
        <v>2016</v>
      </c>
      <c r="B946" s="6" t="s">
        <v>3115</v>
      </c>
      <c r="C946">
        <v>60.1</v>
      </c>
      <c r="D946">
        <v>0</v>
      </c>
      <c r="E946">
        <v>60.1</v>
      </c>
      <c r="F946">
        <v>0</v>
      </c>
      <c r="H946">
        <v>0</v>
      </c>
      <c r="I946">
        <v>0</v>
      </c>
      <c r="J946">
        <v>0</v>
      </c>
      <c r="L946" t="s">
        <v>991</v>
      </c>
    </row>
    <row r="947" spans="1:12" x14ac:dyDescent="0.25">
      <c r="A947" s="2">
        <v>2016</v>
      </c>
      <c r="B947" s="6" t="s">
        <v>3116</v>
      </c>
      <c r="C947">
        <v>87.699000000000012</v>
      </c>
      <c r="D947">
        <v>32.999000000000002</v>
      </c>
      <c r="E947">
        <v>54.7</v>
      </c>
      <c r="F947">
        <v>0</v>
      </c>
      <c r="H947">
        <v>0</v>
      </c>
      <c r="I947">
        <v>0</v>
      </c>
      <c r="J947">
        <v>0</v>
      </c>
      <c r="L947" t="s">
        <v>991</v>
      </c>
    </row>
    <row r="948" spans="1:12" x14ac:dyDescent="0.25">
      <c r="A948" s="2">
        <v>2016</v>
      </c>
      <c r="B948" s="6" t="s">
        <v>3117</v>
      </c>
      <c r="C948">
        <v>18.45</v>
      </c>
      <c r="D948">
        <v>5.85</v>
      </c>
      <c r="E948">
        <v>12.6</v>
      </c>
      <c r="F948">
        <v>0</v>
      </c>
      <c r="H948">
        <v>0</v>
      </c>
      <c r="I948">
        <v>0</v>
      </c>
      <c r="J948">
        <v>0</v>
      </c>
      <c r="L948" t="s">
        <v>991</v>
      </c>
    </row>
    <row r="949" spans="1:12" x14ac:dyDescent="0.25">
      <c r="A949" s="2">
        <v>2016</v>
      </c>
      <c r="B949" s="6" t="s">
        <v>2431</v>
      </c>
      <c r="C949">
        <v>1019.05</v>
      </c>
      <c r="D949">
        <v>161.05000000000001</v>
      </c>
      <c r="E949">
        <v>117.3</v>
      </c>
      <c r="F949">
        <v>0</v>
      </c>
      <c r="H949">
        <v>52.9</v>
      </c>
      <c r="I949">
        <v>687.8</v>
      </c>
      <c r="J949">
        <v>0</v>
      </c>
      <c r="L949" t="s">
        <v>991</v>
      </c>
    </row>
    <row r="950" spans="1:12" x14ac:dyDescent="0.25">
      <c r="A950" s="2">
        <v>2016</v>
      </c>
      <c r="B950" s="6" t="s">
        <v>3118</v>
      </c>
      <c r="C950">
        <v>199.59699999999998</v>
      </c>
      <c r="D950">
        <v>49.817</v>
      </c>
      <c r="E950">
        <v>52.2</v>
      </c>
      <c r="F950">
        <v>0</v>
      </c>
      <c r="H950">
        <v>40</v>
      </c>
      <c r="I950">
        <v>57.58</v>
      </c>
      <c r="J950">
        <v>0</v>
      </c>
      <c r="L950" t="s">
        <v>991</v>
      </c>
    </row>
    <row r="951" spans="1:12" x14ac:dyDescent="0.25">
      <c r="A951" s="2">
        <v>2016</v>
      </c>
      <c r="B951" s="6" t="s">
        <v>3119</v>
      </c>
      <c r="C951">
        <v>82.923000000000002</v>
      </c>
      <c r="D951">
        <v>67.722999999999999</v>
      </c>
      <c r="E951">
        <v>15</v>
      </c>
      <c r="F951">
        <v>0</v>
      </c>
      <c r="I951">
        <v>0</v>
      </c>
      <c r="J951">
        <v>0</v>
      </c>
      <c r="L951" t="s">
        <v>991</v>
      </c>
    </row>
    <row r="952" spans="1:12" x14ac:dyDescent="0.25">
      <c r="A952" s="2">
        <v>2016</v>
      </c>
      <c r="B952" s="6" t="s">
        <v>3120</v>
      </c>
      <c r="C952">
        <v>77.539999999999992</v>
      </c>
      <c r="D952">
        <v>31.36</v>
      </c>
      <c r="E952">
        <v>18.899999999999999</v>
      </c>
      <c r="F952">
        <v>0</v>
      </c>
      <c r="H952">
        <v>0</v>
      </c>
      <c r="I952">
        <v>27.28</v>
      </c>
      <c r="J952">
        <v>0</v>
      </c>
      <c r="L952" t="s">
        <v>991</v>
      </c>
    </row>
    <row r="953" spans="1:12" x14ac:dyDescent="0.25">
      <c r="A953" s="2">
        <v>2016</v>
      </c>
      <c r="B953" s="6" t="s">
        <v>3121</v>
      </c>
      <c r="C953">
        <v>274.60000000000002</v>
      </c>
      <c r="D953">
        <v>45.8</v>
      </c>
      <c r="E953">
        <v>161.5</v>
      </c>
      <c r="F953">
        <v>0</v>
      </c>
      <c r="H953">
        <v>38.799999999999997</v>
      </c>
      <c r="I953">
        <v>28.5</v>
      </c>
      <c r="J953">
        <v>0</v>
      </c>
      <c r="L953" t="s">
        <v>991</v>
      </c>
    </row>
    <row r="954" spans="1:12" x14ac:dyDescent="0.25">
      <c r="A954" s="2">
        <v>2016</v>
      </c>
      <c r="B954" s="6" t="s">
        <v>3122</v>
      </c>
      <c r="C954">
        <v>35.966000000000001</v>
      </c>
      <c r="D954">
        <v>24.065999999999999</v>
      </c>
      <c r="E954">
        <v>7.9</v>
      </c>
      <c r="F954">
        <v>0</v>
      </c>
      <c r="H954">
        <v>0</v>
      </c>
      <c r="I954">
        <v>4</v>
      </c>
      <c r="J954">
        <v>0</v>
      </c>
      <c r="L954" t="s">
        <v>991</v>
      </c>
    </row>
    <row r="955" spans="1:12" x14ac:dyDescent="0.25">
      <c r="A955" s="2">
        <v>2016</v>
      </c>
      <c r="B955" s="6" t="s">
        <v>3123</v>
      </c>
      <c r="C955">
        <v>174.5</v>
      </c>
      <c r="D955">
        <v>0</v>
      </c>
      <c r="E955">
        <v>8.1999999999999993</v>
      </c>
      <c r="F955">
        <v>0</v>
      </c>
      <c r="H955">
        <v>37.700000000000003</v>
      </c>
      <c r="I955">
        <v>128.6</v>
      </c>
      <c r="J955">
        <v>0</v>
      </c>
      <c r="L955" t="s">
        <v>991</v>
      </c>
    </row>
    <row r="956" spans="1:12" x14ac:dyDescent="0.25">
      <c r="A956" s="2">
        <v>2016</v>
      </c>
      <c r="B956" s="6" t="s">
        <v>3124</v>
      </c>
      <c r="C956">
        <v>29.099999999999998</v>
      </c>
      <c r="D956">
        <v>11.7</v>
      </c>
      <c r="E956">
        <v>17.399999999999999</v>
      </c>
      <c r="F956">
        <v>0</v>
      </c>
      <c r="H956">
        <v>0</v>
      </c>
      <c r="I956">
        <v>0</v>
      </c>
      <c r="J956">
        <v>0</v>
      </c>
      <c r="L956" t="s">
        <v>991</v>
      </c>
    </row>
    <row r="957" spans="1:12" x14ac:dyDescent="0.25">
      <c r="A957" s="2">
        <v>2016</v>
      </c>
      <c r="B957" s="6" t="s">
        <v>2435</v>
      </c>
      <c r="C957">
        <v>20.900000000000002</v>
      </c>
      <c r="D957">
        <v>15.6</v>
      </c>
      <c r="E957">
        <v>1.7</v>
      </c>
      <c r="F957">
        <v>0</v>
      </c>
      <c r="H957">
        <v>2.1</v>
      </c>
      <c r="I957">
        <v>1.5</v>
      </c>
      <c r="J957">
        <v>0</v>
      </c>
      <c r="L957" t="s">
        <v>991</v>
      </c>
    </row>
    <row r="958" spans="1:12" x14ac:dyDescent="0.25">
      <c r="A958" s="2">
        <v>2016</v>
      </c>
      <c r="B958" s="6" t="s">
        <v>2259</v>
      </c>
      <c r="C958">
        <v>7</v>
      </c>
      <c r="D958">
        <v>7</v>
      </c>
      <c r="E958">
        <v>0</v>
      </c>
      <c r="F958">
        <v>0</v>
      </c>
      <c r="H958">
        <v>0</v>
      </c>
      <c r="I958">
        <v>0</v>
      </c>
      <c r="J958">
        <v>0</v>
      </c>
      <c r="L958" t="s">
        <v>991</v>
      </c>
    </row>
    <row r="959" spans="1:12" x14ac:dyDescent="0.25">
      <c r="A959" s="2">
        <v>2016</v>
      </c>
      <c r="B959" s="6" t="s">
        <v>3125</v>
      </c>
      <c r="C959">
        <v>9</v>
      </c>
      <c r="D959">
        <v>5</v>
      </c>
      <c r="E959">
        <v>4</v>
      </c>
      <c r="F959">
        <v>0</v>
      </c>
      <c r="H959">
        <v>0</v>
      </c>
      <c r="I959">
        <v>0</v>
      </c>
      <c r="J959">
        <v>0</v>
      </c>
      <c r="L959" t="s">
        <v>991</v>
      </c>
    </row>
    <row r="960" spans="1:12" x14ac:dyDescent="0.25">
      <c r="A960" s="2">
        <v>2016</v>
      </c>
      <c r="B960" s="6" t="s">
        <v>3126</v>
      </c>
      <c r="C960">
        <v>66.400000000000006</v>
      </c>
      <c r="D960">
        <v>8.4</v>
      </c>
      <c r="E960">
        <v>4</v>
      </c>
      <c r="F960">
        <v>0</v>
      </c>
      <c r="H960">
        <v>7.9</v>
      </c>
      <c r="I960">
        <v>46.1</v>
      </c>
      <c r="J960">
        <v>0</v>
      </c>
      <c r="L960" t="s">
        <v>991</v>
      </c>
    </row>
    <row r="961" spans="1:12" x14ac:dyDescent="0.25">
      <c r="A961" s="2">
        <v>2016</v>
      </c>
      <c r="B961" s="6" t="s">
        <v>3127</v>
      </c>
      <c r="C961">
        <v>60.3</v>
      </c>
      <c r="D961">
        <v>16.8</v>
      </c>
      <c r="E961">
        <v>0</v>
      </c>
      <c r="F961">
        <v>0</v>
      </c>
      <c r="H961">
        <v>9.1999999999999993</v>
      </c>
      <c r="I961">
        <v>34.299999999999997</v>
      </c>
      <c r="J961">
        <v>0</v>
      </c>
      <c r="L961" t="s">
        <v>991</v>
      </c>
    </row>
    <row r="962" spans="1:12" x14ac:dyDescent="0.25">
      <c r="A962" s="2">
        <v>2016</v>
      </c>
      <c r="B962" s="6" t="s">
        <v>2261</v>
      </c>
      <c r="C962">
        <v>67.100000000000009</v>
      </c>
      <c r="D962">
        <v>16.5</v>
      </c>
      <c r="E962">
        <v>42.2</v>
      </c>
      <c r="F962">
        <v>0</v>
      </c>
      <c r="H962">
        <v>1.5</v>
      </c>
      <c r="I962">
        <v>6.9</v>
      </c>
      <c r="J962">
        <v>0</v>
      </c>
      <c r="L962" t="s">
        <v>991</v>
      </c>
    </row>
    <row r="963" spans="1:12" x14ac:dyDescent="0.25">
      <c r="A963" s="2">
        <v>2016</v>
      </c>
      <c r="B963" s="6" t="s">
        <v>3128</v>
      </c>
      <c r="C963">
        <v>156.5</v>
      </c>
      <c r="D963">
        <v>0</v>
      </c>
      <c r="E963">
        <v>128.69999999999999</v>
      </c>
      <c r="F963">
        <v>25</v>
      </c>
      <c r="H963">
        <v>2.8</v>
      </c>
      <c r="I963">
        <v>0</v>
      </c>
      <c r="J963">
        <v>0</v>
      </c>
      <c r="L963" t="s">
        <v>991</v>
      </c>
    </row>
    <row r="964" spans="1:12" x14ac:dyDescent="0.25">
      <c r="A964" s="2">
        <v>2016</v>
      </c>
      <c r="B964" s="6" t="s">
        <v>3129</v>
      </c>
      <c r="C964">
        <v>480.3</v>
      </c>
      <c r="D964">
        <v>68</v>
      </c>
      <c r="E964">
        <v>127.5</v>
      </c>
      <c r="F964">
        <v>0</v>
      </c>
      <c r="H964">
        <v>47.5</v>
      </c>
      <c r="I964">
        <v>237.3</v>
      </c>
      <c r="J964">
        <v>0</v>
      </c>
      <c r="L964" t="s">
        <v>991</v>
      </c>
    </row>
    <row r="965" spans="1:12" x14ac:dyDescent="0.25">
      <c r="A965" s="2">
        <v>2016</v>
      </c>
      <c r="B965" s="6" t="s">
        <v>3130</v>
      </c>
      <c r="C965">
        <v>50.6</v>
      </c>
      <c r="D965">
        <v>0</v>
      </c>
      <c r="E965">
        <v>31.1</v>
      </c>
      <c r="F965">
        <v>0</v>
      </c>
      <c r="H965">
        <v>19.5</v>
      </c>
      <c r="I965">
        <v>0</v>
      </c>
      <c r="J965">
        <v>0</v>
      </c>
      <c r="L965" t="s">
        <v>991</v>
      </c>
    </row>
    <row r="966" spans="1:12" x14ac:dyDescent="0.25">
      <c r="A966" s="2">
        <v>2016</v>
      </c>
      <c r="B966" s="6" t="s">
        <v>3131</v>
      </c>
      <c r="C966">
        <v>50.9</v>
      </c>
      <c r="D966">
        <v>6.1</v>
      </c>
      <c r="E966">
        <v>44.8</v>
      </c>
      <c r="F966">
        <v>0</v>
      </c>
      <c r="H966">
        <v>0</v>
      </c>
      <c r="I966">
        <v>0</v>
      </c>
      <c r="J966">
        <v>0</v>
      </c>
      <c r="L966" t="s">
        <v>991</v>
      </c>
    </row>
    <row r="967" spans="1:12" x14ac:dyDescent="0.25">
      <c r="A967" s="2">
        <v>2016</v>
      </c>
      <c r="B967" s="6" t="s">
        <v>3132</v>
      </c>
      <c r="C967">
        <v>175.697</v>
      </c>
      <c r="D967">
        <v>32.697000000000003</v>
      </c>
      <c r="E967">
        <v>118</v>
      </c>
      <c r="F967">
        <v>0</v>
      </c>
      <c r="H967">
        <v>0</v>
      </c>
      <c r="I967">
        <v>25</v>
      </c>
      <c r="J967">
        <v>0</v>
      </c>
      <c r="L967" t="s">
        <v>991</v>
      </c>
    </row>
    <row r="968" spans="1:12" x14ac:dyDescent="0.25">
      <c r="A968" s="2">
        <v>2016</v>
      </c>
      <c r="B968" s="6" t="s">
        <v>3133</v>
      </c>
      <c r="C968">
        <v>37.128</v>
      </c>
      <c r="D968">
        <v>12.428000000000001</v>
      </c>
      <c r="E968">
        <v>24.7</v>
      </c>
      <c r="F968">
        <v>0</v>
      </c>
      <c r="H968">
        <v>0</v>
      </c>
      <c r="I968">
        <v>0</v>
      </c>
      <c r="J968">
        <v>0</v>
      </c>
      <c r="L968" t="s">
        <v>991</v>
      </c>
    </row>
    <row r="969" spans="1:12" x14ac:dyDescent="0.25">
      <c r="A969" s="2">
        <v>2016</v>
      </c>
      <c r="B969" s="6" t="s">
        <v>2886</v>
      </c>
      <c r="C969">
        <v>29.8</v>
      </c>
      <c r="D969">
        <v>0</v>
      </c>
      <c r="E969">
        <v>12.8</v>
      </c>
      <c r="F969">
        <v>0</v>
      </c>
      <c r="H969">
        <v>7.3</v>
      </c>
      <c r="I969">
        <v>9.6999999999999993</v>
      </c>
      <c r="J969">
        <v>0</v>
      </c>
      <c r="L969" t="s">
        <v>991</v>
      </c>
    </row>
    <row r="970" spans="1:12" x14ac:dyDescent="0.25">
      <c r="A970" s="2">
        <v>2016</v>
      </c>
      <c r="B970" s="6" t="s">
        <v>3134</v>
      </c>
      <c r="C970">
        <v>117.4</v>
      </c>
      <c r="D970">
        <v>0</v>
      </c>
      <c r="E970">
        <v>30.5</v>
      </c>
      <c r="F970">
        <v>0</v>
      </c>
      <c r="H970">
        <v>24.3</v>
      </c>
      <c r="I970">
        <v>62.6</v>
      </c>
      <c r="J970">
        <v>0</v>
      </c>
      <c r="L970" t="s">
        <v>991</v>
      </c>
    </row>
    <row r="971" spans="1:12" x14ac:dyDescent="0.25">
      <c r="A971" s="2">
        <v>2016</v>
      </c>
      <c r="B971" s="6" t="s">
        <v>3135</v>
      </c>
      <c r="C971">
        <v>247.58500000000001</v>
      </c>
      <c r="D971">
        <v>85.885000000000005</v>
      </c>
      <c r="E971">
        <v>29.6</v>
      </c>
      <c r="F971">
        <v>0</v>
      </c>
      <c r="H971">
        <v>16.100000000000001</v>
      </c>
      <c r="I971">
        <v>116</v>
      </c>
      <c r="J971">
        <v>0</v>
      </c>
      <c r="L971" t="s">
        <v>991</v>
      </c>
    </row>
    <row r="972" spans="1:12" x14ac:dyDescent="0.25">
      <c r="A972" s="2">
        <v>2016</v>
      </c>
      <c r="B972" s="6" t="s">
        <v>3136</v>
      </c>
      <c r="C972">
        <v>302.79999999999995</v>
      </c>
      <c r="D972">
        <v>55.8</v>
      </c>
      <c r="E972">
        <v>129.4</v>
      </c>
      <c r="F972">
        <v>0</v>
      </c>
      <c r="H972">
        <v>71</v>
      </c>
      <c r="I972">
        <v>40.9</v>
      </c>
      <c r="J972">
        <v>5.7</v>
      </c>
      <c r="L972" t="s">
        <v>991</v>
      </c>
    </row>
    <row r="973" spans="1:12" x14ac:dyDescent="0.25">
      <c r="A973" s="2">
        <v>2016</v>
      </c>
      <c r="B973" s="6" t="s">
        <v>3137</v>
      </c>
      <c r="C973">
        <v>6.5</v>
      </c>
      <c r="D973">
        <v>6.5</v>
      </c>
      <c r="E973">
        <v>0</v>
      </c>
      <c r="F973">
        <v>0</v>
      </c>
      <c r="H973">
        <v>0</v>
      </c>
      <c r="I973">
        <v>0</v>
      </c>
      <c r="J973">
        <v>0</v>
      </c>
      <c r="L973" t="s">
        <v>991</v>
      </c>
    </row>
    <row r="974" spans="1:12" x14ac:dyDescent="0.25">
      <c r="A974" s="2">
        <v>2016</v>
      </c>
      <c r="B974" s="6" t="s">
        <v>3138</v>
      </c>
      <c r="C974">
        <v>67.2</v>
      </c>
      <c r="D974">
        <v>13.1</v>
      </c>
      <c r="E974">
        <v>39</v>
      </c>
      <c r="F974">
        <v>0</v>
      </c>
      <c r="H974">
        <v>0</v>
      </c>
      <c r="I974">
        <v>15.1</v>
      </c>
      <c r="J974">
        <v>0</v>
      </c>
      <c r="L974" t="s">
        <v>991</v>
      </c>
    </row>
    <row r="975" spans="1:12" x14ac:dyDescent="0.25">
      <c r="A975" s="2">
        <v>2016</v>
      </c>
      <c r="B975" s="6" t="s">
        <v>3139</v>
      </c>
      <c r="C975">
        <v>93.867000000000004</v>
      </c>
      <c r="D975">
        <v>6.7869999999999999</v>
      </c>
      <c r="E975">
        <v>80.88</v>
      </c>
      <c r="F975">
        <v>0</v>
      </c>
      <c r="H975">
        <v>0</v>
      </c>
      <c r="I975">
        <v>6.2</v>
      </c>
      <c r="J975">
        <v>0</v>
      </c>
      <c r="L975" t="s">
        <v>991</v>
      </c>
    </row>
    <row r="976" spans="1:12" x14ac:dyDescent="0.25">
      <c r="A976" s="2">
        <v>2016</v>
      </c>
      <c r="B976" s="6" t="s">
        <v>3140</v>
      </c>
      <c r="C976">
        <v>86.8</v>
      </c>
      <c r="D976">
        <v>0</v>
      </c>
      <c r="E976">
        <v>24.9</v>
      </c>
      <c r="F976">
        <v>0</v>
      </c>
      <c r="H976">
        <v>3.5</v>
      </c>
      <c r="I976">
        <v>58.4</v>
      </c>
      <c r="J976">
        <v>0</v>
      </c>
      <c r="L976" t="s">
        <v>991</v>
      </c>
    </row>
    <row r="977" spans="1:12" x14ac:dyDescent="0.25">
      <c r="A977" s="2">
        <v>2016</v>
      </c>
      <c r="B977" s="6" t="s">
        <v>3141</v>
      </c>
      <c r="C977">
        <v>109.56</v>
      </c>
      <c r="D977">
        <v>33.200000000000003</v>
      </c>
      <c r="E977">
        <v>76.36</v>
      </c>
      <c r="F977">
        <v>0</v>
      </c>
      <c r="H977">
        <v>0</v>
      </c>
      <c r="I977">
        <v>0</v>
      </c>
      <c r="J977">
        <v>0</v>
      </c>
      <c r="L977" t="s">
        <v>991</v>
      </c>
    </row>
    <row r="978" spans="1:12" x14ac:dyDescent="0.25">
      <c r="A978" s="2">
        <v>2016</v>
      </c>
      <c r="B978" s="6" t="s">
        <v>3142</v>
      </c>
      <c r="C978">
        <v>178.7</v>
      </c>
      <c r="D978">
        <v>31</v>
      </c>
      <c r="E978">
        <v>113.8</v>
      </c>
      <c r="F978">
        <v>0</v>
      </c>
      <c r="H978">
        <v>24.2</v>
      </c>
      <c r="I978">
        <v>9.6999999999999993</v>
      </c>
      <c r="J978">
        <v>0</v>
      </c>
      <c r="L978" t="s">
        <v>991</v>
      </c>
    </row>
    <row r="979" spans="1:12" x14ac:dyDescent="0.25">
      <c r="A979" s="2">
        <v>2016</v>
      </c>
      <c r="B979" s="6" t="s">
        <v>3143</v>
      </c>
      <c r="C979">
        <v>0.7</v>
      </c>
      <c r="D979">
        <v>0</v>
      </c>
      <c r="E979">
        <v>0.7</v>
      </c>
      <c r="F979">
        <v>0</v>
      </c>
      <c r="H979">
        <v>0</v>
      </c>
      <c r="I979">
        <v>0</v>
      </c>
      <c r="J979">
        <v>0</v>
      </c>
      <c r="L979" t="s">
        <v>991</v>
      </c>
    </row>
    <row r="980" spans="1:12" x14ac:dyDescent="0.25">
      <c r="A980" s="2">
        <v>2016</v>
      </c>
      <c r="B980" s="6" t="s">
        <v>2537</v>
      </c>
      <c r="C980">
        <v>30.96</v>
      </c>
      <c r="D980">
        <v>16.84</v>
      </c>
      <c r="E980">
        <v>9.5</v>
      </c>
      <c r="F980">
        <v>0</v>
      </c>
      <c r="H980">
        <v>0</v>
      </c>
      <c r="I980">
        <v>4.62</v>
      </c>
      <c r="J980">
        <v>0</v>
      </c>
      <c r="L980" t="s">
        <v>991</v>
      </c>
    </row>
    <row r="981" spans="1:12" x14ac:dyDescent="0.25">
      <c r="A981" s="2">
        <v>2016</v>
      </c>
      <c r="B981" s="6" t="s">
        <v>3144</v>
      </c>
      <c r="C981">
        <v>124.9</v>
      </c>
      <c r="D981">
        <v>24.7</v>
      </c>
      <c r="E981">
        <v>81.7</v>
      </c>
      <c r="F981">
        <v>0</v>
      </c>
      <c r="H981">
        <v>18.5</v>
      </c>
      <c r="I981">
        <v>0</v>
      </c>
      <c r="J981">
        <v>0</v>
      </c>
      <c r="L981" t="s">
        <v>991</v>
      </c>
    </row>
    <row r="982" spans="1:12" x14ac:dyDescent="0.25">
      <c r="A982" s="2">
        <v>2016</v>
      </c>
      <c r="B982" s="6" t="s">
        <v>3145</v>
      </c>
      <c r="C982">
        <v>129.19999999999999</v>
      </c>
      <c r="D982">
        <v>38</v>
      </c>
      <c r="E982">
        <v>70.3</v>
      </c>
      <c r="F982">
        <v>0</v>
      </c>
      <c r="H982">
        <v>0</v>
      </c>
      <c r="I982">
        <v>20.9</v>
      </c>
      <c r="J982">
        <v>0</v>
      </c>
      <c r="L982" t="s">
        <v>991</v>
      </c>
    </row>
    <row r="983" spans="1:12" x14ac:dyDescent="0.25">
      <c r="A983" s="2">
        <v>2016</v>
      </c>
      <c r="B983" s="6" t="s">
        <v>3146</v>
      </c>
      <c r="C983">
        <v>67.099999999999994</v>
      </c>
      <c r="D983">
        <v>0</v>
      </c>
      <c r="E983">
        <v>67.099999999999994</v>
      </c>
      <c r="F983">
        <v>0</v>
      </c>
      <c r="H983">
        <v>0</v>
      </c>
      <c r="I983">
        <v>0</v>
      </c>
      <c r="J983">
        <v>0</v>
      </c>
      <c r="L983" t="s">
        <v>991</v>
      </c>
    </row>
    <row r="984" spans="1:12" x14ac:dyDescent="0.25">
      <c r="A984" s="2">
        <v>2016</v>
      </c>
      <c r="B984" s="6" t="s">
        <v>3147</v>
      </c>
      <c r="C984">
        <v>28.858000000000001</v>
      </c>
      <c r="D984">
        <v>0</v>
      </c>
      <c r="E984">
        <v>0</v>
      </c>
      <c r="F984">
        <v>0</v>
      </c>
      <c r="H984">
        <v>0</v>
      </c>
      <c r="I984">
        <v>28.858000000000001</v>
      </c>
      <c r="J984">
        <v>0</v>
      </c>
      <c r="K984">
        <v>0</v>
      </c>
      <c r="L984" t="s">
        <v>1558</v>
      </c>
    </row>
    <row r="985" spans="1:12" x14ac:dyDescent="0.25">
      <c r="A985" s="2">
        <v>2016</v>
      </c>
      <c r="B985" s="6" t="s">
        <v>3148</v>
      </c>
      <c r="C985">
        <v>193.227</v>
      </c>
      <c r="D985">
        <v>0</v>
      </c>
      <c r="E985">
        <v>52.747999999999998</v>
      </c>
      <c r="F985">
        <v>0</v>
      </c>
      <c r="H985">
        <v>140.47900000000001</v>
      </c>
      <c r="I985">
        <v>0</v>
      </c>
      <c r="J985">
        <v>0</v>
      </c>
      <c r="K985">
        <v>0</v>
      </c>
      <c r="L985" t="s">
        <v>1558</v>
      </c>
    </row>
    <row r="986" spans="1:12" x14ac:dyDescent="0.25">
      <c r="A986" s="2">
        <v>2016</v>
      </c>
      <c r="B986" s="6" t="s">
        <v>3149</v>
      </c>
      <c r="C986">
        <v>5.7729999999999997</v>
      </c>
      <c r="D986">
        <v>2</v>
      </c>
      <c r="E986">
        <v>0</v>
      </c>
      <c r="F986">
        <v>0</v>
      </c>
      <c r="H986">
        <v>0.79300000000000004</v>
      </c>
      <c r="I986">
        <v>0</v>
      </c>
      <c r="J986">
        <v>2.98</v>
      </c>
      <c r="K986">
        <v>0</v>
      </c>
      <c r="L986" t="s">
        <v>1558</v>
      </c>
    </row>
    <row r="987" spans="1:12" x14ac:dyDescent="0.25">
      <c r="A987" s="2">
        <v>2016</v>
      </c>
      <c r="B987" s="6" t="s">
        <v>3150</v>
      </c>
      <c r="C987">
        <v>135.874</v>
      </c>
      <c r="D987">
        <v>0</v>
      </c>
      <c r="E987">
        <v>24.125</v>
      </c>
      <c r="F987">
        <v>0</v>
      </c>
      <c r="H987">
        <v>0</v>
      </c>
      <c r="I987">
        <v>111.749</v>
      </c>
      <c r="J987">
        <v>0</v>
      </c>
      <c r="K987">
        <v>0</v>
      </c>
      <c r="L987" t="s">
        <v>1558</v>
      </c>
    </row>
    <row r="988" spans="1:12" x14ac:dyDescent="0.25">
      <c r="A988" s="2">
        <v>2016</v>
      </c>
      <c r="B988" s="6" t="s">
        <v>3151</v>
      </c>
      <c r="C988">
        <v>6.07</v>
      </c>
      <c r="D988">
        <v>5</v>
      </c>
      <c r="E988">
        <v>0</v>
      </c>
      <c r="F988">
        <v>0</v>
      </c>
      <c r="H988">
        <v>0</v>
      </c>
      <c r="I988">
        <v>0</v>
      </c>
      <c r="J988">
        <v>1.07</v>
      </c>
      <c r="K988">
        <v>0</v>
      </c>
      <c r="L988" t="s">
        <v>1558</v>
      </c>
    </row>
    <row r="989" spans="1:12" x14ac:dyDescent="0.25">
      <c r="A989" s="2">
        <v>2016</v>
      </c>
      <c r="B989" s="6" t="s">
        <v>3152</v>
      </c>
      <c r="C989">
        <v>106.253</v>
      </c>
      <c r="D989">
        <v>33.4</v>
      </c>
      <c r="E989">
        <v>16.727</v>
      </c>
      <c r="F989">
        <v>0</v>
      </c>
      <c r="H989">
        <v>0</v>
      </c>
      <c r="I989">
        <v>56.125999999999998</v>
      </c>
      <c r="J989">
        <v>0</v>
      </c>
      <c r="K989">
        <v>0</v>
      </c>
      <c r="L989" t="s">
        <v>1558</v>
      </c>
    </row>
    <row r="990" spans="1:12" x14ac:dyDescent="0.25">
      <c r="A990" s="2">
        <v>2016</v>
      </c>
      <c r="B990" s="6" t="s">
        <v>3153</v>
      </c>
      <c r="C990">
        <v>111.089</v>
      </c>
      <c r="D990">
        <v>21.5</v>
      </c>
      <c r="E990">
        <v>2.3039999999999998</v>
      </c>
      <c r="F990">
        <v>0</v>
      </c>
      <c r="H990">
        <v>0</v>
      </c>
      <c r="I990">
        <v>87.284999999999997</v>
      </c>
      <c r="J990">
        <v>0</v>
      </c>
      <c r="K990">
        <v>0</v>
      </c>
      <c r="L990" t="s">
        <v>1558</v>
      </c>
    </row>
    <row r="991" spans="1:12" x14ac:dyDescent="0.25">
      <c r="A991" s="2">
        <v>2016</v>
      </c>
      <c r="B991" s="6" t="s">
        <v>3154</v>
      </c>
      <c r="C991">
        <v>1.8129999999999999</v>
      </c>
      <c r="D991">
        <v>0</v>
      </c>
      <c r="E991">
        <v>0.34599999999999997</v>
      </c>
      <c r="F991">
        <v>0</v>
      </c>
      <c r="H991">
        <v>0</v>
      </c>
      <c r="I991">
        <v>1.4670000000000001</v>
      </c>
      <c r="J991">
        <v>0</v>
      </c>
      <c r="K991">
        <v>0</v>
      </c>
      <c r="L991" t="s">
        <v>1558</v>
      </c>
    </row>
    <row r="992" spans="1:12" x14ac:dyDescent="0.25">
      <c r="A992" s="2">
        <v>2016</v>
      </c>
      <c r="B992" s="6" t="s">
        <v>3155</v>
      </c>
      <c r="C992">
        <v>22.550999999999998</v>
      </c>
      <c r="D992">
        <v>0</v>
      </c>
      <c r="E992">
        <v>0</v>
      </c>
      <c r="F992">
        <v>0</v>
      </c>
      <c r="H992">
        <v>0.51800000000000002</v>
      </c>
      <c r="I992">
        <v>22.033000000000001</v>
      </c>
      <c r="J992">
        <v>0</v>
      </c>
      <c r="K992">
        <v>0</v>
      </c>
      <c r="L992" t="s">
        <v>1558</v>
      </c>
    </row>
    <row r="993" spans="1:12" x14ac:dyDescent="0.25">
      <c r="A993" s="2">
        <v>2016</v>
      </c>
      <c r="B993" s="6" t="s">
        <v>3156</v>
      </c>
      <c r="C993">
        <v>19.579999999999998</v>
      </c>
      <c r="D993">
        <v>7</v>
      </c>
      <c r="E993">
        <v>1.9319999999999999</v>
      </c>
      <c r="F993">
        <v>0</v>
      </c>
      <c r="H993">
        <v>1.4279999999999999</v>
      </c>
      <c r="I993">
        <v>9.2200000000000006</v>
      </c>
      <c r="J993">
        <v>0</v>
      </c>
      <c r="K993">
        <v>0</v>
      </c>
      <c r="L993" t="s">
        <v>1558</v>
      </c>
    </row>
    <row r="994" spans="1:12" x14ac:dyDescent="0.25">
      <c r="A994" s="2">
        <v>2016</v>
      </c>
      <c r="B994" s="6" t="s">
        <v>3157</v>
      </c>
      <c r="C994">
        <v>24.637</v>
      </c>
      <c r="D994">
        <v>0</v>
      </c>
      <c r="E994">
        <v>0</v>
      </c>
      <c r="F994">
        <v>0</v>
      </c>
      <c r="H994">
        <v>0.41499999999999998</v>
      </c>
      <c r="I994">
        <v>24.222000000000001</v>
      </c>
      <c r="J994">
        <v>0</v>
      </c>
      <c r="K994">
        <v>0</v>
      </c>
      <c r="L994" t="s">
        <v>1558</v>
      </c>
    </row>
    <row r="995" spans="1:12" x14ac:dyDescent="0.25">
      <c r="A995" s="2">
        <v>2016</v>
      </c>
      <c r="B995" s="6" t="s">
        <v>3158</v>
      </c>
      <c r="C995">
        <v>18.558</v>
      </c>
      <c r="D995">
        <v>0</v>
      </c>
      <c r="E995">
        <v>0</v>
      </c>
      <c r="F995">
        <v>0</v>
      </c>
      <c r="H995">
        <v>0</v>
      </c>
      <c r="I995">
        <v>18.558</v>
      </c>
      <c r="J995">
        <v>0</v>
      </c>
      <c r="K995">
        <v>0</v>
      </c>
      <c r="L995" t="s">
        <v>1558</v>
      </c>
    </row>
    <row r="996" spans="1:12" x14ac:dyDescent="0.25">
      <c r="A996" s="2">
        <v>2016</v>
      </c>
      <c r="B996" s="6" t="s">
        <v>3159</v>
      </c>
      <c r="C996">
        <v>110.033</v>
      </c>
      <c r="D996">
        <v>36</v>
      </c>
      <c r="E996">
        <v>0</v>
      </c>
      <c r="F996">
        <v>0</v>
      </c>
      <c r="H996">
        <v>0</v>
      </c>
      <c r="I996">
        <v>74.033000000000001</v>
      </c>
      <c r="J996">
        <v>0</v>
      </c>
      <c r="K996">
        <v>0</v>
      </c>
      <c r="L996" t="s">
        <v>1558</v>
      </c>
    </row>
    <row r="997" spans="1:12" x14ac:dyDescent="0.25">
      <c r="A997" s="2">
        <v>2016</v>
      </c>
      <c r="B997" s="6" t="s">
        <v>3160</v>
      </c>
      <c r="C997">
        <v>82.897000000000006</v>
      </c>
      <c r="D997">
        <v>0</v>
      </c>
      <c r="E997">
        <v>58.54</v>
      </c>
      <c r="F997">
        <v>0</v>
      </c>
      <c r="H997">
        <v>0</v>
      </c>
      <c r="I997">
        <v>24.356999999999999</v>
      </c>
      <c r="J997">
        <v>0</v>
      </c>
      <c r="K997">
        <v>0</v>
      </c>
      <c r="L997" t="s">
        <v>1558</v>
      </c>
    </row>
    <row r="998" spans="1:12" x14ac:dyDescent="0.25">
      <c r="A998" s="2">
        <v>2016</v>
      </c>
      <c r="B998" s="6" t="s">
        <v>3161</v>
      </c>
      <c r="C998">
        <v>17.366</v>
      </c>
      <c r="D998">
        <v>4.0999999999999996</v>
      </c>
      <c r="E998">
        <v>0</v>
      </c>
      <c r="F998">
        <v>0</v>
      </c>
      <c r="H998">
        <v>1.25</v>
      </c>
      <c r="I998">
        <v>12.016</v>
      </c>
      <c r="J998">
        <v>0</v>
      </c>
      <c r="K998">
        <v>0</v>
      </c>
      <c r="L998" t="s">
        <v>1558</v>
      </c>
    </row>
    <row r="999" spans="1:12" x14ac:dyDescent="0.25">
      <c r="A999" s="2">
        <v>2016</v>
      </c>
      <c r="B999" s="6" t="s">
        <v>3162</v>
      </c>
      <c r="C999">
        <v>68.349000000000004</v>
      </c>
      <c r="D999">
        <v>0</v>
      </c>
      <c r="E999">
        <v>16.266999999999999</v>
      </c>
      <c r="F999">
        <v>0</v>
      </c>
      <c r="H999">
        <v>0</v>
      </c>
      <c r="I999">
        <v>52.082000000000001</v>
      </c>
      <c r="J999">
        <v>0</v>
      </c>
      <c r="K999">
        <v>0</v>
      </c>
      <c r="L999" t="s">
        <v>1558</v>
      </c>
    </row>
    <row r="1000" spans="1:12" x14ac:dyDescent="0.25">
      <c r="A1000" s="2">
        <v>2016</v>
      </c>
      <c r="B1000" s="6" t="s">
        <v>3163</v>
      </c>
      <c r="C1000">
        <v>13.807</v>
      </c>
      <c r="D1000">
        <v>0</v>
      </c>
      <c r="E1000">
        <v>0</v>
      </c>
      <c r="F1000">
        <v>0</v>
      </c>
      <c r="H1000">
        <v>0.13200000000000001</v>
      </c>
      <c r="I1000">
        <v>13.675000000000001</v>
      </c>
      <c r="J1000">
        <v>0</v>
      </c>
      <c r="K1000">
        <v>0</v>
      </c>
      <c r="L1000" t="s">
        <v>1558</v>
      </c>
    </row>
    <row r="1001" spans="1:12" x14ac:dyDescent="0.25">
      <c r="A1001" s="2">
        <v>2016</v>
      </c>
      <c r="B1001" s="6" t="s">
        <v>3164</v>
      </c>
      <c r="C1001">
        <v>6.2750000000000004</v>
      </c>
      <c r="D1001">
        <v>0</v>
      </c>
      <c r="E1001">
        <v>1.1830000000000001</v>
      </c>
      <c r="F1001">
        <v>0</v>
      </c>
      <c r="H1001">
        <v>2.8679999999999999</v>
      </c>
      <c r="I1001">
        <v>2.2240000000000002</v>
      </c>
      <c r="J1001">
        <v>0</v>
      </c>
      <c r="K1001">
        <v>0</v>
      </c>
      <c r="L1001" t="s">
        <v>1558</v>
      </c>
    </row>
    <row r="1002" spans="1:12" x14ac:dyDescent="0.25">
      <c r="A1002" s="2">
        <v>2016</v>
      </c>
      <c r="B1002" s="6" t="s">
        <v>3165</v>
      </c>
      <c r="C1002">
        <v>48.420999999999999</v>
      </c>
      <c r="D1002">
        <v>15</v>
      </c>
      <c r="E1002">
        <v>17.018999999999998</v>
      </c>
      <c r="F1002">
        <v>0</v>
      </c>
      <c r="H1002">
        <v>2.9969999999999999</v>
      </c>
      <c r="I1002">
        <v>13.404999999999999</v>
      </c>
      <c r="J1002">
        <v>0</v>
      </c>
      <c r="K1002">
        <v>0</v>
      </c>
      <c r="L1002" t="s">
        <v>1558</v>
      </c>
    </row>
    <row r="1003" spans="1:12" x14ac:dyDescent="0.25">
      <c r="A1003" s="2">
        <v>2016</v>
      </c>
      <c r="B1003" s="6" t="s">
        <v>3166</v>
      </c>
      <c r="C1003">
        <v>7.6550000000000002</v>
      </c>
      <c r="D1003">
        <v>0</v>
      </c>
      <c r="E1003">
        <v>2.387</v>
      </c>
      <c r="F1003">
        <v>0</v>
      </c>
      <c r="H1003">
        <v>0</v>
      </c>
      <c r="I1003">
        <v>5.2679999999999998</v>
      </c>
      <c r="J1003">
        <v>0</v>
      </c>
      <c r="K1003">
        <v>0</v>
      </c>
      <c r="L1003" t="s">
        <v>1558</v>
      </c>
    </row>
    <row r="1004" spans="1:12" x14ac:dyDescent="0.25">
      <c r="A1004" s="2">
        <v>2016</v>
      </c>
      <c r="B1004" s="6" t="s">
        <v>3167</v>
      </c>
      <c r="C1004">
        <v>34.966999999999999</v>
      </c>
      <c r="D1004">
        <v>0</v>
      </c>
      <c r="E1004">
        <v>0</v>
      </c>
      <c r="F1004">
        <v>0</v>
      </c>
      <c r="H1004">
        <v>0</v>
      </c>
      <c r="I1004">
        <v>34.966999999999999</v>
      </c>
      <c r="J1004">
        <v>0</v>
      </c>
      <c r="K1004">
        <v>0</v>
      </c>
      <c r="L1004" t="s">
        <v>1558</v>
      </c>
    </row>
    <row r="1005" spans="1:12" x14ac:dyDescent="0.25">
      <c r="A1005" s="2">
        <v>2016</v>
      </c>
      <c r="B1005" s="6" t="s">
        <v>3168</v>
      </c>
      <c r="C1005">
        <v>28.186</v>
      </c>
      <c r="D1005">
        <v>0</v>
      </c>
      <c r="E1005">
        <v>0</v>
      </c>
      <c r="F1005">
        <v>0</v>
      </c>
      <c r="H1005">
        <v>0</v>
      </c>
      <c r="I1005">
        <v>28.186</v>
      </c>
      <c r="J1005">
        <v>0</v>
      </c>
      <c r="K1005">
        <v>0</v>
      </c>
      <c r="L1005" t="s">
        <v>1558</v>
      </c>
    </row>
    <row r="1006" spans="1:12" x14ac:dyDescent="0.25">
      <c r="A1006" s="2">
        <v>2016</v>
      </c>
      <c r="B1006" s="6" t="s">
        <v>3169</v>
      </c>
      <c r="C1006">
        <v>120.252</v>
      </c>
      <c r="D1006">
        <v>0</v>
      </c>
      <c r="E1006">
        <v>16.756</v>
      </c>
      <c r="F1006">
        <v>0</v>
      </c>
      <c r="H1006">
        <v>0.186</v>
      </c>
      <c r="I1006">
        <v>103.31</v>
      </c>
      <c r="J1006">
        <v>0</v>
      </c>
      <c r="K1006">
        <v>0</v>
      </c>
      <c r="L1006" t="s">
        <v>1558</v>
      </c>
    </row>
    <row r="1007" spans="1:12" x14ac:dyDescent="0.25">
      <c r="A1007" s="2">
        <v>2016</v>
      </c>
      <c r="B1007" s="6" t="s">
        <v>3170</v>
      </c>
      <c r="C1007">
        <v>41.326000000000001</v>
      </c>
      <c r="D1007">
        <v>0</v>
      </c>
      <c r="E1007">
        <v>0</v>
      </c>
      <c r="F1007">
        <v>0</v>
      </c>
      <c r="H1007">
        <v>0</v>
      </c>
      <c r="I1007">
        <v>41.326000000000001</v>
      </c>
      <c r="J1007">
        <v>0</v>
      </c>
      <c r="K1007">
        <v>0</v>
      </c>
      <c r="L1007" t="s">
        <v>1558</v>
      </c>
    </row>
    <row r="1008" spans="1:12" x14ac:dyDescent="0.25">
      <c r="A1008" s="2">
        <v>2016</v>
      </c>
      <c r="B1008" s="6" t="s">
        <v>3171</v>
      </c>
      <c r="C1008">
        <v>86.462999999999994</v>
      </c>
      <c r="D1008">
        <v>0</v>
      </c>
      <c r="E1008">
        <v>37.786000000000001</v>
      </c>
      <c r="F1008">
        <v>0</v>
      </c>
      <c r="H1008">
        <v>0.87</v>
      </c>
      <c r="I1008">
        <v>47.807000000000002</v>
      </c>
      <c r="J1008">
        <v>0</v>
      </c>
      <c r="K1008">
        <v>0</v>
      </c>
      <c r="L1008" t="s">
        <v>1558</v>
      </c>
    </row>
    <row r="1009" spans="1:12" x14ac:dyDescent="0.25">
      <c r="A1009" s="2">
        <v>2016</v>
      </c>
      <c r="B1009" s="6" t="s">
        <v>3172</v>
      </c>
      <c r="C1009">
        <v>82.587999999999994</v>
      </c>
      <c r="D1009">
        <v>0</v>
      </c>
      <c r="E1009">
        <v>0</v>
      </c>
      <c r="F1009">
        <v>0</v>
      </c>
      <c r="H1009">
        <v>0</v>
      </c>
      <c r="I1009">
        <v>82.587999999999994</v>
      </c>
      <c r="J1009">
        <v>0</v>
      </c>
      <c r="K1009">
        <v>0</v>
      </c>
      <c r="L1009" t="s">
        <v>1558</v>
      </c>
    </row>
    <row r="1010" spans="1:12" x14ac:dyDescent="0.25">
      <c r="A1010" s="2">
        <v>2016</v>
      </c>
      <c r="B1010" s="6" t="s">
        <v>3173</v>
      </c>
      <c r="C1010">
        <v>22.181000000000001</v>
      </c>
      <c r="D1010">
        <v>0</v>
      </c>
      <c r="E1010">
        <v>4.9409999999999998</v>
      </c>
      <c r="F1010">
        <v>0</v>
      </c>
      <c r="H1010">
        <v>5.14</v>
      </c>
      <c r="I1010">
        <v>12.1</v>
      </c>
      <c r="J1010">
        <v>0</v>
      </c>
      <c r="K1010">
        <v>0</v>
      </c>
      <c r="L1010" t="s">
        <v>1558</v>
      </c>
    </row>
    <row r="1011" spans="1:12" x14ac:dyDescent="0.25">
      <c r="A1011" s="2">
        <v>2016</v>
      </c>
      <c r="B1011" s="6" t="s">
        <v>3174</v>
      </c>
      <c r="C1011">
        <v>25.673999999999999</v>
      </c>
      <c r="D1011">
        <v>0</v>
      </c>
      <c r="E1011">
        <v>0</v>
      </c>
      <c r="F1011">
        <v>0</v>
      </c>
      <c r="H1011">
        <v>0</v>
      </c>
      <c r="I1011">
        <v>25.673999999999999</v>
      </c>
      <c r="J1011">
        <v>0</v>
      </c>
      <c r="K1011">
        <v>0</v>
      </c>
      <c r="L1011" t="s">
        <v>1558</v>
      </c>
    </row>
    <row r="1012" spans="1:12" x14ac:dyDescent="0.25">
      <c r="A1012" s="2">
        <v>2016</v>
      </c>
      <c r="B1012" s="6" t="s">
        <v>3175</v>
      </c>
      <c r="C1012">
        <v>64.578999999999994</v>
      </c>
      <c r="D1012">
        <v>13</v>
      </c>
      <c r="E1012">
        <v>18.228000000000002</v>
      </c>
      <c r="F1012">
        <v>0</v>
      </c>
      <c r="H1012">
        <v>0.13800000000000001</v>
      </c>
      <c r="I1012">
        <v>33.213000000000001</v>
      </c>
      <c r="J1012">
        <v>0</v>
      </c>
      <c r="K1012">
        <v>0</v>
      </c>
      <c r="L1012" t="s">
        <v>1558</v>
      </c>
    </row>
    <row r="1013" spans="1:12" x14ac:dyDescent="0.25">
      <c r="A1013" s="2">
        <v>2016</v>
      </c>
      <c r="B1013" s="6" t="s">
        <v>3176</v>
      </c>
      <c r="C1013">
        <v>6.1909999999999998</v>
      </c>
      <c r="D1013">
        <v>0</v>
      </c>
      <c r="E1013">
        <v>4.7030000000000003</v>
      </c>
      <c r="F1013">
        <v>0</v>
      </c>
      <c r="H1013">
        <v>1.488</v>
      </c>
      <c r="I1013">
        <v>0</v>
      </c>
      <c r="J1013">
        <v>0</v>
      </c>
      <c r="K1013">
        <v>0</v>
      </c>
      <c r="L1013" t="s">
        <v>1558</v>
      </c>
    </row>
    <row r="1014" spans="1:12" x14ac:dyDescent="0.25">
      <c r="A1014" s="2">
        <v>2016</v>
      </c>
      <c r="B1014" s="6" t="s">
        <v>3177</v>
      </c>
      <c r="C1014">
        <v>16.423999999999999</v>
      </c>
      <c r="D1014">
        <v>0</v>
      </c>
      <c r="E1014">
        <v>0.27800000000000002</v>
      </c>
      <c r="F1014">
        <v>0</v>
      </c>
      <c r="H1014">
        <v>6.2539999999999996</v>
      </c>
      <c r="I1014">
        <v>9.8919999999999995</v>
      </c>
      <c r="J1014">
        <v>0</v>
      </c>
      <c r="K1014">
        <v>0</v>
      </c>
      <c r="L1014" t="s">
        <v>1558</v>
      </c>
    </row>
    <row r="1015" spans="1:12" x14ac:dyDescent="0.25">
      <c r="A1015" s="2">
        <v>2016</v>
      </c>
      <c r="B1015" s="6" t="s">
        <v>3178</v>
      </c>
      <c r="C1015">
        <v>20.327999999999999</v>
      </c>
      <c r="D1015">
        <v>0</v>
      </c>
      <c r="E1015">
        <v>0</v>
      </c>
      <c r="F1015">
        <v>0</v>
      </c>
      <c r="H1015">
        <v>0</v>
      </c>
      <c r="I1015">
        <v>20.327999999999999</v>
      </c>
      <c r="J1015">
        <v>0</v>
      </c>
      <c r="K1015">
        <v>0</v>
      </c>
      <c r="L1015" t="s">
        <v>1558</v>
      </c>
    </row>
    <row r="1016" spans="1:12" x14ac:dyDescent="0.25">
      <c r="A1016" s="2">
        <v>2016</v>
      </c>
      <c r="B1016" s="6" t="s">
        <v>3179</v>
      </c>
      <c r="C1016">
        <v>17.082000000000001</v>
      </c>
      <c r="D1016">
        <v>0</v>
      </c>
      <c r="E1016">
        <v>4.6420000000000003</v>
      </c>
      <c r="F1016">
        <v>0</v>
      </c>
      <c r="H1016">
        <v>0</v>
      </c>
      <c r="I1016">
        <v>12.44</v>
      </c>
      <c r="J1016">
        <v>0</v>
      </c>
      <c r="K1016">
        <v>0</v>
      </c>
      <c r="L1016" t="s">
        <v>1558</v>
      </c>
    </row>
    <row r="1017" spans="1:12" x14ac:dyDescent="0.25">
      <c r="A1017" s="2">
        <v>2016</v>
      </c>
      <c r="B1017" s="6" t="s">
        <v>3180</v>
      </c>
      <c r="C1017">
        <v>9.3879999999999999</v>
      </c>
      <c r="D1017">
        <v>3</v>
      </c>
      <c r="E1017">
        <v>4.476</v>
      </c>
      <c r="F1017">
        <v>0</v>
      </c>
      <c r="H1017">
        <v>1.9119999999999999</v>
      </c>
      <c r="I1017">
        <v>0</v>
      </c>
      <c r="J1017">
        <v>0</v>
      </c>
      <c r="K1017">
        <v>0</v>
      </c>
      <c r="L1017" t="s">
        <v>1558</v>
      </c>
    </row>
    <row r="1018" spans="1:12" x14ac:dyDescent="0.25">
      <c r="A1018" s="2">
        <v>2016</v>
      </c>
      <c r="B1018" s="6" t="s">
        <v>3181</v>
      </c>
      <c r="C1018">
        <v>5.9429999999999996</v>
      </c>
      <c r="D1018">
        <v>4</v>
      </c>
      <c r="E1018">
        <v>0</v>
      </c>
      <c r="F1018">
        <v>0</v>
      </c>
      <c r="H1018">
        <v>0</v>
      </c>
      <c r="I1018">
        <v>1.9430000000000001</v>
      </c>
      <c r="J1018">
        <v>0</v>
      </c>
      <c r="K1018">
        <v>0</v>
      </c>
      <c r="L1018" t="s">
        <v>1558</v>
      </c>
    </row>
    <row r="1019" spans="1:12" x14ac:dyDescent="0.25">
      <c r="A1019" s="2">
        <v>2016</v>
      </c>
      <c r="B1019" s="6" t="s">
        <v>3182</v>
      </c>
      <c r="C1019">
        <v>31.509</v>
      </c>
      <c r="D1019">
        <v>0</v>
      </c>
      <c r="E1019">
        <v>0</v>
      </c>
      <c r="F1019">
        <v>0</v>
      </c>
      <c r="H1019">
        <v>0.67500000000000004</v>
      </c>
      <c r="I1019">
        <v>30.834</v>
      </c>
      <c r="J1019">
        <v>0</v>
      </c>
      <c r="K1019">
        <v>0</v>
      </c>
      <c r="L1019" t="s">
        <v>1558</v>
      </c>
    </row>
    <row r="1020" spans="1:12" x14ac:dyDescent="0.25">
      <c r="A1020" s="2">
        <v>2016</v>
      </c>
      <c r="B1020" s="6" t="s">
        <v>3183</v>
      </c>
      <c r="C1020">
        <v>113.815</v>
      </c>
      <c r="D1020">
        <v>35.6</v>
      </c>
      <c r="E1020">
        <v>5.41</v>
      </c>
      <c r="F1020">
        <v>0</v>
      </c>
      <c r="H1020">
        <v>2.7120000000000002</v>
      </c>
      <c r="I1020">
        <v>66.45</v>
      </c>
      <c r="J1020">
        <v>3.6429999999999998</v>
      </c>
      <c r="K1020">
        <v>0</v>
      </c>
      <c r="L1020" t="s">
        <v>1558</v>
      </c>
    </row>
    <row r="1021" spans="1:12" x14ac:dyDescent="0.25">
      <c r="A1021" s="2">
        <v>2016</v>
      </c>
      <c r="B1021" s="6" t="s">
        <v>3184</v>
      </c>
      <c r="C1021">
        <v>137.178</v>
      </c>
      <c r="D1021">
        <v>33.4</v>
      </c>
      <c r="E1021">
        <v>42.847999999999999</v>
      </c>
      <c r="F1021">
        <v>0</v>
      </c>
      <c r="H1021">
        <v>0</v>
      </c>
      <c r="I1021">
        <v>60.93</v>
      </c>
      <c r="J1021">
        <v>0</v>
      </c>
      <c r="K1021">
        <v>0</v>
      </c>
      <c r="L1021" t="s">
        <v>1558</v>
      </c>
    </row>
    <row r="1022" spans="1:12" x14ac:dyDescent="0.25">
      <c r="A1022" s="2">
        <v>2016</v>
      </c>
      <c r="B1022" s="6" t="s">
        <v>3185</v>
      </c>
      <c r="C1022">
        <v>118.34</v>
      </c>
      <c r="D1022">
        <v>38.9</v>
      </c>
      <c r="E1022">
        <v>37.084000000000003</v>
      </c>
      <c r="F1022">
        <v>0</v>
      </c>
      <c r="H1022">
        <v>0.76300000000000001</v>
      </c>
      <c r="I1022">
        <v>39.368000000000002</v>
      </c>
      <c r="J1022">
        <v>2.2250000000000001</v>
      </c>
      <c r="K1022">
        <v>0</v>
      </c>
      <c r="L1022" t="s">
        <v>1558</v>
      </c>
    </row>
    <row r="1023" spans="1:12" x14ac:dyDescent="0.25">
      <c r="A1023" s="2">
        <v>2016</v>
      </c>
      <c r="B1023" s="6" t="s">
        <v>3186</v>
      </c>
      <c r="C1023">
        <v>617.42600000000004</v>
      </c>
      <c r="D1023">
        <v>42</v>
      </c>
      <c r="E1023">
        <v>202.02199999999999</v>
      </c>
      <c r="F1023">
        <v>0</v>
      </c>
      <c r="H1023">
        <v>2.2949999999999999</v>
      </c>
      <c r="I1023">
        <v>371.10899999999998</v>
      </c>
      <c r="J1023">
        <v>0</v>
      </c>
      <c r="K1023">
        <v>0</v>
      </c>
      <c r="L1023" t="s">
        <v>1558</v>
      </c>
    </row>
    <row r="1024" spans="1:12" x14ac:dyDescent="0.25">
      <c r="A1024" s="2">
        <v>2016</v>
      </c>
      <c r="B1024" s="6" t="s">
        <v>3187</v>
      </c>
      <c r="C1024">
        <v>298.52100000000002</v>
      </c>
      <c r="D1024">
        <v>0</v>
      </c>
      <c r="E1024">
        <v>90.356999999999999</v>
      </c>
      <c r="F1024">
        <v>0</v>
      </c>
      <c r="H1024">
        <v>0</v>
      </c>
      <c r="I1024">
        <v>208.16399999999999</v>
      </c>
      <c r="J1024">
        <v>0</v>
      </c>
      <c r="K1024">
        <v>0</v>
      </c>
      <c r="L1024" t="s">
        <v>1558</v>
      </c>
    </row>
    <row r="1025" spans="1:12" x14ac:dyDescent="0.25">
      <c r="A1025" s="2">
        <v>2016</v>
      </c>
      <c r="B1025" s="6" t="s">
        <v>3188</v>
      </c>
      <c r="C1025">
        <v>22.523</v>
      </c>
      <c r="D1025">
        <v>5.5</v>
      </c>
      <c r="E1025">
        <v>10.275</v>
      </c>
      <c r="F1025">
        <v>0</v>
      </c>
      <c r="H1025">
        <v>0.623</v>
      </c>
      <c r="I1025">
        <v>5.7530000000000001</v>
      </c>
      <c r="J1025">
        <v>0.372</v>
      </c>
      <c r="K1025">
        <v>0</v>
      </c>
      <c r="L1025" t="s">
        <v>1558</v>
      </c>
    </row>
    <row r="1026" spans="1:12" x14ac:dyDescent="0.25">
      <c r="A1026" s="2">
        <v>2016</v>
      </c>
      <c r="B1026" s="6" t="s">
        <v>3189</v>
      </c>
      <c r="C1026">
        <v>116.05</v>
      </c>
      <c r="D1026">
        <v>11.5</v>
      </c>
      <c r="E1026">
        <v>0</v>
      </c>
      <c r="F1026">
        <v>0</v>
      </c>
      <c r="H1026">
        <v>25.026</v>
      </c>
      <c r="I1026">
        <v>78.88</v>
      </c>
      <c r="J1026">
        <v>0.64400000000000002</v>
      </c>
      <c r="K1026">
        <v>0</v>
      </c>
      <c r="L1026" t="s">
        <v>1558</v>
      </c>
    </row>
    <row r="1027" spans="1:12" x14ac:dyDescent="0.25">
      <c r="A1027" s="2">
        <v>2016</v>
      </c>
      <c r="B1027" s="6" t="s">
        <v>3190</v>
      </c>
      <c r="C1027">
        <v>30.010999999999999</v>
      </c>
      <c r="D1027">
        <v>0</v>
      </c>
      <c r="E1027">
        <v>26.213000000000001</v>
      </c>
      <c r="F1027">
        <v>0</v>
      </c>
      <c r="H1027">
        <v>0</v>
      </c>
      <c r="I1027">
        <v>3.798</v>
      </c>
      <c r="J1027">
        <v>0</v>
      </c>
      <c r="K1027">
        <v>0</v>
      </c>
      <c r="L1027" t="s">
        <v>1558</v>
      </c>
    </row>
    <row r="1028" spans="1:12" x14ac:dyDescent="0.25">
      <c r="A1028" s="2">
        <v>2016</v>
      </c>
      <c r="B1028" s="6" t="s">
        <v>3191</v>
      </c>
      <c r="C1028">
        <v>156.61600000000001</v>
      </c>
      <c r="D1028">
        <v>8.1</v>
      </c>
      <c r="E1028">
        <v>6.2460000000000004</v>
      </c>
      <c r="F1028">
        <v>0</v>
      </c>
      <c r="H1028">
        <v>0</v>
      </c>
      <c r="I1028">
        <v>142.27000000000001</v>
      </c>
      <c r="J1028">
        <v>0</v>
      </c>
      <c r="K1028">
        <v>0</v>
      </c>
      <c r="L1028" t="s">
        <v>1558</v>
      </c>
    </row>
    <row r="1029" spans="1:12" x14ac:dyDescent="0.25">
      <c r="A1029" s="2">
        <v>2016</v>
      </c>
      <c r="B1029" s="6" t="s">
        <v>3192</v>
      </c>
      <c r="C1029">
        <v>66.867000000000004</v>
      </c>
      <c r="D1029">
        <v>4</v>
      </c>
      <c r="E1029">
        <v>1.4079999999999999</v>
      </c>
      <c r="F1029">
        <v>0</v>
      </c>
      <c r="H1029">
        <v>0</v>
      </c>
      <c r="I1029">
        <v>61.459000000000003</v>
      </c>
      <c r="J1029">
        <v>0</v>
      </c>
      <c r="K1029">
        <v>0</v>
      </c>
      <c r="L1029" t="s">
        <v>1558</v>
      </c>
    </row>
    <row r="1030" spans="1:12" x14ac:dyDescent="0.25">
      <c r="A1030" s="2">
        <v>2016</v>
      </c>
      <c r="B1030" s="6" t="s">
        <v>3193</v>
      </c>
      <c r="C1030">
        <v>3.16</v>
      </c>
      <c r="D1030">
        <v>0</v>
      </c>
      <c r="E1030">
        <v>0</v>
      </c>
      <c r="F1030">
        <v>0</v>
      </c>
      <c r="H1030">
        <v>0</v>
      </c>
      <c r="I1030">
        <v>3.16</v>
      </c>
      <c r="J1030">
        <v>0</v>
      </c>
      <c r="K1030">
        <v>0</v>
      </c>
      <c r="L1030" t="s">
        <v>1558</v>
      </c>
    </row>
    <row r="1031" spans="1:12" x14ac:dyDescent="0.25">
      <c r="A1031" s="2">
        <v>2016</v>
      </c>
      <c r="B1031" s="6" t="s">
        <v>3194</v>
      </c>
      <c r="C1031">
        <v>34.884</v>
      </c>
      <c r="D1031">
        <v>0</v>
      </c>
      <c r="E1031">
        <v>0</v>
      </c>
      <c r="F1031">
        <v>0</v>
      </c>
      <c r="H1031">
        <v>0</v>
      </c>
      <c r="I1031">
        <v>34.884</v>
      </c>
      <c r="J1031">
        <v>0</v>
      </c>
      <c r="K1031">
        <v>0</v>
      </c>
      <c r="L1031" t="s">
        <v>1558</v>
      </c>
    </row>
    <row r="1032" spans="1:12" x14ac:dyDescent="0.25">
      <c r="A1032" s="2">
        <v>2016</v>
      </c>
      <c r="B1032" s="6" t="s">
        <v>3195</v>
      </c>
      <c r="C1032">
        <v>51.018999999999998</v>
      </c>
      <c r="D1032">
        <v>0</v>
      </c>
      <c r="E1032">
        <v>14.805</v>
      </c>
      <c r="F1032">
        <v>0</v>
      </c>
      <c r="H1032">
        <v>0</v>
      </c>
      <c r="I1032">
        <v>36.213999999999999</v>
      </c>
      <c r="J1032">
        <v>0</v>
      </c>
      <c r="K1032">
        <v>0</v>
      </c>
      <c r="L1032" t="s">
        <v>1558</v>
      </c>
    </row>
    <row r="1033" spans="1:12" x14ac:dyDescent="0.25">
      <c r="A1033" s="2">
        <v>2016</v>
      </c>
      <c r="B1033" s="6" t="s">
        <v>3196</v>
      </c>
      <c r="C1033">
        <v>168.76499999999999</v>
      </c>
      <c r="D1033">
        <v>2</v>
      </c>
      <c r="E1033">
        <v>67.236000000000004</v>
      </c>
      <c r="F1033">
        <v>0</v>
      </c>
      <c r="H1033">
        <v>0</v>
      </c>
      <c r="I1033">
        <v>99.528999999999996</v>
      </c>
      <c r="J1033">
        <v>0</v>
      </c>
      <c r="K1033">
        <v>0</v>
      </c>
      <c r="L1033" t="s">
        <v>1558</v>
      </c>
    </row>
    <row r="1034" spans="1:12" x14ac:dyDescent="0.25">
      <c r="A1034" s="2">
        <v>2016</v>
      </c>
      <c r="B1034" s="6" t="s">
        <v>3197</v>
      </c>
      <c r="C1034">
        <v>22.370999999999999</v>
      </c>
      <c r="D1034">
        <v>4</v>
      </c>
      <c r="E1034">
        <v>15.419</v>
      </c>
      <c r="F1034">
        <v>0</v>
      </c>
      <c r="H1034">
        <v>0.28699999999999998</v>
      </c>
      <c r="I1034">
        <v>2.665</v>
      </c>
      <c r="J1034">
        <v>0</v>
      </c>
      <c r="K1034">
        <v>0</v>
      </c>
      <c r="L1034" t="s">
        <v>1558</v>
      </c>
    </row>
    <row r="1035" spans="1:12" x14ac:dyDescent="0.25">
      <c r="A1035" s="2">
        <v>2016</v>
      </c>
      <c r="B1035" s="6" t="s">
        <v>3198</v>
      </c>
      <c r="C1035">
        <v>129.666</v>
      </c>
      <c r="D1035">
        <v>10</v>
      </c>
      <c r="E1035">
        <v>36.479999999999997</v>
      </c>
      <c r="F1035">
        <v>0</v>
      </c>
      <c r="H1035">
        <v>0</v>
      </c>
      <c r="I1035">
        <v>83.186000000000007</v>
      </c>
      <c r="J1035">
        <v>0</v>
      </c>
      <c r="K1035">
        <v>0</v>
      </c>
      <c r="L1035" t="s">
        <v>1558</v>
      </c>
    </row>
    <row r="1036" spans="1:12" x14ac:dyDescent="0.25">
      <c r="A1036" s="2">
        <v>2016</v>
      </c>
      <c r="B1036" s="6" t="s">
        <v>3199</v>
      </c>
      <c r="C1036">
        <v>0.51</v>
      </c>
      <c r="D1036">
        <v>0</v>
      </c>
      <c r="E1036">
        <v>0</v>
      </c>
      <c r="F1036">
        <v>0</v>
      </c>
      <c r="H1036">
        <v>0</v>
      </c>
      <c r="I1036">
        <v>0.51</v>
      </c>
      <c r="J1036">
        <v>0</v>
      </c>
      <c r="K1036">
        <v>0</v>
      </c>
      <c r="L1036" t="s">
        <v>1558</v>
      </c>
    </row>
    <row r="1037" spans="1:12" x14ac:dyDescent="0.25">
      <c r="A1037" s="2">
        <v>2016</v>
      </c>
      <c r="B1037" s="6" t="s">
        <v>3200</v>
      </c>
      <c r="C1037">
        <v>4.0730000000000004</v>
      </c>
      <c r="D1037">
        <v>3.5</v>
      </c>
      <c r="E1037">
        <v>0</v>
      </c>
      <c r="F1037">
        <v>0</v>
      </c>
      <c r="H1037">
        <v>0.376</v>
      </c>
      <c r="I1037">
        <v>0.19700000000000001</v>
      </c>
      <c r="J1037">
        <v>0</v>
      </c>
      <c r="K1037">
        <v>0</v>
      </c>
      <c r="L1037" t="s">
        <v>1558</v>
      </c>
    </row>
    <row r="1038" spans="1:12" x14ac:dyDescent="0.25">
      <c r="A1038" s="2">
        <v>2016</v>
      </c>
      <c r="B1038" s="6" t="s">
        <v>3201</v>
      </c>
      <c r="C1038">
        <v>68.918000000000006</v>
      </c>
      <c r="D1038">
        <v>0</v>
      </c>
      <c r="E1038">
        <v>11.535</v>
      </c>
      <c r="F1038">
        <v>0</v>
      </c>
      <c r="H1038">
        <v>48.746000000000002</v>
      </c>
      <c r="I1038">
        <v>8.6370000000000005</v>
      </c>
      <c r="J1038">
        <v>0</v>
      </c>
      <c r="K1038">
        <v>0</v>
      </c>
      <c r="L1038" t="s">
        <v>1558</v>
      </c>
    </row>
    <row r="1039" spans="1:12" x14ac:dyDescent="0.25">
      <c r="A1039" s="2">
        <v>2016</v>
      </c>
      <c r="B1039" s="6" t="s">
        <v>3202</v>
      </c>
      <c r="C1039">
        <v>2.6139999999999999</v>
      </c>
      <c r="D1039">
        <v>0</v>
      </c>
      <c r="E1039">
        <v>0</v>
      </c>
      <c r="F1039">
        <v>0</v>
      </c>
      <c r="H1039">
        <v>0</v>
      </c>
      <c r="I1039">
        <v>2.6139999999999999</v>
      </c>
      <c r="J1039">
        <v>0</v>
      </c>
      <c r="K1039">
        <v>0</v>
      </c>
      <c r="L1039" t="s">
        <v>1558</v>
      </c>
    </row>
    <row r="1040" spans="1:12" x14ac:dyDescent="0.25">
      <c r="A1040" s="2">
        <v>2016</v>
      </c>
      <c r="B1040" s="6" t="s">
        <v>3203</v>
      </c>
      <c r="C1040">
        <v>93.921121999999997</v>
      </c>
      <c r="D1040">
        <v>37</v>
      </c>
      <c r="E1040">
        <v>25.525718000000001</v>
      </c>
      <c r="F1040">
        <v>0</v>
      </c>
      <c r="H1040">
        <v>2.7374070000000001</v>
      </c>
      <c r="I1040">
        <v>28.657997000000002</v>
      </c>
      <c r="J1040">
        <v>0</v>
      </c>
      <c r="K1040">
        <v>0</v>
      </c>
      <c r="L1040" t="s">
        <v>1558</v>
      </c>
    </row>
    <row r="1041" spans="1:12" x14ac:dyDescent="0.25">
      <c r="A1041" s="2">
        <v>2016</v>
      </c>
      <c r="B1041" s="6" t="s">
        <v>3204</v>
      </c>
      <c r="C1041">
        <v>17.823</v>
      </c>
      <c r="D1041">
        <v>0</v>
      </c>
      <c r="E1041">
        <v>12.858000000000001</v>
      </c>
      <c r="F1041">
        <v>0</v>
      </c>
      <c r="H1041">
        <v>0</v>
      </c>
      <c r="I1041">
        <v>4.9649999999999999</v>
      </c>
      <c r="J1041">
        <v>0</v>
      </c>
      <c r="K1041">
        <v>0</v>
      </c>
      <c r="L1041" t="s">
        <v>1558</v>
      </c>
    </row>
    <row r="1042" spans="1:12" x14ac:dyDescent="0.25">
      <c r="A1042" s="2">
        <v>2016</v>
      </c>
      <c r="B1042" s="6" t="s">
        <v>3205</v>
      </c>
      <c r="C1042">
        <v>28.709</v>
      </c>
      <c r="D1042">
        <v>0</v>
      </c>
      <c r="E1042">
        <v>20.981999999999999</v>
      </c>
      <c r="F1042">
        <v>0</v>
      </c>
      <c r="H1042">
        <v>0</v>
      </c>
      <c r="I1042">
        <v>7.7270000000000003</v>
      </c>
      <c r="J1042">
        <v>0</v>
      </c>
      <c r="K1042">
        <v>0</v>
      </c>
      <c r="L1042" t="s">
        <v>1558</v>
      </c>
    </row>
    <row r="1043" spans="1:12" x14ac:dyDescent="0.25">
      <c r="A1043" s="2">
        <v>2016</v>
      </c>
      <c r="B1043" s="6" t="s">
        <v>3206</v>
      </c>
      <c r="C1043">
        <v>3.3690000000000002</v>
      </c>
      <c r="D1043">
        <v>0.5</v>
      </c>
      <c r="E1043">
        <v>0</v>
      </c>
      <c r="F1043">
        <v>0</v>
      </c>
      <c r="H1043">
        <v>0</v>
      </c>
      <c r="I1043">
        <v>2.8690000000000002</v>
      </c>
      <c r="J1043">
        <v>0</v>
      </c>
      <c r="K1043">
        <v>0</v>
      </c>
      <c r="L1043" t="s">
        <v>1558</v>
      </c>
    </row>
    <row r="1044" spans="1:12" x14ac:dyDescent="0.25">
      <c r="A1044" s="2">
        <v>2016</v>
      </c>
      <c r="B1044" s="6" t="s">
        <v>3207</v>
      </c>
      <c r="C1044">
        <v>36.695</v>
      </c>
      <c r="D1044">
        <v>0</v>
      </c>
      <c r="E1044">
        <v>15.949</v>
      </c>
      <c r="F1044">
        <v>0</v>
      </c>
      <c r="H1044">
        <v>0</v>
      </c>
      <c r="I1044">
        <v>20.745999999999999</v>
      </c>
      <c r="J1044">
        <v>0</v>
      </c>
      <c r="K1044">
        <v>0</v>
      </c>
      <c r="L1044" t="s">
        <v>1558</v>
      </c>
    </row>
    <row r="1045" spans="1:12" x14ac:dyDescent="0.25">
      <c r="A1045" s="2">
        <v>2016</v>
      </c>
      <c r="B1045" s="6" t="s">
        <v>3208</v>
      </c>
      <c r="C1045">
        <v>11.823</v>
      </c>
      <c r="D1045">
        <v>0</v>
      </c>
      <c r="E1045">
        <v>10.978</v>
      </c>
      <c r="F1045">
        <v>0</v>
      </c>
      <c r="H1045">
        <v>0.62</v>
      </c>
      <c r="I1045">
        <v>0</v>
      </c>
      <c r="J1045">
        <v>0</v>
      </c>
      <c r="K1045">
        <v>0.22500000000000001</v>
      </c>
      <c r="L1045" t="s">
        <v>1558</v>
      </c>
    </row>
    <row r="1046" spans="1:12" x14ac:dyDescent="0.25">
      <c r="A1046" s="2">
        <v>2016</v>
      </c>
      <c r="B1046" s="6" t="s">
        <v>3209</v>
      </c>
      <c r="C1046">
        <v>160.38300000000001</v>
      </c>
      <c r="D1046">
        <v>44.7</v>
      </c>
      <c r="E1046">
        <v>11.292</v>
      </c>
      <c r="F1046">
        <v>0</v>
      </c>
      <c r="H1046">
        <v>0</v>
      </c>
      <c r="I1046">
        <v>104.39100000000001</v>
      </c>
      <c r="J1046">
        <v>0</v>
      </c>
      <c r="K1046">
        <v>0</v>
      </c>
      <c r="L1046" t="s">
        <v>1558</v>
      </c>
    </row>
    <row r="1047" spans="1:12" x14ac:dyDescent="0.25">
      <c r="A1047" s="2">
        <v>2016</v>
      </c>
      <c r="B1047" s="6" t="s">
        <v>3210</v>
      </c>
      <c r="C1047">
        <v>155.06299999999999</v>
      </c>
      <c r="D1047">
        <v>0</v>
      </c>
      <c r="E1047">
        <v>0</v>
      </c>
      <c r="F1047">
        <v>0</v>
      </c>
      <c r="H1047">
        <v>4.0199999999999996</v>
      </c>
      <c r="I1047">
        <v>150.45699999999999</v>
      </c>
      <c r="J1047">
        <v>0</v>
      </c>
      <c r="K1047">
        <v>0.58599999999999997</v>
      </c>
      <c r="L1047" t="s">
        <v>1558</v>
      </c>
    </row>
    <row r="1048" spans="1:12" x14ac:dyDescent="0.25">
      <c r="A1048" s="2">
        <v>2016</v>
      </c>
      <c r="B1048" s="6" t="s">
        <v>3211</v>
      </c>
      <c r="C1048">
        <v>57.854999999999997</v>
      </c>
      <c r="D1048">
        <v>9</v>
      </c>
      <c r="E1048">
        <v>12.536</v>
      </c>
      <c r="F1048">
        <v>0</v>
      </c>
      <c r="H1048">
        <v>0</v>
      </c>
      <c r="I1048">
        <v>36.319000000000003</v>
      </c>
      <c r="J1048">
        <v>0</v>
      </c>
      <c r="K1048">
        <v>0</v>
      </c>
      <c r="L1048" t="s">
        <v>1558</v>
      </c>
    </row>
    <row r="1049" spans="1:12" x14ac:dyDescent="0.25">
      <c r="A1049" s="2">
        <v>2016</v>
      </c>
      <c r="B1049" s="6" t="s">
        <v>3212</v>
      </c>
      <c r="C1049">
        <v>211.214</v>
      </c>
      <c r="D1049">
        <v>27.5</v>
      </c>
      <c r="E1049">
        <v>36.494</v>
      </c>
      <c r="F1049">
        <v>0</v>
      </c>
      <c r="H1049">
        <v>4.4960000000000004</v>
      </c>
      <c r="I1049">
        <v>142.72399999999999</v>
      </c>
      <c r="J1049">
        <v>0</v>
      </c>
      <c r="K1049">
        <v>0</v>
      </c>
      <c r="L1049" t="s">
        <v>1558</v>
      </c>
    </row>
    <row r="1050" spans="1:12" x14ac:dyDescent="0.25">
      <c r="A1050" s="2">
        <v>2016</v>
      </c>
      <c r="B1050" s="6" t="s">
        <v>3213</v>
      </c>
      <c r="C1050">
        <v>30.259</v>
      </c>
      <c r="D1050">
        <v>6</v>
      </c>
      <c r="E1050">
        <v>0</v>
      </c>
      <c r="F1050">
        <v>0</v>
      </c>
      <c r="H1050">
        <v>0</v>
      </c>
      <c r="I1050">
        <v>24.259</v>
      </c>
      <c r="J1050">
        <v>0</v>
      </c>
      <c r="K1050">
        <v>0</v>
      </c>
      <c r="L1050" t="s">
        <v>1558</v>
      </c>
    </row>
    <row r="1051" spans="1:12" x14ac:dyDescent="0.25">
      <c r="A1051" s="2">
        <v>2016</v>
      </c>
      <c r="B1051" s="6" t="s">
        <v>3214</v>
      </c>
      <c r="C1051">
        <v>10.587</v>
      </c>
      <c r="D1051">
        <v>3.5</v>
      </c>
      <c r="E1051">
        <v>0</v>
      </c>
      <c r="F1051">
        <v>0</v>
      </c>
      <c r="H1051">
        <v>0.38100000000000001</v>
      </c>
      <c r="I1051">
        <v>6.7060000000000004</v>
      </c>
      <c r="J1051">
        <v>0</v>
      </c>
      <c r="K1051">
        <v>0</v>
      </c>
      <c r="L1051" t="s">
        <v>1558</v>
      </c>
    </row>
    <row r="1052" spans="1:12" x14ac:dyDescent="0.25">
      <c r="A1052" s="2">
        <v>2016</v>
      </c>
      <c r="B1052" s="6" t="s">
        <v>3215</v>
      </c>
      <c r="C1052">
        <v>1.826867</v>
      </c>
      <c r="D1052">
        <v>0</v>
      </c>
      <c r="E1052">
        <v>1.826867</v>
      </c>
      <c r="F1052">
        <v>0</v>
      </c>
      <c r="H1052">
        <v>0</v>
      </c>
      <c r="I1052">
        <v>0</v>
      </c>
      <c r="J1052">
        <v>0</v>
      </c>
      <c r="K1052">
        <v>0</v>
      </c>
      <c r="L1052" t="s">
        <v>1558</v>
      </c>
    </row>
    <row r="1053" spans="1:12" x14ac:dyDescent="0.25">
      <c r="A1053" s="2">
        <v>2016</v>
      </c>
      <c r="B1053" s="6" t="s">
        <v>3216</v>
      </c>
      <c r="C1053">
        <v>0.32150899999999999</v>
      </c>
      <c r="D1053">
        <v>0</v>
      </c>
      <c r="E1053">
        <v>0</v>
      </c>
      <c r="F1053">
        <v>0</v>
      </c>
      <c r="H1053">
        <v>0.32150899999999999</v>
      </c>
      <c r="I1053">
        <v>0</v>
      </c>
      <c r="J1053">
        <v>0</v>
      </c>
      <c r="K1053">
        <v>0</v>
      </c>
      <c r="L1053" t="s">
        <v>1558</v>
      </c>
    </row>
    <row r="1054" spans="1:12" x14ac:dyDescent="0.25">
      <c r="A1054" s="2">
        <v>2016</v>
      </c>
      <c r="B1054" s="6" t="s">
        <v>3217</v>
      </c>
      <c r="C1054">
        <v>92.441677341269994</v>
      </c>
      <c r="D1054">
        <v>12.5</v>
      </c>
      <c r="E1054">
        <v>41.59467734127</v>
      </c>
      <c r="F1054">
        <v>0</v>
      </c>
      <c r="H1054">
        <v>0</v>
      </c>
      <c r="I1054">
        <v>38.347000000000001</v>
      </c>
      <c r="J1054">
        <v>0</v>
      </c>
      <c r="K1054">
        <v>0</v>
      </c>
      <c r="L1054" t="s">
        <v>1558</v>
      </c>
    </row>
    <row r="1055" spans="1:12" x14ac:dyDescent="0.25">
      <c r="A1055" s="2">
        <v>2016</v>
      </c>
      <c r="B1055" s="6" t="s">
        <v>3218</v>
      </c>
      <c r="C1055">
        <v>31.330732000000001</v>
      </c>
      <c r="D1055">
        <v>0</v>
      </c>
      <c r="E1055">
        <v>0</v>
      </c>
      <c r="F1055">
        <v>0</v>
      </c>
      <c r="H1055">
        <v>0</v>
      </c>
      <c r="I1055">
        <v>31.330732000000001</v>
      </c>
      <c r="J1055">
        <v>0</v>
      </c>
      <c r="K1055">
        <v>0</v>
      </c>
      <c r="L1055" t="s">
        <v>1558</v>
      </c>
    </row>
    <row r="1056" spans="1:12" x14ac:dyDescent="0.25">
      <c r="A1056" s="2">
        <v>2016</v>
      </c>
      <c r="B1056" s="6" t="s">
        <v>3219</v>
      </c>
      <c r="C1056">
        <v>41.230192000000002</v>
      </c>
      <c r="D1056">
        <v>27.5</v>
      </c>
      <c r="E1056">
        <v>7.6032650000000004</v>
      </c>
      <c r="F1056">
        <v>0</v>
      </c>
      <c r="H1056">
        <v>3.7709269999999999</v>
      </c>
      <c r="I1056">
        <v>2.3559999999999999</v>
      </c>
      <c r="J1056">
        <v>0</v>
      </c>
      <c r="K1056">
        <v>0</v>
      </c>
      <c r="L1056" t="s">
        <v>1558</v>
      </c>
    </row>
    <row r="1057" spans="1:12" x14ac:dyDescent="0.25">
      <c r="A1057" s="2">
        <v>2016</v>
      </c>
      <c r="B1057" s="6" t="s">
        <v>3220</v>
      </c>
      <c r="C1057">
        <v>80.367707824288004</v>
      </c>
      <c r="D1057">
        <v>21</v>
      </c>
      <c r="E1057">
        <v>15.891363</v>
      </c>
      <c r="F1057">
        <v>0</v>
      </c>
      <c r="H1057">
        <v>0.46620600000000001</v>
      </c>
      <c r="I1057">
        <v>43.010138824287999</v>
      </c>
      <c r="J1057">
        <v>0</v>
      </c>
      <c r="K1057">
        <v>0</v>
      </c>
      <c r="L1057" t="s">
        <v>1558</v>
      </c>
    </row>
    <row r="1058" spans="1:12" x14ac:dyDescent="0.25">
      <c r="A1058" s="2">
        <v>2016</v>
      </c>
      <c r="B1058" s="6" t="s">
        <v>3221</v>
      </c>
      <c r="C1058">
        <v>16.755327000000001</v>
      </c>
      <c r="D1058">
        <v>0</v>
      </c>
      <c r="E1058">
        <v>5.536327</v>
      </c>
      <c r="F1058">
        <v>0</v>
      </c>
      <c r="H1058">
        <v>0.93</v>
      </c>
      <c r="I1058">
        <v>10.289</v>
      </c>
      <c r="J1058">
        <v>0</v>
      </c>
      <c r="K1058">
        <v>0</v>
      </c>
      <c r="L1058" t="s">
        <v>1558</v>
      </c>
    </row>
    <row r="1059" spans="1:12" x14ac:dyDescent="0.25">
      <c r="A1059" s="2">
        <v>2016</v>
      </c>
      <c r="B1059" s="6" t="s">
        <v>3222</v>
      </c>
      <c r="C1059">
        <v>23.401237999999999</v>
      </c>
      <c r="D1059">
        <v>3</v>
      </c>
      <c r="E1059">
        <v>5.536327</v>
      </c>
      <c r="F1059">
        <v>0</v>
      </c>
      <c r="H1059">
        <v>0</v>
      </c>
      <c r="I1059">
        <v>14.864910999999999</v>
      </c>
      <c r="J1059">
        <v>0</v>
      </c>
      <c r="K1059">
        <v>0</v>
      </c>
      <c r="L1059" t="s">
        <v>1558</v>
      </c>
    </row>
    <row r="1060" spans="1:12" x14ac:dyDescent="0.25">
      <c r="A1060" s="2">
        <v>2016</v>
      </c>
      <c r="B1060" s="6" t="s">
        <v>3223</v>
      </c>
      <c r="C1060">
        <v>216.905523126763</v>
      </c>
      <c r="D1060">
        <v>77</v>
      </c>
      <c r="E1060">
        <v>50.800481240640003</v>
      </c>
      <c r="F1060">
        <v>0</v>
      </c>
      <c r="H1060">
        <v>0.19096189589000001</v>
      </c>
      <c r="I1060">
        <v>88.914079990233006</v>
      </c>
      <c r="J1060">
        <v>0</v>
      </c>
      <c r="K1060">
        <v>0</v>
      </c>
      <c r="L1060" t="s">
        <v>1558</v>
      </c>
    </row>
    <row r="1061" spans="1:12" x14ac:dyDescent="0.25">
      <c r="A1061" s="2">
        <v>2016</v>
      </c>
      <c r="B1061" s="6" t="s">
        <v>3224</v>
      </c>
      <c r="C1061">
        <v>6.7071829999999997</v>
      </c>
      <c r="D1061">
        <v>0</v>
      </c>
      <c r="E1061">
        <v>6.7071829999999997</v>
      </c>
      <c r="F1061">
        <v>0</v>
      </c>
      <c r="H1061">
        <v>0</v>
      </c>
      <c r="I1061">
        <v>0</v>
      </c>
      <c r="J1061">
        <v>0</v>
      </c>
      <c r="K1061">
        <v>0</v>
      </c>
      <c r="L1061" t="s">
        <v>1558</v>
      </c>
    </row>
    <row r="1062" spans="1:12" x14ac:dyDescent="0.25">
      <c r="A1062" s="2">
        <v>2016</v>
      </c>
      <c r="B1062" s="6" t="s">
        <v>3225</v>
      </c>
      <c r="C1062">
        <v>7.5754970000000004</v>
      </c>
      <c r="D1062">
        <v>2.2000000000000002</v>
      </c>
      <c r="E1062">
        <v>2.706744</v>
      </c>
      <c r="F1062">
        <v>0</v>
      </c>
      <c r="H1062">
        <v>2.149</v>
      </c>
      <c r="I1062">
        <v>0.51975300000000002</v>
      </c>
      <c r="J1062">
        <v>0</v>
      </c>
      <c r="K1062">
        <v>0</v>
      </c>
      <c r="L1062" t="s">
        <v>1558</v>
      </c>
    </row>
    <row r="1063" spans="1:12" x14ac:dyDescent="0.25">
      <c r="A1063" s="2">
        <v>2016</v>
      </c>
      <c r="B1063" s="6" t="s">
        <v>3226</v>
      </c>
      <c r="C1063">
        <v>19.862527103000001</v>
      </c>
      <c r="D1063">
        <v>0</v>
      </c>
      <c r="E1063">
        <v>19.862527103000001</v>
      </c>
      <c r="F1063">
        <v>0</v>
      </c>
      <c r="H1063">
        <v>0</v>
      </c>
      <c r="I1063">
        <v>0</v>
      </c>
      <c r="J1063">
        <v>0</v>
      </c>
      <c r="K1063">
        <v>0</v>
      </c>
      <c r="L1063" t="s">
        <v>1558</v>
      </c>
    </row>
    <row r="1064" spans="1:12" x14ac:dyDescent="0.25">
      <c r="A1064" s="2">
        <v>2016</v>
      </c>
      <c r="B1064" s="6" t="s">
        <v>3227</v>
      </c>
      <c r="C1064">
        <v>107.026474710758</v>
      </c>
      <c r="D1064">
        <v>37.6</v>
      </c>
      <c r="E1064">
        <v>55.161803254779997</v>
      </c>
      <c r="F1064">
        <v>0</v>
      </c>
      <c r="H1064">
        <v>1.4837050000000001</v>
      </c>
      <c r="I1064">
        <v>12.780966455978</v>
      </c>
      <c r="J1064">
        <v>0</v>
      </c>
      <c r="K1064">
        <v>0</v>
      </c>
      <c r="L1064" t="s">
        <v>1558</v>
      </c>
    </row>
    <row r="1065" spans="1:12" x14ac:dyDescent="0.25">
      <c r="A1065" s="2">
        <v>2016</v>
      </c>
      <c r="B1065" s="6" t="s">
        <v>3228</v>
      </c>
      <c r="C1065">
        <v>15.706</v>
      </c>
      <c r="D1065">
        <v>0</v>
      </c>
      <c r="E1065">
        <v>0</v>
      </c>
      <c r="F1065">
        <v>0</v>
      </c>
      <c r="H1065">
        <v>0</v>
      </c>
      <c r="I1065">
        <v>15.706</v>
      </c>
      <c r="J1065">
        <v>0</v>
      </c>
      <c r="K1065">
        <v>0</v>
      </c>
      <c r="L1065" t="s">
        <v>1558</v>
      </c>
    </row>
    <row r="1066" spans="1:12" x14ac:dyDescent="0.25">
      <c r="A1066" s="2">
        <v>2016</v>
      </c>
      <c r="B1066" s="6" t="s">
        <v>3229</v>
      </c>
      <c r="C1066">
        <v>83.587532843999995</v>
      </c>
      <c r="D1066">
        <v>0</v>
      </c>
      <c r="E1066">
        <v>83.587532843999995</v>
      </c>
      <c r="F1066">
        <v>0</v>
      </c>
      <c r="H1066">
        <v>0</v>
      </c>
      <c r="I1066">
        <v>0</v>
      </c>
      <c r="J1066">
        <v>0</v>
      </c>
      <c r="K1066">
        <v>0</v>
      </c>
      <c r="L1066" t="s">
        <v>1558</v>
      </c>
    </row>
    <row r="1067" spans="1:12" x14ac:dyDescent="0.25">
      <c r="A1067" s="2">
        <v>2016</v>
      </c>
      <c r="B1067" s="6" t="s">
        <v>3230</v>
      </c>
      <c r="C1067">
        <v>42.819557000000003</v>
      </c>
      <c r="D1067">
        <v>0</v>
      </c>
      <c r="E1067">
        <v>0</v>
      </c>
      <c r="F1067">
        <v>0</v>
      </c>
      <c r="H1067">
        <v>0</v>
      </c>
      <c r="I1067">
        <v>42.819557000000003</v>
      </c>
      <c r="J1067">
        <v>0</v>
      </c>
      <c r="K1067">
        <v>0</v>
      </c>
      <c r="L1067" t="s">
        <v>1558</v>
      </c>
    </row>
    <row r="1068" spans="1:12" x14ac:dyDescent="0.25">
      <c r="A1068" s="2">
        <v>2016</v>
      </c>
      <c r="B1068" s="6" t="s">
        <v>3231</v>
      </c>
      <c r="C1068">
        <v>2.7555589999999999</v>
      </c>
      <c r="D1068">
        <v>2.6</v>
      </c>
      <c r="E1068">
        <v>0.155559</v>
      </c>
      <c r="F1068">
        <v>0</v>
      </c>
      <c r="H1068">
        <v>0</v>
      </c>
      <c r="I1068">
        <v>0</v>
      </c>
      <c r="J1068">
        <v>0</v>
      </c>
      <c r="K1068">
        <v>0</v>
      </c>
      <c r="L1068" t="s">
        <v>1558</v>
      </c>
    </row>
    <row r="1069" spans="1:12" x14ac:dyDescent="0.25">
      <c r="A1069" s="2">
        <v>2016</v>
      </c>
      <c r="B1069" s="6" t="s">
        <v>3232</v>
      </c>
      <c r="C1069">
        <v>11.496361765</v>
      </c>
      <c r="D1069">
        <v>3</v>
      </c>
      <c r="E1069">
        <v>8.4963617649999996</v>
      </c>
      <c r="F1069">
        <v>0</v>
      </c>
      <c r="H1069">
        <v>0</v>
      </c>
      <c r="I1069">
        <v>0</v>
      </c>
      <c r="J1069">
        <v>0</v>
      </c>
      <c r="K1069">
        <v>0</v>
      </c>
      <c r="L1069" t="s">
        <v>1558</v>
      </c>
    </row>
    <row r="1070" spans="1:12" x14ac:dyDescent="0.25">
      <c r="A1070" s="2">
        <v>2016</v>
      </c>
      <c r="B1070" s="6" t="s">
        <v>3233</v>
      </c>
      <c r="C1070">
        <v>198.404978169</v>
      </c>
      <c r="D1070">
        <v>0</v>
      </c>
      <c r="E1070">
        <v>18.966053117000001</v>
      </c>
      <c r="F1070">
        <v>0</v>
      </c>
      <c r="H1070">
        <v>0</v>
      </c>
      <c r="I1070">
        <v>179.438925052</v>
      </c>
      <c r="J1070">
        <v>0</v>
      </c>
      <c r="K1070">
        <v>0</v>
      </c>
      <c r="L1070" t="s">
        <v>1558</v>
      </c>
    </row>
    <row r="1071" spans="1:12" x14ac:dyDescent="0.25">
      <c r="A1071" s="2">
        <v>2016</v>
      </c>
      <c r="B1071" s="6" t="s">
        <v>3234</v>
      </c>
      <c r="C1071">
        <v>22.049084516899999</v>
      </c>
      <c r="D1071">
        <v>0</v>
      </c>
      <c r="E1071">
        <v>8.87181</v>
      </c>
      <c r="F1071">
        <v>0</v>
      </c>
      <c r="H1071">
        <v>0</v>
      </c>
      <c r="I1071">
        <v>13.177274516900001</v>
      </c>
      <c r="J1071">
        <v>0</v>
      </c>
      <c r="K1071">
        <v>0</v>
      </c>
      <c r="L1071" t="s">
        <v>1558</v>
      </c>
    </row>
    <row r="1072" spans="1:12" x14ac:dyDescent="0.25">
      <c r="A1072" s="2">
        <v>2016</v>
      </c>
      <c r="B1072" s="6" t="s">
        <v>3235</v>
      </c>
      <c r="C1072">
        <v>8.3492069999999998</v>
      </c>
      <c r="D1072">
        <v>4.7</v>
      </c>
      <c r="E1072">
        <v>2.1579259999999998</v>
      </c>
      <c r="F1072">
        <v>0</v>
      </c>
      <c r="H1072">
        <v>0.92370099999999999</v>
      </c>
      <c r="I1072">
        <v>0.56757999999999997</v>
      </c>
      <c r="J1072">
        <v>0</v>
      </c>
      <c r="K1072">
        <v>0</v>
      </c>
      <c r="L1072" t="s">
        <v>1558</v>
      </c>
    </row>
    <row r="1073" spans="1:12" x14ac:dyDescent="0.25">
      <c r="A1073" s="2">
        <v>2016</v>
      </c>
      <c r="B1073" s="6" t="s">
        <v>3236</v>
      </c>
      <c r="C1073">
        <v>37.606000000000002</v>
      </c>
      <c r="D1073">
        <v>0</v>
      </c>
      <c r="E1073">
        <v>0</v>
      </c>
      <c r="F1073">
        <v>0</v>
      </c>
      <c r="H1073">
        <v>0</v>
      </c>
      <c r="I1073">
        <v>37.606000000000002</v>
      </c>
      <c r="J1073">
        <v>0</v>
      </c>
      <c r="K1073">
        <v>0</v>
      </c>
      <c r="L1073" t="s">
        <v>1558</v>
      </c>
    </row>
    <row r="1074" spans="1:12" x14ac:dyDescent="0.25">
      <c r="A1074" s="2">
        <v>2016</v>
      </c>
      <c r="B1074" s="6" t="s">
        <v>3237</v>
      </c>
      <c r="C1074">
        <v>29.871580000000002</v>
      </c>
      <c r="D1074">
        <v>12.5</v>
      </c>
      <c r="E1074">
        <v>1.52458</v>
      </c>
      <c r="F1074">
        <v>0</v>
      </c>
      <c r="H1074">
        <v>0.38600000000000001</v>
      </c>
      <c r="I1074">
        <v>15.461</v>
      </c>
      <c r="J1074">
        <v>0</v>
      </c>
      <c r="K1074">
        <v>0</v>
      </c>
      <c r="L1074" t="s">
        <v>1558</v>
      </c>
    </row>
    <row r="1075" spans="1:12" x14ac:dyDescent="0.25">
      <c r="A1075" s="2">
        <v>2016</v>
      </c>
      <c r="B1075" s="6" t="s">
        <v>3238</v>
      </c>
      <c r="C1075">
        <v>57.780512999999999</v>
      </c>
      <c r="D1075">
        <v>11</v>
      </c>
      <c r="E1075">
        <v>0</v>
      </c>
      <c r="F1075">
        <v>0</v>
      </c>
      <c r="H1075">
        <v>0</v>
      </c>
      <c r="I1075">
        <v>46.780512999999999</v>
      </c>
      <c r="J1075">
        <v>0</v>
      </c>
      <c r="K1075">
        <v>0</v>
      </c>
      <c r="L1075" t="s">
        <v>1558</v>
      </c>
    </row>
    <row r="1076" spans="1:12" x14ac:dyDescent="0.25">
      <c r="A1076" s="2">
        <v>2016</v>
      </c>
      <c r="B1076" s="6" t="s">
        <v>3239</v>
      </c>
      <c r="C1076">
        <v>8.4365489999999994</v>
      </c>
      <c r="D1076">
        <v>3.9</v>
      </c>
      <c r="E1076">
        <v>1.7013130000000001</v>
      </c>
      <c r="F1076">
        <v>0</v>
      </c>
      <c r="H1076">
        <v>0</v>
      </c>
      <c r="I1076">
        <v>2.8352360000000001</v>
      </c>
      <c r="J1076">
        <v>0</v>
      </c>
      <c r="K1076">
        <v>0</v>
      </c>
      <c r="L1076" t="s">
        <v>1558</v>
      </c>
    </row>
    <row r="1077" spans="1:12" x14ac:dyDescent="0.25">
      <c r="A1077" s="2">
        <v>2016</v>
      </c>
      <c r="B1077" s="6" t="s">
        <v>3240</v>
      </c>
      <c r="C1077">
        <v>12.090420999999999</v>
      </c>
      <c r="D1077">
        <v>0</v>
      </c>
      <c r="E1077">
        <v>0</v>
      </c>
      <c r="F1077">
        <v>0</v>
      </c>
      <c r="H1077">
        <v>0</v>
      </c>
      <c r="I1077">
        <v>12.090420999999999</v>
      </c>
      <c r="J1077">
        <v>0</v>
      </c>
      <c r="K1077">
        <v>0</v>
      </c>
      <c r="L1077" t="s">
        <v>1558</v>
      </c>
    </row>
    <row r="1078" spans="1:12" x14ac:dyDescent="0.25">
      <c r="A1078" s="2">
        <v>2016</v>
      </c>
      <c r="B1078" s="6" t="s">
        <v>3241</v>
      </c>
      <c r="C1078">
        <v>48.626858687999999</v>
      </c>
      <c r="D1078">
        <v>0</v>
      </c>
      <c r="E1078">
        <v>0</v>
      </c>
      <c r="F1078">
        <v>0</v>
      </c>
      <c r="H1078">
        <v>0</v>
      </c>
      <c r="I1078">
        <v>48.626858687999999</v>
      </c>
      <c r="J1078">
        <v>0</v>
      </c>
      <c r="K1078">
        <v>0</v>
      </c>
      <c r="L1078" t="s">
        <v>1558</v>
      </c>
    </row>
    <row r="1079" spans="1:12" x14ac:dyDescent="0.25">
      <c r="A1079" s="2">
        <v>2016</v>
      </c>
      <c r="B1079" s="6" t="s">
        <v>3242</v>
      </c>
      <c r="C1079">
        <v>55.034843299999999</v>
      </c>
      <c r="D1079">
        <v>13</v>
      </c>
      <c r="E1079">
        <v>0</v>
      </c>
      <c r="F1079">
        <v>0</v>
      </c>
      <c r="H1079">
        <v>0</v>
      </c>
      <c r="I1079">
        <v>42.034843299999999</v>
      </c>
      <c r="J1079">
        <v>0</v>
      </c>
      <c r="K1079">
        <v>0</v>
      </c>
      <c r="L1079" t="s">
        <v>1558</v>
      </c>
    </row>
    <row r="1080" spans="1:12" x14ac:dyDescent="0.25">
      <c r="A1080" s="2">
        <v>2016</v>
      </c>
      <c r="B1080" s="6" t="s">
        <v>3243</v>
      </c>
      <c r="C1080">
        <v>24.801397000000001</v>
      </c>
      <c r="D1080">
        <v>17</v>
      </c>
      <c r="E1080">
        <v>0</v>
      </c>
      <c r="F1080">
        <v>0</v>
      </c>
      <c r="H1080">
        <v>0</v>
      </c>
      <c r="I1080">
        <v>7.8013969999999997</v>
      </c>
      <c r="J1080">
        <v>0</v>
      </c>
      <c r="K1080">
        <v>0</v>
      </c>
      <c r="L1080" t="s">
        <v>1558</v>
      </c>
    </row>
    <row r="1081" spans="1:12" x14ac:dyDescent="0.25">
      <c r="A1081" s="2">
        <v>2016</v>
      </c>
      <c r="B1081" s="6" t="s">
        <v>3244</v>
      </c>
      <c r="C1081">
        <v>9.7298460000000002</v>
      </c>
      <c r="D1081">
        <v>7</v>
      </c>
      <c r="E1081">
        <v>0.99786600000000003</v>
      </c>
      <c r="F1081">
        <v>0</v>
      </c>
      <c r="H1081">
        <v>0</v>
      </c>
      <c r="I1081">
        <v>1.7319800000000001</v>
      </c>
      <c r="J1081">
        <v>0</v>
      </c>
      <c r="K1081">
        <v>0</v>
      </c>
      <c r="L1081" t="s">
        <v>1558</v>
      </c>
    </row>
    <row r="1082" spans="1:12" x14ac:dyDescent="0.25">
      <c r="A1082" s="2">
        <v>2016</v>
      </c>
      <c r="B1082" s="6" t="s">
        <v>3245</v>
      </c>
      <c r="C1082">
        <v>14.296764</v>
      </c>
      <c r="D1082">
        <v>0</v>
      </c>
      <c r="E1082">
        <v>0.69403899999999996</v>
      </c>
      <c r="F1082">
        <v>0</v>
      </c>
      <c r="H1082">
        <v>0</v>
      </c>
      <c r="I1082">
        <v>13.602725</v>
      </c>
      <c r="J1082">
        <v>0</v>
      </c>
      <c r="K1082">
        <v>0</v>
      </c>
      <c r="L1082" t="s">
        <v>1558</v>
      </c>
    </row>
    <row r="1083" spans="1:12" x14ac:dyDescent="0.25">
      <c r="A1083" s="2">
        <v>2016</v>
      </c>
      <c r="B1083" s="6" t="s">
        <v>3246</v>
      </c>
      <c r="C1083">
        <v>22.158915</v>
      </c>
      <c r="D1083">
        <v>0</v>
      </c>
      <c r="E1083">
        <v>0</v>
      </c>
      <c r="F1083">
        <v>0</v>
      </c>
      <c r="H1083">
        <v>0</v>
      </c>
      <c r="I1083">
        <v>22.158915</v>
      </c>
      <c r="J1083">
        <v>0</v>
      </c>
      <c r="K1083">
        <v>0</v>
      </c>
      <c r="L1083" t="s">
        <v>1558</v>
      </c>
    </row>
    <row r="1084" spans="1:12" x14ac:dyDescent="0.25">
      <c r="A1084" s="2">
        <v>2016</v>
      </c>
      <c r="B1084" s="6" t="s">
        <v>3247</v>
      </c>
      <c r="C1084">
        <v>7.3262770000000002</v>
      </c>
      <c r="D1084">
        <v>0</v>
      </c>
      <c r="E1084">
        <v>0</v>
      </c>
      <c r="F1084">
        <v>0</v>
      </c>
      <c r="H1084">
        <v>0</v>
      </c>
      <c r="I1084">
        <v>7.3262770000000002</v>
      </c>
      <c r="J1084">
        <v>0</v>
      </c>
      <c r="K1084">
        <v>0</v>
      </c>
      <c r="L1084" t="s">
        <v>1558</v>
      </c>
    </row>
    <row r="1085" spans="1:12" x14ac:dyDescent="0.25">
      <c r="A1085" s="2">
        <v>2016</v>
      </c>
      <c r="B1085" s="6" t="s">
        <v>3248</v>
      </c>
      <c r="C1085">
        <v>10.251308</v>
      </c>
      <c r="D1085">
        <v>0</v>
      </c>
      <c r="E1085">
        <v>0</v>
      </c>
      <c r="F1085">
        <v>0</v>
      </c>
      <c r="H1085">
        <v>0</v>
      </c>
      <c r="I1085">
        <v>10.251308</v>
      </c>
      <c r="J1085">
        <v>0</v>
      </c>
      <c r="K1085">
        <v>0</v>
      </c>
      <c r="L1085" t="s">
        <v>1558</v>
      </c>
    </row>
    <row r="1086" spans="1:12" x14ac:dyDescent="0.25">
      <c r="A1086" s="2">
        <v>2016</v>
      </c>
      <c r="B1086" s="6" t="s">
        <v>3249</v>
      </c>
      <c r="C1086">
        <v>5.5259900000000002</v>
      </c>
      <c r="D1086">
        <v>2</v>
      </c>
      <c r="E1086">
        <v>0</v>
      </c>
      <c r="F1086">
        <v>0</v>
      </c>
      <c r="H1086">
        <v>1.054</v>
      </c>
      <c r="I1086">
        <v>2.4719899999999999</v>
      </c>
      <c r="J1086">
        <v>0</v>
      </c>
      <c r="K1086">
        <v>0</v>
      </c>
      <c r="L1086" t="s">
        <v>1558</v>
      </c>
    </row>
    <row r="1087" spans="1:12" x14ac:dyDescent="0.25">
      <c r="A1087" s="2">
        <v>2016</v>
      </c>
      <c r="B1087" s="6" t="s">
        <v>3250</v>
      </c>
      <c r="C1087">
        <v>12.937188874377</v>
      </c>
      <c r="D1087">
        <v>3</v>
      </c>
      <c r="E1087">
        <v>6.1693668743770003</v>
      </c>
      <c r="F1087">
        <v>0</v>
      </c>
      <c r="H1087">
        <v>0</v>
      </c>
      <c r="I1087">
        <v>3.7678219999999998</v>
      </c>
      <c r="J1087">
        <v>0</v>
      </c>
      <c r="K1087">
        <v>0</v>
      </c>
      <c r="L1087" t="s">
        <v>1558</v>
      </c>
    </row>
    <row r="1088" spans="1:12" x14ac:dyDescent="0.25">
      <c r="A1088" s="2">
        <v>2016</v>
      </c>
      <c r="B1088" s="6" t="s">
        <v>3251</v>
      </c>
      <c r="C1088">
        <v>84.294508549</v>
      </c>
      <c r="D1088">
        <v>3</v>
      </c>
      <c r="E1088">
        <v>3.862190563</v>
      </c>
      <c r="F1088">
        <v>0</v>
      </c>
      <c r="H1088">
        <v>0</v>
      </c>
      <c r="I1088">
        <v>77.432317986000001</v>
      </c>
      <c r="J1088">
        <v>0</v>
      </c>
      <c r="K1088">
        <v>0</v>
      </c>
      <c r="L1088" t="s">
        <v>1558</v>
      </c>
    </row>
    <row r="1089" spans="1:12" x14ac:dyDescent="0.25">
      <c r="A1089" s="2">
        <v>2016</v>
      </c>
      <c r="B1089" s="6" t="s">
        <v>3252</v>
      </c>
      <c r="C1089">
        <v>180.9046733701</v>
      </c>
      <c r="D1089">
        <v>0</v>
      </c>
      <c r="E1089">
        <v>0</v>
      </c>
      <c r="F1089">
        <v>0</v>
      </c>
      <c r="H1089">
        <v>0</v>
      </c>
      <c r="I1089">
        <v>180.9046733701</v>
      </c>
      <c r="J1089">
        <v>0</v>
      </c>
      <c r="K1089">
        <v>0</v>
      </c>
      <c r="L1089" t="s">
        <v>1558</v>
      </c>
    </row>
    <row r="1090" spans="1:12" x14ac:dyDescent="0.25">
      <c r="A1090" s="2">
        <v>2016</v>
      </c>
      <c r="B1090" s="6" t="s">
        <v>3253</v>
      </c>
      <c r="C1090">
        <v>100.99887722996</v>
      </c>
      <c r="D1090">
        <v>0</v>
      </c>
      <c r="E1090">
        <v>0</v>
      </c>
      <c r="F1090">
        <v>0</v>
      </c>
      <c r="H1090">
        <v>0</v>
      </c>
      <c r="I1090">
        <v>100.99887722996</v>
      </c>
      <c r="J1090">
        <v>0</v>
      </c>
      <c r="K1090">
        <v>0</v>
      </c>
      <c r="L1090" t="s">
        <v>1558</v>
      </c>
    </row>
    <row r="1091" spans="1:12" x14ac:dyDescent="0.25">
      <c r="A1091" s="2">
        <v>2016</v>
      </c>
      <c r="B1091" s="6" t="s">
        <v>3254</v>
      </c>
      <c r="C1091">
        <v>5.180275</v>
      </c>
      <c r="D1091">
        <v>0</v>
      </c>
      <c r="E1091">
        <v>0</v>
      </c>
      <c r="F1091">
        <v>0</v>
      </c>
      <c r="H1091">
        <v>0</v>
      </c>
      <c r="I1091">
        <v>5.180275</v>
      </c>
      <c r="J1091">
        <v>0</v>
      </c>
      <c r="K1091">
        <v>0</v>
      </c>
      <c r="L1091" t="s">
        <v>1558</v>
      </c>
    </row>
    <row r="1092" spans="1:12" x14ac:dyDescent="0.25">
      <c r="A1092" s="2">
        <v>2016</v>
      </c>
      <c r="B1092" s="6" t="s">
        <v>3255</v>
      </c>
      <c r="C1092">
        <v>3.754537</v>
      </c>
      <c r="D1092">
        <v>3.5</v>
      </c>
      <c r="E1092">
        <v>0.25453700000000001</v>
      </c>
      <c r="F1092">
        <v>0</v>
      </c>
      <c r="H1092">
        <v>0</v>
      </c>
      <c r="I1092">
        <v>0</v>
      </c>
      <c r="J1092">
        <v>0</v>
      </c>
      <c r="K1092">
        <v>0</v>
      </c>
      <c r="L1092" t="s">
        <v>1558</v>
      </c>
    </row>
    <row r="1093" spans="1:12" x14ac:dyDescent="0.25">
      <c r="A1093" s="2">
        <v>2016</v>
      </c>
      <c r="B1093" s="6" t="s">
        <v>3256</v>
      </c>
      <c r="C1093">
        <v>46.137808999999997</v>
      </c>
      <c r="D1093">
        <v>0</v>
      </c>
      <c r="E1093">
        <v>0</v>
      </c>
      <c r="F1093">
        <v>0</v>
      </c>
      <c r="H1093">
        <v>0</v>
      </c>
      <c r="I1093">
        <v>46.137808999999997</v>
      </c>
      <c r="J1093">
        <v>0</v>
      </c>
      <c r="K1093">
        <v>0</v>
      </c>
      <c r="L1093" t="s">
        <v>1558</v>
      </c>
    </row>
    <row r="1094" spans="1:12" x14ac:dyDescent="0.25">
      <c r="A1094" s="2">
        <v>2016</v>
      </c>
      <c r="B1094" s="6" t="s">
        <v>3257</v>
      </c>
      <c r="C1094">
        <v>5.8514400000000002</v>
      </c>
      <c r="D1094">
        <v>0</v>
      </c>
      <c r="E1094">
        <v>0</v>
      </c>
      <c r="F1094">
        <v>0</v>
      </c>
      <c r="H1094">
        <v>0.96271899999999999</v>
      </c>
      <c r="I1094">
        <v>4.8887210000000003</v>
      </c>
      <c r="J1094">
        <v>0</v>
      </c>
      <c r="K1094">
        <v>0</v>
      </c>
      <c r="L1094" t="s">
        <v>1558</v>
      </c>
    </row>
    <row r="1095" spans="1:12" x14ac:dyDescent="0.25">
      <c r="A1095" s="2">
        <v>2016</v>
      </c>
      <c r="B1095" s="6" t="s">
        <v>3258</v>
      </c>
      <c r="C1095">
        <v>17.795991999999998</v>
      </c>
      <c r="D1095">
        <v>0</v>
      </c>
      <c r="E1095">
        <v>0</v>
      </c>
      <c r="F1095">
        <v>0</v>
      </c>
      <c r="H1095">
        <v>0</v>
      </c>
      <c r="I1095">
        <v>17.795991999999998</v>
      </c>
      <c r="J1095">
        <v>0</v>
      </c>
      <c r="K1095">
        <v>0</v>
      </c>
      <c r="L1095" t="s">
        <v>1558</v>
      </c>
    </row>
    <row r="1096" spans="1:12" x14ac:dyDescent="0.25">
      <c r="A1096" s="2">
        <v>2016</v>
      </c>
      <c r="B1096" s="6" t="s">
        <v>3259</v>
      </c>
      <c r="C1096">
        <v>14.520337719340001</v>
      </c>
      <c r="D1096">
        <v>0</v>
      </c>
      <c r="E1096">
        <v>12.68363483601</v>
      </c>
      <c r="F1096">
        <v>0</v>
      </c>
      <c r="H1096">
        <v>0</v>
      </c>
      <c r="I1096">
        <v>1.8367028833300001</v>
      </c>
      <c r="J1096">
        <v>0</v>
      </c>
      <c r="K1096">
        <v>0</v>
      </c>
      <c r="L1096" t="s">
        <v>1558</v>
      </c>
    </row>
    <row r="1097" spans="1:12" x14ac:dyDescent="0.25">
      <c r="A1097" s="2">
        <v>2016</v>
      </c>
      <c r="B1097" s="6" t="s">
        <v>3260</v>
      </c>
      <c r="C1097">
        <v>9.7635109999999994</v>
      </c>
      <c r="D1097">
        <v>0</v>
      </c>
      <c r="E1097">
        <v>6.1723980000000003</v>
      </c>
      <c r="F1097">
        <v>0</v>
      </c>
      <c r="H1097">
        <v>0</v>
      </c>
      <c r="I1097">
        <v>3.591113</v>
      </c>
      <c r="J1097">
        <v>0</v>
      </c>
      <c r="K1097">
        <v>0</v>
      </c>
      <c r="L1097" t="s">
        <v>1558</v>
      </c>
    </row>
    <row r="1098" spans="1:12" x14ac:dyDescent="0.25">
      <c r="A1098" s="2">
        <v>2016</v>
      </c>
      <c r="B1098" s="6" t="s">
        <v>3261</v>
      </c>
      <c r="C1098">
        <v>6.1731319999999998</v>
      </c>
      <c r="D1098">
        <v>0</v>
      </c>
      <c r="E1098">
        <v>0</v>
      </c>
      <c r="F1098">
        <v>0</v>
      </c>
      <c r="H1098">
        <v>0</v>
      </c>
      <c r="I1098">
        <v>6.1731319999999998</v>
      </c>
      <c r="J1098">
        <v>0</v>
      </c>
      <c r="K1098">
        <v>0</v>
      </c>
      <c r="L1098" t="s">
        <v>1558</v>
      </c>
    </row>
    <row r="1099" spans="1:12" x14ac:dyDescent="0.25">
      <c r="A1099" s="2">
        <v>2016</v>
      </c>
      <c r="B1099" s="6" t="s">
        <v>3262</v>
      </c>
      <c r="C1099">
        <v>6.6715929999999997</v>
      </c>
      <c r="D1099">
        <v>0</v>
      </c>
      <c r="E1099">
        <v>0</v>
      </c>
      <c r="F1099">
        <v>0</v>
      </c>
      <c r="H1099">
        <v>0</v>
      </c>
      <c r="I1099">
        <v>6.6715929999999997</v>
      </c>
      <c r="J1099">
        <v>0</v>
      </c>
      <c r="K1099">
        <v>0</v>
      </c>
      <c r="L1099" t="s">
        <v>1558</v>
      </c>
    </row>
    <row r="1100" spans="1:12" x14ac:dyDescent="0.25">
      <c r="A1100" s="2">
        <v>2016</v>
      </c>
      <c r="B1100" s="6" t="s">
        <v>3263</v>
      </c>
      <c r="C1100">
        <v>11.190072000000001</v>
      </c>
      <c r="D1100">
        <v>4.5</v>
      </c>
      <c r="E1100">
        <v>6.6900719999999998</v>
      </c>
      <c r="F1100">
        <v>0</v>
      </c>
      <c r="H1100">
        <v>0</v>
      </c>
      <c r="I1100">
        <v>0</v>
      </c>
      <c r="J1100">
        <v>0</v>
      </c>
      <c r="K1100">
        <v>0</v>
      </c>
      <c r="L1100" t="s">
        <v>1558</v>
      </c>
    </row>
    <row r="1101" spans="1:12" x14ac:dyDescent="0.25">
      <c r="A1101" s="2">
        <v>2016</v>
      </c>
      <c r="B1101" s="6" t="s">
        <v>3264</v>
      </c>
      <c r="C1101">
        <v>16.159002000000001</v>
      </c>
      <c r="D1101">
        <v>2</v>
      </c>
      <c r="E1101">
        <v>0</v>
      </c>
      <c r="F1101">
        <v>0</v>
      </c>
      <c r="H1101">
        <v>0</v>
      </c>
      <c r="I1101">
        <v>14.159001999999999</v>
      </c>
      <c r="J1101">
        <v>0</v>
      </c>
      <c r="K1101">
        <v>0</v>
      </c>
      <c r="L1101" t="s">
        <v>1558</v>
      </c>
    </row>
    <row r="1102" spans="1:12" x14ac:dyDescent="0.25">
      <c r="A1102" s="2">
        <v>2016</v>
      </c>
      <c r="B1102" s="6" t="s">
        <v>3265</v>
      </c>
      <c r="C1102">
        <v>17.388794999999998</v>
      </c>
      <c r="D1102">
        <v>7</v>
      </c>
      <c r="E1102">
        <v>2.165591</v>
      </c>
      <c r="F1102">
        <v>0</v>
      </c>
      <c r="H1102">
        <v>0</v>
      </c>
      <c r="I1102">
        <v>8.2232040000000008</v>
      </c>
      <c r="J1102">
        <v>0</v>
      </c>
      <c r="K1102">
        <v>0</v>
      </c>
      <c r="L1102" t="s">
        <v>1558</v>
      </c>
    </row>
    <row r="1103" spans="1:12" x14ac:dyDescent="0.25">
      <c r="A1103" s="2">
        <v>2016</v>
      </c>
      <c r="B1103" s="6" t="s">
        <v>3266</v>
      </c>
      <c r="C1103">
        <v>16</v>
      </c>
      <c r="D1103">
        <v>16</v>
      </c>
      <c r="E1103">
        <v>0</v>
      </c>
      <c r="F1103">
        <v>0</v>
      </c>
      <c r="H1103">
        <v>0</v>
      </c>
      <c r="I1103">
        <v>0</v>
      </c>
      <c r="J1103">
        <v>0</v>
      </c>
      <c r="K1103">
        <v>0</v>
      </c>
      <c r="L1103" t="s">
        <v>1558</v>
      </c>
    </row>
    <row r="1104" spans="1:12" x14ac:dyDescent="0.25">
      <c r="A1104" s="2">
        <v>2016</v>
      </c>
      <c r="B1104" s="6" t="s">
        <v>3267</v>
      </c>
      <c r="C1104">
        <v>27.606995000000001</v>
      </c>
      <c r="D1104">
        <v>0</v>
      </c>
      <c r="E1104">
        <v>0</v>
      </c>
      <c r="F1104">
        <v>0</v>
      </c>
      <c r="H1104">
        <v>0</v>
      </c>
      <c r="I1104">
        <v>27.606995000000001</v>
      </c>
      <c r="J1104">
        <v>0</v>
      </c>
      <c r="K1104">
        <v>0</v>
      </c>
      <c r="L1104" t="s">
        <v>1558</v>
      </c>
    </row>
    <row r="1105" spans="1:12" x14ac:dyDescent="0.25">
      <c r="A1105" s="2">
        <v>2016</v>
      </c>
      <c r="B1105" s="6" t="s">
        <v>3268</v>
      </c>
      <c r="C1105">
        <v>1.2040059999999999</v>
      </c>
      <c r="D1105">
        <v>0</v>
      </c>
      <c r="E1105">
        <v>0</v>
      </c>
      <c r="F1105">
        <v>0</v>
      </c>
      <c r="H1105">
        <v>0</v>
      </c>
      <c r="I1105">
        <v>1.2040059999999999</v>
      </c>
      <c r="J1105">
        <v>0</v>
      </c>
      <c r="K1105">
        <v>0</v>
      </c>
      <c r="L1105" t="s">
        <v>1558</v>
      </c>
    </row>
    <row r="1106" spans="1:12" x14ac:dyDescent="0.25">
      <c r="A1106" s="2">
        <v>2016</v>
      </c>
      <c r="B1106" s="6" t="s">
        <v>3269</v>
      </c>
      <c r="C1106">
        <v>30.878037347639999</v>
      </c>
      <c r="D1106">
        <v>0</v>
      </c>
      <c r="E1106">
        <v>7.73810848828</v>
      </c>
      <c r="F1106">
        <v>0</v>
      </c>
      <c r="H1106">
        <v>0</v>
      </c>
      <c r="I1106">
        <v>23.139928859360001</v>
      </c>
      <c r="J1106">
        <v>0</v>
      </c>
      <c r="K1106">
        <v>0</v>
      </c>
      <c r="L1106" t="s">
        <v>1558</v>
      </c>
    </row>
    <row r="1107" spans="1:12" x14ac:dyDescent="0.25">
      <c r="A1107" s="2">
        <v>2016</v>
      </c>
      <c r="B1107" s="6" t="s">
        <v>3270</v>
      </c>
      <c r="C1107">
        <v>9.6666030000000003</v>
      </c>
      <c r="D1107">
        <v>0</v>
      </c>
      <c r="E1107">
        <v>4.4326889999999999</v>
      </c>
      <c r="F1107">
        <v>0</v>
      </c>
      <c r="H1107">
        <v>0</v>
      </c>
      <c r="I1107">
        <v>5.2339140000000004</v>
      </c>
      <c r="J1107">
        <v>0</v>
      </c>
      <c r="K1107">
        <v>0</v>
      </c>
      <c r="L1107" t="s">
        <v>1558</v>
      </c>
    </row>
    <row r="1108" spans="1:12" x14ac:dyDescent="0.25">
      <c r="A1108" s="2">
        <v>2016</v>
      </c>
      <c r="B1108" s="6" t="s">
        <v>3271</v>
      </c>
      <c r="C1108">
        <v>9.7417689999999997</v>
      </c>
      <c r="D1108">
        <v>0</v>
      </c>
      <c r="E1108">
        <v>0</v>
      </c>
      <c r="F1108">
        <v>0</v>
      </c>
      <c r="H1108">
        <v>0.15843499999999999</v>
      </c>
      <c r="I1108">
        <v>9.5833340000000007</v>
      </c>
      <c r="J1108">
        <v>0</v>
      </c>
      <c r="K1108">
        <v>0</v>
      </c>
      <c r="L1108" t="s">
        <v>1558</v>
      </c>
    </row>
    <row r="1109" spans="1:12" x14ac:dyDescent="0.25">
      <c r="A1109" s="2">
        <v>2016</v>
      </c>
      <c r="B1109" s="6" t="s">
        <v>3272</v>
      </c>
      <c r="C1109">
        <v>67.060411000000002</v>
      </c>
      <c r="D1109">
        <v>17</v>
      </c>
      <c r="E1109">
        <v>5.5579999999999998</v>
      </c>
      <c r="F1109">
        <v>0</v>
      </c>
      <c r="H1109">
        <v>1.30768</v>
      </c>
      <c r="I1109">
        <v>32.872556000000003</v>
      </c>
      <c r="J1109">
        <v>3.2851360000000001</v>
      </c>
      <c r="K1109">
        <v>7.037039</v>
      </c>
      <c r="L1109" t="s">
        <v>1558</v>
      </c>
    </row>
    <row r="1110" spans="1:12" x14ac:dyDescent="0.25">
      <c r="A1110" s="2">
        <v>2016</v>
      </c>
      <c r="B1110" s="6" t="s">
        <v>3273</v>
      </c>
      <c r="C1110">
        <v>250.404301</v>
      </c>
      <c r="D1110">
        <v>13.5</v>
      </c>
      <c r="E1110">
        <v>36.377907</v>
      </c>
      <c r="F1110">
        <v>14.904156</v>
      </c>
      <c r="H1110">
        <v>0</v>
      </c>
      <c r="I1110">
        <v>139.25614400000001</v>
      </c>
      <c r="J1110">
        <v>0</v>
      </c>
      <c r="K1110">
        <v>46.366093999999997</v>
      </c>
      <c r="L1110" t="s">
        <v>1558</v>
      </c>
    </row>
    <row r="1111" spans="1:12" x14ac:dyDescent="0.25">
      <c r="A1111" s="2">
        <v>2016</v>
      </c>
      <c r="B1111" s="6" t="s">
        <v>3274</v>
      </c>
      <c r="C1111">
        <v>48.459835632130002</v>
      </c>
      <c r="D1111">
        <v>0</v>
      </c>
      <c r="E1111">
        <v>13.17836663213</v>
      </c>
      <c r="F1111">
        <v>0</v>
      </c>
      <c r="H1111">
        <v>0</v>
      </c>
      <c r="I1111">
        <v>35.281469000000001</v>
      </c>
      <c r="J1111">
        <v>0</v>
      </c>
      <c r="K1111">
        <v>0</v>
      </c>
      <c r="L1111" t="s">
        <v>1558</v>
      </c>
    </row>
    <row r="1112" spans="1:12" x14ac:dyDescent="0.25">
      <c r="A1112" s="2">
        <v>2016</v>
      </c>
      <c r="B1112" s="6" t="s">
        <v>3275</v>
      </c>
      <c r="C1112">
        <v>9.7277869999999993</v>
      </c>
      <c r="D1112">
        <v>0</v>
      </c>
      <c r="E1112">
        <v>0</v>
      </c>
      <c r="F1112">
        <v>0</v>
      </c>
      <c r="H1112">
        <v>0</v>
      </c>
      <c r="I1112">
        <v>9.7277869999999993</v>
      </c>
      <c r="J1112">
        <v>0</v>
      </c>
      <c r="K1112">
        <v>0</v>
      </c>
      <c r="L1112" t="s">
        <v>1558</v>
      </c>
    </row>
    <row r="1113" spans="1:12" x14ac:dyDescent="0.25">
      <c r="A1113" s="2">
        <v>2016</v>
      </c>
      <c r="B1113" s="6" t="s">
        <v>3276</v>
      </c>
      <c r="C1113">
        <v>14.334047999999999</v>
      </c>
      <c r="D1113">
        <v>0</v>
      </c>
      <c r="E1113">
        <v>2.4186570000000001</v>
      </c>
      <c r="F1113">
        <v>0</v>
      </c>
      <c r="H1113">
        <v>0</v>
      </c>
      <c r="I1113">
        <v>11.915391</v>
      </c>
      <c r="J1113">
        <v>0</v>
      </c>
      <c r="K1113">
        <v>0</v>
      </c>
      <c r="L1113" t="s">
        <v>1558</v>
      </c>
    </row>
    <row r="1114" spans="1:12" x14ac:dyDescent="0.25">
      <c r="A1114" s="2">
        <v>2016</v>
      </c>
      <c r="B1114" s="6" t="s">
        <v>3277</v>
      </c>
      <c r="C1114">
        <v>14.727865</v>
      </c>
      <c r="D1114">
        <v>0</v>
      </c>
      <c r="E1114">
        <v>11.038071</v>
      </c>
      <c r="F1114">
        <v>0</v>
      </c>
      <c r="H1114">
        <v>0</v>
      </c>
      <c r="I1114">
        <v>3.689794</v>
      </c>
      <c r="J1114">
        <v>0</v>
      </c>
      <c r="K1114">
        <v>0</v>
      </c>
      <c r="L1114" t="s">
        <v>1558</v>
      </c>
    </row>
    <row r="1115" spans="1:12" x14ac:dyDescent="0.25">
      <c r="A1115" s="2">
        <v>2016</v>
      </c>
      <c r="B1115" s="6" t="s">
        <v>3278</v>
      </c>
      <c r="C1115">
        <v>36.836308000000002</v>
      </c>
      <c r="D1115">
        <v>0</v>
      </c>
      <c r="E1115">
        <v>0</v>
      </c>
      <c r="F1115">
        <v>0</v>
      </c>
      <c r="H1115">
        <v>10.168298</v>
      </c>
      <c r="I1115">
        <v>26.668009999999999</v>
      </c>
      <c r="J1115">
        <v>0</v>
      </c>
      <c r="K1115">
        <v>0</v>
      </c>
      <c r="L1115" t="s">
        <v>1558</v>
      </c>
    </row>
    <row r="1116" spans="1:12" x14ac:dyDescent="0.25">
      <c r="A1116" s="2">
        <v>2016</v>
      </c>
      <c r="B1116" s="6" t="s">
        <v>3279</v>
      </c>
      <c r="C1116">
        <v>61.4563645072</v>
      </c>
      <c r="D1116">
        <v>13</v>
      </c>
      <c r="E1116">
        <v>26.6327945072</v>
      </c>
      <c r="F1116">
        <v>0</v>
      </c>
      <c r="H1116">
        <v>0</v>
      </c>
      <c r="I1116">
        <v>21.82357</v>
      </c>
      <c r="J1116">
        <v>0</v>
      </c>
      <c r="K1116">
        <v>0</v>
      </c>
      <c r="L1116" t="s">
        <v>1558</v>
      </c>
    </row>
    <row r="1117" spans="1:12" x14ac:dyDescent="0.25">
      <c r="A1117" s="2">
        <v>2016</v>
      </c>
      <c r="B1117" s="6" t="s">
        <v>3280</v>
      </c>
      <c r="C1117">
        <v>13.878550171360001</v>
      </c>
      <c r="D1117">
        <v>2.5</v>
      </c>
      <c r="E1117">
        <v>0.49338409999999999</v>
      </c>
      <c r="F1117">
        <v>0</v>
      </c>
      <c r="H1117">
        <v>0</v>
      </c>
      <c r="I1117">
        <v>10.885166</v>
      </c>
      <c r="J1117">
        <v>0</v>
      </c>
      <c r="K1117">
        <v>0</v>
      </c>
      <c r="L1117" t="s">
        <v>1558</v>
      </c>
    </row>
    <row r="1118" spans="1:12" x14ac:dyDescent="0.25">
      <c r="A1118" s="2">
        <v>2016</v>
      </c>
      <c r="B1118" s="6" t="s">
        <v>3281</v>
      </c>
      <c r="C1118">
        <v>40.242432069099998</v>
      </c>
      <c r="D1118">
        <v>0</v>
      </c>
      <c r="E1118">
        <v>0</v>
      </c>
      <c r="F1118">
        <v>0</v>
      </c>
      <c r="H1118">
        <v>14.720385069100001</v>
      </c>
      <c r="I1118">
        <v>25.522047000000001</v>
      </c>
      <c r="J1118">
        <v>0</v>
      </c>
      <c r="K1118">
        <v>0</v>
      </c>
      <c r="L1118" t="s">
        <v>1558</v>
      </c>
    </row>
    <row r="1119" spans="1:12" x14ac:dyDescent="0.25">
      <c r="A1119" s="2">
        <v>2016</v>
      </c>
      <c r="B1119" s="6" t="s">
        <v>3282</v>
      </c>
      <c r="C1119">
        <v>43.785598275349997</v>
      </c>
      <c r="D1119">
        <v>28</v>
      </c>
      <c r="E1119">
        <v>0</v>
      </c>
      <c r="F1119">
        <v>0</v>
      </c>
      <c r="H1119">
        <v>0</v>
      </c>
      <c r="I1119">
        <v>15.785598275350001</v>
      </c>
      <c r="J1119">
        <v>0</v>
      </c>
      <c r="K1119">
        <v>0</v>
      </c>
      <c r="L1119" t="s">
        <v>1558</v>
      </c>
    </row>
    <row r="1120" spans="1:12" x14ac:dyDescent="0.25">
      <c r="A1120" s="2">
        <v>2016</v>
      </c>
      <c r="B1120" s="6" t="s">
        <v>3283</v>
      </c>
      <c r="C1120">
        <v>18.405611</v>
      </c>
      <c r="D1120">
        <v>0</v>
      </c>
      <c r="E1120">
        <v>0</v>
      </c>
      <c r="F1120">
        <v>0</v>
      </c>
      <c r="H1120">
        <v>0</v>
      </c>
      <c r="I1120">
        <v>18.405611</v>
      </c>
      <c r="J1120">
        <v>0</v>
      </c>
      <c r="K1120">
        <v>0</v>
      </c>
      <c r="L1120" t="s">
        <v>1558</v>
      </c>
    </row>
    <row r="1121" spans="1:12" x14ac:dyDescent="0.25">
      <c r="A1121" s="2">
        <v>2016</v>
      </c>
      <c r="B1121" s="6" t="s">
        <v>3284</v>
      </c>
      <c r="C1121">
        <v>15.797319676000001</v>
      </c>
      <c r="D1121">
        <v>0</v>
      </c>
      <c r="E1121">
        <v>0</v>
      </c>
      <c r="F1121">
        <v>0</v>
      </c>
      <c r="H1121">
        <v>1.613686</v>
      </c>
      <c r="I1121">
        <v>14.183633675999999</v>
      </c>
      <c r="J1121">
        <v>0</v>
      </c>
      <c r="K1121">
        <v>0</v>
      </c>
      <c r="L1121" t="s">
        <v>1558</v>
      </c>
    </row>
    <row r="1122" spans="1:12" x14ac:dyDescent="0.25">
      <c r="A1122" s="2">
        <v>2016</v>
      </c>
      <c r="B1122" s="6" t="s">
        <v>3285</v>
      </c>
      <c r="C1122">
        <v>2.368039</v>
      </c>
      <c r="D1122">
        <v>0</v>
      </c>
      <c r="E1122">
        <v>0</v>
      </c>
      <c r="F1122">
        <v>0</v>
      </c>
      <c r="H1122">
        <v>0</v>
      </c>
      <c r="I1122">
        <v>2.368039</v>
      </c>
      <c r="J1122">
        <v>0</v>
      </c>
      <c r="K1122">
        <v>0</v>
      </c>
      <c r="L1122" t="s">
        <v>1558</v>
      </c>
    </row>
    <row r="1123" spans="1:12" x14ac:dyDescent="0.25">
      <c r="A1123" s="2">
        <v>2016</v>
      </c>
      <c r="B1123" s="6" t="s">
        <v>3286</v>
      </c>
      <c r="C1123">
        <v>28.079284000000001</v>
      </c>
      <c r="D1123">
        <v>0</v>
      </c>
      <c r="E1123">
        <v>19.814969000000001</v>
      </c>
      <c r="F1123">
        <v>0</v>
      </c>
      <c r="H1123">
        <v>0</v>
      </c>
      <c r="I1123">
        <v>8.2643149999999999</v>
      </c>
      <c r="J1123">
        <v>0</v>
      </c>
      <c r="K1123">
        <v>0</v>
      </c>
      <c r="L1123" t="s">
        <v>1558</v>
      </c>
    </row>
    <row r="1124" spans="1:12" x14ac:dyDescent="0.25">
      <c r="A1124" s="2">
        <v>2016</v>
      </c>
      <c r="B1124" s="6" t="s">
        <v>3287</v>
      </c>
      <c r="C1124">
        <v>38.574978999999999</v>
      </c>
      <c r="D1124">
        <v>0</v>
      </c>
      <c r="E1124">
        <v>0</v>
      </c>
      <c r="F1124">
        <v>0</v>
      </c>
      <c r="H1124">
        <v>1.6833499999999999</v>
      </c>
      <c r="I1124">
        <v>36.891629000000002</v>
      </c>
      <c r="J1124">
        <v>0</v>
      </c>
      <c r="K1124">
        <v>0</v>
      </c>
      <c r="L1124" t="s">
        <v>1558</v>
      </c>
    </row>
    <row r="1125" spans="1:12" x14ac:dyDescent="0.25">
      <c r="A1125" s="2">
        <v>2016</v>
      </c>
      <c r="B1125" s="6" t="s">
        <v>3288</v>
      </c>
      <c r="C1125">
        <v>10.974921999999999</v>
      </c>
      <c r="D1125">
        <v>0</v>
      </c>
      <c r="E1125">
        <v>1.38948</v>
      </c>
      <c r="F1125">
        <v>0</v>
      </c>
      <c r="H1125">
        <v>0</v>
      </c>
      <c r="I1125">
        <v>9.5854420000000005</v>
      </c>
      <c r="J1125">
        <v>0</v>
      </c>
      <c r="K1125">
        <v>0</v>
      </c>
      <c r="L1125" t="s">
        <v>1558</v>
      </c>
    </row>
    <row r="1126" spans="1:12" x14ac:dyDescent="0.25">
      <c r="A1126" s="2">
        <v>2016</v>
      </c>
      <c r="B1126" s="6" t="s">
        <v>3289</v>
      </c>
      <c r="C1126">
        <v>21.062073999999999</v>
      </c>
      <c r="D1126">
        <v>0</v>
      </c>
      <c r="E1126">
        <v>0</v>
      </c>
      <c r="F1126">
        <v>0</v>
      </c>
      <c r="H1126">
        <v>0</v>
      </c>
      <c r="I1126">
        <v>21.062073999999999</v>
      </c>
      <c r="J1126">
        <v>0</v>
      </c>
      <c r="K1126">
        <v>0</v>
      </c>
      <c r="L1126" t="s">
        <v>1558</v>
      </c>
    </row>
    <row r="1127" spans="1:12" x14ac:dyDescent="0.25">
      <c r="A1127" s="2">
        <v>2016</v>
      </c>
      <c r="B1127" s="6" t="s">
        <v>3290</v>
      </c>
      <c r="C1127">
        <v>4.1901830000000002</v>
      </c>
      <c r="D1127">
        <v>0</v>
      </c>
      <c r="E1127">
        <v>0</v>
      </c>
      <c r="F1127">
        <v>0</v>
      </c>
      <c r="H1127">
        <v>0</v>
      </c>
      <c r="I1127">
        <v>4.1901830000000002</v>
      </c>
      <c r="J1127">
        <v>0</v>
      </c>
      <c r="K1127">
        <v>0</v>
      </c>
      <c r="L1127" t="s">
        <v>1558</v>
      </c>
    </row>
    <row r="1128" spans="1:12" x14ac:dyDescent="0.25">
      <c r="A1128" s="2">
        <v>2016</v>
      </c>
      <c r="B1128" s="6" t="s">
        <v>3291</v>
      </c>
      <c r="C1128">
        <v>45.228625999999998</v>
      </c>
      <c r="D1128">
        <v>0</v>
      </c>
      <c r="E1128">
        <v>4.0258570000000002</v>
      </c>
      <c r="F1128">
        <v>0</v>
      </c>
      <c r="H1128">
        <v>0</v>
      </c>
      <c r="I1128">
        <v>41.202769000000004</v>
      </c>
      <c r="J1128">
        <v>0</v>
      </c>
      <c r="K1128">
        <v>0</v>
      </c>
      <c r="L1128" t="s">
        <v>1558</v>
      </c>
    </row>
    <row r="1129" spans="1:12" x14ac:dyDescent="0.25">
      <c r="A1129" s="2">
        <v>2016</v>
      </c>
      <c r="B1129" s="6" t="s">
        <v>3292</v>
      </c>
      <c r="C1129">
        <v>8.6597029853679999</v>
      </c>
      <c r="D1129">
        <v>0</v>
      </c>
      <c r="E1129">
        <v>0.59101898536800002</v>
      </c>
      <c r="F1129">
        <v>0</v>
      </c>
      <c r="H1129">
        <v>0</v>
      </c>
      <c r="I1129">
        <v>8.0686839999999993</v>
      </c>
      <c r="J1129">
        <v>0</v>
      </c>
      <c r="K1129">
        <v>0</v>
      </c>
      <c r="L1129" t="s">
        <v>1558</v>
      </c>
    </row>
    <row r="1130" spans="1:12" x14ac:dyDescent="0.25">
      <c r="A1130" s="2">
        <v>2016</v>
      </c>
      <c r="B1130" s="6" t="s">
        <v>3293</v>
      </c>
      <c r="C1130">
        <v>7.3702909999999999</v>
      </c>
      <c r="D1130">
        <v>3.5</v>
      </c>
      <c r="E1130">
        <v>3.8702909999999999</v>
      </c>
      <c r="F1130">
        <v>0</v>
      </c>
      <c r="H1130">
        <v>0</v>
      </c>
      <c r="I1130">
        <v>0</v>
      </c>
      <c r="J1130">
        <v>0</v>
      </c>
      <c r="K1130">
        <v>0</v>
      </c>
      <c r="L1130" t="s">
        <v>1558</v>
      </c>
    </row>
    <row r="1131" spans="1:12" x14ac:dyDescent="0.25">
      <c r="A1131" s="2">
        <v>2016</v>
      </c>
      <c r="B1131" s="6" t="s">
        <v>3294</v>
      </c>
      <c r="C1131">
        <v>36.443711398970002</v>
      </c>
      <c r="D1131">
        <v>0</v>
      </c>
      <c r="E1131">
        <v>13.90189339897</v>
      </c>
      <c r="F1131">
        <v>5.8446689999999997</v>
      </c>
      <c r="H1131">
        <v>0</v>
      </c>
      <c r="I1131">
        <v>16.697149</v>
      </c>
      <c r="J1131">
        <v>0</v>
      </c>
      <c r="K1131">
        <v>0</v>
      </c>
      <c r="L1131" t="s">
        <v>1558</v>
      </c>
    </row>
    <row r="1132" spans="1:12" x14ac:dyDescent="0.25">
      <c r="A1132" s="2">
        <v>2016</v>
      </c>
      <c r="B1132" s="6" t="s">
        <v>3295</v>
      </c>
      <c r="C1132">
        <v>4.0519889999999998</v>
      </c>
      <c r="D1132">
        <v>0</v>
      </c>
      <c r="E1132">
        <v>0.51990400000000003</v>
      </c>
      <c r="F1132">
        <v>0</v>
      </c>
      <c r="H1132">
        <v>0.51990400000000003</v>
      </c>
      <c r="I1132">
        <v>3.012181</v>
      </c>
      <c r="J1132">
        <v>0</v>
      </c>
      <c r="K1132">
        <v>0</v>
      </c>
      <c r="L1132" t="s">
        <v>1558</v>
      </c>
    </row>
    <row r="1133" spans="1:12" x14ac:dyDescent="0.25">
      <c r="A1133" s="2">
        <v>2016</v>
      </c>
      <c r="B1133" s="6" t="s">
        <v>3296</v>
      </c>
      <c r="C1133">
        <v>6.2257910000000001</v>
      </c>
      <c r="D1133">
        <v>0</v>
      </c>
      <c r="E1133">
        <v>0</v>
      </c>
      <c r="F1133">
        <v>0</v>
      </c>
      <c r="H1133">
        <v>0</v>
      </c>
      <c r="I1133">
        <v>0</v>
      </c>
      <c r="J1133">
        <v>0</v>
      </c>
      <c r="K1133">
        <v>6.2257910000000001</v>
      </c>
      <c r="L1133" t="s">
        <v>1558</v>
      </c>
    </row>
    <row r="1134" spans="1:12" x14ac:dyDescent="0.25">
      <c r="A1134" s="2">
        <v>2016</v>
      </c>
      <c r="B1134" s="6" t="s">
        <v>3297</v>
      </c>
      <c r="C1134">
        <v>5.6210000000000004</v>
      </c>
      <c r="D1134">
        <v>0</v>
      </c>
      <c r="E1134">
        <v>0</v>
      </c>
      <c r="F1134">
        <v>0</v>
      </c>
      <c r="H1134">
        <v>0</v>
      </c>
      <c r="I1134">
        <v>0</v>
      </c>
      <c r="J1134">
        <v>5.6210000000000004</v>
      </c>
      <c r="K1134">
        <v>0</v>
      </c>
      <c r="L1134" t="s">
        <v>1558</v>
      </c>
    </row>
    <row r="1135" spans="1:12" x14ac:dyDescent="0.25">
      <c r="A1135" s="2">
        <v>2016</v>
      </c>
      <c r="B1135" s="6" t="s">
        <v>3298</v>
      </c>
      <c r="C1135">
        <v>43.780183999999998</v>
      </c>
      <c r="D1135">
        <v>32.700000000000003</v>
      </c>
      <c r="E1135">
        <v>0.266598</v>
      </c>
      <c r="F1135">
        <v>0</v>
      </c>
      <c r="H1135">
        <v>0</v>
      </c>
      <c r="I1135">
        <v>10.813586000000001</v>
      </c>
      <c r="J1135">
        <v>0</v>
      </c>
      <c r="K1135">
        <v>0</v>
      </c>
      <c r="L1135" t="s">
        <v>1558</v>
      </c>
    </row>
    <row r="1136" spans="1:12" x14ac:dyDescent="0.25">
      <c r="A1136" s="2">
        <v>2016</v>
      </c>
      <c r="B1136" s="6" t="s">
        <v>3299</v>
      </c>
      <c r="C1136">
        <v>4.2383540000000002</v>
      </c>
      <c r="D1136">
        <v>0</v>
      </c>
      <c r="E1136">
        <v>0</v>
      </c>
      <c r="F1136">
        <v>0</v>
      </c>
      <c r="H1136">
        <v>0</v>
      </c>
      <c r="I1136">
        <v>4.2383540000000002</v>
      </c>
      <c r="J1136">
        <v>0</v>
      </c>
      <c r="K1136">
        <v>0</v>
      </c>
      <c r="L1136" t="s">
        <v>1558</v>
      </c>
    </row>
    <row r="1137" spans="1:12" x14ac:dyDescent="0.25">
      <c r="A1137" s="2">
        <v>2016</v>
      </c>
      <c r="B1137" s="6" t="s">
        <v>3300</v>
      </c>
      <c r="C1137">
        <v>19.048322716880001</v>
      </c>
      <c r="D1137">
        <v>0</v>
      </c>
      <c r="E1137">
        <v>0</v>
      </c>
      <c r="F1137">
        <v>0</v>
      </c>
      <c r="H1137">
        <v>0</v>
      </c>
      <c r="I1137">
        <v>19.048322716880001</v>
      </c>
      <c r="J1137">
        <v>0</v>
      </c>
      <c r="K1137">
        <v>0</v>
      </c>
      <c r="L1137" t="s">
        <v>1558</v>
      </c>
    </row>
    <row r="1138" spans="1:12" x14ac:dyDescent="0.25">
      <c r="A1138" s="2">
        <v>2016</v>
      </c>
      <c r="B1138" s="6" t="s">
        <v>3301</v>
      </c>
      <c r="C1138">
        <v>32.512962999999999</v>
      </c>
      <c r="D1138">
        <v>0</v>
      </c>
      <c r="E1138">
        <v>26.572611999999999</v>
      </c>
      <c r="F1138">
        <v>0</v>
      </c>
      <c r="H1138">
        <v>0</v>
      </c>
      <c r="I1138">
        <v>5.9403509999999997</v>
      </c>
      <c r="J1138">
        <v>0</v>
      </c>
      <c r="K1138">
        <v>0</v>
      </c>
      <c r="L1138" t="s">
        <v>1558</v>
      </c>
    </row>
    <row r="1139" spans="1:12" x14ac:dyDescent="0.25">
      <c r="A1139" s="2">
        <v>2016</v>
      </c>
      <c r="B1139" s="6" t="s">
        <v>3302</v>
      </c>
      <c r="C1139">
        <v>30.563959493870001</v>
      </c>
      <c r="D1139">
        <v>0</v>
      </c>
      <c r="E1139">
        <v>5.5302044938700003</v>
      </c>
      <c r="F1139">
        <v>0</v>
      </c>
      <c r="H1139">
        <v>0</v>
      </c>
      <c r="I1139">
        <v>25.033754999999999</v>
      </c>
      <c r="J1139">
        <v>0</v>
      </c>
      <c r="K1139">
        <v>0</v>
      </c>
      <c r="L1139" t="s">
        <v>1558</v>
      </c>
    </row>
    <row r="1140" spans="1:12" x14ac:dyDescent="0.25">
      <c r="A1140" s="2">
        <v>2016</v>
      </c>
      <c r="B1140" s="6" t="s">
        <v>3303</v>
      </c>
      <c r="C1140">
        <v>9.4430162135100009</v>
      </c>
      <c r="D1140">
        <v>4</v>
      </c>
      <c r="E1140">
        <v>1.52673121351</v>
      </c>
      <c r="F1140">
        <v>0</v>
      </c>
      <c r="H1140">
        <v>0</v>
      </c>
      <c r="I1140">
        <v>3.9162849999999998</v>
      </c>
      <c r="J1140">
        <v>0</v>
      </c>
      <c r="K1140">
        <v>0</v>
      </c>
      <c r="L1140" t="s">
        <v>1558</v>
      </c>
    </row>
    <row r="1141" spans="1:12" x14ac:dyDescent="0.25">
      <c r="A1141" s="2">
        <v>2016</v>
      </c>
      <c r="B1141" s="6" t="s">
        <v>3304</v>
      </c>
      <c r="C1141">
        <v>63.78828</v>
      </c>
      <c r="D1141">
        <v>0</v>
      </c>
      <c r="E1141">
        <v>0.47702099999999997</v>
      </c>
      <c r="F1141">
        <v>0</v>
      </c>
      <c r="H1141">
        <v>0</v>
      </c>
      <c r="I1141">
        <v>63.311259</v>
      </c>
      <c r="J1141">
        <v>0</v>
      </c>
      <c r="K1141">
        <v>0</v>
      </c>
      <c r="L1141" t="s">
        <v>1558</v>
      </c>
    </row>
    <row r="1142" spans="1:12" x14ac:dyDescent="0.25">
      <c r="A1142" s="2">
        <v>2016</v>
      </c>
      <c r="B1142" s="6" t="s">
        <v>3305</v>
      </c>
      <c r="C1142">
        <v>1.3558269999999999</v>
      </c>
      <c r="D1142">
        <v>1</v>
      </c>
      <c r="E1142">
        <v>0.31496000000000002</v>
      </c>
      <c r="F1142">
        <v>0</v>
      </c>
      <c r="I1142">
        <v>0</v>
      </c>
      <c r="J1142">
        <v>0</v>
      </c>
      <c r="K1142">
        <v>0</v>
      </c>
      <c r="L1142" t="s">
        <v>1558</v>
      </c>
    </row>
    <row r="1143" spans="1:12" x14ac:dyDescent="0.25">
      <c r="A1143" s="2">
        <v>2016</v>
      </c>
      <c r="B1143" s="6" t="s">
        <v>3306</v>
      </c>
      <c r="C1143">
        <v>10.092091999999999</v>
      </c>
      <c r="D1143">
        <v>0</v>
      </c>
      <c r="E1143">
        <v>0</v>
      </c>
      <c r="F1143">
        <v>0</v>
      </c>
      <c r="H1143">
        <v>0</v>
      </c>
      <c r="I1143">
        <v>10.092091999999999</v>
      </c>
      <c r="J1143">
        <v>0</v>
      </c>
      <c r="K1143">
        <v>0</v>
      </c>
      <c r="L1143" t="s">
        <v>1558</v>
      </c>
    </row>
    <row r="1144" spans="1:12" x14ac:dyDescent="0.25">
      <c r="A1144" s="2">
        <v>2016</v>
      </c>
      <c r="B1144" s="6" t="s">
        <v>3307</v>
      </c>
      <c r="C1144">
        <v>137.145112846812</v>
      </c>
      <c r="D1144">
        <v>0</v>
      </c>
      <c r="E1144">
        <v>0</v>
      </c>
      <c r="F1144">
        <v>0</v>
      </c>
      <c r="H1144">
        <v>0.26766037227200001</v>
      </c>
      <c r="I1144">
        <v>136.87745247454001</v>
      </c>
      <c r="J1144">
        <v>0</v>
      </c>
      <c r="K1144">
        <v>0</v>
      </c>
      <c r="L1144" t="s">
        <v>1558</v>
      </c>
    </row>
    <row r="1145" spans="1:12" x14ac:dyDescent="0.25">
      <c r="A1145" s="2">
        <v>2016</v>
      </c>
      <c r="B1145" s="6" t="s">
        <v>3308</v>
      </c>
      <c r="C1145">
        <v>13.720351000000001</v>
      </c>
      <c r="D1145">
        <v>0</v>
      </c>
      <c r="E1145">
        <v>7.1626430000000001</v>
      </c>
      <c r="F1145">
        <v>0</v>
      </c>
      <c r="H1145">
        <v>0</v>
      </c>
      <c r="I1145">
        <v>6.5577079999999999</v>
      </c>
      <c r="J1145">
        <v>0</v>
      </c>
      <c r="K1145">
        <v>0</v>
      </c>
      <c r="L1145" t="s">
        <v>1558</v>
      </c>
    </row>
    <row r="1146" spans="1:12" x14ac:dyDescent="0.25">
      <c r="A1146" s="2">
        <v>2016</v>
      </c>
      <c r="B1146" s="6" t="s">
        <v>3309</v>
      </c>
      <c r="C1146">
        <v>63.246155000000002</v>
      </c>
      <c r="D1146">
        <v>4</v>
      </c>
      <c r="E1146">
        <v>0</v>
      </c>
      <c r="F1146">
        <v>0</v>
      </c>
      <c r="H1146">
        <v>0</v>
      </c>
      <c r="I1146">
        <v>59.246155000000002</v>
      </c>
      <c r="J1146">
        <v>0</v>
      </c>
      <c r="K1146">
        <v>0</v>
      </c>
      <c r="L1146" t="s">
        <v>1558</v>
      </c>
    </row>
    <row r="1147" spans="1:12" x14ac:dyDescent="0.25">
      <c r="A1147" s="2">
        <v>2016</v>
      </c>
      <c r="B1147" s="6" t="s">
        <v>3310</v>
      </c>
      <c r="C1147">
        <v>19.379200000000001</v>
      </c>
      <c r="D1147">
        <v>0</v>
      </c>
      <c r="E1147">
        <v>0</v>
      </c>
      <c r="F1147">
        <v>0</v>
      </c>
      <c r="H1147">
        <v>0</v>
      </c>
      <c r="I1147">
        <v>19.379200000000001</v>
      </c>
      <c r="J1147">
        <v>0</v>
      </c>
      <c r="K1147">
        <v>0</v>
      </c>
      <c r="L1147" t="s">
        <v>1558</v>
      </c>
    </row>
    <row r="1148" spans="1:12" x14ac:dyDescent="0.25">
      <c r="A1148" s="2">
        <v>2016</v>
      </c>
      <c r="B1148" s="6" t="s">
        <v>3311</v>
      </c>
      <c r="C1148">
        <v>11.522436000000001</v>
      </c>
      <c r="D1148">
        <v>9</v>
      </c>
      <c r="E1148">
        <v>0</v>
      </c>
      <c r="F1148">
        <v>0</v>
      </c>
      <c r="H1148">
        <v>0</v>
      </c>
      <c r="I1148">
        <v>2.5224359999999999</v>
      </c>
      <c r="J1148">
        <v>0</v>
      </c>
      <c r="K1148">
        <v>0</v>
      </c>
      <c r="L1148" t="s">
        <v>1558</v>
      </c>
    </row>
    <row r="1149" spans="1:12" x14ac:dyDescent="0.25">
      <c r="A1149" s="2">
        <v>2016</v>
      </c>
      <c r="B1149" s="6" t="s">
        <v>3312</v>
      </c>
      <c r="C1149">
        <v>27.138634117999999</v>
      </c>
      <c r="D1149">
        <v>9.1</v>
      </c>
      <c r="E1149">
        <v>14.480065398000001</v>
      </c>
      <c r="F1149">
        <v>0</v>
      </c>
      <c r="H1149">
        <v>0</v>
      </c>
      <c r="I1149">
        <v>2.59</v>
      </c>
      <c r="J1149">
        <v>0</v>
      </c>
      <c r="K1149">
        <v>0.96856872000000005</v>
      </c>
      <c r="L1149" t="s">
        <v>1558</v>
      </c>
    </row>
    <row r="1150" spans="1:12" x14ac:dyDescent="0.25">
      <c r="A1150" s="2">
        <v>2016</v>
      </c>
      <c r="B1150" s="6" t="s">
        <v>3313</v>
      </c>
      <c r="C1150">
        <v>19.222501999999999</v>
      </c>
      <c r="D1150">
        <v>0</v>
      </c>
      <c r="E1150">
        <v>0</v>
      </c>
      <c r="F1150">
        <v>0</v>
      </c>
      <c r="H1150">
        <v>0</v>
      </c>
      <c r="I1150">
        <v>19.222501999999999</v>
      </c>
      <c r="J1150">
        <v>0</v>
      </c>
      <c r="K1150">
        <v>0</v>
      </c>
      <c r="L1150" t="s">
        <v>1558</v>
      </c>
    </row>
    <row r="1151" spans="1:12" x14ac:dyDescent="0.25">
      <c r="A1151" s="2">
        <v>2016</v>
      </c>
      <c r="B1151" s="6" t="s">
        <v>3314</v>
      </c>
      <c r="C1151">
        <v>8.7538739999999997</v>
      </c>
      <c r="D1151">
        <v>0</v>
      </c>
      <c r="E1151">
        <v>8.3995420000000003</v>
      </c>
      <c r="F1151">
        <v>0</v>
      </c>
      <c r="H1151">
        <v>0</v>
      </c>
      <c r="I1151">
        <v>0.35332000000000002</v>
      </c>
      <c r="J1151">
        <v>0</v>
      </c>
      <c r="K1151">
        <v>0</v>
      </c>
      <c r="L1151" t="s">
        <v>1558</v>
      </c>
    </row>
    <row r="1152" spans="1:12" x14ac:dyDescent="0.25">
      <c r="A1152" s="2">
        <v>2016</v>
      </c>
      <c r="B1152" s="6" t="s">
        <v>3315</v>
      </c>
      <c r="C1152">
        <v>68.746645000000001</v>
      </c>
      <c r="D1152">
        <v>14</v>
      </c>
      <c r="E1152">
        <v>6.4213930000000001</v>
      </c>
      <c r="F1152">
        <v>0</v>
      </c>
      <c r="H1152">
        <v>0</v>
      </c>
      <c r="I1152">
        <v>48.325251999999999</v>
      </c>
      <c r="J1152">
        <v>0</v>
      </c>
      <c r="K1152">
        <v>0</v>
      </c>
      <c r="L1152" t="s">
        <v>1558</v>
      </c>
    </row>
    <row r="1153" spans="1:12" x14ac:dyDescent="0.25">
      <c r="A1153" s="2">
        <v>2016</v>
      </c>
      <c r="B1153" s="6" t="s">
        <v>3316</v>
      </c>
      <c r="C1153">
        <v>19.907800999999999</v>
      </c>
      <c r="D1153">
        <v>0</v>
      </c>
      <c r="E1153">
        <v>0</v>
      </c>
      <c r="F1153">
        <v>0</v>
      </c>
      <c r="H1153">
        <v>0</v>
      </c>
      <c r="I1153">
        <v>19.907800999999999</v>
      </c>
      <c r="J1153">
        <v>0</v>
      </c>
      <c r="K1153">
        <v>0</v>
      </c>
      <c r="L1153" t="s">
        <v>1558</v>
      </c>
    </row>
    <row r="1154" spans="1:12" x14ac:dyDescent="0.25">
      <c r="A1154" s="2">
        <v>2016</v>
      </c>
      <c r="B1154" s="6" t="s">
        <v>3317</v>
      </c>
      <c r="C1154">
        <v>16.785176</v>
      </c>
      <c r="D1154">
        <v>1.5</v>
      </c>
      <c r="E1154">
        <v>1.801078</v>
      </c>
      <c r="F1154">
        <v>0</v>
      </c>
      <c r="H1154">
        <v>2.547447</v>
      </c>
      <c r="I1154">
        <v>10.936650999999999</v>
      </c>
      <c r="J1154">
        <v>0</v>
      </c>
      <c r="K1154">
        <v>0</v>
      </c>
      <c r="L1154" t="s">
        <v>1558</v>
      </c>
    </row>
    <row r="1155" spans="1:12" x14ac:dyDescent="0.25">
      <c r="A1155" s="2">
        <v>2016</v>
      </c>
      <c r="B1155" s="6" t="s">
        <v>3318</v>
      </c>
      <c r="C1155">
        <v>9.7546384306919993</v>
      </c>
      <c r="D1155">
        <v>7</v>
      </c>
      <c r="E1155">
        <v>2.110326430692</v>
      </c>
      <c r="F1155">
        <v>0</v>
      </c>
      <c r="H1155">
        <v>0</v>
      </c>
      <c r="I1155">
        <v>0.644312</v>
      </c>
      <c r="J1155">
        <v>0</v>
      </c>
      <c r="K1155">
        <v>0</v>
      </c>
      <c r="L1155" t="s">
        <v>1558</v>
      </c>
    </row>
    <row r="1156" spans="1:12" x14ac:dyDescent="0.25">
      <c r="A1156" s="2">
        <v>2016</v>
      </c>
      <c r="B1156" s="6" t="s">
        <v>3319</v>
      </c>
      <c r="C1156">
        <v>14.33081973939</v>
      </c>
      <c r="D1156">
        <v>0</v>
      </c>
      <c r="E1156">
        <v>0</v>
      </c>
      <c r="F1156">
        <v>0</v>
      </c>
      <c r="H1156">
        <v>0.77110699999999999</v>
      </c>
      <c r="I1156">
        <v>13.559712739389999</v>
      </c>
      <c r="J1156">
        <v>0</v>
      </c>
      <c r="K1156">
        <v>0</v>
      </c>
      <c r="L1156" t="s">
        <v>1558</v>
      </c>
    </row>
    <row r="1157" spans="1:12" x14ac:dyDescent="0.25">
      <c r="A1157" s="2">
        <v>2016</v>
      </c>
      <c r="B1157" s="6" t="s">
        <v>3320</v>
      </c>
      <c r="C1157">
        <v>40.291676464369999</v>
      </c>
      <c r="D1157">
        <v>0</v>
      </c>
      <c r="E1157">
        <v>6.2279634643700001</v>
      </c>
      <c r="F1157">
        <v>0</v>
      </c>
      <c r="H1157">
        <v>0</v>
      </c>
      <c r="I1157">
        <v>34.063713</v>
      </c>
      <c r="J1157">
        <v>0</v>
      </c>
      <c r="K1157">
        <v>0</v>
      </c>
      <c r="L1157" t="s">
        <v>1558</v>
      </c>
    </row>
    <row r="1158" spans="1:12" x14ac:dyDescent="0.25">
      <c r="A1158" s="2">
        <v>2016</v>
      </c>
      <c r="B1158" s="6" t="s">
        <v>3321</v>
      </c>
      <c r="C1158">
        <v>108.26999892409199</v>
      </c>
      <c r="D1158">
        <v>0</v>
      </c>
      <c r="E1158">
        <v>0</v>
      </c>
      <c r="F1158">
        <v>0</v>
      </c>
      <c r="H1158">
        <v>29.293580056124</v>
      </c>
      <c r="I1158">
        <v>78.976418867967993</v>
      </c>
      <c r="J1158">
        <v>0</v>
      </c>
      <c r="K1158">
        <v>0</v>
      </c>
      <c r="L1158" t="s">
        <v>1558</v>
      </c>
    </row>
    <row r="1159" spans="1:12" x14ac:dyDescent="0.25">
      <c r="A1159" s="2">
        <v>2016</v>
      </c>
      <c r="B1159" s="6" t="s">
        <v>3322</v>
      </c>
      <c r="C1159">
        <v>146.619872371355</v>
      </c>
      <c r="D1159">
        <v>0</v>
      </c>
      <c r="E1159">
        <v>38.524139724455203</v>
      </c>
      <c r="F1159">
        <v>0</v>
      </c>
      <c r="H1159">
        <v>0</v>
      </c>
      <c r="I1159">
        <v>108.0957326469</v>
      </c>
      <c r="J1159">
        <v>0</v>
      </c>
      <c r="K1159">
        <v>0</v>
      </c>
      <c r="L1159" t="s">
        <v>1558</v>
      </c>
    </row>
    <row r="1160" spans="1:12" x14ac:dyDescent="0.25">
      <c r="A1160" s="2">
        <v>2016</v>
      </c>
      <c r="B1160" s="6" t="s">
        <v>3323</v>
      </c>
      <c r="C1160">
        <v>21.640999999999998</v>
      </c>
      <c r="D1160">
        <v>10</v>
      </c>
      <c r="E1160">
        <v>0</v>
      </c>
      <c r="F1160">
        <v>0</v>
      </c>
      <c r="H1160">
        <v>0</v>
      </c>
      <c r="I1160">
        <v>11.641</v>
      </c>
      <c r="J1160">
        <v>0</v>
      </c>
      <c r="K1160">
        <v>0</v>
      </c>
      <c r="L1160" t="s">
        <v>1558</v>
      </c>
    </row>
    <row r="1161" spans="1:12" x14ac:dyDescent="0.25">
      <c r="A1161" s="2">
        <v>2016</v>
      </c>
      <c r="B1161" s="6" t="s">
        <v>3324</v>
      </c>
      <c r="C1161">
        <v>69.850248703999995</v>
      </c>
      <c r="D1161">
        <v>0</v>
      </c>
      <c r="E1161">
        <v>0</v>
      </c>
      <c r="F1161">
        <v>0</v>
      </c>
      <c r="H1161">
        <v>0</v>
      </c>
      <c r="I1161">
        <v>69.850248703999995</v>
      </c>
      <c r="J1161">
        <v>0</v>
      </c>
      <c r="K1161">
        <v>0</v>
      </c>
      <c r="L1161" t="s">
        <v>1558</v>
      </c>
    </row>
    <row r="1162" spans="1:12" x14ac:dyDescent="0.25">
      <c r="A1162" s="2">
        <v>2016</v>
      </c>
      <c r="B1162" s="6" t="s">
        <v>3325</v>
      </c>
      <c r="C1162">
        <v>186.83193316099999</v>
      </c>
      <c r="D1162">
        <v>0</v>
      </c>
      <c r="E1162">
        <v>22.306621866</v>
      </c>
      <c r="F1162">
        <v>0</v>
      </c>
      <c r="H1162">
        <v>0</v>
      </c>
      <c r="I1162">
        <v>158.600132677</v>
      </c>
      <c r="J1162">
        <v>2.9625893090000002</v>
      </c>
      <c r="K1162">
        <v>2.9625893090000002</v>
      </c>
      <c r="L1162" t="s">
        <v>1558</v>
      </c>
    </row>
    <row r="1163" spans="1:12" x14ac:dyDescent="0.25">
      <c r="A1163" s="2">
        <v>2016</v>
      </c>
      <c r="B1163" s="6" t="s">
        <v>3326</v>
      </c>
      <c r="C1163">
        <v>530.11102194149998</v>
      </c>
      <c r="D1163">
        <v>49.7</v>
      </c>
      <c r="E1163">
        <v>25.521021941499999</v>
      </c>
      <c r="F1163">
        <v>0</v>
      </c>
      <c r="H1163">
        <v>2.31</v>
      </c>
      <c r="I1163">
        <v>452.58</v>
      </c>
      <c r="J1163">
        <v>0</v>
      </c>
      <c r="K1163">
        <v>0</v>
      </c>
      <c r="L1163" t="s">
        <v>1558</v>
      </c>
    </row>
    <row r="1164" spans="1:12" x14ac:dyDescent="0.25">
      <c r="A1164" s="2">
        <v>2016</v>
      </c>
      <c r="B1164" s="6" t="s">
        <v>3327</v>
      </c>
      <c r="C1164">
        <v>8.0333832940000001</v>
      </c>
      <c r="D1164">
        <v>1</v>
      </c>
      <c r="E1164">
        <v>0</v>
      </c>
      <c r="F1164">
        <v>0</v>
      </c>
      <c r="H1164">
        <v>0</v>
      </c>
      <c r="I1164">
        <v>7.0333832940000001</v>
      </c>
      <c r="J1164">
        <v>0</v>
      </c>
      <c r="K1164">
        <v>0</v>
      </c>
      <c r="L1164" t="s">
        <v>1558</v>
      </c>
    </row>
    <row r="1165" spans="1:12" x14ac:dyDescent="0.25">
      <c r="A1165" s="2">
        <v>2016</v>
      </c>
      <c r="B1165" s="6" t="s">
        <v>3328</v>
      </c>
      <c r="C1165">
        <v>19.37867</v>
      </c>
      <c r="D1165">
        <v>0</v>
      </c>
      <c r="E1165">
        <v>0</v>
      </c>
      <c r="F1165">
        <v>0</v>
      </c>
      <c r="H1165">
        <v>0</v>
      </c>
      <c r="I1165">
        <v>19.37867</v>
      </c>
      <c r="J1165">
        <v>0</v>
      </c>
      <c r="K1165">
        <v>0</v>
      </c>
      <c r="L1165" t="s">
        <v>1558</v>
      </c>
    </row>
    <row r="1166" spans="1:12" x14ac:dyDescent="0.25">
      <c r="A1166" s="2">
        <v>2016</v>
      </c>
      <c r="B1166" s="6" t="s">
        <v>3329</v>
      </c>
      <c r="C1166">
        <v>13.20635117926</v>
      </c>
      <c r="D1166">
        <v>4.2</v>
      </c>
      <c r="E1166">
        <v>5.67234360516</v>
      </c>
      <c r="F1166">
        <v>0</v>
      </c>
      <c r="H1166">
        <v>0</v>
      </c>
      <c r="I1166">
        <v>3.3340075741000001</v>
      </c>
      <c r="J1166">
        <v>0</v>
      </c>
      <c r="K1166">
        <v>0</v>
      </c>
      <c r="L1166" t="s">
        <v>1558</v>
      </c>
    </row>
    <row r="1167" spans="1:12" x14ac:dyDescent="0.25">
      <c r="A1167" s="2">
        <v>2016</v>
      </c>
      <c r="B1167" s="6" t="s">
        <v>3330</v>
      </c>
      <c r="C1167">
        <v>68.499027053000006</v>
      </c>
      <c r="D1167">
        <v>0</v>
      </c>
      <c r="E1167">
        <v>0</v>
      </c>
      <c r="F1167">
        <v>0</v>
      </c>
      <c r="H1167">
        <v>59.61114808</v>
      </c>
      <c r="I1167">
        <v>8.8878789729999994</v>
      </c>
      <c r="J1167">
        <v>0</v>
      </c>
      <c r="K1167">
        <v>0</v>
      </c>
      <c r="L1167" t="s">
        <v>1558</v>
      </c>
    </row>
    <row r="1168" spans="1:12" x14ac:dyDescent="0.25">
      <c r="A1168" s="2">
        <v>2016</v>
      </c>
      <c r="B1168" s="6" t="s">
        <v>3331</v>
      </c>
      <c r="C1168">
        <v>105.7823401651</v>
      </c>
      <c r="D1168">
        <v>0</v>
      </c>
      <c r="E1168">
        <v>46.171192085100003</v>
      </c>
      <c r="F1168">
        <v>0</v>
      </c>
      <c r="H1168">
        <v>0</v>
      </c>
      <c r="I1168">
        <v>59.61114808</v>
      </c>
      <c r="J1168">
        <v>0</v>
      </c>
      <c r="K1168">
        <v>0</v>
      </c>
      <c r="L1168" t="s">
        <v>1558</v>
      </c>
    </row>
    <row r="1169" spans="1:12" x14ac:dyDescent="0.25">
      <c r="A1169" s="2">
        <v>2016</v>
      </c>
      <c r="B1169" s="6" t="s">
        <v>3332</v>
      </c>
      <c r="C1169">
        <v>63.137999999999998</v>
      </c>
      <c r="D1169">
        <v>0</v>
      </c>
      <c r="E1169">
        <v>0</v>
      </c>
      <c r="F1169">
        <v>0</v>
      </c>
      <c r="H1169">
        <v>48.954999999999998</v>
      </c>
      <c r="I1169">
        <v>14.183</v>
      </c>
      <c r="J1169">
        <v>0</v>
      </c>
      <c r="K1169">
        <v>0</v>
      </c>
      <c r="L1169" t="s">
        <v>1558</v>
      </c>
    </row>
    <row r="1170" spans="1:12" x14ac:dyDescent="0.25">
      <c r="A1170" s="2">
        <v>2016</v>
      </c>
      <c r="B1170" s="6" t="s">
        <v>3333</v>
      </c>
      <c r="C1170">
        <v>591.846</v>
      </c>
      <c r="D1170">
        <v>78.349999999999994</v>
      </c>
      <c r="E1170">
        <v>71.680999999999997</v>
      </c>
      <c r="F1170">
        <v>0</v>
      </c>
      <c r="H1170">
        <v>2.6080000000000001</v>
      </c>
      <c r="I1170">
        <v>436.74</v>
      </c>
      <c r="J1170">
        <v>2.4670000000000001</v>
      </c>
      <c r="K1170">
        <v>0</v>
      </c>
      <c r="L1170" t="s">
        <v>1558</v>
      </c>
    </row>
    <row r="1171" spans="1:12" x14ac:dyDescent="0.25">
      <c r="A1171" s="2">
        <v>2016</v>
      </c>
      <c r="B1171" s="6" t="s">
        <v>3334</v>
      </c>
      <c r="C1171">
        <v>223.33699999999999</v>
      </c>
      <c r="D1171">
        <v>26.5</v>
      </c>
      <c r="E1171">
        <v>0</v>
      </c>
      <c r="F1171">
        <v>0</v>
      </c>
      <c r="H1171">
        <v>1.8460000000000001</v>
      </c>
      <c r="I1171">
        <v>191.333</v>
      </c>
      <c r="J1171">
        <v>3.6579999999999999</v>
      </c>
      <c r="K1171">
        <v>0</v>
      </c>
      <c r="L1171" t="s">
        <v>1558</v>
      </c>
    </row>
    <row r="1172" spans="1:12" x14ac:dyDescent="0.25">
      <c r="A1172" s="2">
        <v>2016</v>
      </c>
      <c r="B1172" s="6" t="s">
        <v>3335</v>
      </c>
      <c r="C1172">
        <v>79.852000000000004</v>
      </c>
      <c r="D1172">
        <v>19</v>
      </c>
      <c r="E1172">
        <v>19.931999999999999</v>
      </c>
      <c r="F1172">
        <v>0</v>
      </c>
      <c r="H1172">
        <v>1.2529999999999999</v>
      </c>
      <c r="I1172">
        <v>39.667000000000002</v>
      </c>
      <c r="J1172">
        <v>0</v>
      </c>
      <c r="K1172">
        <v>0</v>
      </c>
      <c r="L1172" t="s">
        <v>1558</v>
      </c>
    </row>
    <row r="1173" spans="1:12" x14ac:dyDescent="0.25">
      <c r="A1173" s="2">
        <v>2016</v>
      </c>
      <c r="B1173" s="6" t="s">
        <v>3336</v>
      </c>
      <c r="C1173">
        <v>55.395000000000003</v>
      </c>
      <c r="D1173">
        <v>2</v>
      </c>
      <c r="E1173">
        <v>0</v>
      </c>
      <c r="F1173">
        <v>0</v>
      </c>
      <c r="H1173">
        <v>0</v>
      </c>
      <c r="I1173">
        <v>53.395000000000003</v>
      </c>
      <c r="J1173">
        <v>0</v>
      </c>
      <c r="K1173">
        <v>0</v>
      </c>
      <c r="L1173" t="s">
        <v>1558</v>
      </c>
    </row>
    <row r="1174" spans="1:12" x14ac:dyDescent="0.25">
      <c r="A1174" s="2">
        <v>2016</v>
      </c>
      <c r="B1174" s="6" t="s">
        <v>3337</v>
      </c>
      <c r="C1174">
        <v>4.6870000000000003</v>
      </c>
      <c r="D1174">
        <v>2</v>
      </c>
      <c r="E1174">
        <v>0</v>
      </c>
      <c r="F1174">
        <v>0</v>
      </c>
      <c r="H1174">
        <v>0</v>
      </c>
      <c r="I1174">
        <v>2.6869999999999998</v>
      </c>
      <c r="J1174">
        <v>0</v>
      </c>
      <c r="K1174">
        <v>0</v>
      </c>
      <c r="L1174" t="s">
        <v>1558</v>
      </c>
    </row>
    <row r="1175" spans="1:12" x14ac:dyDescent="0.25">
      <c r="A1175" s="2">
        <v>2016</v>
      </c>
      <c r="B1175" s="6" t="s">
        <v>3338</v>
      </c>
      <c r="C1175">
        <v>64.584999999999994</v>
      </c>
      <c r="D1175">
        <v>0</v>
      </c>
      <c r="E1175">
        <v>0</v>
      </c>
      <c r="F1175">
        <v>0</v>
      </c>
      <c r="H1175">
        <v>0</v>
      </c>
      <c r="I1175">
        <v>64.584999999999994</v>
      </c>
      <c r="J1175">
        <v>0</v>
      </c>
      <c r="K1175">
        <v>0</v>
      </c>
      <c r="L1175" t="s">
        <v>1558</v>
      </c>
    </row>
    <row r="1176" spans="1:12" x14ac:dyDescent="0.25">
      <c r="A1176" s="2">
        <v>2016</v>
      </c>
      <c r="B1176" s="6" t="s">
        <v>3339</v>
      </c>
      <c r="C1176">
        <v>12</v>
      </c>
      <c r="D1176">
        <v>12</v>
      </c>
      <c r="E1176">
        <v>0</v>
      </c>
      <c r="F1176">
        <v>0</v>
      </c>
      <c r="H1176">
        <v>0</v>
      </c>
      <c r="I1176">
        <v>0</v>
      </c>
      <c r="J1176">
        <v>0</v>
      </c>
      <c r="K1176">
        <v>0</v>
      </c>
      <c r="L1176" t="s">
        <v>1558</v>
      </c>
    </row>
    <row r="1177" spans="1:12" x14ac:dyDescent="0.25">
      <c r="A1177" s="2">
        <v>2016</v>
      </c>
      <c r="B1177" s="6" t="s">
        <v>3340</v>
      </c>
      <c r="C1177">
        <v>138.91300000000001</v>
      </c>
      <c r="D1177">
        <v>0</v>
      </c>
      <c r="E1177">
        <v>25.683</v>
      </c>
      <c r="F1177">
        <v>0</v>
      </c>
      <c r="H1177">
        <v>32.020000000000003</v>
      </c>
      <c r="I1177">
        <v>81.209999999999994</v>
      </c>
      <c r="J1177">
        <v>0</v>
      </c>
      <c r="K1177">
        <v>0</v>
      </c>
      <c r="L1177" t="s">
        <v>1558</v>
      </c>
    </row>
    <row r="1178" spans="1:12" x14ac:dyDescent="0.25">
      <c r="A1178" s="2">
        <v>2016</v>
      </c>
      <c r="B1178" s="6" t="s">
        <v>3341</v>
      </c>
      <c r="C1178">
        <v>183.20599999999999</v>
      </c>
      <c r="D1178">
        <v>53</v>
      </c>
      <c r="E1178">
        <v>0</v>
      </c>
      <c r="F1178">
        <v>0</v>
      </c>
      <c r="H1178">
        <v>0</v>
      </c>
      <c r="I1178">
        <v>130.20599999999999</v>
      </c>
      <c r="J1178">
        <v>0</v>
      </c>
      <c r="K1178">
        <v>0</v>
      </c>
      <c r="L1178" t="s">
        <v>1558</v>
      </c>
    </row>
    <row r="1179" spans="1:12" x14ac:dyDescent="0.25">
      <c r="A1179" s="2">
        <v>2016</v>
      </c>
      <c r="B1179" s="6" t="s">
        <v>3342</v>
      </c>
      <c r="C1179">
        <v>782.72299999999996</v>
      </c>
      <c r="D1179">
        <v>17</v>
      </c>
      <c r="E1179">
        <v>21.52</v>
      </c>
      <c r="F1179">
        <v>0</v>
      </c>
      <c r="H1179">
        <v>0</v>
      </c>
      <c r="I1179">
        <v>744.20299999999997</v>
      </c>
      <c r="J1179">
        <v>0</v>
      </c>
      <c r="K1179">
        <v>0</v>
      </c>
      <c r="L1179" t="s">
        <v>1558</v>
      </c>
    </row>
    <row r="1180" spans="1:12" x14ac:dyDescent="0.25">
      <c r="A1180" s="2">
        <v>2016</v>
      </c>
      <c r="B1180" s="6" t="s">
        <v>3343</v>
      </c>
      <c r="C1180">
        <v>51.152999999999999</v>
      </c>
      <c r="D1180">
        <v>11</v>
      </c>
      <c r="E1180">
        <v>1.722</v>
      </c>
      <c r="F1180">
        <v>0</v>
      </c>
      <c r="H1180">
        <v>1.103</v>
      </c>
      <c r="I1180">
        <v>37.328000000000003</v>
      </c>
      <c r="J1180">
        <v>0</v>
      </c>
      <c r="K1180">
        <v>0</v>
      </c>
      <c r="L1180" t="s">
        <v>1558</v>
      </c>
    </row>
    <row r="1181" spans="1:12" x14ac:dyDescent="0.25">
      <c r="A1181" s="2">
        <v>2016</v>
      </c>
      <c r="B1181" s="6" t="s">
        <v>3344</v>
      </c>
      <c r="C1181">
        <v>88.751999999999995</v>
      </c>
      <c r="D1181">
        <v>0</v>
      </c>
      <c r="E1181">
        <v>5.7679999999999998</v>
      </c>
      <c r="F1181">
        <v>0</v>
      </c>
      <c r="H1181">
        <v>0</v>
      </c>
      <c r="I1181">
        <v>82.983999999999995</v>
      </c>
      <c r="J1181">
        <v>0</v>
      </c>
      <c r="K1181">
        <v>0</v>
      </c>
      <c r="L1181" t="s">
        <v>1558</v>
      </c>
    </row>
    <row r="1182" spans="1:12" x14ac:dyDescent="0.25">
      <c r="A1182" s="2">
        <v>2016</v>
      </c>
      <c r="B1182" s="6" t="s">
        <v>2496</v>
      </c>
      <c r="C1182">
        <v>15.304</v>
      </c>
      <c r="D1182">
        <v>0</v>
      </c>
      <c r="E1182">
        <v>0</v>
      </c>
      <c r="F1182">
        <v>0</v>
      </c>
      <c r="H1182">
        <v>0</v>
      </c>
      <c r="I1182">
        <v>15.304</v>
      </c>
      <c r="J1182">
        <v>0</v>
      </c>
      <c r="K1182">
        <v>0</v>
      </c>
      <c r="L1182" t="s">
        <v>1558</v>
      </c>
    </row>
    <row r="1183" spans="1:12" x14ac:dyDescent="0.25">
      <c r="A1183" s="2">
        <v>2016</v>
      </c>
      <c r="B1183" s="6" t="s">
        <v>3345</v>
      </c>
      <c r="C1183">
        <v>21.521999999999998</v>
      </c>
      <c r="D1183">
        <v>0</v>
      </c>
      <c r="E1183">
        <v>0</v>
      </c>
      <c r="F1183">
        <v>0</v>
      </c>
      <c r="H1183">
        <v>0</v>
      </c>
      <c r="I1183">
        <v>21.521999999999998</v>
      </c>
      <c r="J1183">
        <v>0</v>
      </c>
      <c r="K1183">
        <v>0</v>
      </c>
      <c r="L1183" t="s">
        <v>1558</v>
      </c>
    </row>
    <row r="1184" spans="1:12" x14ac:dyDescent="0.25">
      <c r="A1184" s="2">
        <v>2016</v>
      </c>
      <c r="B1184" s="6" t="s">
        <v>3346</v>
      </c>
      <c r="C1184">
        <v>63.185000000000002</v>
      </c>
      <c r="D1184">
        <v>6</v>
      </c>
      <c r="E1184">
        <v>0</v>
      </c>
      <c r="F1184">
        <v>0</v>
      </c>
      <c r="H1184">
        <v>0</v>
      </c>
      <c r="I1184">
        <v>57.185000000000002</v>
      </c>
      <c r="J1184">
        <v>0</v>
      </c>
      <c r="K1184">
        <v>0</v>
      </c>
      <c r="L1184" t="s">
        <v>1558</v>
      </c>
    </row>
    <row r="1185" spans="1:12" x14ac:dyDescent="0.25">
      <c r="A1185" s="2">
        <v>2016</v>
      </c>
      <c r="B1185" s="6" t="s">
        <v>3347</v>
      </c>
      <c r="C1185">
        <v>30.895</v>
      </c>
      <c r="D1185">
        <v>1</v>
      </c>
      <c r="E1185">
        <v>23.625</v>
      </c>
      <c r="F1185">
        <v>0</v>
      </c>
      <c r="H1185">
        <v>0.997</v>
      </c>
      <c r="I1185">
        <v>5.2729999999999997</v>
      </c>
      <c r="J1185">
        <v>0</v>
      </c>
      <c r="K1185">
        <v>0</v>
      </c>
      <c r="L1185" t="s">
        <v>1558</v>
      </c>
    </row>
    <row r="1186" spans="1:12" x14ac:dyDescent="0.25">
      <c r="A1186" s="2">
        <v>2016</v>
      </c>
      <c r="B1186" s="6" t="s">
        <v>3348</v>
      </c>
      <c r="C1186">
        <v>444.25700000000001</v>
      </c>
      <c r="D1186">
        <v>49</v>
      </c>
      <c r="E1186">
        <v>22.966999999999999</v>
      </c>
      <c r="F1186">
        <v>0</v>
      </c>
      <c r="H1186">
        <v>3.1819999999999999</v>
      </c>
      <c r="I1186">
        <v>369.108</v>
      </c>
      <c r="J1186">
        <v>0</v>
      </c>
      <c r="K1186">
        <v>0</v>
      </c>
      <c r="L1186" t="s">
        <v>1558</v>
      </c>
    </row>
    <row r="1187" spans="1:12" x14ac:dyDescent="0.25">
      <c r="A1187" s="2">
        <v>2016</v>
      </c>
      <c r="B1187" s="6" t="s">
        <v>3349</v>
      </c>
      <c r="C1187">
        <v>108.94</v>
      </c>
      <c r="D1187">
        <v>0</v>
      </c>
      <c r="E1187">
        <v>0</v>
      </c>
      <c r="F1187">
        <v>0</v>
      </c>
      <c r="H1187">
        <v>0</v>
      </c>
      <c r="I1187">
        <v>108.94</v>
      </c>
      <c r="J1187">
        <v>0</v>
      </c>
      <c r="K1187">
        <v>0</v>
      </c>
      <c r="L1187" t="s">
        <v>1558</v>
      </c>
    </row>
    <row r="1188" spans="1:12" x14ac:dyDescent="0.25">
      <c r="A1188" s="2">
        <v>2016</v>
      </c>
      <c r="B1188" s="6" t="s">
        <v>3350</v>
      </c>
      <c r="C1188">
        <v>69.465999999999994</v>
      </c>
      <c r="D1188">
        <v>0</v>
      </c>
      <c r="E1188">
        <v>0</v>
      </c>
      <c r="F1188">
        <v>0</v>
      </c>
      <c r="H1188">
        <v>0.13</v>
      </c>
      <c r="I1188">
        <v>47.225999999999999</v>
      </c>
      <c r="J1188">
        <v>22.11</v>
      </c>
      <c r="K1188">
        <v>0</v>
      </c>
      <c r="L1188" t="s">
        <v>1558</v>
      </c>
    </row>
    <row r="1189" spans="1:12" x14ac:dyDescent="0.25">
      <c r="A1189" s="2">
        <v>2016</v>
      </c>
      <c r="B1189" s="6" t="s">
        <v>3351</v>
      </c>
      <c r="C1189">
        <v>49.322000000000003</v>
      </c>
      <c r="D1189">
        <v>0</v>
      </c>
      <c r="E1189">
        <v>0</v>
      </c>
      <c r="F1189">
        <v>0</v>
      </c>
      <c r="H1189">
        <v>0</v>
      </c>
      <c r="I1189">
        <v>49.322000000000003</v>
      </c>
      <c r="J1189">
        <v>0</v>
      </c>
      <c r="K1189">
        <v>0</v>
      </c>
      <c r="L1189" t="s">
        <v>1558</v>
      </c>
    </row>
    <row r="1190" spans="1:12" x14ac:dyDescent="0.25">
      <c r="A1190" s="2">
        <v>2016</v>
      </c>
      <c r="B1190" s="6" t="s">
        <v>3352</v>
      </c>
      <c r="C1190">
        <v>224.89699999999999</v>
      </c>
      <c r="D1190">
        <v>0</v>
      </c>
      <c r="E1190">
        <v>191.184</v>
      </c>
      <c r="F1190">
        <v>0</v>
      </c>
      <c r="H1190">
        <v>0</v>
      </c>
      <c r="I1190">
        <v>33.713000000000001</v>
      </c>
      <c r="J1190">
        <v>0</v>
      </c>
      <c r="K1190">
        <v>0</v>
      </c>
      <c r="L1190" t="s">
        <v>1558</v>
      </c>
    </row>
    <row r="1191" spans="1:12" x14ac:dyDescent="0.25">
      <c r="A1191" s="2">
        <v>2016</v>
      </c>
      <c r="B1191" s="6" t="s">
        <v>3353</v>
      </c>
      <c r="C1191">
        <v>50.284999999999997</v>
      </c>
      <c r="D1191">
        <v>0</v>
      </c>
      <c r="E1191">
        <v>0</v>
      </c>
      <c r="F1191">
        <v>0</v>
      </c>
      <c r="H1191">
        <v>0</v>
      </c>
      <c r="I1191">
        <v>50.284999999999997</v>
      </c>
      <c r="J1191">
        <v>0</v>
      </c>
      <c r="K1191">
        <v>0</v>
      </c>
      <c r="L1191" t="s">
        <v>1558</v>
      </c>
    </row>
    <row r="1192" spans="1:12" x14ac:dyDescent="0.25">
      <c r="A1192" s="2">
        <v>2016</v>
      </c>
      <c r="B1192" s="6" t="s">
        <v>3354</v>
      </c>
      <c r="C1192">
        <v>238.63900000000001</v>
      </c>
      <c r="D1192">
        <v>22</v>
      </c>
      <c r="E1192">
        <v>209.20599999999999</v>
      </c>
      <c r="F1192">
        <v>0</v>
      </c>
      <c r="H1192">
        <v>0</v>
      </c>
      <c r="I1192">
        <v>7.4329999999999998</v>
      </c>
      <c r="J1192">
        <v>0</v>
      </c>
      <c r="K1192">
        <v>0</v>
      </c>
      <c r="L1192" t="s">
        <v>1558</v>
      </c>
    </row>
    <row r="1193" spans="1:12" x14ac:dyDescent="0.25">
      <c r="A1193" s="2">
        <v>2016</v>
      </c>
      <c r="B1193" s="6" t="s">
        <v>3355</v>
      </c>
      <c r="C1193">
        <v>286.39800000000002</v>
      </c>
      <c r="D1193">
        <v>0</v>
      </c>
      <c r="E1193">
        <v>0</v>
      </c>
      <c r="F1193">
        <v>71.400000000000006</v>
      </c>
      <c r="H1193">
        <v>0</v>
      </c>
      <c r="I1193">
        <v>214.99799999999999</v>
      </c>
      <c r="J1193">
        <v>0</v>
      </c>
      <c r="K1193">
        <v>0</v>
      </c>
      <c r="L1193" t="s">
        <v>1558</v>
      </c>
    </row>
    <row r="1194" spans="1:12" x14ac:dyDescent="0.25">
      <c r="A1194" s="2">
        <v>2016</v>
      </c>
      <c r="B1194" s="6" t="s">
        <v>3356</v>
      </c>
      <c r="C1194">
        <v>168.38499999999999</v>
      </c>
      <c r="D1194">
        <v>13</v>
      </c>
      <c r="E1194">
        <v>0</v>
      </c>
      <c r="F1194">
        <v>0</v>
      </c>
      <c r="H1194">
        <v>0</v>
      </c>
      <c r="I1194">
        <v>155.38499999999999</v>
      </c>
      <c r="J1194">
        <v>0</v>
      </c>
      <c r="K1194">
        <v>0</v>
      </c>
      <c r="L1194" t="s">
        <v>1558</v>
      </c>
    </row>
    <row r="1195" spans="1:12" s="4" customFormat="1" x14ac:dyDescent="0.25">
      <c r="A1195" s="11">
        <v>2016</v>
      </c>
      <c r="B1195" s="12" t="s">
        <v>3357</v>
      </c>
      <c r="C1195" s="4">
        <v>317.88099999999997</v>
      </c>
      <c r="D1195" s="4">
        <v>0</v>
      </c>
      <c r="E1195" s="4">
        <v>5.2030000000000003</v>
      </c>
      <c r="F1195" s="4">
        <v>0</v>
      </c>
      <c r="H1195" s="4">
        <v>0.39400000000000002</v>
      </c>
      <c r="I1195" s="4">
        <v>312.28399999999999</v>
      </c>
      <c r="J1195" s="4">
        <v>0</v>
      </c>
    </row>
    <row r="1196" spans="1:12" x14ac:dyDescent="0.25">
      <c r="A1196" s="2">
        <v>2016</v>
      </c>
      <c r="B1196" s="6" t="s">
        <v>3358</v>
      </c>
      <c r="C1196">
        <v>125.569</v>
      </c>
      <c r="D1196">
        <v>0</v>
      </c>
      <c r="E1196">
        <v>45.404000000000003</v>
      </c>
      <c r="F1196">
        <v>0</v>
      </c>
      <c r="H1196">
        <v>0</v>
      </c>
      <c r="I1196">
        <v>80.165000000000006</v>
      </c>
      <c r="J1196">
        <v>0</v>
      </c>
      <c r="K1196">
        <v>0</v>
      </c>
      <c r="L1196" t="s">
        <v>1558</v>
      </c>
    </row>
    <row r="1197" spans="1:12" x14ac:dyDescent="0.25">
      <c r="A1197" s="2">
        <v>2016</v>
      </c>
      <c r="B1197" s="6" t="s">
        <v>3359</v>
      </c>
      <c r="C1197">
        <v>168.45599999999999</v>
      </c>
      <c r="D1197">
        <v>0</v>
      </c>
      <c r="E1197">
        <v>0</v>
      </c>
      <c r="F1197">
        <v>0</v>
      </c>
      <c r="H1197">
        <v>0</v>
      </c>
      <c r="I1197">
        <v>7.524</v>
      </c>
      <c r="J1197">
        <v>160.93199999999999</v>
      </c>
      <c r="K1197">
        <v>0</v>
      </c>
      <c r="L1197" t="s">
        <v>1558</v>
      </c>
    </row>
    <row r="1198" spans="1:12" x14ac:dyDescent="0.25">
      <c r="A1198" s="2">
        <v>2016</v>
      </c>
      <c r="B1198" s="6" t="s">
        <v>3360</v>
      </c>
      <c r="C1198">
        <v>34.756999999999998</v>
      </c>
      <c r="D1198">
        <v>0</v>
      </c>
      <c r="E1198">
        <v>0</v>
      </c>
      <c r="F1198">
        <v>0</v>
      </c>
      <c r="H1198">
        <v>0</v>
      </c>
      <c r="I1198">
        <v>34.756999999999998</v>
      </c>
      <c r="J1198">
        <v>0</v>
      </c>
      <c r="K1198">
        <v>0</v>
      </c>
      <c r="L1198" t="s">
        <v>1558</v>
      </c>
    </row>
    <row r="1199" spans="1:12" x14ac:dyDescent="0.25">
      <c r="A1199" s="2">
        <v>2016</v>
      </c>
      <c r="B1199" s="6" t="s">
        <v>3361</v>
      </c>
      <c r="C1199">
        <v>87.786000000000001</v>
      </c>
      <c r="D1199">
        <v>0</v>
      </c>
      <c r="E1199">
        <v>0</v>
      </c>
      <c r="F1199">
        <v>0</v>
      </c>
      <c r="H1199">
        <v>0</v>
      </c>
      <c r="I1199">
        <v>87.786000000000001</v>
      </c>
      <c r="J1199">
        <v>0</v>
      </c>
      <c r="K1199">
        <v>0</v>
      </c>
      <c r="L1199" t="s">
        <v>1558</v>
      </c>
    </row>
    <row r="1200" spans="1:12" x14ac:dyDescent="0.25">
      <c r="A1200" s="2">
        <v>2016</v>
      </c>
      <c r="B1200" s="6" t="s">
        <v>3362</v>
      </c>
      <c r="C1200">
        <v>131.196</v>
      </c>
      <c r="D1200">
        <v>0</v>
      </c>
      <c r="E1200">
        <v>0</v>
      </c>
      <c r="F1200">
        <v>0</v>
      </c>
      <c r="H1200">
        <v>0</v>
      </c>
      <c r="I1200">
        <v>131.196</v>
      </c>
      <c r="J1200">
        <v>0</v>
      </c>
      <c r="K1200">
        <v>0</v>
      </c>
      <c r="L1200" t="s">
        <v>1558</v>
      </c>
    </row>
    <row r="1201" spans="1:12" x14ac:dyDescent="0.25">
      <c r="A1201" s="2">
        <v>2016</v>
      </c>
      <c r="B1201" s="6" t="s">
        <v>3363</v>
      </c>
      <c r="C1201">
        <v>16.702999999999999</v>
      </c>
      <c r="D1201">
        <v>0</v>
      </c>
      <c r="E1201">
        <v>1.5820000000000001</v>
      </c>
      <c r="F1201">
        <v>0</v>
      </c>
      <c r="H1201">
        <v>0</v>
      </c>
      <c r="I1201">
        <v>15.121</v>
      </c>
      <c r="J1201">
        <v>0</v>
      </c>
      <c r="K1201">
        <v>0</v>
      </c>
      <c r="L1201" t="s">
        <v>1558</v>
      </c>
    </row>
    <row r="1202" spans="1:12" x14ac:dyDescent="0.25">
      <c r="A1202" s="2">
        <v>2016</v>
      </c>
      <c r="B1202" s="6" t="s">
        <v>3364</v>
      </c>
      <c r="C1202">
        <v>45.893000000000001</v>
      </c>
      <c r="D1202">
        <v>0</v>
      </c>
      <c r="E1202">
        <v>0</v>
      </c>
      <c r="F1202">
        <v>0</v>
      </c>
      <c r="H1202">
        <v>0</v>
      </c>
      <c r="I1202">
        <v>45.893000000000001</v>
      </c>
      <c r="J1202">
        <v>0</v>
      </c>
      <c r="K1202">
        <v>0</v>
      </c>
      <c r="L1202" t="s">
        <v>1558</v>
      </c>
    </row>
    <row r="1203" spans="1:12" x14ac:dyDescent="0.25">
      <c r="A1203" s="2">
        <v>2016</v>
      </c>
      <c r="B1203" s="6" t="s">
        <v>3365</v>
      </c>
      <c r="C1203">
        <v>108.886</v>
      </c>
      <c r="D1203">
        <v>0</v>
      </c>
      <c r="E1203">
        <v>0</v>
      </c>
      <c r="F1203">
        <v>0</v>
      </c>
      <c r="H1203">
        <v>0</v>
      </c>
      <c r="I1203">
        <v>108.886</v>
      </c>
      <c r="J1203">
        <v>0</v>
      </c>
      <c r="K1203">
        <v>0</v>
      </c>
      <c r="L1203" t="s">
        <v>1558</v>
      </c>
    </row>
    <row r="1204" spans="1:12" x14ac:dyDescent="0.25">
      <c r="A1204" s="2">
        <v>2016</v>
      </c>
      <c r="B1204" s="6" t="s">
        <v>3366</v>
      </c>
      <c r="C1204">
        <v>12.683999999999999</v>
      </c>
      <c r="D1204">
        <v>0</v>
      </c>
      <c r="E1204">
        <v>0</v>
      </c>
      <c r="F1204">
        <v>0</v>
      </c>
      <c r="H1204">
        <v>0</v>
      </c>
      <c r="I1204">
        <v>12.683999999999999</v>
      </c>
      <c r="J1204">
        <v>0</v>
      </c>
      <c r="K1204">
        <v>0</v>
      </c>
      <c r="L1204" t="s">
        <v>1558</v>
      </c>
    </row>
    <row r="1205" spans="1:12" x14ac:dyDescent="0.25">
      <c r="A1205" s="2">
        <v>2016</v>
      </c>
      <c r="B1205" s="6" t="s">
        <v>3367</v>
      </c>
      <c r="C1205">
        <v>32.457999999999998</v>
      </c>
      <c r="D1205">
        <v>0</v>
      </c>
      <c r="E1205">
        <v>9.7289999999999992</v>
      </c>
      <c r="F1205">
        <v>0</v>
      </c>
      <c r="H1205">
        <v>0</v>
      </c>
      <c r="I1205">
        <v>22.728999999999999</v>
      </c>
      <c r="J1205">
        <v>0</v>
      </c>
      <c r="K1205">
        <v>0</v>
      </c>
      <c r="L1205" t="s">
        <v>1558</v>
      </c>
    </row>
    <row r="1206" spans="1:12" x14ac:dyDescent="0.25">
      <c r="A1206" s="2">
        <v>2016</v>
      </c>
      <c r="B1206" s="6" t="s">
        <v>3368</v>
      </c>
      <c r="C1206">
        <v>88.375</v>
      </c>
      <c r="D1206">
        <v>0</v>
      </c>
      <c r="E1206">
        <v>0</v>
      </c>
      <c r="F1206">
        <v>0</v>
      </c>
      <c r="H1206">
        <v>0.66800000000000004</v>
      </c>
      <c r="I1206">
        <v>87.706999999999994</v>
      </c>
      <c r="J1206">
        <v>0</v>
      </c>
      <c r="K1206">
        <v>0</v>
      </c>
      <c r="L1206" t="s">
        <v>1558</v>
      </c>
    </row>
    <row r="1207" spans="1:12" x14ac:dyDescent="0.25">
      <c r="A1207" s="2">
        <v>2016</v>
      </c>
      <c r="B1207" s="6" t="s">
        <v>3369</v>
      </c>
      <c r="C1207">
        <v>57.552999999999997</v>
      </c>
      <c r="D1207">
        <v>12</v>
      </c>
      <c r="E1207">
        <v>0</v>
      </c>
      <c r="F1207">
        <v>0</v>
      </c>
      <c r="H1207">
        <v>0</v>
      </c>
      <c r="I1207">
        <v>45.552999999999997</v>
      </c>
      <c r="J1207">
        <v>0</v>
      </c>
      <c r="K1207">
        <v>0</v>
      </c>
      <c r="L1207" t="s">
        <v>1558</v>
      </c>
    </row>
    <row r="1208" spans="1:12" x14ac:dyDescent="0.25">
      <c r="A1208" s="2">
        <v>2016</v>
      </c>
      <c r="B1208" s="6" t="s">
        <v>3370</v>
      </c>
      <c r="C1208">
        <v>31.849</v>
      </c>
      <c r="D1208">
        <v>0</v>
      </c>
      <c r="E1208">
        <v>0</v>
      </c>
      <c r="F1208">
        <v>0</v>
      </c>
      <c r="H1208">
        <v>0</v>
      </c>
      <c r="I1208">
        <v>31.849</v>
      </c>
      <c r="J1208">
        <v>0</v>
      </c>
      <c r="K1208">
        <v>0</v>
      </c>
      <c r="L1208" t="s">
        <v>1558</v>
      </c>
    </row>
    <row r="1209" spans="1:12" x14ac:dyDescent="0.25">
      <c r="A1209" s="2">
        <v>2016</v>
      </c>
      <c r="B1209" s="6" t="s">
        <v>3371</v>
      </c>
      <c r="C1209">
        <v>201.351</v>
      </c>
      <c r="D1209">
        <v>0</v>
      </c>
      <c r="E1209">
        <v>0</v>
      </c>
      <c r="F1209">
        <v>0</v>
      </c>
      <c r="H1209">
        <v>0</v>
      </c>
      <c r="I1209">
        <v>201.351</v>
      </c>
      <c r="J1209">
        <v>0</v>
      </c>
      <c r="K1209">
        <v>0</v>
      </c>
      <c r="L1209" t="s">
        <v>1558</v>
      </c>
    </row>
    <row r="1210" spans="1:12" x14ac:dyDescent="0.25">
      <c r="A1210" s="2">
        <v>2016</v>
      </c>
      <c r="B1210" s="6" t="s">
        <v>3372</v>
      </c>
      <c r="C1210">
        <v>24.274999999999999</v>
      </c>
      <c r="D1210">
        <v>0</v>
      </c>
      <c r="E1210">
        <v>6.508</v>
      </c>
      <c r="F1210">
        <v>0</v>
      </c>
      <c r="H1210">
        <v>0</v>
      </c>
      <c r="I1210">
        <v>17.766999999999999</v>
      </c>
      <c r="J1210">
        <v>0</v>
      </c>
      <c r="K1210">
        <v>0</v>
      </c>
      <c r="L1210" t="s">
        <v>1558</v>
      </c>
    </row>
    <row r="1211" spans="1:12" x14ac:dyDescent="0.25">
      <c r="A1211" s="2">
        <v>2016</v>
      </c>
      <c r="B1211" s="6" t="s">
        <v>3373</v>
      </c>
      <c r="C1211">
        <v>22.541</v>
      </c>
      <c r="D1211">
        <v>0</v>
      </c>
      <c r="E1211">
        <v>0</v>
      </c>
      <c r="F1211">
        <v>0</v>
      </c>
      <c r="H1211">
        <v>0</v>
      </c>
      <c r="I1211">
        <v>22.541</v>
      </c>
      <c r="J1211">
        <v>0</v>
      </c>
      <c r="K1211">
        <v>0</v>
      </c>
      <c r="L1211" t="s">
        <v>1558</v>
      </c>
    </row>
    <row r="1212" spans="1:12" x14ac:dyDescent="0.25">
      <c r="A1212" s="2">
        <v>2016</v>
      </c>
      <c r="B1212" s="6" t="s">
        <v>3374</v>
      </c>
      <c r="C1212">
        <v>112.351</v>
      </c>
      <c r="D1212">
        <v>2</v>
      </c>
      <c r="E1212">
        <v>0</v>
      </c>
      <c r="F1212">
        <v>0</v>
      </c>
      <c r="H1212">
        <v>0.70399999999999996</v>
      </c>
      <c r="I1212">
        <v>109.64700000000001</v>
      </c>
      <c r="J1212">
        <v>0</v>
      </c>
      <c r="K1212">
        <v>0</v>
      </c>
      <c r="L1212" t="s">
        <v>1558</v>
      </c>
    </row>
    <row r="1213" spans="1:12" x14ac:dyDescent="0.25">
      <c r="A1213" s="2">
        <v>2016</v>
      </c>
      <c r="B1213" s="6" t="s">
        <v>3375</v>
      </c>
      <c r="C1213">
        <v>11.558999999999999</v>
      </c>
      <c r="D1213">
        <v>3.9</v>
      </c>
      <c r="E1213">
        <v>2.492</v>
      </c>
      <c r="F1213">
        <v>0</v>
      </c>
      <c r="H1213">
        <v>0.54100000000000004</v>
      </c>
      <c r="I1213">
        <v>4.6260000000000003</v>
      </c>
      <c r="J1213">
        <v>0</v>
      </c>
      <c r="K1213">
        <v>0</v>
      </c>
      <c r="L1213" t="s">
        <v>1558</v>
      </c>
    </row>
    <row r="1214" spans="1:12" x14ac:dyDescent="0.25">
      <c r="A1214" s="2">
        <v>2016</v>
      </c>
      <c r="B1214" s="6" t="s">
        <v>3376</v>
      </c>
      <c r="C1214">
        <v>6.5289999999999999</v>
      </c>
      <c r="D1214">
        <v>0</v>
      </c>
      <c r="E1214">
        <v>0</v>
      </c>
      <c r="F1214">
        <v>0</v>
      </c>
      <c r="H1214">
        <v>5.8579999999999997</v>
      </c>
      <c r="I1214">
        <v>0.67100000000000004</v>
      </c>
      <c r="J1214">
        <v>0</v>
      </c>
      <c r="K1214">
        <v>0</v>
      </c>
      <c r="L1214" t="s">
        <v>1558</v>
      </c>
    </row>
    <row r="1215" spans="1:12" x14ac:dyDescent="0.25">
      <c r="A1215" s="2">
        <v>2016</v>
      </c>
      <c r="B1215" s="6" t="s">
        <v>3377</v>
      </c>
      <c r="C1215">
        <v>61.951000000000001</v>
      </c>
      <c r="D1215">
        <v>0</v>
      </c>
      <c r="E1215">
        <v>0</v>
      </c>
      <c r="F1215">
        <v>0</v>
      </c>
      <c r="H1215">
        <v>0</v>
      </c>
      <c r="I1215">
        <v>61.951000000000001</v>
      </c>
      <c r="J1215">
        <v>0</v>
      </c>
      <c r="K1215">
        <v>0</v>
      </c>
      <c r="L1215" t="s">
        <v>1558</v>
      </c>
    </row>
    <row r="1216" spans="1:12" x14ac:dyDescent="0.25">
      <c r="A1216" s="2">
        <v>2016</v>
      </c>
      <c r="B1216" s="6" t="s">
        <v>3378</v>
      </c>
      <c r="C1216">
        <v>66.608999999999995</v>
      </c>
      <c r="D1216">
        <v>0</v>
      </c>
      <c r="E1216">
        <v>0</v>
      </c>
      <c r="F1216">
        <v>0</v>
      </c>
      <c r="H1216">
        <v>0</v>
      </c>
      <c r="I1216">
        <v>66.608999999999995</v>
      </c>
      <c r="J1216">
        <v>0</v>
      </c>
      <c r="K1216">
        <v>0</v>
      </c>
      <c r="L1216" t="s">
        <v>1558</v>
      </c>
    </row>
    <row r="1217" spans="1:12" x14ac:dyDescent="0.25">
      <c r="A1217" s="2">
        <v>2016</v>
      </c>
      <c r="B1217" s="6" t="s">
        <v>3379</v>
      </c>
      <c r="C1217">
        <v>12.938000000000001</v>
      </c>
      <c r="D1217">
        <v>0</v>
      </c>
      <c r="E1217">
        <v>0</v>
      </c>
      <c r="F1217">
        <v>0</v>
      </c>
      <c r="H1217">
        <v>0</v>
      </c>
      <c r="I1217">
        <v>12.938000000000001</v>
      </c>
      <c r="J1217">
        <v>0</v>
      </c>
      <c r="K1217">
        <v>0</v>
      </c>
      <c r="L1217" t="s">
        <v>1558</v>
      </c>
    </row>
    <row r="1218" spans="1:12" x14ac:dyDescent="0.25">
      <c r="A1218" s="2">
        <v>2016</v>
      </c>
      <c r="B1218" s="6" t="s">
        <v>3380</v>
      </c>
      <c r="C1218">
        <v>82.498000000000005</v>
      </c>
      <c r="D1218">
        <v>25</v>
      </c>
      <c r="E1218">
        <v>17.837</v>
      </c>
      <c r="F1218">
        <v>0</v>
      </c>
      <c r="H1218">
        <v>0</v>
      </c>
      <c r="I1218">
        <v>39.661000000000001</v>
      </c>
      <c r="J1218">
        <v>0</v>
      </c>
      <c r="K1218">
        <v>0</v>
      </c>
      <c r="L1218" t="s">
        <v>1558</v>
      </c>
    </row>
    <row r="1219" spans="1:12" x14ac:dyDescent="0.25">
      <c r="A1219" s="2">
        <v>2016</v>
      </c>
      <c r="B1219" s="6" t="s">
        <v>3381</v>
      </c>
      <c r="C1219">
        <v>10.625999999999999</v>
      </c>
      <c r="D1219">
        <v>0</v>
      </c>
      <c r="E1219">
        <v>0</v>
      </c>
      <c r="F1219">
        <v>0</v>
      </c>
      <c r="H1219">
        <v>0</v>
      </c>
      <c r="I1219">
        <v>10.625999999999999</v>
      </c>
      <c r="J1219">
        <v>0</v>
      </c>
      <c r="K1219">
        <v>0</v>
      </c>
      <c r="L1219" t="s">
        <v>1558</v>
      </c>
    </row>
    <row r="1220" spans="1:12" x14ac:dyDescent="0.25">
      <c r="A1220" s="2">
        <v>2016</v>
      </c>
      <c r="B1220" s="6" t="s">
        <v>3382</v>
      </c>
      <c r="C1220">
        <v>98.655000000000001</v>
      </c>
      <c r="D1220">
        <v>0</v>
      </c>
      <c r="E1220">
        <v>0</v>
      </c>
      <c r="F1220">
        <v>0</v>
      </c>
      <c r="H1220">
        <v>1.8149999999999999</v>
      </c>
      <c r="I1220">
        <v>96.84</v>
      </c>
      <c r="J1220">
        <v>0</v>
      </c>
      <c r="K1220">
        <v>0</v>
      </c>
      <c r="L1220" t="s">
        <v>1558</v>
      </c>
    </row>
    <row r="1221" spans="1:12" x14ac:dyDescent="0.25">
      <c r="A1221" s="2">
        <v>2016</v>
      </c>
      <c r="B1221" s="6" t="s">
        <v>3383</v>
      </c>
      <c r="C1221">
        <v>177.005</v>
      </c>
      <c r="D1221">
        <v>0</v>
      </c>
      <c r="E1221">
        <v>0</v>
      </c>
      <c r="F1221">
        <v>0</v>
      </c>
      <c r="H1221">
        <v>0.30599999999999999</v>
      </c>
      <c r="I1221">
        <v>176.69900000000001</v>
      </c>
      <c r="J1221">
        <v>0</v>
      </c>
      <c r="K1221">
        <v>0</v>
      </c>
      <c r="L1221" t="s">
        <v>1558</v>
      </c>
    </row>
    <row r="1222" spans="1:12" x14ac:dyDescent="0.25">
      <c r="A1222" s="2">
        <v>2016</v>
      </c>
      <c r="B1222" s="6" t="s">
        <v>3384</v>
      </c>
      <c r="C1222">
        <v>16.268999999999998</v>
      </c>
      <c r="D1222">
        <v>0</v>
      </c>
      <c r="E1222">
        <v>0</v>
      </c>
      <c r="F1222">
        <v>0</v>
      </c>
      <c r="H1222">
        <v>0</v>
      </c>
      <c r="I1222">
        <v>16.268999999999998</v>
      </c>
      <c r="J1222">
        <v>0</v>
      </c>
      <c r="K1222">
        <v>0</v>
      </c>
      <c r="L1222" t="s">
        <v>1558</v>
      </c>
    </row>
    <row r="1223" spans="1:12" x14ac:dyDescent="0.25">
      <c r="A1223" s="2">
        <v>2016</v>
      </c>
      <c r="B1223" s="6" t="s">
        <v>3385</v>
      </c>
      <c r="C1223">
        <v>177.773</v>
      </c>
      <c r="D1223">
        <v>0</v>
      </c>
      <c r="E1223">
        <v>107.044</v>
      </c>
      <c r="F1223">
        <v>0</v>
      </c>
      <c r="H1223">
        <v>0</v>
      </c>
      <c r="I1223">
        <v>67.238</v>
      </c>
      <c r="J1223">
        <v>3.4910000000000001</v>
      </c>
      <c r="K1223">
        <v>0</v>
      </c>
      <c r="L1223" t="s">
        <v>1558</v>
      </c>
    </row>
    <row r="1224" spans="1:12" x14ac:dyDescent="0.25">
      <c r="A1224" s="2">
        <v>2016</v>
      </c>
      <c r="B1224" s="6" t="s">
        <v>3386</v>
      </c>
      <c r="C1224">
        <v>3</v>
      </c>
      <c r="D1224">
        <v>3</v>
      </c>
      <c r="E1224">
        <v>0</v>
      </c>
      <c r="F1224">
        <v>0</v>
      </c>
      <c r="H1224">
        <v>0</v>
      </c>
      <c r="I1224">
        <v>0</v>
      </c>
      <c r="J1224">
        <v>0</v>
      </c>
      <c r="K1224">
        <v>0</v>
      </c>
      <c r="L1224" t="s">
        <v>1558</v>
      </c>
    </row>
    <row r="1225" spans="1:12" x14ac:dyDescent="0.25">
      <c r="A1225" s="2">
        <v>2016</v>
      </c>
      <c r="B1225" s="6" t="s">
        <v>3387</v>
      </c>
      <c r="C1225">
        <v>45.076000000000001</v>
      </c>
      <c r="D1225">
        <v>7</v>
      </c>
      <c r="E1225">
        <v>0</v>
      </c>
      <c r="F1225">
        <v>0</v>
      </c>
      <c r="H1225">
        <v>0</v>
      </c>
      <c r="I1225">
        <v>38.076000000000001</v>
      </c>
      <c r="J1225">
        <v>0</v>
      </c>
      <c r="K1225">
        <v>0</v>
      </c>
      <c r="L1225" t="s">
        <v>1558</v>
      </c>
    </row>
    <row r="1226" spans="1:12" x14ac:dyDescent="0.25">
      <c r="A1226" s="2">
        <v>2016</v>
      </c>
      <c r="B1226" s="6" t="s">
        <v>3388</v>
      </c>
      <c r="C1226">
        <v>48.097000000000001</v>
      </c>
      <c r="D1226">
        <v>1</v>
      </c>
      <c r="E1226">
        <v>19.428000000000001</v>
      </c>
      <c r="F1226">
        <v>0</v>
      </c>
      <c r="H1226">
        <v>0</v>
      </c>
      <c r="I1226">
        <v>26.018000000000001</v>
      </c>
      <c r="J1226">
        <v>1.651</v>
      </c>
      <c r="K1226">
        <v>0</v>
      </c>
      <c r="L1226" t="s">
        <v>1558</v>
      </c>
    </row>
    <row r="1227" spans="1:12" x14ac:dyDescent="0.25">
      <c r="A1227" s="2">
        <v>2016</v>
      </c>
      <c r="B1227" s="6" t="s">
        <v>3389</v>
      </c>
      <c r="C1227">
        <v>18.38</v>
      </c>
      <c r="D1227">
        <v>3</v>
      </c>
      <c r="E1227">
        <v>0</v>
      </c>
      <c r="F1227">
        <v>0</v>
      </c>
      <c r="H1227">
        <v>1.5049999999999999</v>
      </c>
      <c r="I1227">
        <v>13.875</v>
      </c>
      <c r="J1227">
        <v>0</v>
      </c>
      <c r="K1227">
        <v>0</v>
      </c>
      <c r="L1227" t="s">
        <v>1558</v>
      </c>
    </row>
    <row r="1228" spans="1:12" x14ac:dyDescent="0.25">
      <c r="A1228" s="2">
        <v>2016</v>
      </c>
      <c r="B1228" s="6" t="s">
        <v>3390</v>
      </c>
      <c r="C1228">
        <v>220.18</v>
      </c>
      <c r="D1228">
        <v>0</v>
      </c>
      <c r="E1228">
        <v>32.494999999999997</v>
      </c>
      <c r="F1228">
        <v>0</v>
      </c>
      <c r="H1228">
        <v>0</v>
      </c>
      <c r="I1228">
        <v>160.78399999999999</v>
      </c>
      <c r="J1228">
        <v>26.901</v>
      </c>
      <c r="K1228">
        <v>0</v>
      </c>
      <c r="L1228" t="s">
        <v>1558</v>
      </c>
    </row>
    <row r="1229" spans="1:12" x14ac:dyDescent="0.25">
      <c r="A1229" s="2">
        <v>2016</v>
      </c>
      <c r="B1229" s="6" t="s">
        <v>3391</v>
      </c>
      <c r="C1229">
        <v>40.884999999999998</v>
      </c>
      <c r="D1229">
        <v>5</v>
      </c>
      <c r="E1229">
        <v>17.132000000000001</v>
      </c>
      <c r="F1229">
        <v>0</v>
      </c>
      <c r="H1229">
        <v>0</v>
      </c>
      <c r="I1229">
        <v>18.753</v>
      </c>
      <c r="J1229">
        <v>0</v>
      </c>
      <c r="K1229">
        <v>0</v>
      </c>
      <c r="L1229" t="s">
        <v>1558</v>
      </c>
    </row>
    <row r="1230" spans="1:12" x14ac:dyDescent="0.25">
      <c r="A1230" s="2">
        <v>2016</v>
      </c>
      <c r="B1230" s="6" t="s">
        <v>3392</v>
      </c>
      <c r="C1230">
        <v>28.373999999999999</v>
      </c>
      <c r="D1230">
        <v>11</v>
      </c>
      <c r="E1230">
        <v>0</v>
      </c>
      <c r="F1230">
        <v>0</v>
      </c>
      <c r="H1230">
        <v>0.54700000000000004</v>
      </c>
      <c r="I1230">
        <v>16.827000000000002</v>
      </c>
      <c r="J1230">
        <v>0</v>
      </c>
      <c r="K1230">
        <v>0</v>
      </c>
      <c r="L1230" t="s">
        <v>1558</v>
      </c>
    </row>
    <row r="1231" spans="1:12" x14ac:dyDescent="0.25">
      <c r="A1231" s="2">
        <v>2016</v>
      </c>
      <c r="B1231" s="6" t="s">
        <v>3393</v>
      </c>
      <c r="C1231">
        <v>27.942</v>
      </c>
      <c r="D1231">
        <v>0</v>
      </c>
      <c r="E1231">
        <v>0</v>
      </c>
      <c r="F1231">
        <v>0</v>
      </c>
      <c r="H1231">
        <v>0</v>
      </c>
      <c r="I1231">
        <v>27.942</v>
      </c>
      <c r="J1231">
        <v>0</v>
      </c>
      <c r="K1231">
        <v>0</v>
      </c>
      <c r="L1231" t="s">
        <v>1558</v>
      </c>
    </row>
    <row r="1232" spans="1:12" x14ac:dyDescent="0.25">
      <c r="A1232" s="2">
        <v>2016</v>
      </c>
      <c r="B1232" s="6" t="s">
        <v>3394</v>
      </c>
      <c r="C1232">
        <v>25.69</v>
      </c>
      <c r="D1232">
        <v>0</v>
      </c>
      <c r="E1232">
        <v>25.69</v>
      </c>
      <c r="F1232">
        <v>0</v>
      </c>
      <c r="H1232">
        <v>0</v>
      </c>
      <c r="I1232">
        <v>0</v>
      </c>
      <c r="J1232">
        <v>0</v>
      </c>
      <c r="K1232">
        <v>0</v>
      </c>
      <c r="L1232" t="s">
        <v>1558</v>
      </c>
    </row>
    <row r="1233" spans="1:12" x14ac:dyDescent="0.25">
      <c r="A1233" s="2">
        <v>2016</v>
      </c>
      <c r="B1233" s="6" t="s">
        <v>3395</v>
      </c>
      <c r="C1233">
        <v>10.025</v>
      </c>
      <c r="D1233">
        <v>0</v>
      </c>
      <c r="E1233">
        <v>4.2240000000000002</v>
      </c>
      <c r="F1233">
        <v>0</v>
      </c>
      <c r="H1233">
        <v>0</v>
      </c>
      <c r="I1233">
        <v>5.8010000000000002</v>
      </c>
      <c r="J1233">
        <v>0</v>
      </c>
      <c r="K1233">
        <v>0</v>
      </c>
      <c r="L1233" t="s">
        <v>1558</v>
      </c>
    </row>
    <row r="1234" spans="1:12" x14ac:dyDescent="0.25">
      <c r="A1234" s="2">
        <v>2016</v>
      </c>
      <c r="B1234" s="6" t="s">
        <v>3396</v>
      </c>
      <c r="C1234">
        <v>30.134</v>
      </c>
      <c r="D1234">
        <v>0</v>
      </c>
      <c r="E1234">
        <v>9.0609999999999999</v>
      </c>
      <c r="F1234">
        <v>0</v>
      </c>
      <c r="H1234">
        <v>0</v>
      </c>
      <c r="I1234">
        <v>21.073</v>
      </c>
      <c r="J1234">
        <v>0</v>
      </c>
      <c r="K1234">
        <v>0</v>
      </c>
      <c r="L1234" t="s">
        <v>1558</v>
      </c>
    </row>
    <row r="1235" spans="1:12" x14ac:dyDescent="0.25">
      <c r="A1235" s="2">
        <v>2016</v>
      </c>
      <c r="B1235" s="6" t="s">
        <v>3397</v>
      </c>
      <c r="C1235">
        <v>25.228000000000002</v>
      </c>
      <c r="D1235">
        <v>0</v>
      </c>
      <c r="E1235">
        <v>0</v>
      </c>
      <c r="F1235">
        <v>0</v>
      </c>
      <c r="H1235">
        <v>0</v>
      </c>
      <c r="I1235">
        <v>25.228000000000002</v>
      </c>
      <c r="J1235">
        <v>0</v>
      </c>
      <c r="K1235">
        <v>0</v>
      </c>
      <c r="L1235" t="s">
        <v>1558</v>
      </c>
    </row>
    <row r="1236" spans="1:12" x14ac:dyDescent="0.25">
      <c r="A1236" s="2">
        <v>2016</v>
      </c>
      <c r="B1236" s="6" t="s">
        <v>3398</v>
      </c>
      <c r="C1236">
        <v>110.36499999999999</v>
      </c>
      <c r="D1236">
        <v>0</v>
      </c>
      <c r="E1236">
        <v>79.948999999999998</v>
      </c>
      <c r="F1236">
        <v>0</v>
      </c>
      <c r="H1236">
        <v>0</v>
      </c>
      <c r="I1236">
        <v>27.128</v>
      </c>
      <c r="J1236">
        <v>3.2879999999999998</v>
      </c>
      <c r="K1236">
        <v>0</v>
      </c>
      <c r="L1236" t="s">
        <v>1558</v>
      </c>
    </row>
    <row r="1237" spans="1:12" x14ac:dyDescent="0.25">
      <c r="A1237" s="2">
        <v>2016</v>
      </c>
      <c r="B1237" s="6" t="s">
        <v>3399</v>
      </c>
      <c r="C1237">
        <v>73.927000000000007</v>
      </c>
      <c r="D1237">
        <v>0</v>
      </c>
      <c r="E1237">
        <v>0</v>
      </c>
      <c r="F1237">
        <v>0</v>
      </c>
      <c r="H1237">
        <v>0</v>
      </c>
      <c r="I1237">
        <v>58.79</v>
      </c>
      <c r="J1237">
        <v>15.137</v>
      </c>
      <c r="K1237">
        <v>0</v>
      </c>
      <c r="L1237" t="s">
        <v>1558</v>
      </c>
    </row>
    <row r="1238" spans="1:12" x14ac:dyDescent="0.25">
      <c r="A1238" s="2">
        <v>2016</v>
      </c>
      <c r="B1238" s="6" t="s">
        <v>3400</v>
      </c>
      <c r="C1238">
        <v>108.087</v>
      </c>
      <c r="D1238">
        <v>40</v>
      </c>
      <c r="E1238">
        <v>18.966000000000001</v>
      </c>
      <c r="F1238">
        <v>0</v>
      </c>
      <c r="H1238">
        <v>0</v>
      </c>
      <c r="I1238">
        <v>40.021999999999998</v>
      </c>
      <c r="J1238">
        <v>9.0990000000000002</v>
      </c>
      <c r="K1238">
        <v>0</v>
      </c>
      <c r="L1238" t="s">
        <v>1558</v>
      </c>
    </row>
    <row r="1239" spans="1:12" x14ac:dyDescent="0.25">
      <c r="A1239" s="2">
        <v>2016</v>
      </c>
      <c r="B1239" s="6" t="s">
        <v>3401</v>
      </c>
      <c r="C1239">
        <v>9.9130000000000003</v>
      </c>
      <c r="D1239">
        <v>0</v>
      </c>
      <c r="E1239">
        <v>0</v>
      </c>
      <c r="F1239">
        <v>0</v>
      </c>
      <c r="H1239">
        <v>0</v>
      </c>
      <c r="I1239">
        <v>9.9130000000000003</v>
      </c>
      <c r="J1239">
        <v>0</v>
      </c>
      <c r="K1239">
        <v>0</v>
      </c>
      <c r="L1239" t="s">
        <v>1558</v>
      </c>
    </row>
    <row r="1240" spans="1:12" x14ac:dyDescent="0.25">
      <c r="A1240" s="2">
        <v>2016</v>
      </c>
      <c r="B1240" s="6" t="s">
        <v>3402</v>
      </c>
      <c r="C1240">
        <v>17.760999999999999</v>
      </c>
      <c r="D1240">
        <v>0</v>
      </c>
      <c r="E1240">
        <v>0</v>
      </c>
      <c r="F1240">
        <v>0</v>
      </c>
      <c r="H1240">
        <v>0</v>
      </c>
      <c r="I1240">
        <v>17.760999999999999</v>
      </c>
      <c r="J1240">
        <v>0</v>
      </c>
      <c r="K1240">
        <v>0</v>
      </c>
      <c r="L1240" t="s">
        <v>1558</v>
      </c>
    </row>
    <row r="1241" spans="1:12" x14ac:dyDescent="0.25">
      <c r="A1241" s="2">
        <v>2016</v>
      </c>
      <c r="B1241" s="6" t="s">
        <v>3403</v>
      </c>
      <c r="C1241">
        <v>20.2</v>
      </c>
      <c r="D1241">
        <v>6.5</v>
      </c>
      <c r="E1241">
        <v>4.5209999999999999</v>
      </c>
      <c r="F1241">
        <v>0</v>
      </c>
      <c r="H1241">
        <v>1.8149999999999999</v>
      </c>
      <c r="I1241">
        <v>7.3639999999999999</v>
      </c>
      <c r="J1241">
        <v>0</v>
      </c>
      <c r="K1241">
        <v>0</v>
      </c>
      <c r="L1241" t="s">
        <v>1558</v>
      </c>
    </row>
    <row r="1242" spans="1:12" x14ac:dyDescent="0.25">
      <c r="A1242" s="2">
        <v>2016</v>
      </c>
      <c r="B1242" s="6" t="s">
        <v>3404</v>
      </c>
      <c r="C1242">
        <v>135.86099999999999</v>
      </c>
      <c r="D1242">
        <v>0</v>
      </c>
      <c r="E1242">
        <v>0</v>
      </c>
      <c r="F1242">
        <v>0</v>
      </c>
      <c r="H1242">
        <v>0</v>
      </c>
      <c r="I1242">
        <v>135.86099999999999</v>
      </c>
      <c r="J1242">
        <v>0</v>
      </c>
      <c r="K1242">
        <v>0</v>
      </c>
      <c r="L1242" t="s">
        <v>1558</v>
      </c>
    </row>
    <row r="1243" spans="1:12" x14ac:dyDescent="0.25">
      <c r="A1243" s="2">
        <v>2016</v>
      </c>
      <c r="B1243" s="6" t="s">
        <v>3405</v>
      </c>
      <c r="C1243">
        <v>54.22</v>
      </c>
      <c r="D1243">
        <v>0</v>
      </c>
      <c r="E1243">
        <v>0</v>
      </c>
      <c r="F1243">
        <v>0</v>
      </c>
      <c r="H1243">
        <v>0</v>
      </c>
      <c r="I1243">
        <v>54.22</v>
      </c>
      <c r="J1243">
        <v>0</v>
      </c>
      <c r="K1243">
        <v>0</v>
      </c>
      <c r="L1243" t="s">
        <v>1558</v>
      </c>
    </row>
    <row r="1244" spans="1:12" x14ac:dyDescent="0.25">
      <c r="A1244" s="2">
        <v>2016</v>
      </c>
      <c r="B1244" s="6" t="s">
        <v>3406</v>
      </c>
      <c r="C1244">
        <v>120.351</v>
      </c>
      <c r="D1244">
        <v>0</v>
      </c>
      <c r="E1244">
        <v>38.518999999999998</v>
      </c>
      <c r="F1244">
        <v>0</v>
      </c>
      <c r="H1244">
        <v>0</v>
      </c>
      <c r="I1244">
        <v>81.831999999999994</v>
      </c>
      <c r="J1244">
        <v>0</v>
      </c>
      <c r="K1244">
        <v>0</v>
      </c>
      <c r="L1244" t="s">
        <v>1558</v>
      </c>
    </row>
    <row r="1245" spans="1:12" x14ac:dyDescent="0.25">
      <c r="A1245" s="2">
        <v>2016</v>
      </c>
      <c r="B1245" s="6" t="s">
        <v>3407</v>
      </c>
      <c r="C1245">
        <v>58.926000000000002</v>
      </c>
      <c r="D1245">
        <v>0</v>
      </c>
      <c r="E1245">
        <v>0</v>
      </c>
      <c r="F1245">
        <v>0</v>
      </c>
      <c r="H1245">
        <v>0</v>
      </c>
      <c r="I1245">
        <v>58.926000000000002</v>
      </c>
      <c r="J1245">
        <v>0</v>
      </c>
      <c r="K1245">
        <v>0</v>
      </c>
      <c r="L1245" t="s">
        <v>1558</v>
      </c>
    </row>
    <row r="1246" spans="1:12" x14ac:dyDescent="0.25">
      <c r="A1246" s="2">
        <v>2016</v>
      </c>
      <c r="B1246" s="6" t="s">
        <v>3408</v>
      </c>
      <c r="C1246">
        <v>160.358</v>
      </c>
      <c r="D1246">
        <v>0</v>
      </c>
      <c r="E1246">
        <v>0.33100000000000002</v>
      </c>
      <c r="F1246">
        <v>0</v>
      </c>
      <c r="H1246">
        <v>0</v>
      </c>
      <c r="I1246">
        <v>157.196</v>
      </c>
      <c r="J1246">
        <v>2.831</v>
      </c>
      <c r="K1246">
        <v>0</v>
      </c>
      <c r="L1246" t="s">
        <v>1558</v>
      </c>
    </row>
    <row r="1247" spans="1:12" x14ac:dyDescent="0.25">
      <c r="A1247" s="2">
        <v>2016</v>
      </c>
      <c r="B1247" s="6" t="s">
        <v>3409</v>
      </c>
      <c r="C1247">
        <v>139.495</v>
      </c>
      <c r="D1247">
        <v>0</v>
      </c>
      <c r="E1247">
        <v>61.116999999999997</v>
      </c>
      <c r="F1247">
        <v>0</v>
      </c>
      <c r="H1247">
        <v>0</v>
      </c>
      <c r="I1247">
        <v>62.942999999999998</v>
      </c>
      <c r="J1247">
        <v>15.435</v>
      </c>
      <c r="K1247">
        <v>0</v>
      </c>
      <c r="L1247" t="s">
        <v>1558</v>
      </c>
    </row>
    <row r="1248" spans="1:12" x14ac:dyDescent="0.25">
      <c r="A1248" s="2">
        <v>2016</v>
      </c>
      <c r="B1248" s="6" t="s">
        <v>3410</v>
      </c>
      <c r="C1248">
        <v>134.40899999999999</v>
      </c>
      <c r="D1248">
        <v>0</v>
      </c>
      <c r="E1248">
        <v>60.314999999999998</v>
      </c>
      <c r="F1248">
        <v>0</v>
      </c>
      <c r="H1248">
        <v>0</v>
      </c>
      <c r="I1248">
        <v>56.420999999999999</v>
      </c>
      <c r="J1248">
        <v>17.672999999999998</v>
      </c>
      <c r="K1248">
        <v>0</v>
      </c>
      <c r="L1248" t="s">
        <v>1558</v>
      </c>
    </row>
    <row r="1249" spans="1:12" x14ac:dyDescent="0.25">
      <c r="A1249" s="2">
        <v>2016</v>
      </c>
      <c r="B1249" s="6" t="s">
        <v>3411</v>
      </c>
      <c r="C1249">
        <v>57.3</v>
      </c>
      <c r="D1249">
        <v>0</v>
      </c>
      <c r="E1249">
        <v>0</v>
      </c>
      <c r="F1249">
        <v>0</v>
      </c>
      <c r="H1249">
        <v>0</v>
      </c>
      <c r="I1249">
        <v>57.3</v>
      </c>
      <c r="J1249">
        <v>0</v>
      </c>
      <c r="K1249">
        <v>0</v>
      </c>
      <c r="L1249" t="s">
        <v>1558</v>
      </c>
    </row>
    <row r="1250" spans="1:12" x14ac:dyDescent="0.25">
      <c r="A1250" s="2">
        <v>2016</v>
      </c>
      <c r="B1250" s="6" t="s">
        <v>3412</v>
      </c>
      <c r="C1250">
        <v>111.498</v>
      </c>
      <c r="D1250">
        <v>0</v>
      </c>
      <c r="E1250">
        <v>0</v>
      </c>
      <c r="F1250">
        <v>0</v>
      </c>
      <c r="H1250">
        <v>0</v>
      </c>
      <c r="I1250">
        <v>111.498</v>
      </c>
      <c r="J1250">
        <v>0</v>
      </c>
      <c r="K1250">
        <v>0</v>
      </c>
      <c r="L1250" t="s">
        <v>1558</v>
      </c>
    </row>
    <row r="1251" spans="1:12" x14ac:dyDescent="0.25">
      <c r="A1251" s="2">
        <v>2016</v>
      </c>
      <c r="B1251" s="6" t="s">
        <v>3413</v>
      </c>
      <c r="C1251">
        <v>16.571000000000002</v>
      </c>
      <c r="D1251">
        <v>0</v>
      </c>
      <c r="E1251">
        <v>4.5469999999999997</v>
      </c>
      <c r="F1251">
        <v>0</v>
      </c>
      <c r="H1251">
        <v>0.4</v>
      </c>
      <c r="I1251">
        <v>7.0490000000000004</v>
      </c>
      <c r="J1251">
        <v>4.5750000000000002</v>
      </c>
      <c r="K1251">
        <v>0</v>
      </c>
      <c r="L1251" t="s">
        <v>1558</v>
      </c>
    </row>
    <row r="1252" spans="1:12" x14ac:dyDescent="0.25">
      <c r="A1252" s="2">
        <v>2016</v>
      </c>
      <c r="B1252" s="6" t="s">
        <v>3414</v>
      </c>
      <c r="C1252">
        <v>130.29900000000001</v>
      </c>
      <c r="D1252">
        <v>17</v>
      </c>
      <c r="E1252">
        <v>0</v>
      </c>
      <c r="F1252">
        <v>0</v>
      </c>
      <c r="H1252">
        <v>0.27800000000000002</v>
      </c>
      <c r="I1252">
        <v>113.021</v>
      </c>
      <c r="J1252">
        <v>0</v>
      </c>
      <c r="K1252">
        <v>0</v>
      </c>
      <c r="L1252" t="s">
        <v>1558</v>
      </c>
    </row>
    <row r="1253" spans="1:12" x14ac:dyDescent="0.25">
      <c r="A1253" s="2">
        <v>2016</v>
      </c>
      <c r="B1253" s="6" t="s">
        <v>3415</v>
      </c>
      <c r="C1253">
        <v>12.103</v>
      </c>
      <c r="D1253">
        <v>0</v>
      </c>
      <c r="E1253">
        <v>0</v>
      </c>
      <c r="F1253">
        <v>0</v>
      </c>
      <c r="H1253">
        <v>0.72299999999999998</v>
      </c>
      <c r="I1253">
        <v>11.38</v>
      </c>
      <c r="J1253">
        <v>0</v>
      </c>
      <c r="K1253">
        <v>0</v>
      </c>
      <c r="L1253" t="s">
        <v>1558</v>
      </c>
    </row>
    <row r="1254" spans="1:12" x14ac:dyDescent="0.25">
      <c r="A1254" s="2">
        <v>2016</v>
      </c>
      <c r="B1254" s="6" t="s">
        <v>3416</v>
      </c>
      <c r="C1254">
        <v>3</v>
      </c>
      <c r="D1254">
        <v>3</v>
      </c>
      <c r="E1254">
        <v>0</v>
      </c>
      <c r="F1254">
        <v>0</v>
      </c>
      <c r="H1254">
        <v>0</v>
      </c>
      <c r="I1254">
        <v>0</v>
      </c>
      <c r="J1254">
        <v>0</v>
      </c>
      <c r="K1254">
        <v>0</v>
      </c>
      <c r="L1254" t="s">
        <v>1558</v>
      </c>
    </row>
    <row r="1255" spans="1:12" x14ac:dyDescent="0.25">
      <c r="A1255" s="2">
        <v>2016</v>
      </c>
      <c r="B1255" s="6" t="s">
        <v>3417</v>
      </c>
      <c r="C1255">
        <v>151.625</v>
      </c>
      <c r="D1255">
        <v>0</v>
      </c>
      <c r="E1255">
        <v>54.686999999999998</v>
      </c>
      <c r="F1255">
        <v>0</v>
      </c>
      <c r="H1255">
        <v>0</v>
      </c>
      <c r="I1255">
        <v>90.730999999999995</v>
      </c>
      <c r="J1255">
        <v>6.2069999999999999</v>
      </c>
      <c r="K1255">
        <v>0</v>
      </c>
      <c r="L1255" t="s">
        <v>1558</v>
      </c>
    </row>
    <row r="1256" spans="1:12" x14ac:dyDescent="0.25">
      <c r="A1256" s="2">
        <v>2016</v>
      </c>
      <c r="B1256" s="6" t="s">
        <v>3418</v>
      </c>
      <c r="C1256">
        <v>48.088000000000001</v>
      </c>
      <c r="D1256">
        <v>0</v>
      </c>
      <c r="E1256">
        <v>0</v>
      </c>
      <c r="F1256">
        <v>0</v>
      </c>
      <c r="H1256">
        <v>0</v>
      </c>
      <c r="I1256">
        <v>41.896999999999998</v>
      </c>
      <c r="J1256">
        <v>6.1909999999999998</v>
      </c>
      <c r="K1256">
        <v>0</v>
      </c>
      <c r="L1256" t="s">
        <v>1558</v>
      </c>
    </row>
    <row r="1257" spans="1:12" x14ac:dyDescent="0.25">
      <c r="A1257" s="2">
        <v>2016</v>
      </c>
      <c r="B1257" s="6" t="s">
        <v>3419</v>
      </c>
      <c r="C1257">
        <v>77.349000000000004</v>
      </c>
      <c r="D1257">
        <v>0</v>
      </c>
      <c r="E1257">
        <v>0</v>
      </c>
      <c r="F1257">
        <v>0</v>
      </c>
      <c r="H1257">
        <v>0.27900000000000003</v>
      </c>
      <c r="I1257">
        <v>77.069999999999993</v>
      </c>
      <c r="J1257">
        <v>0</v>
      </c>
      <c r="K1257">
        <v>0</v>
      </c>
      <c r="L1257" t="s">
        <v>1558</v>
      </c>
    </row>
    <row r="1258" spans="1:12" x14ac:dyDescent="0.25">
      <c r="A1258" s="2">
        <v>2016</v>
      </c>
      <c r="B1258" s="6" t="s">
        <v>3420</v>
      </c>
      <c r="C1258">
        <v>49.963000000000001</v>
      </c>
      <c r="D1258">
        <v>0</v>
      </c>
      <c r="E1258">
        <v>0</v>
      </c>
      <c r="F1258">
        <v>0</v>
      </c>
      <c r="H1258">
        <v>0</v>
      </c>
      <c r="I1258">
        <v>49.963000000000001</v>
      </c>
      <c r="J1258">
        <v>0</v>
      </c>
      <c r="K1258">
        <v>0</v>
      </c>
      <c r="L1258" t="s">
        <v>1558</v>
      </c>
    </row>
    <row r="1259" spans="1:12" x14ac:dyDescent="0.25">
      <c r="A1259" s="2">
        <v>2016</v>
      </c>
      <c r="B1259" s="6" t="s">
        <v>3421</v>
      </c>
      <c r="C1259">
        <v>266.80399999999997</v>
      </c>
      <c r="D1259">
        <v>0</v>
      </c>
      <c r="E1259">
        <v>0</v>
      </c>
      <c r="F1259">
        <v>0</v>
      </c>
      <c r="H1259">
        <v>0</v>
      </c>
      <c r="I1259">
        <v>266.80399999999997</v>
      </c>
      <c r="J1259">
        <v>0</v>
      </c>
      <c r="K1259">
        <v>0</v>
      </c>
      <c r="L1259" t="s">
        <v>1558</v>
      </c>
    </row>
    <row r="1260" spans="1:12" x14ac:dyDescent="0.25">
      <c r="A1260" s="2">
        <v>2016</v>
      </c>
      <c r="B1260" s="6" t="s">
        <v>3422</v>
      </c>
      <c r="C1260">
        <v>82.171000000000006</v>
      </c>
      <c r="D1260">
        <v>0</v>
      </c>
      <c r="E1260">
        <v>0</v>
      </c>
      <c r="F1260">
        <v>0</v>
      </c>
      <c r="H1260">
        <v>0</v>
      </c>
      <c r="I1260">
        <v>82.171000000000006</v>
      </c>
      <c r="J1260">
        <v>0</v>
      </c>
      <c r="K1260">
        <v>0</v>
      </c>
      <c r="L1260" t="s">
        <v>1558</v>
      </c>
    </row>
    <row r="1261" spans="1:12" x14ac:dyDescent="0.25">
      <c r="A1261" s="2">
        <v>2016</v>
      </c>
      <c r="B1261" s="6" t="s">
        <v>3423</v>
      </c>
      <c r="C1261">
        <v>24.396999999999998</v>
      </c>
      <c r="D1261">
        <v>0</v>
      </c>
      <c r="E1261">
        <v>0</v>
      </c>
      <c r="F1261">
        <v>0</v>
      </c>
      <c r="H1261">
        <v>0</v>
      </c>
      <c r="I1261">
        <v>24.396999999999998</v>
      </c>
      <c r="J1261">
        <v>0</v>
      </c>
      <c r="K1261">
        <v>0</v>
      </c>
      <c r="L1261" t="s">
        <v>1558</v>
      </c>
    </row>
    <row r="1262" spans="1:12" x14ac:dyDescent="0.25">
      <c r="A1262" s="2">
        <v>2016</v>
      </c>
      <c r="B1262" s="6" t="s">
        <v>3424</v>
      </c>
      <c r="C1262">
        <v>25.884</v>
      </c>
      <c r="D1262">
        <v>0</v>
      </c>
      <c r="E1262">
        <v>0</v>
      </c>
      <c r="F1262">
        <v>0</v>
      </c>
      <c r="H1262">
        <v>0</v>
      </c>
      <c r="I1262">
        <v>25.884</v>
      </c>
      <c r="J1262">
        <v>0</v>
      </c>
      <c r="K1262">
        <v>0</v>
      </c>
      <c r="L1262" t="s">
        <v>1558</v>
      </c>
    </row>
    <row r="1263" spans="1:12" x14ac:dyDescent="0.25">
      <c r="A1263" s="2">
        <v>2016</v>
      </c>
      <c r="B1263" s="6" t="s">
        <v>3425</v>
      </c>
      <c r="C1263">
        <v>223.18799999999999</v>
      </c>
      <c r="D1263">
        <v>25</v>
      </c>
      <c r="E1263">
        <v>0</v>
      </c>
      <c r="F1263">
        <v>0</v>
      </c>
      <c r="H1263">
        <v>0</v>
      </c>
      <c r="I1263">
        <v>198.18799999999999</v>
      </c>
      <c r="J1263">
        <v>0</v>
      </c>
      <c r="K1263">
        <v>0</v>
      </c>
      <c r="L1263" t="s">
        <v>1558</v>
      </c>
    </row>
    <row r="1264" spans="1:12" x14ac:dyDescent="0.25">
      <c r="A1264" s="2">
        <v>2016</v>
      </c>
      <c r="B1264" s="6" t="s">
        <v>3426</v>
      </c>
      <c r="C1264">
        <v>29.466999999999999</v>
      </c>
      <c r="D1264">
        <v>6</v>
      </c>
      <c r="E1264">
        <v>0</v>
      </c>
      <c r="F1264">
        <v>0</v>
      </c>
      <c r="H1264">
        <v>0</v>
      </c>
      <c r="I1264">
        <v>23.466999999999999</v>
      </c>
      <c r="J1264">
        <v>0</v>
      </c>
      <c r="K1264">
        <v>0</v>
      </c>
      <c r="L1264" t="s">
        <v>1558</v>
      </c>
    </row>
    <row r="1265" spans="1:12" x14ac:dyDescent="0.25">
      <c r="A1265" s="2">
        <v>2016</v>
      </c>
      <c r="B1265" s="6" t="s">
        <v>3427</v>
      </c>
      <c r="C1265">
        <v>36.231000000000002</v>
      </c>
      <c r="D1265">
        <v>0</v>
      </c>
      <c r="E1265">
        <v>18.768000000000001</v>
      </c>
      <c r="F1265">
        <v>0</v>
      </c>
      <c r="H1265">
        <v>0</v>
      </c>
      <c r="I1265">
        <v>17.463000000000001</v>
      </c>
      <c r="J1265">
        <v>0</v>
      </c>
      <c r="K1265">
        <v>0</v>
      </c>
      <c r="L1265" t="s">
        <v>1558</v>
      </c>
    </row>
    <row r="1266" spans="1:12" x14ac:dyDescent="0.25">
      <c r="A1266" s="2">
        <v>2016</v>
      </c>
      <c r="B1266" s="6" t="s">
        <v>3428</v>
      </c>
      <c r="C1266">
        <v>36.984999999999999</v>
      </c>
      <c r="D1266">
        <v>0</v>
      </c>
      <c r="E1266">
        <v>0</v>
      </c>
      <c r="F1266">
        <v>0</v>
      </c>
      <c r="H1266">
        <v>0</v>
      </c>
      <c r="I1266">
        <v>36.984999999999999</v>
      </c>
      <c r="J1266">
        <v>0</v>
      </c>
      <c r="K1266">
        <v>0</v>
      </c>
      <c r="L1266" t="s">
        <v>1558</v>
      </c>
    </row>
    <row r="1267" spans="1:12" x14ac:dyDescent="0.25">
      <c r="A1267" s="2">
        <v>2016</v>
      </c>
      <c r="B1267" s="6" t="s">
        <v>3429</v>
      </c>
      <c r="C1267">
        <v>75.090999999999994</v>
      </c>
      <c r="D1267">
        <v>0</v>
      </c>
      <c r="E1267">
        <v>0</v>
      </c>
      <c r="F1267">
        <v>0</v>
      </c>
      <c r="H1267">
        <v>0</v>
      </c>
      <c r="I1267">
        <v>75.090999999999994</v>
      </c>
      <c r="J1267">
        <v>0</v>
      </c>
      <c r="K1267">
        <v>0</v>
      </c>
      <c r="L1267" t="s">
        <v>1558</v>
      </c>
    </row>
    <row r="1268" spans="1:12" x14ac:dyDescent="0.25">
      <c r="A1268" s="2">
        <v>2016</v>
      </c>
      <c r="B1268" s="6" t="s">
        <v>3430</v>
      </c>
      <c r="C1268">
        <v>49.3</v>
      </c>
      <c r="D1268">
        <v>0</v>
      </c>
      <c r="E1268">
        <v>42.54</v>
      </c>
      <c r="F1268">
        <v>0</v>
      </c>
      <c r="H1268">
        <v>0.314</v>
      </c>
      <c r="I1268">
        <v>6.4459999999999997</v>
      </c>
      <c r="J1268">
        <v>0</v>
      </c>
      <c r="K1268">
        <v>0</v>
      </c>
      <c r="L1268" t="s">
        <v>1558</v>
      </c>
    </row>
    <row r="1269" spans="1:12" x14ac:dyDescent="0.25">
      <c r="A1269" s="2">
        <v>2016</v>
      </c>
      <c r="B1269" s="6" t="s">
        <v>3431</v>
      </c>
      <c r="C1269">
        <v>43.418052805000002</v>
      </c>
      <c r="D1269">
        <v>13</v>
      </c>
      <c r="E1269">
        <v>25.672000000000001</v>
      </c>
      <c r="F1269">
        <v>0</v>
      </c>
      <c r="H1269">
        <v>0</v>
      </c>
      <c r="I1269">
        <v>4.7460528049999997</v>
      </c>
      <c r="J1269">
        <v>0</v>
      </c>
      <c r="K1269">
        <v>0</v>
      </c>
      <c r="L1269" t="s">
        <v>1558</v>
      </c>
    </row>
    <row r="1270" spans="1:12" x14ac:dyDescent="0.25">
      <c r="A1270" s="2">
        <v>2016</v>
      </c>
      <c r="B1270" s="6" t="s">
        <v>3432</v>
      </c>
      <c r="C1270">
        <v>17.492092</v>
      </c>
      <c r="D1270">
        <v>7.4</v>
      </c>
      <c r="E1270">
        <v>0</v>
      </c>
      <c r="F1270">
        <v>0</v>
      </c>
      <c r="H1270">
        <v>0</v>
      </c>
      <c r="I1270">
        <v>10.092091999999999</v>
      </c>
      <c r="J1270">
        <v>0</v>
      </c>
      <c r="K1270">
        <v>0</v>
      </c>
      <c r="L1270" t="s">
        <v>1558</v>
      </c>
    </row>
    <row r="1271" spans="1:12" x14ac:dyDescent="0.25">
      <c r="A1271" s="2">
        <v>2016</v>
      </c>
      <c r="B1271" s="6" t="s">
        <v>3433</v>
      </c>
      <c r="C1271">
        <v>18.946529191</v>
      </c>
      <c r="D1271">
        <v>0</v>
      </c>
      <c r="E1271">
        <v>0</v>
      </c>
      <c r="F1271">
        <v>0</v>
      </c>
      <c r="H1271">
        <v>0</v>
      </c>
      <c r="I1271">
        <v>18.946529191</v>
      </c>
      <c r="J1271">
        <v>0</v>
      </c>
      <c r="K1271">
        <v>0</v>
      </c>
      <c r="L1271" t="s">
        <v>1558</v>
      </c>
    </row>
    <row r="1272" spans="1:12" x14ac:dyDescent="0.25">
      <c r="A1272" s="2">
        <v>2016</v>
      </c>
      <c r="B1272" s="6" t="s">
        <v>3434</v>
      </c>
      <c r="C1272">
        <v>19.784022988</v>
      </c>
      <c r="D1272">
        <v>0</v>
      </c>
      <c r="E1272">
        <v>0</v>
      </c>
      <c r="F1272">
        <v>0</v>
      </c>
      <c r="H1272">
        <v>0</v>
      </c>
      <c r="I1272">
        <v>19.784022988</v>
      </c>
      <c r="J1272">
        <v>0</v>
      </c>
      <c r="K1272">
        <v>0</v>
      </c>
      <c r="L1272" t="s">
        <v>1558</v>
      </c>
    </row>
    <row r="1273" spans="1:12" x14ac:dyDescent="0.25">
      <c r="A1273" s="2">
        <v>2016</v>
      </c>
      <c r="B1273" s="6" t="s">
        <v>3435</v>
      </c>
      <c r="C1273">
        <v>31.025119687</v>
      </c>
      <c r="D1273">
        <v>0</v>
      </c>
      <c r="E1273">
        <v>0</v>
      </c>
      <c r="F1273">
        <v>0</v>
      </c>
      <c r="H1273">
        <v>0.26827176600000002</v>
      </c>
      <c r="I1273">
        <v>30.756847920999999</v>
      </c>
      <c r="J1273">
        <v>0</v>
      </c>
      <c r="K1273">
        <v>0</v>
      </c>
      <c r="L1273" t="s">
        <v>1558</v>
      </c>
    </row>
    <row r="1274" spans="1:12" x14ac:dyDescent="0.25">
      <c r="A1274" s="2">
        <v>2016</v>
      </c>
      <c r="B1274" s="6" t="s">
        <v>3436</v>
      </c>
      <c r="C1274">
        <v>21.867808061000002</v>
      </c>
      <c r="D1274">
        <v>0</v>
      </c>
      <c r="E1274">
        <v>19.623892013999999</v>
      </c>
      <c r="F1274">
        <v>0</v>
      </c>
      <c r="H1274">
        <v>0</v>
      </c>
      <c r="I1274">
        <v>2.2439160469999999</v>
      </c>
      <c r="J1274">
        <v>0</v>
      </c>
      <c r="K1274">
        <v>0</v>
      </c>
      <c r="L1274" t="s">
        <v>1558</v>
      </c>
    </row>
    <row r="1275" spans="1:12" x14ac:dyDescent="0.25">
      <c r="A1275" s="2">
        <v>2016</v>
      </c>
      <c r="B1275" s="6" t="s">
        <v>3437</v>
      </c>
      <c r="C1275">
        <v>205.311270884283</v>
      </c>
      <c r="D1275">
        <v>0</v>
      </c>
      <c r="E1275">
        <v>29.573288777230001</v>
      </c>
      <c r="F1275">
        <v>0</v>
      </c>
      <c r="H1275">
        <v>0.53575589305299998</v>
      </c>
      <c r="I1275">
        <v>175.20222621400001</v>
      </c>
      <c r="J1275">
        <v>0</v>
      </c>
      <c r="K1275">
        <v>0</v>
      </c>
      <c r="L1275" t="s">
        <v>1558</v>
      </c>
    </row>
    <row r="1276" spans="1:12" x14ac:dyDescent="0.25">
      <c r="A1276" s="2">
        <v>2016</v>
      </c>
      <c r="B1276" s="6" t="s">
        <v>3438</v>
      </c>
      <c r="C1276">
        <v>233.10574241500001</v>
      </c>
      <c r="D1276">
        <v>0</v>
      </c>
      <c r="E1276">
        <v>0</v>
      </c>
      <c r="F1276">
        <v>0</v>
      </c>
      <c r="H1276">
        <v>0</v>
      </c>
      <c r="I1276">
        <v>233.10574241500001</v>
      </c>
      <c r="J1276">
        <v>0</v>
      </c>
      <c r="K1276">
        <v>0</v>
      </c>
      <c r="L1276" t="s">
        <v>1558</v>
      </c>
    </row>
    <row r="1277" spans="1:12" x14ac:dyDescent="0.25">
      <c r="A1277" s="2">
        <v>2016</v>
      </c>
      <c r="B1277" s="6" t="s">
        <v>3439</v>
      </c>
      <c r="C1277">
        <v>25.856694514609998</v>
      </c>
      <c r="D1277">
        <v>6.5</v>
      </c>
      <c r="E1277">
        <v>18.815798232479999</v>
      </c>
      <c r="F1277">
        <v>0</v>
      </c>
      <c r="H1277">
        <v>0.54089628212999996</v>
      </c>
      <c r="I1277">
        <v>0</v>
      </c>
      <c r="J1277">
        <v>0</v>
      </c>
      <c r="K1277">
        <v>0</v>
      </c>
      <c r="L1277" t="s">
        <v>1558</v>
      </c>
    </row>
    <row r="1278" spans="1:12" x14ac:dyDescent="0.25">
      <c r="A1278" s="2">
        <v>2016</v>
      </c>
      <c r="B1278" s="6" t="s">
        <v>3440</v>
      </c>
      <c r="C1278">
        <v>65.042112027620007</v>
      </c>
      <c r="D1278">
        <v>5.2</v>
      </c>
      <c r="E1278">
        <v>3.4447981460000001</v>
      </c>
      <c r="F1278">
        <v>0</v>
      </c>
      <c r="H1278">
        <v>0.24061363299999999</v>
      </c>
      <c r="I1278">
        <v>56.156700248619998</v>
      </c>
      <c r="J1278">
        <v>0</v>
      </c>
      <c r="K1278">
        <v>0</v>
      </c>
      <c r="L1278" t="s">
        <v>1558</v>
      </c>
    </row>
    <row r="1279" spans="1:12" x14ac:dyDescent="0.25">
      <c r="A1279" s="2">
        <v>2016</v>
      </c>
      <c r="B1279" s="6" t="s">
        <v>3441</v>
      </c>
      <c r="C1279">
        <v>97.185478177999997</v>
      </c>
      <c r="D1279">
        <v>5.0999999999999996</v>
      </c>
      <c r="E1279">
        <v>86.582595454</v>
      </c>
      <c r="F1279">
        <v>0</v>
      </c>
      <c r="H1279">
        <v>1.3919693909999999</v>
      </c>
      <c r="I1279">
        <v>4.1109133330000001</v>
      </c>
      <c r="J1279">
        <v>0</v>
      </c>
      <c r="K1279">
        <v>0</v>
      </c>
      <c r="L1279" t="s">
        <v>1558</v>
      </c>
    </row>
    <row r="1280" spans="1:12" x14ac:dyDescent="0.25">
      <c r="A1280" s="2">
        <v>2016</v>
      </c>
      <c r="B1280" s="6" t="s">
        <v>3442</v>
      </c>
      <c r="C1280">
        <v>48.851176727999999</v>
      </c>
      <c r="D1280">
        <v>7</v>
      </c>
      <c r="E1280">
        <v>0</v>
      </c>
      <c r="F1280">
        <v>0</v>
      </c>
      <c r="H1280">
        <v>0</v>
      </c>
      <c r="I1280">
        <v>41.851176727999999</v>
      </c>
      <c r="J1280">
        <v>0</v>
      </c>
      <c r="K1280">
        <v>0</v>
      </c>
      <c r="L1280" t="s">
        <v>1558</v>
      </c>
    </row>
    <row r="1281" spans="1:12" x14ac:dyDescent="0.25">
      <c r="A1281" s="2">
        <v>2016</v>
      </c>
      <c r="B1281" s="6" t="s">
        <v>3443</v>
      </c>
      <c r="C1281">
        <v>41.248252809999997</v>
      </c>
      <c r="D1281">
        <v>0</v>
      </c>
      <c r="E1281">
        <v>0</v>
      </c>
      <c r="F1281">
        <v>0</v>
      </c>
      <c r="H1281">
        <v>0</v>
      </c>
      <c r="I1281">
        <v>41.248252809999997</v>
      </c>
      <c r="J1281">
        <v>0</v>
      </c>
      <c r="K1281">
        <v>0</v>
      </c>
      <c r="L1281" t="s">
        <v>1558</v>
      </c>
    </row>
    <row r="1282" spans="1:12" x14ac:dyDescent="0.25">
      <c r="A1282" s="2">
        <v>2016</v>
      </c>
      <c r="B1282" s="6" t="s">
        <v>3444</v>
      </c>
      <c r="C1282">
        <v>80.356600787000005</v>
      </c>
      <c r="D1282">
        <v>36</v>
      </c>
      <c r="E1282">
        <v>0</v>
      </c>
      <c r="F1282">
        <v>0</v>
      </c>
      <c r="H1282">
        <v>0.42853313500000001</v>
      </c>
      <c r="I1282">
        <v>43.928067652000003</v>
      </c>
      <c r="J1282">
        <v>0</v>
      </c>
      <c r="K1282">
        <v>0</v>
      </c>
      <c r="L1282" t="s">
        <v>1558</v>
      </c>
    </row>
    <row r="1283" spans="1:12" x14ac:dyDescent="0.25">
      <c r="A1283" s="2">
        <v>2016</v>
      </c>
      <c r="B1283" s="6" t="s">
        <v>3445</v>
      </c>
      <c r="C1283">
        <v>25.690235552000001</v>
      </c>
      <c r="D1283">
        <v>0</v>
      </c>
      <c r="E1283">
        <v>25.690235552000001</v>
      </c>
      <c r="F1283">
        <v>0</v>
      </c>
      <c r="H1283">
        <v>0</v>
      </c>
      <c r="I1283">
        <v>0</v>
      </c>
      <c r="J1283">
        <v>0</v>
      </c>
      <c r="K1283">
        <v>0</v>
      </c>
      <c r="L1283" t="s">
        <v>1558</v>
      </c>
    </row>
    <row r="1284" spans="1:12" x14ac:dyDescent="0.25">
      <c r="A1284" s="2">
        <v>2016</v>
      </c>
      <c r="B1284" s="6" t="s">
        <v>3446</v>
      </c>
      <c r="C1284">
        <v>53.959883098589998</v>
      </c>
      <c r="D1284">
        <v>14</v>
      </c>
      <c r="E1284">
        <v>4.6769949305900003</v>
      </c>
      <c r="F1284">
        <v>0</v>
      </c>
      <c r="H1284">
        <v>0</v>
      </c>
      <c r="I1284">
        <v>35.282888167999999</v>
      </c>
      <c r="J1284">
        <v>0</v>
      </c>
      <c r="K1284">
        <v>0</v>
      </c>
      <c r="L1284" t="s">
        <v>1558</v>
      </c>
    </row>
    <row r="1285" spans="1:12" x14ac:dyDescent="0.25">
      <c r="A1285" s="2">
        <v>2016</v>
      </c>
      <c r="B1285" s="6" t="s">
        <v>3447</v>
      </c>
      <c r="C1285">
        <v>38.882969816680003</v>
      </c>
      <c r="D1285">
        <v>0</v>
      </c>
      <c r="E1285">
        <v>3.3404632956209999</v>
      </c>
      <c r="F1285">
        <v>0</v>
      </c>
      <c r="H1285">
        <v>0.134451185079</v>
      </c>
      <c r="I1285">
        <v>35.408055335980002</v>
      </c>
      <c r="J1285">
        <v>0</v>
      </c>
      <c r="K1285">
        <v>0</v>
      </c>
      <c r="L1285" t="s">
        <v>1558</v>
      </c>
    </row>
    <row r="1286" spans="1:12" x14ac:dyDescent="0.25">
      <c r="A1286" s="2">
        <v>2016</v>
      </c>
      <c r="B1286" s="6" t="s">
        <v>3448</v>
      </c>
      <c r="C1286">
        <v>34.804554305393999</v>
      </c>
      <c r="D1286">
        <v>0</v>
      </c>
      <c r="E1286">
        <v>7.1827479267800003</v>
      </c>
      <c r="F1286">
        <v>0</v>
      </c>
      <c r="H1286">
        <v>1.6956112290680001</v>
      </c>
      <c r="I1286">
        <v>25.926195149546</v>
      </c>
      <c r="J1286">
        <v>0</v>
      </c>
      <c r="K1286">
        <v>0</v>
      </c>
      <c r="L1286" t="s">
        <v>1558</v>
      </c>
    </row>
    <row r="1287" spans="1:12" x14ac:dyDescent="0.25">
      <c r="A1287" s="2">
        <v>2016</v>
      </c>
      <c r="B1287" s="6" t="s">
        <v>3449</v>
      </c>
      <c r="C1287">
        <v>38.809445893000003</v>
      </c>
      <c r="D1287">
        <v>0</v>
      </c>
      <c r="E1287">
        <v>38.809445893000003</v>
      </c>
      <c r="F1287">
        <v>0</v>
      </c>
      <c r="H1287">
        <v>0</v>
      </c>
      <c r="I1287">
        <v>0</v>
      </c>
      <c r="J1287">
        <v>0</v>
      </c>
      <c r="K1287">
        <v>0</v>
      </c>
      <c r="L1287" t="s">
        <v>1558</v>
      </c>
    </row>
    <row r="1288" spans="1:12" x14ac:dyDescent="0.25">
      <c r="A1288" s="2">
        <v>2016</v>
      </c>
      <c r="B1288" s="6" t="s">
        <v>3450</v>
      </c>
      <c r="C1288">
        <v>27.628395321999999</v>
      </c>
      <c r="D1288">
        <v>0</v>
      </c>
      <c r="E1288">
        <v>8.1144956639999997</v>
      </c>
      <c r="F1288">
        <v>0</v>
      </c>
      <c r="H1288">
        <v>0.326465803</v>
      </c>
      <c r="I1288">
        <v>19.187433854999998</v>
      </c>
      <c r="J1288">
        <v>0</v>
      </c>
      <c r="K1288">
        <v>0</v>
      </c>
      <c r="L1288" t="s">
        <v>1558</v>
      </c>
    </row>
    <row r="1289" spans="1:12" x14ac:dyDescent="0.25">
      <c r="A1289" s="2">
        <v>2016</v>
      </c>
      <c r="B1289" s="6" t="s">
        <v>3451</v>
      </c>
      <c r="C1289">
        <v>72.795833156</v>
      </c>
      <c r="D1289">
        <v>0</v>
      </c>
      <c r="E1289">
        <v>0</v>
      </c>
      <c r="F1289">
        <v>0</v>
      </c>
      <c r="H1289">
        <v>0</v>
      </c>
      <c r="I1289">
        <v>72.795833156</v>
      </c>
      <c r="J1289">
        <v>0</v>
      </c>
      <c r="K1289">
        <v>0</v>
      </c>
      <c r="L1289" t="s">
        <v>1558</v>
      </c>
    </row>
    <row r="1290" spans="1:12" x14ac:dyDescent="0.25">
      <c r="A1290" s="2">
        <v>2016</v>
      </c>
      <c r="B1290" s="6" t="s">
        <v>3452</v>
      </c>
      <c r="C1290">
        <v>52.216358202000002</v>
      </c>
      <c r="D1290">
        <v>4</v>
      </c>
      <c r="E1290">
        <v>0</v>
      </c>
      <c r="F1290">
        <v>0</v>
      </c>
      <c r="H1290">
        <v>0</v>
      </c>
      <c r="I1290">
        <v>48.216358202000002</v>
      </c>
      <c r="J1290">
        <v>0</v>
      </c>
      <c r="K1290">
        <v>0</v>
      </c>
      <c r="L1290" t="s">
        <v>1558</v>
      </c>
    </row>
    <row r="1291" spans="1:12" x14ac:dyDescent="0.25">
      <c r="A1291" s="2">
        <v>2016</v>
      </c>
      <c r="B1291" s="6" t="s">
        <v>3453</v>
      </c>
      <c r="C1291">
        <v>161.37982364800001</v>
      </c>
      <c r="D1291">
        <v>45</v>
      </c>
      <c r="E1291">
        <v>0</v>
      </c>
      <c r="F1291">
        <v>0</v>
      </c>
      <c r="H1291">
        <v>2.6169206800000002</v>
      </c>
      <c r="I1291">
        <v>92.335525066000002</v>
      </c>
      <c r="J1291">
        <v>0</v>
      </c>
      <c r="K1291">
        <v>21.427377902</v>
      </c>
      <c r="L1291" t="s">
        <v>1558</v>
      </c>
    </row>
    <row r="1292" spans="1:12" x14ac:dyDescent="0.25">
      <c r="A1292" s="2">
        <v>2016</v>
      </c>
      <c r="B1292" s="6" t="s">
        <v>3454</v>
      </c>
      <c r="C1292">
        <v>46.719007648000002</v>
      </c>
      <c r="D1292">
        <v>0</v>
      </c>
      <c r="E1292">
        <v>4.6586056840000003</v>
      </c>
      <c r="F1292">
        <v>0</v>
      </c>
      <c r="H1292">
        <v>1.0498595340000001</v>
      </c>
      <c r="I1292">
        <v>34.329824451</v>
      </c>
      <c r="J1292">
        <v>6.6807179789999998</v>
      </c>
      <c r="K1292">
        <v>0</v>
      </c>
      <c r="L1292" t="s">
        <v>1558</v>
      </c>
    </row>
    <row r="1293" spans="1:12" x14ac:dyDescent="0.25">
      <c r="A1293" s="2">
        <v>2016</v>
      </c>
      <c r="B1293" s="6" t="s">
        <v>3455</v>
      </c>
      <c r="C1293">
        <v>23.596834966008899</v>
      </c>
      <c r="D1293">
        <v>0</v>
      </c>
      <c r="E1293">
        <v>0</v>
      </c>
      <c r="F1293">
        <v>0</v>
      </c>
      <c r="H1293">
        <v>6.1848809584511004</v>
      </c>
      <c r="I1293">
        <v>17.411954007557799</v>
      </c>
      <c r="J1293">
        <v>0</v>
      </c>
      <c r="K1293">
        <v>0</v>
      </c>
      <c r="L1293" t="s">
        <v>1558</v>
      </c>
    </row>
    <row r="1294" spans="1:12" x14ac:dyDescent="0.25">
      <c r="A1294" s="2">
        <v>2016</v>
      </c>
      <c r="B1294" s="6" t="s">
        <v>3456</v>
      </c>
      <c r="C1294">
        <v>51.66595771195</v>
      </c>
      <c r="D1294">
        <v>0</v>
      </c>
      <c r="E1294">
        <v>9.1022801280699994</v>
      </c>
      <c r="F1294">
        <v>0</v>
      </c>
      <c r="H1294">
        <v>6.9784424385149997</v>
      </c>
      <c r="I1294">
        <v>35.585235145364997</v>
      </c>
      <c r="J1294">
        <v>0</v>
      </c>
      <c r="K1294">
        <v>0</v>
      </c>
      <c r="L1294" t="s">
        <v>1558</v>
      </c>
    </row>
    <row r="1295" spans="1:12" x14ac:dyDescent="0.25">
      <c r="A1295" s="2">
        <v>2016</v>
      </c>
      <c r="B1295" s="6" t="s">
        <v>3457</v>
      </c>
      <c r="C1295">
        <v>97.110373354000004</v>
      </c>
      <c r="D1295">
        <v>0</v>
      </c>
      <c r="E1295">
        <v>0</v>
      </c>
      <c r="F1295">
        <v>0</v>
      </c>
      <c r="H1295">
        <v>0</v>
      </c>
      <c r="I1295">
        <v>97.110373354000004</v>
      </c>
      <c r="J1295">
        <v>0</v>
      </c>
      <c r="K1295">
        <v>0</v>
      </c>
      <c r="L1295" t="s">
        <v>1558</v>
      </c>
    </row>
    <row r="1296" spans="1:12" x14ac:dyDescent="0.25">
      <c r="A1296" s="2">
        <v>2016</v>
      </c>
      <c r="B1296" s="6" t="s">
        <v>3458</v>
      </c>
      <c r="C1296">
        <v>24.633591345740001</v>
      </c>
      <c r="D1296">
        <v>0</v>
      </c>
      <c r="E1296">
        <v>11.256</v>
      </c>
      <c r="F1296">
        <v>0</v>
      </c>
      <c r="H1296">
        <v>0</v>
      </c>
      <c r="I1296">
        <v>13.377591345740001</v>
      </c>
      <c r="J1296">
        <v>0</v>
      </c>
      <c r="K1296">
        <v>0</v>
      </c>
      <c r="L1296" t="s">
        <v>1558</v>
      </c>
    </row>
    <row r="1297" spans="1:12" x14ac:dyDescent="0.25">
      <c r="A1297" s="2">
        <v>2016</v>
      </c>
      <c r="B1297" s="6" t="s">
        <v>3459</v>
      </c>
      <c r="C1297">
        <v>46.076346145000002</v>
      </c>
      <c r="D1297">
        <v>0</v>
      </c>
      <c r="E1297">
        <v>0</v>
      </c>
      <c r="F1297">
        <v>0</v>
      </c>
      <c r="H1297">
        <v>0</v>
      </c>
      <c r="I1297">
        <v>46.076346145000002</v>
      </c>
      <c r="J1297">
        <v>0</v>
      </c>
      <c r="K1297">
        <v>0</v>
      </c>
      <c r="L1297" t="s">
        <v>1558</v>
      </c>
    </row>
    <row r="1298" spans="1:12" x14ac:dyDescent="0.25">
      <c r="A1298" s="2">
        <v>2016</v>
      </c>
      <c r="B1298" s="6" t="s">
        <v>3460</v>
      </c>
      <c r="C1298">
        <v>23.4760014005</v>
      </c>
      <c r="D1298">
        <v>0</v>
      </c>
      <c r="E1298">
        <v>12.36</v>
      </c>
      <c r="F1298">
        <v>0</v>
      </c>
      <c r="H1298">
        <v>0</v>
      </c>
      <c r="I1298">
        <v>11.1160014005</v>
      </c>
      <c r="J1298">
        <v>0</v>
      </c>
      <c r="K1298">
        <v>0</v>
      </c>
      <c r="L1298" t="s">
        <v>1558</v>
      </c>
    </row>
    <row r="1299" spans="1:12" x14ac:dyDescent="0.25">
      <c r="A1299" s="2">
        <v>2016</v>
      </c>
      <c r="B1299" s="6" t="s">
        <v>3461</v>
      </c>
      <c r="C1299">
        <v>3.3523053780000001</v>
      </c>
      <c r="D1299">
        <v>1</v>
      </c>
      <c r="E1299">
        <v>0</v>
      </c>
      <c r="F1299">
        <v>0</v>
      </c>
      <c r="H1299">
        <v>2.3523053780000001</v>
      </c>
      <c r="I1299">
        <v>0</v>
      </c>
      <c r="J1299">
        <v>0</v>
      </c>
      <c r="K1299">
        <v>0</v>
      </c>
      <c r="L1299" t="s">
        <v>1558</v>
      </c>
    </row>
    <row r="1300" spans="1:12" x14ac:dyDescent="0.25">
      <c r="A1300" s="2">
        <v>2016</v>
      </c>
      <c r="B1300" s="6" t="s">
        <v>3462</v>
      </c>
      <c r="C1300">
        <v>66.713149712000003</v>
      </c>
      <c r="D1300">
        <v>0</v>
      </c>
      <c r="E1300">
        <v>0</v>
      </c>
      <c r="F1300">
        <v>0</v>
      </c>
      <c r="H1300">
        <v>0</v>
      </c>
      <c r="I1300">
        <v>66.713149712000003</v>
      </c>
      <c r="J1300">
        <v>0</v>
      </c>
      <c r="K1300">
        <v>0</v>
      </c>
      <c r="L1300" t="s">
        <v>1558</v>
      </c>
    </row>
    <row r="1301" spans="1:12" x14ac:dyDescent="0.25">
      <c r="A1301" s="2">
        <v>2016</v>
      </c>
      <c r="B1301" s="6" t="s">
        <v>3463</v>
      </c>
      <c r="C1301">
        <v>24.508629618370001</v>
      </c>
      <c r="D1301">
        <v>3</v>
      </c>
      <c r="E1301">
        <v>2.82401361837</v>
      </c>
      <c r="F1301">
        <v>0</v>
      </c>
      <c r="H1301">
        <v>0</v>
      </c>
      <c r="I1301">
        <v>18.684615999999998</v>
      </c>
      <c r="J1301">
        <v>0</v>
      </c>
      <c r="K1301">
        <v>0</v>
      </c>
      <c r="L1301" t="s">
        <v>1558</v>
      </c>
    </row>
    <row r="1302" spans="1:12" s="4" customFormat="1" x14ac:dyDescent="0.25">
      <c r="A1302" s="11">
        <v>2016</v>
      </c>
      <c r="B1302" s="12" t="s">
        <v>3464</v>
      </c>
      <c r="C1302" s="4">
        <v>75.593824000000012</v>
      </c>
      <c r="D1302" s="4">
        <v>19.5</v>
      </c>
      <c r="E1302" s="4">
        <v>26.222228000000001</v>
      </c>
      <c r="F1302" s="4">
        <v>0</v>
      </c>
      <c r="H1302" s="4">
        <v>0</v>
      </c>
      <c r="I1302" s="4">
        <v>28.064537000000001</v>
      </c>
      <c r="J1302" s="4">
        <v>1.773115</v>
      </c>
      <c r="K1302" s="4">
        <v>0</v>
      </c>
    </row>
    <row r="1303" spans="1:12" x14ac:dyDescent="0.25">
      <c r="A1303" s="2">
        <v>2016</v>
      </c>
      <c r="B1303" s="6" t="s">
        <v>3465</v>
      </c>
      <c r="C1303">
        <v>6.5437130000000003</v>
      </c>
      <c r="D1303">
        <v>0</v>
      </c>
      <c r="E1303">
        <v>6.5437130000000003</v>
      </c>
      <c r="F1303">
        <v>0</v>
      </c>
      <c r="H1303">
        <v>0</v>
      </c>
      <c r="I1303">
        <v>0</v>
      </c>
      <c r="J1303">
        <v>0</v>
      </c>
      <c r="K1303">
        <v>0</v>
      </c>
      <c r="L1303" t="s">
        <v>1558</v>
      </c>
    </row>
    <row r="1304" spans="1:12" x14ac:dyDescent="0.25">
      <c r="A1304" s="2">
        <v>2016</v>
      </c>
      <c r="B1304" s="6" t="s">
        <v>3466</v>
      </c>
      <c r="C1304">
        <v>13.0869012</v>
      </c>
      <c r="D1304">
        <v>0</v>
      </c>
      <c r="E1304">
        <v>0</v>
      </c>
      <c r="F1304">
        <v>0</v>
      </c>
      <c r="H1304">
        <v>0</v>
      </c>
      <c r="I1304">
        <v>13.0869012</v>
      </c>
      <c r="J1304">
        <v>0</v>
      </c>
      <c r="K1304">
        <v>0</v>
      </c>
      <c r="L1304" t="s">
        <v>1558</v>
      </c>
    </row>
    <row r="1305" spans="1:12" x14ac:dyDescent="0.25">
      <c r="A1305" s="2">
        <v>2016</v>
      </c>
      <c r="B1305" s="6" t="s">
        <v>3467</v>
      </c>
      <c r="C1305">
        <v>12.763804999292001</v>
      </c>
      <c r="D1305">
        <v>0</v>
      </c>
      <c r="E1305">
        <v>0</v>
      </c>
      <c r="F1305">
        <v>0</v>
      </c>
      <c r="H1305">
        <v>5.7612196785799998</v>
      </c>
      <c r="I1305">
        <v>7.0025853207119999</v>
      </c>
      <c r="J1305">
        <v>0</v>
      </c>
      <c r="K1305">
        <v>0</v>
      </c>
      <c r="L1305" t="s">
        <v>1558</v>
      </c>
    </row>
    <row r="1306" spans="1:12" x14ac:dyDescent="0.25">
      <c r="A1306" s="2">
        <v>2016</v>
      </c>
      <c r="B1306" s="6" t="s">
        <v>3468</v>
      </c>
      <c r="C1306">
        <v>17.592635999999999</v>
      </c>
      <c r="D1306">
        <v>0</v>
      </c>
      <c r="E1306">
        <v>0</v>
      </c>
      <c r="F1306">
        <v>0</v>
      </c>
      <c r="H1306">
        <v>0</v>
      </c>
      <c r="I1306">
        <v>17.592635999999999</v>
      </c>
      <c r="J1306">
        <v>0</v>
      </c>
      <c r="K1306">
        <v>0</v>
      </c>
      <c r="L1306" t="s">
        <v>1558</v>
      </c>
    </row>
    <row r="1307" spans="1:12" x14ac:dyDescent="0.25">
      <c r="A1307" s="2">
        <v>2016</v>
      </c>
      <c r="B1307" s="6" t="s">
        <v>3469</v>
      </c>
      <c r="C1307">
        <v>147.33263099999999</v>
      </c>
      <c r="D1307">
        <v>54.4</v>
      </c>
      <c r="E1307">
        <v>12.698217</v>
      </c>
      <c r="F1307">
        <v>0</v>
      </c>
      <c r="H1307">
        <v>5.3452060000000001</v>
      </c>
      <c r="I1307">
        <v>74.889207999999996</v>
      </c>
      <c r="J1307">
        <v>0</v>
      </c>
      <c r="K1307">
        <v>0</v>
      </c>
      <c r="L1307" t="s">
        <v>1558</v>
      </c>
    </row>
    <row r="1308" spans="1:12" x14ac:dyDescent="0.25">
      <c r="A1308" s="2">
        <v>2016</v>
      </c>
      <c r="B1308" s="6" t="s">
        <v>3470</v>
      </c>
      <c r="C1308">
        <v>84.966158376229998</v>
      </c>
      <c r="D1308">
        <v>0</v>
      </c>
      <c r="E1308">
        <v>13.112471376229999</v>
      </c>
      <c r="F1308">
        <v>0</v>
      </c>
      <c r="H1308">
        <v>0</v>
      </c>
      <c r="I1308">
        <v>56.567050000000002</v>
      </c>
      <c r="J1308">
        <v>0</v>
      </c>
      <c r="K1308">
        <v>15.286637000000001</v>
      </c>
      <c r="L1308" t="s">
        <v>1558</v>
      </c>
    </row>
    <row r="1309" spans="1:12" x14ac:dyDescent="0.25">
      <c r="A1309" s="2">
        <v>2016</v>
      </c>
      <c r="B1309" s="6" t="s">
        <v>3471</v>
      </c>
      <c r="C1309">
        <v>42.745597452440002</v>
      </c>
      <c r="D1309">
        <v>0</v>
      </c>
      <c r="E1309">
        <v>0</v>
      </c>
      <c r="F1309">
        <v>0</v>
      </c>
      <c r="H1309">
        <v>0</v>
      </c>
      <c r="I1309">
        <v>42.745597452440002</v>
      </c>
      <c r="J1309">
        <v>0</v>
      </c>
      <c r="K1309">
        <v>0</v>
      </c>
      <c r="L1309" t="s">
        <v>1558</v>
      </c>
    </row>
    <row r="1310" spans="1:12" x14ac:dyDescent="0.25">
      <c r="A1310" s="2">
        <v>2016</v>
      </c>
      <c r="B1310" s="6" t="s">
        <v>3472</v>
      </c>
      <c r="C1310">
        <v>114.124685</v>
      </c>
      <c r="D1310">
        <v>58.7</v>
      </c>
      <c r="E1310">
        <v>21.876911</v>
      </c>
      <c r="F1310">
        <v>0</v>
      </c>
      <c r="H1310">
        <v>0</v>
      </c>
      <c r="I1310">
        <v>33.547773999999997</v>
      </c>
      <c r="J1310">
        <v>0</v>
      </c>
      <c r="K1310">
        <v>0</v>
      </c>
      <c r="L1310" t="s">
        <v>1558</v>
      </c>
    </row>
    <row r="1311" spans="1:12" x14ac:dyDescent="0.25">
      <c r="A1311" s="2">
        <v>2016</v>
      </c>
      <c r="B1311" s="6" t="s">
        <v>3473</v>
      </c>
      <c r="C1311">
        <v>17.678094000000002</v>
      </c>
      <c r="D1311">
        <v>0</v>
      </c>
      <c r="E1311">
        <v>0</v>
      </c>
      <c r="F1311">
        <v>0</v>
      </c>
      <c r="H1311">
        <v>0</v>
      </c>
      <c r="I1311">
        <v>17.678094000000002</v>
      </c>
      <c r="J1311">
        <v>0</v>
      </c>
      <c r="K1311">
        <v>0</v>
      </c>
      <c r="L1311" t="s">
        <v>1558</v>
      </c>
    </row>
    <row r="1312" spans="1:12" x14ac:dyDescent="0.25">
      <c r="A1312" s="2">
        <v>2016</v>
      </c>
      <c r="B1312" s="6" t="s">
        <v>3474</v>
      </c>
      <c r="C1312">
        <v>44.495826805153001</v>
      </c>
      <c r="D1312">
        <v>0</v>
      </c>
      <c r="E1312">
        <v>4.0566312076999997</v>
      </c>
      <c r="F1312">
        <v>0</v>
      </c>
      <c r="H1312">
        <v>1.0801368149470001</v>
      </c>
      <c r="I1312">
        <v>39.359058782505997</v>
      </c>
      <c r="J1312">
        <v>0</v>
      </c>
      <c r="K1312">
        <v>0</v>
      </c>
      <c r="L1312" t="s">
        <v>1558</v>
      </c>
    </row>
    <row r="1313" spans="1:12" x14ac:dyDescent="0.25">
      <c r="A1313" s="2">
        <v>2016</v>
      </c>
      <c r="B1313" s="6" t="s">
        <v>3475</v>
      </c>
      <c r="C1313">
        <v>7.7529279999999998</v>
      </c>
      <c r="D1313">
        <v>0</v>
      </c>
      <c r="E1313">
        <v>2.9583300000000001</v>
      </c>
      <c r="F1313">
        <v>0</v>
      </c>
      <c r="H1313">
        <v>0</v>
      </c>
      <c r="I1313">
        <v>4.7945979999999997</v>
      </c>
      <c r="J1313">
        <v>0</v>
      </c>
      <c r="K1313">
        <v>0</v>
      </c>
      <c r="L1313" t="s">
        <v>1558</v>
      </c>
    </row>
    <row r="1314" spans="1:12" x14ac:dyDescent="0.25">
      <c r="A1314" s="2">
        <v>2016</v>
      </c>
      <c r="B1314" s="6" t="s">
        <v>3476</v>
      </c>
      <c r="C1314">
        <v>10.554371</v>
      </c>
      <c r="D1314">
        <v>0</v>
      </c>
      <c r="E1314">
        <v>4.2128480000000001</v>
      </c>
      <c r="F1314">
        <v>0</v>
      </c>
      <c r="H1314">
        <v>0</v>
      </c>
      <c r="I1314">
        <v>6.3415229999999996</v>
      </c>
      <c r="J1314">
        <v>0</v>
      </c>
      <c r="K1314">
        <v>0</v>
      </c>
      <c r="L1314" t="s">
        <v>1558</v>
      </c>
    </row>
    <row r="1315" spans="1:12" x14ac:dyDescent="0.25">
      <c r="A1315" s="2">
        <v>2016</v>
      </c>
      <c r="B1315" s="6" t="s">
        <v>3477</v>
      </c>
      <c r="C1315">
        <v>66.478701000000001</v>
      </c>
      <c r="D1315">
        <v>52</v>
      </c>
      <c r="E1315">
        <v>0</v>
      </c>
      <c r="F1315">
        <v>0</v>
      </c>
      <c r="H1315">
        <v>0</v>
      </c>
      <c r="I1315">
        <v>14.478700999999999</v>
      </c>
      <c r="J1315">
        <v>0</v>
      </c>
      <c r="K1315">
        <v>0</v>
      </c>
      <c r="L1315" t="s">
        <v>1558</v>
      </c>
    </row>
    <row r="1316" spans="1:12" x14ac:dyDescent="0.25">
      <c r="A1316" s="2">
        <v>2016</v>
      </c>
      <c r="B1316" s="6" t="s">
        <v>3478</v>
      </c>
      <c r="C1316">
        <v>46.684230999999997</v>
      </c>
      <c r="D1316">
        <v>16</v>
      </c>
      <c r="E1316">
        <v>1.4830000000000001</v>
      </c>
      <c r="F1316">
        <v>0</v>
      </c>
      <c r="H1316">
        <v>0</v>
      </c>
      <c r="I1316">
        <v>29.201231</v>
      </c>
      <c r="J1316">
        <v>0</v>
      </c>
      <c r="K1316">
        <v>0</v>
      </c>
      <c r="L1316" t="s">
        <v>1558</v>
      </c>
    </row>
    <row r="1317" spans="1:12" x14ac:dyDescent="0.25">
      <c r="A1317" s="2">
        <v>2016</v>
      </c>
      <c r="B1317" s="6" t="s">
        <v>3479</v>
      </c>
      <c r="C1317">
        <v>151.33290356511699</v>
      </c>
      <c r="D1317">
        <v>24</v>
      </c>
      <c r="E1317">
        <v>15.1240952471</v>
      </c>
      <c r="F1317">
        <v>12.299923937000001</v>
      </c>
      <c r="H1317">
        <v>0</v>
      </c>
      <c r="I1317">
        <v>99.908884381017003</v>
      </c>
      <c r="J1317">
        <v>0</v>
      </c>
      <c r="K1317">
        <v>0</v>
      </c>
      <c r="L1317" t="s">
        <v>1558</v>
      </c>
    </row>
    <row r="1318" spans="1:12" x14ac:dyDescent="0.25">
      <c r="A1318" s="2">
        <v>2016</v>
      </c>
      <c r="B1318" s="6" t="s">
        <v>3480</v>
      </c>
      <c r="C1318">
        <v>126.233888466</v>
      </c>
      <c r="D1318">
        <v>23.4</v>
      </c>
      <c r="E1318">
        <v>0</v>
      </c>
      <c r="F1318">
        <v>0</v>
      </c>
      <c r="H1318">
        <v>0</v>
      </c>
      <c r="I1318">
        <v>102.833888466</v>
      </c>
      <c r="J1318">
        <v>0</v>
      </c>
      <c r="K1318">
        <v>0</v>
      </c>
      <c r="L1318" t="s">
        <v>1558</v>
      </c>
    </row>
    <row r="1319" spans="1:12" x14ac:dyDescent="0.25">
      <c r="A1319" s="2">
        <v>2016</v>
      </c>
      <c r="B1319" s="6" t="s">
        <v>3481</v>
      </c>
      <c r="C1319">
        <v>25.221077999999999</v>
      </c>
      <c r="D1319">
        <v>0</v>
      </c>
      <c r="E1319">
        <v>0</v>
      </c>
      <c r="F1319">
        <v>0</v>
      </c>
      <c r="H1319">
        <v>0.21391099999999999</v>
      </c>
      <c r="I1319">
        <v>25.007166999999999</v>
      </c>
      <c r="J1319">
        <v>0</v>
      </c>
      <c r="K1319">
        <v>0</v>
      </c>
      <c r="L1319" t="s">
        <v>1558</v>
      </c>
    </row>
    <row r="1320" spans="1:12" x14ac:dyDescent="0.25">
      <c r="A1320" s="2">
        <v>2016</v>
      </c>
      <c r="B1320" s="6" t="s">
        <v>3482</v>
      </c>
      <c r="C1320">
        <v>55.213876999999997</v>
      </c>
      <c r="D1320">
        <v>0</v>
      </c>
      <c r="E1320">
        <v>0</v>
      </c>
      <c r="F1320">
        <v>0</v>
      </c>
      <c r="H1320">
        <v>0</v>
      </c>
      <c r="I1320">
        <v>55.213876999999997</v>
      </c>
      <c r="J1320">
        <v>0</v>
      </c>
      <c r="K1320">
        <v>0</v>
      </c>
      <c r="L1320" t="s">
        <v>1558</v>
      </c>
    </row>
    <row r="1321" spans="1:12" x14ac:dyDescent="0.25">
      <c r="A1321" s="2">
        <v>2016</v>
      </c>
      <c r="B1321" s="6" t="s">
        <v>3483</v>
      </c>
      <c r="C1321">
        <v>3.6008200000000001</v>
      </c>
      <c r="D1321">
        <v>0</v>
      </c>
      <c r="E1321">
        <v>0</v>
      </c>
      <c r="F1321">
        <v>0</v>
      </c>
      <c r="H1321">
        <v>0</v>
      </c>
      <c r="I1321">
        <v>3.6008200000000001</v>
      </c>
      <c r="J1321">
        <v>0</v>
      </c>
      <c r="K1321">
        <v>0</v>
      </c>
      <c r="L1321" t="s">
        <v>1558</v>
      </c>
    </row>
    <row r="1322" spans="1:12" x14ac:dyDescent="0.25">
      <c r="A1322" s="2">
        <v>2016</v>
      </c>
      <c r="B1322" s="6" t="s">
        <v>3484</v>
      </c>
      <c r="C1322">
        <v>7.4762490000000001</v>
      </c>
      <c r="D1322">
        <v>0</v>
      </c>
      <c r="E1322">
        <v>2.501125</v>
      </c>
      <c r="F1322">
        <v>0</v>
      </c>
      <c r="H1322">
        <v>1.4431989999999999</v>
      </c>
      <c r="I1322">
        <v>2.878825</v>
      </c>
      <c r="J1322">
        <v>0</v>
      </c>
      <c r="K1322">
        <v>0.65310000000000001</v>
      </c>
      <c r="L1322" t="s">
        <v>1558</v>
      </c>
    </row>
    <row r="1323" spans="1:12" x14ac:dyDescent="0.25">
      <c r="A1323" s="2">
        <v>2016</v>
      </c>
      <c r="B1323" s="6" t="s">
        <v>3485</v>
      </c>
      <c r="C1323">
        <v>10.390235205534999</v>
      </c>
      <c r="D1323">
        <v>0</v>
      </c>
      <c r="E1323">
        <v>8.8953670000000002</v>
      </c>
      <c r="F1323">
        <v>0</v>
      </c>
      <c r="H1323">
        <v>0</v>
      </c>
      <c r="I1323">
        <v>0.71571820553499998</v>
      </c>
      <c r="J1323">
        <v>0</v>
      </c>
      <c r="K1323">
        <v>0.77915000000000001</v>
      </c>
      <c r="L1323" t="s">
        <v>1558</v>
      </c>
    </row>
    <row r="1324" spans="1:12" x14ac:dyDescent="0.25">
      <c r="A1324" s="2">
        <v>2016</v>
      </c>
      <c r="B1324" s="6" t="s">
        <v>3486</v>
      </c>
      <c r="C1324">
        <v>80.663776500300003</v>
      </c>
      <c r="D1324">
        <v>0</v>
      </c>
      <c r="E1324">
        <v>0</v>
      </c>
      <c r="F1324">
        <v>0</v>
      </c>
      <c r="H1324">
        <v>0</v>
      </c>
      <c r="I1324">
        <v>80.663776500300003</v>
      </c>
      <c r="J1324">
        <v>0</v>
      </c>
      <c r="K1324">
        <v>0</v>
      </c>
      <c r="L1324" t="s">
        <v>1558</v>
      </c>
    </row>
    <row r="1325" spans="1:12" x14ac:dyDescent="0.25">
      <c r="A1325" s="2">
        <v>2016</v>
      </c>
      <c r="B1325" s="6" t="s">
        <v>3487</v>
      </c>
      <c r="C1325">
        <v>27.7418677</v>
      </c>
      <c r="D1325">
        <v>13</v>
      </c>
      <c r="E1325">
        <v>0</v>
      </c>
      <c r="F1325">
        <v>0</v>
      </c>
      <c r="H1325">
        <v>0.575386862</v>
      </c>
      <c r="I1325">
        <v>14.166480838</v>
      </c>
      <c r="J1325">
        <v>0</v>
      </c>
      <c r="K1325">
        <v>0</v>
      </c>
      <c r="L1325" t="s">
        <v>1558</v>
      </c>
    </row>
    <row r="1326" spans="1:12" x14ac:dyDescent="0.25">
      <c r="A1326" s="2">
        <v>2016</v>
      </c>
      <c r="B1326" s="6" t="s">
        <v>3488</v>
      </c>
      <c r="C1326">
        <v>43.497439430619998</v>
      </c>
      <c r="D1326">
        <v>0</v>
      </c>
      <c r="E1326">
        <v>0</v>
      </c>
      <c r="F1326">
        <v>0</v>
      </c>
      <c r="H1326">
        <v>0</v>
      </c>
      <c r="I1326">
        <v>43.497439430619998</v>
      </c>
      <c r="J1326">
        <v>0</v>
      </c>
      <c r="K1326">
        <v>0</v>
      </c>
      <c r="L1326" t="s">
        <v>1558</v>
      </c>
    </row>
    <row r="1327" spans="1:12" x14ac:dyDescent="0.25">
      <c r="A1327" s="2">
        <v>2016</v>
      </c>
      <c r="B1327" s="6" t="s">
        <v>3489</v>
      </c>
      <c r="C1327">
        <v>76.663787494250002</v>
      </c>
      <c r="D1327">
        <v>0</v>
      </c>
      <c r="E1327">
        <v>11.20677234113</v>
      </c>
      <c r="F1327">
        <v>0</v>
      </c>
      <c r="H1327">
        <v>0</v>
      </c>
      <c r="I1327">
        <v>65.457015153119997</v>
      </c>
      <c r="J1327">
        <v>0</v>
      </c>
      <c r="K1327">
        <v>0</v>
      </c>
      <c r="L1327" t="s">
        <v>1558</v>
      </c>
    </row>
    <row r="1328" spans="1:12" x14ac:dyDescent="0.25">
      <c r="A1328" s="2">
        <v>2016</v>
      </c>
      <c r="B1328" s="6" t="s">
        <v>3490</v>
      </c>
      <c r="C1328">
        <v>129.35720064942001</v>
      </c>
      <c r="D1328">
        <v>7</v>
      </c>
      <c r="E1328">
        <v>8.7237410000000004</v>
      </c>
      <c r="F1328">
        <v>0</v>
      </c>
      <c r="H1328">
        <v>0</v>
      </c>
      <c r="I1328">
        <v>113.63345964942</v>
      </c>
      <c r="J1328">
        <v>0</v>
      </c>
      <c r="K1328">
        <v>0</v>
      </c>
      <c r="L1328" t="s">
        <v>1558</v>
      </c>
    </row>
    <row r="1329" spans="1:12" x14ac:dyDescent="0.25">
      <c r="A1329" s="2">
        <v>2016</v>
      </c>
      <c r="B1329" s="6" t="s">
        <v>3491</v>
      </c>
      <c r="C1329">
        <v>5.2341709999999999</v>
      </c>
      <c r="D1329">
        <v>0</v>
      </c>
      <c r="E1329">
        <v>5.2341709999999999</v>
      </c>
      <c r="F1329">
        <v>0</v>
      </c>
      <c r="H1329">
        <v>0</v>
      </c>
      <c r="I1329">
        <v>0</v>
      </c>
      <c r="J1329">
        <v>0</v>
      </c>
      <c r="K1329">
        <v>0</v>
      </c>
      <c r="L1329" t="s">
        <v>1558</v>
      </c>
    </row>
    <row r="1330" spans="1:12" x14ac:dyDescent="0.25">
      <c r="A1330" s="2">
        <v>2016</v>
      </c>
      <c r="B1330" s="6" t="s">
        <v>3492</v>
      </c>
      <c r="C1330">
        <v>9.6460000000000008</v>
      </c>
      <c r="D1330">
        <v>5.8</v>
      </c>
      <c r="E1330">
        <v>3.8460000000000001</v>
      </c>
      <c r="F1330">
        <v>0</v>
      </c>
      <c r="H1330">
        <v>0</v>
      </c>
      <c r="I1330">
        <v>0</v>
      </c>
      <c r="J1330">
        <v>0</v>
      </c>
      <c r="K1330">
        <v>0</v>
      </c>
      <c r="L1330" t="s">
        <v>1558</v>
      </c>
    </row>
    <row r="1331" spans="1:12" x14ac:dyDescent="0.25">
      <c r="A1331" s="2">
        <v>2016</v>
      </c>
      <c r="B1331" s="6" t="s">
        <v>3493</v>
      </c>
      <c r="C1331">
        <v>7.2751659999999996</v>
      </c>
      <c r="D1331">
        <v>3</v>
      </c>
      <c r="E1331">
        <v>0</v>
      </c>
      <c r="F1331">
        <v>0</v>
      </c>
      <c r="H1331">
        <v>0</v>
      </c>
      <c r="I1331">
        <v>4.2751659999999996</v>
      </c>
      <c r="J1331">
        <v>0</v>
      </c>
      <c r="K1331">
        <v>0</v>
      </c>
      <c r="L1331" t="s">
        <v>1558</v>
      </c>
    </row>
    <row r="1332" spans="1:12" x14ac:dyDescent="0.25">
      <c r="A1332" s="2">
        <v>2016</v>
      </c>
      <c r="B1332" s="6" t="s">
        <v>3494</v>
      </c>
      <c r="C1332">
        <v>12.103655</v>
      </c>
      <c r="D1332">
        <v>0</v>
      </c>
      <c r="E1332">
        <v>0</v>
      </c>
      <c r="F1332">
        <v>0</v>
      </c>
      <c r="H1332">
        <v>0</v>
      </c>
      <c r="I1332">
        <v>6.573842</v>
      </c>
      <c r="J1332">
        <v>0</v>
      </c>
      <c r="K1332">
        <v>5.5298129999999999</v>
      </c>
      <c r="L1332" t="s">
        <v>1558</v>
      </c>
    </row>
    <row r="1333" spans="1:12" x14ac:dyDescent="0.25">
      <c r="A1333" s="2">
        <v>2016</v>
      </c>
      <c r="B1333" s="6" t="s">
        <v>3495</v>
      </c>
      <c r="C1333">
        <v>5.6562789999999996</v>
      </c>
      <c r="D1333">
        <v>0</v>
      </c>
      <c r="E1333">
        <v>0</v>
      </c>
      <c r="F1333">
        <v>0</v>
      </c>
      <c r="H1333">
        <v>0</v>
      </c>
      <c r="I1333">
        <v>5.6562789999999996</v>
      </c>
      <c r="J1333">
        <v>0</v>
      </c>
      <c r="K1333">
        <v>0</v>
      </c>
      <c r="L1333" t="s">
        <v>1558</v>
      </c>
    </row>
    <row r="1334" spans="1:12" x14ac:dyDescent="0.25">
      <c r="A1334" s="2">
        <v>2016</v>
      </c>
      <c r="B1334" s="6" t="s">
        <v>3496</v>
      </c>
      <c r="C1334">
        <v>13.563421</v>
      </c>
      <c r="D1334">
        <v>0</v>
      </c>
      <c r="E1334">
        <v>0</v>
      </c>
      <c r="F1334">
        <v>0</v>
      </c>
      <c r="H1334">
        <v>0</v>
      </c>
      <c r="I1334">
        <v>13.563421</v>
      </c>
      <c r="J1334">
        <v>0</v>
      </c>
      <c r="K1334">
        <v>0</v>
      </c>
      <c r="L1334" t="s">
        <v>1558</v>
      </c>
    </row>
    <row r="1335" spans="1:12" x14ac:dyDescent="0.25">
      <c r="A1335" s="2">
        <v>2016</v>
      </c>
      <c r="B1335" s="6" t="s">
        <v>3497</v>
      </c>
      <c r="C1335">
        <v>4.3050079999999999</v>
      </c>
      <c r="D1335">
        <v>0</v>
      </c>
      <c r="E1335">
        <v>0</v>
      </c>
      <c r="F1335">
        <v>0</v>
      </c>
      <c r="H1335">
        <v>0</v>
      </c>
      <c r="I1335">
        <v>4.3050079999999999</v>
      </c>
      <c r="J1335">
        <v>0</v>
      </c>
      <c r="K1335">
        <v>0</v>
      </c>
      <c r="L1335" t="s">
        <v>1558</v>
      </c>
    </row>
    <row r="1336" spans="1:12" x14ac:dyDescent="0.25">
      <c r="A1336" s="2">
        <v>2016</v>
      </c>
      <c r="B1336" s="6" t="s">
        <v>3498</v>
      </c>
      <c r="C1336">
        <v>1.9619789999999999</v>
      </c>
      <c r="D1336">
        <v>0</v>
      </c>
      <c r="E1336">
        <v>0</v>
      </c>
      <c r="F1336">
        <v>0</v>
      </c>
      <c r="H1336">
        <v>0</v>
      </c>
      <c r="I1336">
        <v>1.9619789999999999</v>
      </c>
      <c r="J1336">
        <v>0</v>
      </c>
      <c r="K1336">
        <v>0</v>
      </c>
      <c r="L1336" t="s">
        <v>1558</v>
      </c>
    </row>
    <row r="1337" spans="1:12" x14ac:dyDescent="0.25">
      <c r="A1337" s="2">
        <v>2016</v>
      </c>
      <c r="B1337" s="6" t="s">
        <v>3499</v>
      </c>
      <c r="C1337">
        <v>15.16696578579</v>
      </c>
      <c r="D1337">
        <v>0</v>
      </c>
      <c r="E1337">
        <v>0</v>
      </c>
      <c r="F1337">
        <v>0</v>
      </c>
      <c r="H1337">
        <v>1.3730868457900001</v>
      </c>
      <c r="I1337">
        <v>13.793878940000001</v>
      </c>
      <c r="J1337">
        <v>0</v>
      </c>
      <c r="K1337">
        <v>0</v>
      </c>
      <c r="L1337" t="s">
        <v>1558</v>
      </c>
    </row>
    <row r="1338" spans="1:12" x14ac:dyDescent="0.25">
      <c r="A1338" s="2">
        <v>2016</v>
      </c>
      <c r="B1338" s="6" t="s">
        <v>3500</v>
      </c>
      <c r="C1338">
        <v>13.87958145675</v>
      </c>
      <c r="D1338">
        <v>0</v>
      </c>
      <c r="E1338">
        <v>0</v>
      </c>
      <c r="F1338">
        <v>0</v>
      </c>
      <c r="H1338">
        <v>0</v>
      </c>
      <c r="I1338">
        <v>13.87958145675</v>
      </c>
      <c r="J1338">
        <v>0</v>
      </c>
      <c r="K1338">
        <v>0</v>
      </c>
      <c r="L1338" t="s">
        <v>1558</v>
      </c>
    </row>
    <row r="1339" spans="1:12" x14ac:dyDescent="0.25">
      <c r="A1339" s="2">
        <v>2016</v>
      </c>
      <c r="B1339" s="6" t="s">
        <v>3501</v>
      </c>
      <c r="C1339">
        <v>26.388868958</v>
      </c>
      <c r="D1339">
        <v>2</v>
      </c>
      <c r="E1339">
        <v>24.388868958</v>
      </c>
      <c r="F1339">
        <v>0</v>
      </c>
      <c r="H1339">
        <v>0</v>
      </c>
      <c r="I1339">
        <v>0</v>
      </c>
      <c r="J1339">
        <v>0</v>
      </c>
      <c r="K1339">
        <v>0</v>
      </c>
      <c r="L1339" t="s">
        <v>1558</v>
      </c>
    </row>
    <row r="1340" spans="1:12" x14ac:dyDescent="0.25">
      <c r="A1340" s="2">
        <v>2016</v>
      </c>
      <c r="B1340" s="6" t="s">
        <v>3502</v>
      </c>
      <c r="C1340">
        <v>13.826845</v>
      </c>
      <c r="D1340">
        <v>0</v>
      </c>
      <c r="E1340">
        <v>0</v>
      </c>
      <c r="F1340">
        <v>0</v>
      </c>
      <c r="H1340">
        <v>0</v>
      </c>
      <c r="I1340">
        <v>6.5877879999999998</v>
      </c>
      <c r="J1340">
        <v>0</v>
      </c>
      <c r="K1340">
        <v>7.2390569999999999</v>
      </c>
      <c r="L1340" t="s">
        <v>1558</v>
      </c>
    </row>
    <row r="1341" spans="1:12" x14ac:dyDescent="0.25">
      <c r="A1341" s="2">
        <v>2016</v>
      </c>
      <c r="B1341" s="6" t="s">
        <v>3503</v>
      </c>
      <c r="C1341">
        <v>28.2943076969065</v>
      </c>
      <c r="D1341">
        <v>9</v>
      </c>
      <c r="E1341">
        <v>0.188947</v>
      </c>
      <c r="F1341">
        <v>0</v>
      </c>
      <c r="H1341">
        <v>1.9152426710445001</v>
      </c>
      <c r="I1341">
        <v>17.190118025861999</v>
      </c>
      <c r="J1341">
        <v>0</v>
      </c>
      <c r="K1341">
        <v>0</v>
      </c>
      <c r="L1341" t="s">
        <v>1558</v>
      </c>
    </row>
    <row r="1342" spans="1:12" x14ac:dyDescent="0.25">
      <c r="A1342" s="2">
        <v>2016</v>
      </c>
      <c r="B1342" s="6" t="s">
        <v>3504</v>
      </c>
      <c r="C1342">
        <v>14.065047</v>
      </c>
      <c r="D1342">
        <v>0</v>
      </c>
      <c r="E1342">
        <v>0</v>
      </c>
      <c r="F1342">
        <v>0</v>
      </c>
      <c r="H1342">
        <v>0</v>
      </c>
      <c r="I1342">
        <v>14.065047</v>
      </c>
      <c r="J1342">
        <v>0</v>
      </c>
      <c r="K1342">
        <v>0</v>
      </c>
      <c r="L1342" t="s">
        <v>1558</v>
      </c>
    </row>
    <row r="1343" spans="1:12" x14ac:dyDescent="0.25">
      <c r="A1343" s="2">
        <v>2016</v>
      </c>
      <c r="B1343" s="6" t="s">
        <v>3505</v>
      </c>
      <c r="C1343">
        <v>13.93938009279</v>
      </c>
      <c r="D1343">
        <v>0</v>
      </c>
      <c r="E1343">
        <v>6.7029580927900003</v>
      </c>
      <c r="F1343">
        <v>0</v>
      </c>
      <c r="H1343">
        <v>0</v>
      </c>
      <c r="I1343">
        <v>7.2364220000000001</v>
      </c>
      <c r="J1343">
        <v>0</v>
      </c>
      <c r="K1343">
        <v>0</v>
      </c>
      <c r="L1343" t="s">
        <v>1558</v>
      </c>
    </row>
    <row r="1344" spans="1:12" x14ac:dyDescent="0.25">
      <c r="A1344" s="2">
        <v>2016</v>
      </c>
      <c r="B1344" s="6" t="s">
        <v>3506</v>
      </c>
      <c r="C1344">
        <v>23.979090779</v>
      </c>
      <c r="D1344">
        <v>0</v>
      </c>
      <c r="E1344">
        <v>0</v>
      </c>
      <c r="F1344">
        <v>0</v>
      </c>
      <c r="H1344">
        <v>0</v>
      </c>
      <c r="I1344">
        <v>19.594843859000001</v>
      </c>
      <c r="J1344">
        <v>0</v>
      </c>
      <c r="K1344">
        <v>4.3842469199999998</v>
      </c>
      <c r="L1344" t="s">
        <v>1558</v>
      </c>
    </row>
    <row r="1345" spans="1:12" x14ac:dyDescent="0.25">
      <c r="A1345" s="2">
        <v>2016</v>
      </c>
      <c r="B1345" s="6" t="s">
        <v>3507</v>
      </c>
      <c r="C1345">
        <v>5.2560000000000002</v>
      </c>
      <c r="D1345">
        <v>0</v>
      </c>
      <c r="E1345">
        <v>5.2560000000000002</v>
      </c>
      <c r="F1345">
        <v>0</v>
      </c>
      <c r="H1345">
        <v>0</v>
      </c>
      <c r="I1345">
        <v>0</v>
      </c>
      <c r="J1345">
        <v>0</v>
      </c>
      <c r="K1345">
        <v>0</v>
      </c>
      <c r="L1345" t="s">
        <v>1558</v>
      </c>
    </row>
    <row r="1346" spans="1:12" x14ac:dyDescent="0.25">
      <c r="A1346" s="2">
        <v>2016</v>
      </c>
      <c r="B1346" s="6" t="s">
        <v>3508</v>
      </c>
      <c r="C1346">
        <v>68.350538</v>
      </c>
      <c r="D1346">
        <v>35.5</v>
      </c>
      <c r="E1346">
        <v>0</v>
      </c>
      <c r="F1346">
        <v>0</v>
      </c>
      <c r="H1346">
        <v>0</v>
      </c>
      <c r="I1346">
        <v>32.850538</v>
      </c>
      <c r="J1346">
        <v>0</v>
      </c>
      <c r="K1346">
        <v>0</v>
      </c>
      <c r="L1346" t="s">
        <v>1558</v>
      </c>
    </row>
    <row r="1347" spans="1:12" x14ac:dyDescent="0.25">
      <c r="A1347" s="2">
        <v>2016</v>
      </c>
      <c r="B1347" s="6" t="s">
        <v>3509</v>
      </c>
      <c r="C1347">
        <v>155.23841200000001</v>
      </c>
      <c r="D1347">
        <v>0</v>
      </c>
      <c r="E1347">
        <v>23.777984</v>
      </c>
      <c r="F1347">
        <v>0</v>
      </c>
      <c r="H1347">
        <v>0</v>
      </c>
      <c r="I1347">
        <v>131.46042800000001</v>
      </c>
      <c r="J1347">
        <v>0</v>
      </c>
      <c r="K1347">
        <v>0</v>
      </c>
      <c r="L1347" t="s">
        <v>1558</v>
      </c>
    </row>
    <row r="1348" spans="1:12" x14ac:dyDescent="0.25">
      <c r="A1348" s="2">
        <v>2016</v>
      </c>
      <c r="B1348" s="6" t="s">
        <v>3510</v>
      </c>
      <c r="C1348">
        <v>37.210887</v>
      </c>
      <c r="D1348">
        <v>0</v>
      </c>
      <c r="E1348">
        <v>0.66380499999999998</v>
      </c>
      <c r="F1348">
        <v>0</v>
      </c>
      <c r="H1348">
        <v>0</v>
      </c>
      <c r="I1348">
        <v>36.547082000000003</v>
      </c>
      <c r="J1348">
        <v>0</v>
      </c>
      <c r="K1348">
        <v>0</v>
      </c>
      <c r="L1348" t="s">
        <v>1558</v>
      </c>
    </row>
    <row r="1349" spans="1:12" x14ac:dyDescent="0.25">
      <c r="A1349" s="2">
        <v>2016</v>
      </c>
      <c r="B1349" s="6" t="s">
        <v>3511</v>
      </c>
      <c r="C1349">
        <v>16.972598000000001</v>
      </c>
      <c r="D1349">
        <v>0</v>
      </c>
      <c r="E1349">
        <v>0</v>
      </c>
      <c r="F1349">
        <v>0</v>
      </c>
      <c r="H1349">
        <v>0</v>
      </c>
      <c r="I1349">
        <v>16.972598000000001</v>
      </c>
      <c r="J1349">
        <v>0</v>
      </c>
      <c r="K1349">
        <v>0</v>
      </c>
      <c r="L1349" t="s">
        <v>1558</v>
      </c>
    </row>
    <row r="1350" spans="1:12" x14ac:dyDescent="0.25">
      <c r="A1350" s="2">
        <v>2016</v>
      </c>
      <c r="B1350" s="6" t="s">
        <v>3512</v>
      </c>
      <c r="C1350">
        <v>9.6931960000000004</v>
      </c>
      <c r="D1350">
        <v>0</v>
      </c>
      <c r="E1350">
        <v>0</v>
      </c>
      <c r="F1350">
        <v>0</v>
      </c>
      <c r="H1350">
        <v>0</v>
      </c>
      <c r="I1350">
        <v>9.6931960000000004</v>
      </c>
      <c r="J1350">
        <v>0</v>
      </c>
      <c r="K1350">
        <v>0</v>
      </c>
      <c r="L1350" t="s">
        <v>1558</v>
      </c>
    </row>
    <row r="1351" spans="1:12" x14ac:dyDescent="0.25">
      <c r="A1351" s="2">
        <v>2016</v>
      </c>
      <c r="B1351" s="6" t="s">
        <v>3513</v>
      </c>
      <c r="C1351">
        <v>4.4846209999999997</v>
      </c>
      <c r="D1351">
        <v>0</v>
      </c>
      <c r="E1351">
        <v>4.4765560000000004</v>
      </c>
      <c r="F1351">
        <v>0</v>
      </c>
      <c r="H1351">
        <v>0</v>
      </c>
      <c r="J1351">
        <v>0</v>
      </c>
      <c r="K1351">
        <v>0</v>
      </c>
      <c r="L1351" t="s">
        <v>1558</v>
      </c>
    </row>
    <row r="1352" spans="1:12" x14ac:dyDescent="0.25">
      <c r="A1352" s="2">
        <v>2016</v>
      </c>
      <c r="B1352" s="6" t="s">
        <v>3514</v>
      </c>
      <c r="C1352">
        <v>7.8432729999999999</v>
      </c>
      <c r="D1352">
        <v>6</v>
      </c>
      <c r="E1352">
        <v>0.34968700000000003</v>
      </c>
      <c r="F1352">
        <v>0</v>
      </c>
      <c r="H1352">
        <v>0</v>
      </c>
      <c r="I1352">
        <v>1.4935860000000001</v>
      </c>
      <c r="J1352">
        <v>0</v>
      </c>
      <c r="K1352">
        <v>0</v>
      </c>
      <c r="L1352" t="s">
        <v>1558</v>
      </c>
    </row>
    <row r="1353" spans="1:12" x14ac:dyDescent="0.25">
      <c r="A1353" s="2">
        <v>2016</v>
      </c>
      <c r="B1353" s="6" t="s">
        <v>3515</v>
      </c>
      <c r="C1353">
        <v>25.678154214999999</v>
      </c>
      <c r="D1353">
        <v>0</v>
      </c>
      <c r="E1353">
        <v>0</v>
      </c>
      <c r="F1353">
        <v>0</v>
      </c>
      <c r="H1353">
        <v>0</v>
      </c>
      <c r="I1353">
        <v>4.3842469199999998</v>
      </c>
      <c r="J1353">
        <v>0</v>
      </c>
      <c r="K1353">
        <v>21.293907295</v>
      </c>
      <c r="L1353" t="s">
        <v>1558</v>
      </c>
    </row>
    <row r="1354" spans="1:12" x14ac:dyDescent="0.25">
      <c r="A1354" s="2">
        <v>2016</v>
      </c>
      <c r="B1354" s="6" t="s">
        <v>3516</v>
      </c>
      <c r="C1354">
        <v>17.578040000000001</v>
      </c>
      <c r="D1354">
        <v>0</v>
      </c>
      <c r="E1354">
        <v>4.7199689999999999</v>
      </c>
      <c r="F1354">
        <v>0</v>
      </c>
      <c r="H1354">
        <v>0</v>
      </c>
      <c r="I1354">
        <v>12.858071000000001</v>
      </c>
      <c r="J1354">
        <v>0</v>
      </c>
      <c r="K1354">
        <v>0</v>
      </c>
      <c r="L1354" t="s">
        <v>1558</v>
      </c>
    </row>
    <row r="1355" spans="1:12" x14ac:dyDescent="0.25">
      <c r="A1355" s="2">
        <v>2016</v>
      </c>
      <c r="B1355" s="6" t="s">
        <v>3517</v>
      </c>
      <c r="C1355">
        <v>7.7615429999999996</v>
      </c>
      <c r="D1355">
        <v>0</v>
      </c>
      <c r="E1355">
        <v>0</v>
      </c>
      <c r="F1355">
        <v>0</v>
      </c>
      <c r="H1355">
        <v>0</v>
      </c>
      <c r="I1355">
        <v>7.7615429999999996</v>
      </c>
      <c r="J1355">
        <v>0</v>
      </c>
      <c r="K1355">
        <v>0</v>
      </c>
      <c r="L1355" t="s">
        <v>1558</v>
      </c>
    </row>
    <row r="1356" spans="1:12" x14ac:dyDescent="0.25">
      <c r="A1356" s="2">
        <v>2016</v>
      </c>
      <c r="B1356" s="6" t="s">
        <v>3518</v>
      </c>
      <c r="C1356">
        <v>33.904279000000002</v>
      </c>
      <c r="D1356">
        <v>0</v>
      </c>
      <c r="E1356">
        <v>0</v>
      </c>
      <c r="F1356">
        <v>0</v>
      </c>
      <c r="H1356">
        <v>8.8678999999999994E-2</v>
      </c>
      <c r="I1356">
        <v>22.828803000000001</v>
      </c>
      <c r="J1356">
        <v>10.986796999999999</v>
      </c>
      <c r="K1356">
        <v>0</v>
      </c>
      <c r="L1356" t="s">
        <v>1558</v>
      </c>
    </row>
    <row r="1357" spans="1:12" x14ac:dyDescent="0.25">
      <c r="A1357" s="2">
        <v>2016</v>
      </c>
      <c r="B1357" s="6" t="s">
        <v>3519</v>
      </c>
      <c r="C1357">
        <v>12.491916</v>
      </c>
      <c r="D1357">
        <v>0</v>
      </c>
      <c r="E1357">
        <v>0</v>
      </c>
      <c r="F1357">
        <v>0</v>
      </c>
      <c r="H1357">
        <v>0</v>
      </c>
      <c r="I1357">
        <v>12.491916</v>
      </c>
      <c r="J1357">
        <v>0</v>
      </c>
      <c r="K1357">
        <v>0</v>
      </c>
      <c r="L1357" t="s">
        <v>1558</v>
      </c>
    </row>
    <row r="1358" spans="1:12" x14ac:dyDescent="0.25">
      <c r="A1358" s="2">
        <v>2016</v>
      </c>
      <c r="B1358" s="6" t="s">
        <v>3520</v>
      </c>
      <c r="C1358">
        <v>8.30154993893</v>
      </c>
      <c r="D1358">
        <v>0</v>
      </c>
      <c r="E1358">
        <v>0</v>
      </c>
      <c r="F1358">
        <v>0</v>
      </c>
      <c r="H1358">
        <v>2.6712741870399999</v>
      </c>
      <c r="I1358">
        <v>5.6302757518900002</v>
      </c>
      <c r="J1358">
        <v>0</v>
      </c>
      <c r="K1358">
        <v>0</v>
      </c>
      <c r="L1358" t="s">
        <v>1558</v>
      </c>
    </row>
    <row r="1359" spans="1:12" x14ac:dyDescent="0.25">
      <c r="A1359" s="2">
        <v>2016</v>
      </c>
      <c r="B1359" s="6" t="s">
        <v>3521</v>
      </c>
      <c r="C1359">
        <v>3.8580000000000001</v>
      </c>
      <c r="D1359">
        <v>0.9</v>
      </c>
      <c r="E1359">
        <v>2.9580000000000002</v>
      </c>
      <c r="F1359">
        <v>0</v>
      </c>
      <c r="H1359">
        <v>0</v>
      </c>
      <c r="I1359">
        <v>0</v>
      </c>
      <c r="J1359">
        <v>0</v>
      </c>
      <c r="K1359">
        <v>0</v>
      </c>
      <c r="L1359" t="s">
        <v>1558</v>
      </c>
    </row>
    <row r="1360" spans="1:12" x14ac:dyDescent="0.25">
      <c r="A1360" s="2">
        <v>2016</v>
      </c>
      <c r="B1360" s="6" t="s">
        <v>3522</v>
      </c>
      <c r="C1360">
        <v>4.9792564169200002</v>
      </c>
      <c r="D1360">
        <v>0</v>
      </c>
      <c r="E1360">
        <v>4.9792564169200002</v>
      </c>
      <c r="F1360">
        <v>0</v>
      </c>
      <c r="H1360">
        <v>0</v>
      </c>
      <c r="I1360">
        <v>0</v>
      </c>
      <c r="J1360">
        <v>0</v>
      </c>
      <c r="K1360">
        <v>0</v>
      </c>
      <c r="L1360" t="s">
        <v>1558</v>
      </c>
    </row>
    <row r="1361" spans="1:12" x14ac:dyDescent="0.25">
      <c r="A1361" s="2">
        <v>2016</v>
      </c>
      <c r="B1361" s="6" t="s">
        <v>3523</v>
      </c>
      <c r="C1361">
        <v>66.312893000000003</v>
      </c>
      <c r="D1361">
        <v>0</v>
      </c>
      <c r="E1361">
        <v>0</v>
      </c>
      <c r="F1361">
        <v>0</v>
      </c>
      <c r="H1361">
        <v>0</v>
      </c>
      <c r="I1361">
        <v>66.312893000000003</v>
      </c>
      <c r="J1361">
        <v>0</v>
      </c>
      <c r="K1361">
        <v>0</v>
      </c>
      <c r="L1361" t="s">
        <v>1558</v>
      </c>
    </row>
    <row r="1362" spans="1:12" x14ac:dyDescent="0.25">
      <c r="A1362" s="2">
        <v>2016</v>
      </c>
      <c r="B1362" s="6" t="s">
        <v>3524</v>
      </c>
      <c r="C1362">
        <v>14.2389073947454</v>
      </c>
      <c r="D1362">
        <v>1</v>
      </c>
      <c r="E1362">
        <v>2.2494428939520001</v>
      </c>
      <c r="F1362">
        <v>0</v>
      </c>
      <c r="H1362">
        <v>2.1948792380904001</v>
      </c>
      <c r="I1362">
        <v>8.7945852627030003</v>
      </c>
      <c r="J1362">
        <v>0</v>
      </c>
      <c r="K1362">
        <v>0</v>
      </c>
      <c r="L1362" t="s">
        <v>1558</v>
      </c>
    </row>
    <row r="1363" spans="1:12" x14ac:dyDescent="0.25">
      <c r="A1363" s="2">
        <v>2016</v>
      </c>
      <c r="B1363" s="6" t="s">
        <v>3525</v>
      </c>
      <c r="C1363">
        <v>34.435324419600001</v>
      </c>
      <c r="D1363">
        <v>0</v>
      </c>
      <c r="E1363">
        <v>16.455643419600001</v>
      </c>
      <c r="F1363">
        <v>0</v>
      </c>
      <c r="H1363">
        <v>0</v>
      </c>
      <c r="I1363">
        <v>17.979680999999999</v>
      </c>
      <c r="J1363">
        <v>0</v>
      </c>
      <c r="K1363">
        <v>0</v>
      </c>
      <c r="L1363" t="s">
        <v>1558</v>
      </c>
    </row>
    <row r="1364" spans="1:12" x14ac:dyDescent="0.25">
      <c r="A1364" s="2">
        <v>2016</v>
      </c>
      <c r="B1364" s="6" t="s">
        <v>3526</v>
      </c>
      <c r="C1364">
        <v>5.9225440000000003</v>
      </c>
      <c r="D1364">
        <v>0</v>
      </c>
      <c r="E1364">
        <v>2.3268439999999999</v>
      </c>
      <c r="F1364">
        <v>0</v>
      </c>
      <c r="H1364">
        <v>0</v>
      </c>
      <c r="I1364">
        <v>3.5956999999999999</v>
      </c>
      <c r="J1364">
        <v>0</v>
      </c>
      <c r="K1364">
        <v>0</v>
      </c>
      <c r="L1364" t="s">
        <v>1558</v>
      </c>
    </row>
    <row r="1365" spans="1:12" x14ac:dyDescent="0.25">
      <c r="A1365" s="2">
        <v>2016</v>
      </c>
      <c r="B1365" s="6" t="s">
        <v>3527</v>
      </c>
      <c r="C1365">
        <v>6.5749719999999998</v>
      </c>
      <c r="D1365">
        <v>0</v>
      </c>
      <c r="E1365">
        <v>5.7118500000000001</v>
      </c>
      <c r="F1365">
        <v>0</v>
      </c>
      <c r="H1365">
        <v>0</v>
      </c>
      <c r="I1365">
        <v>0.86312199999999994</v>
      </c>
      <c r="J1365">
        <v>0</v>
      </c>
      <c r="K1365">
        <v>0</v>
      </c>
      <c r="L1365" t="s">
        <v>1558</v>
      </c>
    </row>
    <row r="1366" spans="1:12" x14ac:dyDescent="0.25">
      <c r="A1366" s="2">
        <v>2016</v>
      </c>
      <c r="B1366" s="6" t="s">
        <v>3528</v>
      </c>
      <c r="C1366">
        <v>8.2653630000000007</v>
      </c>
      <c r="D1366">
        <v>0</v>
      </c>
      <c r="E1366">
        <v>0</v>
      </c>
      <c r="F1366">
        <v>0</v>
      </c>
      <c r="H1366">
        <v>0</v>
      </c>
      <c r="I1366">
        <v>8.2653630000000007</v>
      </c>
      <c r="J1366">
        <v>0</v>
      </c>
      <c r="K1366">
        <v>0</v>
      </c>
      <c r="L1366" t="s">
        <v>1558</v>
      </c>
    </row>
    <row r="1367" spans="1:12" x14ac:dyDescent="0.25">
      <c r="A1367" s="2">
        <v>2016</v>
      </c>
      <c r="B1367" s="6" t="s">
        <v>3529</v>
      </c>
      <c r="C1367">
        <v>12.858071000000001</v>
      </c>
      <c r="D1367">
        <v>0</v>
      </c>
      <c r="E1367">
        <v>0</v>
      </c>
      <c r="F1367">
        <v>0</v>
      </c>
      <c r="H1367">
        <v>0</v>
      </c>
      <c r="I1367">
        <v>12.858071000000001</v>
      </c>
      <c r="J1367">
        <v>0</v>
      </c>
      <c r="K1367">
        <v>0</v>
      </c>
      <c r="L1367" t="s">
        <v>1558</v>
      </c>
    </row>
    <row r="1368" spans="1:12" x14ac:dyDescent="0.25">
      <c r="A1368" s="2">
        <v>2016</v>
      </c>
      <c r="B1368" s="6" t="s">
        <v>3530</v>
      </c>
      <c r="C1368">
        <v>15.793412</v>
      </c>
      <c r="D1368">
        <v>0</v>
      </c>
      <c r="E1368">
        <v>0</v>
      </c>
      <c r="F1368">
        <v>0</v>
      </c>
      <c r="H1368">
        <v>0</v>
      </c>
      <c r="I1368">
        <v>15.793412</v>
      </c>
      <c r="J1368">
        <v>0</v>
      </c>
      <c r="K1368">
        <v>0</v>
      </c>
      <c r="L1368" t="s">
        <v>1558</v>
      </c>
    </row>
    <row r="1369" spans="1:12" x14ac:dyDescent="0.25">
      <c r="A1369" s="2">
        <v>2016</v>
      </c>
      <c r="B1369" s="6" t="s">
        <v>3531</v>
      </c>
      <c r="C1369">
        <v>38.388485000000003</v>
      </c>
      <c r="D1369">
        <v>1.5</v>
      </c>
      <c r="E1369">
        <v>25.368120999999999</v>
      </c>
      <c r="F1369">
        <v>0</v>
      </c>
      <c r="H1369">
        <v>3.8529789999999999</v>
      </c>
      <c r="I1369">
        <v>7.6673850000000003</v>
      </c>
      <c r="J1369">
        <v>0</v>
      </c>
      <c r="K1369">
        <v>0</v>
      </c>
      <c r="L1369" t="s">
        <v>1558</v>
      </c>
    </row>
    <row r="1370" spans="1:12" x14ac:dyDescent="0.25">
      <c r="A1370" s="2">
        <v>2016</v>
      </c>
      <c r="B1370" s="6" t="s">
        <v>3532</v>
      </c>
      <c r="C1370">
        <v>21.459334999999999</v>
      </c>
      <c r="D1370">
        <v>0</v>
      </c>
      <c r="E1370">
        <v>0</v>
      </c>
      <c r="F1370">
        <v>0</v>
      </c>
      <c r="H1370">
        <v>0</v>
      </c>
      <c r="I1370">
        <v>21.459334999999999</v>
      </c>
      <c r="J1370">
        <v>0</v>
      </c>
      <c r="K1370">
        <v>0</v>
      </c>
      <c r="L1370" t="s">
        <v>1558</v>
      </c>
    </row>
    <row r="1371" spans="1:12" x14ac:dyDescent="0.25">
      <c r="A1371" s="2">
        <v>2016</v>
      </c>
      <c r="B1371" s="6" t="s">
        <v>3533</v>
      </c>
      <c r="C1371">
        <v>11.461734</v>
      </c>
      <c r="D1371">
        <v>3</v>
      </c>
      <c r="E1371">
        <v>2.108482</v>
      </c>
      <c r="F1371">
        <v>0</v>
      </c>
      <c r="H1371">
        <v>0</v>
      </c>
      <c r="I1371">
        <v>6.3532520000000003</v>
      </c>
      <c r="J1371">
        <v>0</v>
      </c>
      <c r="K1371">
        <v>0</v>
      </c>
      <c r="L1371" t="s">
        <v>1558</v>
      </c>
    </row>
    <row r="1372" spans="1:12" x14ac:dyDescent="0.25">
      <c r="A1372" s="2">
        <v>2016</v>
      </c>
      <c r="B1372" s="6" t="s">
        <v>3534</v>
      </c>
      <c r="C1372">
        <v>82.298031765999994</v>
      </c>
      <c r="D1372">
        <v>0</v>
      </c>
      <c r="E1372">
        <v>0</v>
      </c>
      <c r="F1372">
        <v>0</v>
      </c>
      <c r="H1372">
        <v>0</v>
      </c>
      <c r="I1372">
        <v>82.298031765999994</v>
      </c>
      <c r="J1372">
        <v>0</v>
      </c>
      <c r="K1372">
        <v>0</v>
      </c>
      <c r="L1372" t="s">
        <v>1558</v>
      </c>
    </row>
    <row r="1373" spans="1:12" x14ac:dyDescent="0.25">
      <c r="A1373" s="2">
        <v>2016</v>
      </c>
      <c r="B1373" s="6" t="s">
        <v>3535</v>
      </c>
      <c r="C1373">
        <v>119.1410207772</v>
      </c>
      <c r="D1373">
        <v>0</v>
      </c>
      <c r="E1373">
        <v>14.667053539199999</v>
      </c>
      <c r="F1373">
        <v>0</v>
      </c>
      <c r="H1373">
        <v>0</v>
      </c>
      <c r="I1373">
        <v>104.473967238</v>
      </c>
      <c r="J1373">
        <v>0</v>
      </c>
      <c r="K1373">
        <v>0</v>
      </c>
      <c r="L1373" t="s">
        <v>1558</v>
      </c>
    </row>
    <row r="1374" spans="1:12" x14ac:dyDescent="0.25">
      <c r="A1374" s="2">
        <v>2016</v>
      </c>
      <c r="B1374" s="6" t="s">
        <v>3536</v>
      </c>
      <c r="C1374">
        <v>7.39685931</v>
      </c>
      <c r="D1374">
        <v>0</v>
      </c>
      <c r="E1374">
        <v>0</v>
      </c>
      <c r="F1374">
        <v>0</v>
      </c>
      <c r="H1374">
        <v>0</v>
      </c>
      <c r="I1374">
        <v>7.39685931</v>
      </c>
      <c r="J1374">
        <v>0</v>
      </c>
      <c r="K1374">
        <v>0</v>
      </c>
      <c r="L1374" t="s">
        <v>1558</v>
      </c>
    </row>
    <row r="1375" spans="1:12" x14ac:dyDescent="0.25">
      <c r="A1375" s="2">
        <v>2016</v>
      </c>
      <c r="B1375" s="6" t="s">
        <v>3537</v>
      </c>
      <c r="C1375">
        <v>5.1079132749999996</v>
      </c>
      <c r="D1375">
        <v>1.3</v>
      </c>
      <c r="E1375">
        <v>2.3863884679999998</v>
      </c>
      <c r="F1375">
        <v>0</v>
      </c>
      <c r="H1375">
        <v>1.4215248069999999</v>
      </c>
      <c r="I1375">
        <v>0</v>
      </c>
      <c r="J1375">
        <v>0</v>
      </c>
      <c r="K1375">
        <v>0</v>
      </c>
      <c r="L1375" t="s">
        <v>1558</v>
      </c>
    </row>
    <row r="1376" spans="1:12" x14ac:dyDescent="0.25">
      <c r="A1376" s="2">
        <v>2016</v>
      </c>
      <c r="B1376" s="6" t="s">
        <v>3538</v>
      </c>
      <c r="C1376">
        <v>7.8724559999999997</v>
      </c>
      <c r="D1376">
        <v>0</v>
      </c>
      <c r="E1376">
        <v>0</v>
      </c>
      <c r="F1376">
        <v>0</v>
      </c>
      <c r="H1376">
        <v>0</v>
      </c>
      <c r="I1376">
        <v>7.8724559999999997</v>
      </c>
      <c r="J1376">
        <v>0</v>
      </c>
      <c r="K1376">
        <v>0</v>
      </c>
      <c r="L1376" t="s">
        <v>1558</v>
      </c>
    </row>
    <row r="1377" spans="1:12" x14ac:dyDescent="0.25">
      <c r="A1377" s="2">
        <v>2016</v>
      </c>
      <c r="B1377" s="6" t="s">
        <v>3539</v>
      </c>
      <c r="C1377">
        <v>18.375690201265002</v>
      </c>
      <c r="D1377">
        <v>0</v>
      </c>
      <c r="E1377">
        <v>2.8264288667350002</v>
      </c>
      <c r="F1377">
        <v>0</v>
      </c>
      <c r="H1377">
        <v>0</v>
      </c>
      <c r="I1377">
        <v>15.54926133453</v>
      </c>
      <c r="J1377">
        <v>0</v>
      </c>
      <c r="K1377">
        <v>0</v>
      </c>
      <c r="L1377" t="s">
        <v>1558</v>
      </c>
    </row>
    <row r="1378" spans="1:12" x14ac:dyDescent="0.25">
      <c r="A1378" s="2">
        <v>2016</v>
      </c>
      <c r="B1378" s="6" t="s">
        <v>3540</v>
      </c>
      <c r="C1378">
        <v>8.5344999999999995</v>
      </c>
      <c r="D1378">
        <v>1</v>
      </c>
      <c r="E1378">
        <v>0</v>
      </c>
      <c r="F1378">
        <v>0</v>
      </c>
      <c r="H1378">
        <v>0</v>
      </c>
      <c r="I1378">
        <v>7.5345000000000004</v>
      </c>
      <c r="J1378">
        <v>0</v>
      </c>
      <c r="K1378">
        <v>0</v>
      </c>
      <c r="L1378" t="s">
        <v>1558</v>
      </c>
    </row>
    <row r="1379" spans="1:12" x14ac:dyDescent="0.25">
      <c r="A1379" s="2">
        <v>2016</v>
      </c>
      <c r="B1379" s="6" t="s">
        <v>3541</v>
      </c>
      <c r="C1379">
        <v>7.56140691467</v>
      </c>
      <c r="D1379">
        <v>0</v>
      </c>
      <c r="E1379">
        <v>6.1117586370300003</v>
      </c>
      <c r="F1379">
        <v>0</v>
      </c>
      <c r="H1379">
        <v>0</v>
      </c>
      <c r="I1379">
        <v>1.4496482776399999</v>
      </c>
      <c r="J1379">
        <v>0</v>
      </c>
      <c r="K1379">
        <v>0</v>
      </c>
      <c r="L1379" t="s">
        <v>1558</v>
      </c>
    </row>
    <row r="1380" spans="1:12" x14ac:dyDescent="0.25">
      <c r="A1380" s="2">
        <v>2016</v>
      </c>
      <c r="B1380" s="6" t="s">
        <v>3542</v>
      </c>
      <c r="C1380">
        <v>42.065685999999999</v>
      </c>
      <c r="D1380">
        <v>0</v>
      </c>
      <c r="E1380">
        <v>0</v>
      </c>
      <c r="F1380">
        <v>0</v>
      </c>
      <c r="H1380">
        <v>0</v>
      </c>
      <c r="I1380">
        <v>42.065685999999999</v>
      </c>
      <c r="J1380">
        <v>0</v>
      </c>
      <c r="K1380">
        <v>0</v>
      </c>
      <c r="L1380" t="s">
        <v>1558</v>
      </c>
    </row>
    <row r="1381" spans="1:12" x14ac:dyDescent="0.25">
      <c r="A1381" s="2">
        <v>2016</v>
      </c>
      <c r="B1381" s="6" t="s">
        <v>3543</v>
      </c>
      <c r="C1381">
        <v>36.896925000000003</v>
      </c>
      <c r="D1381">
        <v>0</v>
      </c>
      <c r="E1381">
        <v>0</v>
      </c>
      <c r="F1381">
        <v>0</v>
      </c>
      <c r="H1381">
        <v>0</v>
      </c>
      <c r="I1381">
        <v>36.896925000000003</v>
      </c>
      <c r="J1381">
        <v>0</v>
      </c>
      <c r="K1381">
        <v>0</v>
      </c>
      <c r="L1381" t="s">
        <v>1558</v>
      </c>
    </row>
    <row r="1382" spans="1:12" x14ac:dyDescent="0.25">
      <c r="A1382" s="2">
        <v>2016</v>
      </c>
      <c r="B1382" s="6" t="s">
        <v>3544</v>
      </c>
      <c r="C1382">
        <v>21.255107288468</v>
      </c>
      <c r="D1382">
        <v>0</v>
      </c>
      <c r="E1382">
        <v>9.0696960000000004</v>
      </c>
      <c r="F1382">
        <v>0</v>
      </c>
      <c r="H1382">
        <v>6.0717342507099996</v>
      </c>
      <c r="I1382">
        <v>6.1136770377580003</v>
      </c>
      <c r="J1382">
        <v>0</v>
      </c>
      <c r="K1382">
        <v>0</v>
      </c>
      <c r="L1382" t="s">
        <v>1558</v>
      </c>
    </row>
    <row r="1383" spans="1:12" x14ac:dyDescent="0.25">
      <c r="A1383" s="2">
        <v>2016</v>
      </c>
      <c r="B1383" s="6" t="s">
        <v>3545</v>
      </c>
      <c r="C1383">
        <v>5</v>
      </c>
      <c r="D1383">
        <v>5</v>
      </c>
      <c r="E1383">
        <v>0</v>
      </c>
      <c r="F1383">
        <v>0</v>
      </c>
      <c r="H1383">
        <v>0</v>
      </c>
      <c r="I1383">
        <v>0</v>
      </c>
      <c r="J1383">
        <v>0</v>
      </c>
      <c r="K1383">
        <v>0</v>
      </c>
      <c r="L1383" t="s">
        <v>1558</v>
      </c>
    </row>
    <row r="1384" spans="1:12" x14ac:dyDescent="0.25">
      <c r="A1384" s="2">
        <v>2016</v>
      </c>
      <c r="B1384" s="6" t="s">
        <v>3546</v>
      </c>
      <c r="C1384">
        <v>18.81917</v>
      </c>
      <c r="D1384">
        <v>0</v>
      </c>
      <c r="E1384">
        <v>0</v>
      </c>
      <c r="F1384">
        <v>0</v>
      </c>
      <c r="H1384">
        <v>0</v>
      </c>
      <c r="I1384">
        <v>18.81917</v>
      </c>
      <c r="J1384">
        <v>0</v>
      </c>
      <c r="K1384">
        <v>0</v>
      </c>
      <c r="L1384" t="s">
        <v>1558</v>
      </c>
    </row>
    <row r="1385" spans="1:12" x14ac:dyDescent="0.25">
      <c r="A1385" s="2">
        <v>2016</v>
      </c>
      <c r="B1385" s="6" t="s">
        <v>3547</v>
      </c>
      <c r="C1385">
        <v>119.57205932973299</v>
      </c>
      <c r="D1385">
        <v>0</v>
      </c>
      <c r="E1385">
        <v>3.31443665264</v>
      </c>
      <c r="F1385">
        <v>0</v>
      </c>
      <c r="H1385">
        <v>14.643322103169</v>
      </c>
      <c r="I1385">
        <v>101.614300573924</v>
      </c>
      <c r="J1385">
        <v>0</v>
      </c>
      <c r="K1385">
        <v>0</v>
      </c>
      <c r="L1385" t="s">
        <v>1558</v>
      </c>
    </row>
    <row r="1386" spans="1:12" x14ac:dyDescent="0.25">
      <c r="A1386" s="2">
        <v>2016</v>
      </c>
      <c r="B1386" s="6" t="s">
        <v>3548</v>
      </c>
      <c r="C1386">
        <v>70.357731000000001</v>
      </c>
      <c r="D1386">
        <v>0</v>
      </c>
      <c r="E1386">
        <v>0</v>
      </c>
      <c r="F1386">
        <v>2.223538</v>
      </c>
      <c r="H1386">
        <v>0</v>
      </c>
      <c r="I1386">
        <v>56.467979</v>
      </c>
      <c r="J1386">
        <v>0</v>
      </c>
      <c r="K1386">
        <v>11.666214</v>
      </c>
      <c r="L1386" t="s">
        <v>1558</v>
      </c>
    </row>
    <row r="1387" spans="1:12" x14ac:dyDescent="0.25">
      <c r="A1387" s="2">
        <v>2016</v>
      </c>
      <c r="B1387" s="6" t="s">
        <v>3549</v>
      </c>
      <c r="C1387">
        <v>79.8947</v>
      </c>
      <c r="D1387">
        <v>25.5</v>
      </c>
      <c r="E1387">
        <v>14.173367000000001</v>
      </c>
      <c r="F1387">
        <v>0</v>
      </c>
      <c r="H1387">
        <v>0</v>
      </c>
      <c r="I1387">
        <v>40.221333000000001</v>
      </c>
      <c r="J1387">
        <v>0</v>
      </c>
      <c r="K1387">
        <v>0</v>
      </c>
      <c r="L1387" t="s">
        <v>1558</v>
      </c>
    </row>
    <row r="1388" spans="1:12" x14ac:dyDescent="0.25">
      <c r="A1388" s="2">
        <v>2016</v>
      </c>
      <c r="B1388" s="6" t="s">
        <v>3550</v>
      </c>
      <c r="C1388">
        <v>36.800311179506998</v>
      </c>
      <c r="D1388">
        <v>7</v>
      </c>
      <c r="E1388">
        <v>15.790492376770001</v>
      </c>
      <c r="F1388">
        <v>0</v>
      </c>
      <c r="H1388">
        <v>0</v>
      </c>
      <c r="I1388">
        <v>14.009818802737</v>
      </c>
      <c r="J1388">
        <v>0</v>
      </c>
      <c r="K1388">
        <v>0</v>
      </c>
      <c r="L1388" t="s">
        <v>1558</v>
      </c>
    </row>
    <row r="1389" spans="1:12" x14ac:dyDescent="0.25">
      <c r="A1389" s="2">
        <v>2016</v>
      </c>
      <c r="B1389" s="6" t="s">
        <v>3551</v>
      </c>
      <c r="C1389">
        <v>3.3228900000000001</v>
      </c>
      <c r="D1389">
        <v>2</v>
      </c>
      <c r="E1389">
        <v>1.3228899999999999</v>
      </c>
      <c r="F1389">
        <v>0</v>
      </c>
      <c r="H1389">
        <v>0</v>
      </c>
      <c r="I1389">
        <v>0</v>
      </c>
      <c r="J1389">
        <v>0</v>
      </c>
      <c r="K1389">
        <v>0</v>
      </c>
      <c r="L1389" t="s">
        <v>1558</v>
      </c>
    </row>
    <row r="1390" spans="1:12" x14ac:dyDescent="0.25">
      <c r="A1390" s="2">
        <v>2016</v>
      </c>
      <c r="B1390" s="6" t="s">
        <v>3552</v>
      </c>
      <c r="C1390">
        <v>19.913718228419999</v>
      </c>
      <c r="D1390">
        <v>11</v>
      </c>
      <c r="E1390">
        <v>7.3038802284199997</v>
      </c>
      <c r="F1390">
        <v>0</v>
      </c>
      <c r="H1390">
        <v>0</v>
      </c>
      <c r="I1390">
        <v>1.6098380000000001</v>
      </c>
      <c r="J1390">
        <v>0</v>
      </c>
      <c r="K1390">
        <v>0</v>
      </c>
      <c r="L1390" t="s">
        <v>1558</v>
      </c>
    </row>
    <row r="1391" spans="1:12" x14ac:dyDescent="0.25">
      <c r="A1391" s="2">
        <v>2016</v>
      </c>
      <c r="B1391" s="6" t="s">
        <v>3553</v>
      </c>
      <c r="C1391">
        <v>10.464131</v>
      </c>
      <c r="D1391">
        <v>8</v>
      </c>
      <c r="E1391">
        <v>1.6052280000000001</v>
      </c>
      <c r="F1391">
        <v>0</v>
      </c>
      <c r="H1391">
        <v>0</v>
      </c>
      <c r="I1391">
        <v>0.85890299999999997</v>
      </c>
      <c r="J1391">
        <v>0</v>
      </c>
      <c r="K1391">
        <v>0</v>
      </c>
      <c r="L1391" t="s">
        <v>1558</v>
      </c>
    </row>
    <row r="1392" spans="1:12" x14ac:dyDescent="0.25">
      <c r="A1392" s="2">
        <v>2016</v>
      </c>
      <c r="B1392" s="6" t="s">
        <v>3554</v>
      </c>
      <c r="C1392">
        <v>103.47113400000001</v>
      </c>
      <c r="D1392">
        <v>0</v>
      </c>
      <c r="E1392">
        <v>0</v>
      </c>
      <c r="F1392">
        <v>0</v>
      </c>
      <c r="H1392">
        <v>0.82563699999999995</v>
      </c>
      <c r="I1392">
        <v>102.64549700000001</v>
      </c>
      <c r="J1392">
        <v>0</v>
      </c>
      <c r="K1392">
        <v>0</v>
      </c>
      <c r="L1392" t="s">
        <v>1558</v>
      </c>
    </row>
    <row r="1393" spans="1:12" x14ac:dyDescent="0.25">
      <c r="A1393" s="2">
        <v>2016</v>
      </c>
      <c r="B1393" s="6" t="s">
        <v>3555</v>
      </c>
      <c r="C1393">
        <v>2.2682060000000002</v>
      </c>
      <c r="D1393">
        <v>0</v>
      </c>
      <c r="E1393">
        <v>2.2682060000000002</v>
      </c>
      <c r="F1393">
        <v>0</v>
      </c>
      <c r="H1393">
        <v>0</v>
      </c>
      <c r="I1393">
        <v>0</v>
      </c>
      <c r="J1393">
        <v>0</v>
      </c>
      <c r="K1393">
        <v>0</v>
      </c>
      <c r="L1393" t="s">
        <v>1558</v>
      </c>
    </row>
    <row r="1394" spans="1:12" x14ac:dyDescent="0.25">
      <c r="A1394" s="2">
        <v>2016</v>
      </c>
      <c r="B1394" s="6" t="s">
        <v>3556</v>
      </c>
      <c r="C1394">
        <v>50.436768000000001</v>
      </c>
      <c r="D1394">
        <v>0</v>
      </c>
      <c r="E1394">
        <v>0</v>
      </c>
      <c r="F1394">
        <v>0</v>
      </c>
      <c r="H1394">
        <v>0.67927499999999996</v>
      </c>
      <c r="I1394">
        <v>49.757492999999997</v>
      </c>
      <c r="J1394">
        <v>0</v>
      </c>
      <c r="K1394">
        <v>0</v>
      </c>
      <c r="L1394" t="s">
        <v>1558</v>
      </c>
    </row>
    <row r="1395" spans="1:12" x14ac:dyDescent="0.25">
      <c r="A1395" s="2">
        <v>2016</v>
      </c>
      <c r="B1395" s="6" t="s">
        <v>3557</v>
      </c>
      <c r="C1395">
        <v>137.66009299999999</v>
      </c>
      <c r="D1395">
        <v>33</v>
      </c>
      <c r="E1395">
        <v>16.966324</v>
      </c>
      <c r="F1395">
        <v>0</v>
      </c>
      <c r="H1395">
        <v>18.433869999999999</v>
      </c>
      <c r="I1395">
        <v>69.259899000000004</v>
      </c>
      <c r="J1395">
        <v>0</v>
      </c>
      <c r="K1395">
        <v>0</v>
      </c>
      <c r="L1395" t="s">
        <v>1558</v>
      </c>
    </row>
    <row r="1396" spans="1:12" x14ac:dyDescent="0.25">
      <c r="A1396" s="2">
        <v>2016</v>
      </c>
      <c r="B1396" s="6" t="s">
        <v>3558</v>
      </c>
      <c r="C1396">
        <v>25.501638</v>
      </c>
      <c r="D1396">
        <v>3</v>
      </c>
      <c r="E1396">
        <v>0</v>
      </c>
      <c r="F1396">
        <v>0</v>
      </c>
      <c r="H1396">
        <v>0</v>
      </c>
      <c r="I1396">
        <v>22.501638</v>
      </c>
      <c r="J1396">
        <v>0</v>
      </c>
      <c r="K1396">
        <v>0</v>
      </c>
      <c r="L1396" t="s">
        <v>1558</v>
      </c>
    </row>
    <row r="1397" spans="1:12" x14ac:dyDescent="0.25">
      <c r="A1397" s="2">
        <v>2016</v>
      </c>
      <c r="B1397" s="6" t="s">
        <v>3559</v>
      </c>
      <c r="C1397">
        <v>44.267894234556003</v>
      </c>
      <c r="D1397">
        <v>0</v>
      </c>
      <c r="E1397">
        <v>9.7536211088599991</v>
      </c>
      <c r="F1397">
        <v>0</v>
      </c>
      <c r="H1397">
        <v>0.88484416089399998</v>
      </c>
      <c r="I1397">
        <v>33.629428964802003</v>
      </c>
      <c r="J1397">
        <v>0</v>
      </c>
      <c r="K1397">
        <v>0</v>
      </c>
      <c r="L1397" t="s">
        <v>1558</v>
      </c>
    </row>
    <row r="1398" spans="1:12" x14ac:dyDescent="0.25">
      <c r="A1398" s="2">
        <v>2016</v>
      </c>
      <c r="B1398" s="6" t="s">
        <v>3560</v>
      </c>
      <c r="C1398">
        <v>25.644534</v>
      </c>
      <c r="D1398">
        <v>8</v>
      </c>
      <c r="E1398">
        <v>0</v>
      </c>
      <c r="F1398">
        <v>0</v>
      </c>
      <c r="H1398">
        <v>0</v>
      </c>
      <c r="I1398">
        <v>17.644534</v>
      </c>
      <c r="J1398">
        <v>0</v>
      </c>
      <c r="K1398">
        <v>0</v>
      </c>
      <c r="L1398" t="s">
        <v>1558</v>
      </c>
    </row>
    <row r="1399" spans="1:12" x14ac:dyDescent="0.25">
      <c r="A1399" s="2">
        <v>2016</v>
      </c>
      <c r="B1399" s="6" t="s">
        <v>3561</v>
      </c>
      <c r="C1399">
        <v>62.480657333769997</v>
      </c>
      <c r="D1399">
        <v>13.5</v>
      </c>
      <c r="E1399">
        <v>4.1148663337700002</v>
      </c>
      <c r="F1399">
        <v>0</v>
      </c>
      <c r="H1399">
        <v>1.0652550000000001</v>
      </c>
      <c r="I1399">
        <v>43.800536000000001</v>
      </c>
      <c r="J1399">
        <v>0</v>
      </c>
      <c r="K1399">
        <v>0</v>
      </c>
      <c r="L1399" t="s">
        <v>1558</v>
      </c>
    </row>
    <row r="1400" spans="1:12" x14ac:dyDescent="0.25">
      <c r="A1400" s="2">
        <v>2016</v>
      </c>
      <c r="B1400" s="6" t="s">
        <v>3562</v>
      </c>
      <c r="C1400">
        <v>85.008857000000006</v>
      </c>
      <c r="D1400">
        <v>23</v>
      </c>
      <c r="E1400">
        <v>0</v>
      </c>
      <c r="F1400">
        <v>0</v>
      </c>
      <c r="H1400">
        <v>0</v>
      </c>
      <c r="I1400">
        <v>62.008856999999999</v>
      </c>
      <c r="J1400">
        <v>0</v>
      </c>
      <c r="K1400">
        <v>0</v>
      </c>
      <c r="L1400" t="s">
        <v>1558</v>
      </c>
    </row>
    <row r="1401" spans="1:12" x14ac:dyDescent="0.25">
      <c r="A1401" s="2">
        <v>2016</v>
      </c>
      <c r="B1401" s="6" t="s">
        <v>3563</v>
      </c>
      <c r="C1401">
        <v>18.560718434352001</v>
      </c>
      <c r="D1401">
        <v>11</v>
      </c>
      <c r="E1401">
        <v>0</v>
      </c>
      <c r="F1401">
        <v>0</v>
      </c>
      <c r="H1401">
        <v>2.210788451555</v>
      </c>
      <c r="I1401">
        <v>5.3499299827969997</v>
      </c>
      <c r="J1401">
        <v>0</v>
      </c>
      <c r="K1401">
        <v>0</v>
      </c>
      <c r="L1401" t="s">
        <v>1558</v>
      </c>
    </row>
    <row r="1402" spans="1:12" x14ac:dyDescent="0.25">
      <c r="A1402" s="2">
        <v>2016</v>
      </c>
      <c r="B1402" s="6" t="s">
        <v>3564</v>
      </c>
      <c r="C1402">
        <v>9.6781503855699995</v>
      </c>
      <c r="D1402">
        <v>7.5</v>
      </c>
      <c r="E1402">
        <v>0</v>
      </c>
      <c r="F1402">
        <v>0</v>
      </c>
      <c r="H1402">
        <v>1.1587713855699999</v>
      </c>
      <c r="I1402">
        <v>0</v>
      </c>
      <c r="J1402">
        <v>0</v>
      </c>
      <c r="K1402">
        <v>1.019379</v>
      </c>
      <c r="L1402" t="s">
        <v>1558</v>
      </c>
    </row>
    <row r="1403" spans="1:12" x14ac:dyDescent="0.25">
      <c r="A1403" s="2">
        <v>2016</v>
      </c>
      <c r="B1403" s="6" t="s">
        <v>3565</v>
      </c>
      <c r="C1403">
        <v>19.105498999999998</v>
      </c>
      <c r="D1403">
        <v>0</v>
      </c>
      <c r="E1403">
        <v>0</v>
      </c>
      <c r="F1403">
        <v>0</v>
      </c>
      <c r="H1403">
        <v>0</v>
      </c>
      <c r="I1403">
        <v>17.901011</v>
      </c>
      <c r="J1403">
        <v>0</v>
      </c>
      <c r="K1403">
        <v>1.204488</v>
      </c>
      <c r="L1403" t="s">
        <v>1558</v>
      </c>
    </row>
    <row r="1404" spans="1:12" x14ac:dyDescent="0.25">
      <c r="A1404" s="2">
        <v>2016</v>
      </c>
      <c r="B1404" s="6" t="s">
        <v>3566</v>
      </c>
      <c r="C1404">
        <v>2.7212450000000001</v>
      </c>
      <c r="D1404">
        <v>0</v>
      </c>
      <c r="E1404">
        <v>1.9101170000000001</v>
      </c>
      <c r="F1404">
        <v>0</v>
      </c>
      <c r="H1404">
        <v>0</v>
      </c>
      <c r="I1404">
        <v>0.81112799999999996</v>
      </c>
      <c r="J1404">
        <v>0</v>
      </c>
      <c r="K1404">
        <v>0</v>
      </c>
      <c r="L1404" t="s">
        <v>1558</v>
      </c>
    </row>
    <row r="1405" spans="1:12" x14ac:dyDescent="0.25">
      <c r="A1405" s="2">
        <v>2016</v>
      </c>
      <c r="B1405" s="6" t="s">
        <v>3567</v>
      </c>
      <c r="C1405">
        <v>10.329618999999999</v>
      </c>
      <c r="D1405">
        <v>0</v>
      </c>
      <c r="E1405">
        <v>0</v>
      </c>
      <c r="F1405">
        <v>0</v>
      </c>
      <c r="H1405">
        <v>0</v>
      </c>
      <c r="I1405">
        <v>10.329618999999999</v>
      </c>
      <c r="J1405">
        <v>0</v>
      </c>
      <c r="K1405">
        <v>0</v>
      </c>
      <c r="L1405" t="s">
        <v>1558</v>
      </c>
    </row>
    <row r="1406" spans="1:12" x14ac:dyDescent="0.25">
      <c r="A1406" s="2">
        <v>2016</v>
      </c>
      <c r="B1406" s="6" t="s">
        <v>3568</v>
      </c>
      <c r="C1406">
        <v>36.701124010000001</v>
      </c>
      <c r="D1406">
        <v>0</v>
      </c>
      <c r="E1406">
        <v>0</v>
      </c>
      <c r="F1406">
        <v>0</v>
      </c>
      <c r="H1406">
        <v>0</v>
      </c>
      <c r="I1406">
        <v>36.701124010000001</v>
      </c>
      <c r="J1406">
        <v>0</v>
      </c>
      <c r="K1406">
        <v>0</v>
      </c>
      <c r="L1406" t="s">
        <v>1558</v>
      </c>
    </row>
    <row r="1407" spans="1:12" x14ac:dyDescent="0.25">
      <c r="A1407" s="2">
        <v>2016</v>
      </c>
      <c r="B1407" s="6" t="s">
        <v>3569</v>
      </c>
      <c r="C1407">
        <v>56.033658000000003</v>
      </c>
      <c r="D1407">
        <v>0</v>
      </c>
      <c r="E1407">
        <v>0</v>
      </c>
      <c r="F1407">
        <v>0</v>
      </c>
      <c r="H1407">
        <v>0</v>
      </c>
      <c r="I1407">
        <v>9.5330999999999992</v>
      </c>
      <c r="J1407">
        <v>32.111085000000003</v>
      </c>
      <c r="K1407">
        <v>14.389473000000001</v>
      </c>
      <c r="L1407" t="s">
        <v>1558</v>
      </c>
    </row>
    <row r="1408" spans="1:12" x14ac:dyDescent="0.25">
      <c r="A1408" s="2">
        <v>2016</v>
      </c>
      <c r="B1408" s="6" t="s">
        <v>3570</v>
      </c>
      <c r="C1408">
        <v>44.093383000000003</v>
      </c>
      <c r="D1408">
        <v>0</v>
      </c>
      <c r="E1408">
        <v>0</v>
      </c>
      <c r="F1408">
        <v>0</v>
      </c>
      <c r="H1408">
        <v>0</v>
      </c>
      <c r="I1408">
        <v>44.093383000000003</v>
      </c>
      <c r="J1408">
        <v>0</v>
      </c>
      <c r="K1408">
        <v>0</v>
      </c>
      <c r="L1408" t="s">
        <v>1558</v>
      </c>
    </row>
    <row r="1409" spans="1:12" x14ac:dyDescent="0.25">
      <c r="A1409" s="2">
        <v>2016</v>
      </c>
      <c r="B1409" s="6" t="s">
        <v>3571</v>
      </c>
      <c r="C1409">
        <v>92.821843999999999</v>
      </c>
      <c r="D1409">
        <v>0</v>
      </c>
      <c r="E1409">
        <v>0</v>
      </c>
      <c r="F1409">
        <v>0</v>
      </c>
      <c r="H1409">
        <v>0</v>
      </c>
      <c r="I1409">
        <v>71.100399999999993</v>
      </c>
      <c r="J1409">
        <v>0</v>
      </c>
      <c r="K1409">
        <v>21.721444000000002</v>
      </c>
      <c r="L1409" t="s">
        <v>1558</v>
      </c>
    </row>
    <row r="1410" spans="1:12" x14ac:dyDescent="0.25">
      <c r="A1410" s="2">
        <v>2016</v>
      </c>
      <c r="B1410" s="6" t="s">
        <v>3572</v>
      </c>
      <c r="C1410">
        <v>33.493138000000002</v>
      </c>
      <c r="D1410">
        <v>8</v>
      </c>
      <c r="E1410">
        <v>4.3673690000000001</v>
      </c>
      <c r="F1410">
        <v>0</v>
      </c>
      <c r="H1410">
        <v>0</v>
      </c>
      <c r="I1410">
        <v>21.125768999999998</v>
      </c>
      <c r="J1410">
        <v>0</v>
      </c>
      <c r="K1410">
        <v>0</v>
      </c>
      <c r="L1410" t="s">
        <v>1558</v>
      </c>
    </row>
    <row r="1411" spans="1:12" x14ac:dyDescent="0.25">
      <c r="A1411" s="2">
        <v>2016</v>
      </c>
      <c r="B1411" s="6" t="s">
        <v>3573</v>
      </c>
      <c r="C1411">
        <v>56.228696999999997</v>
      </c>
      <c r="D1411">
        <v>0</v>
      </c>
      <c r="E1411">
        <v>0</v>
      </c>
      <c r="F1411">
        <v>0</v>
      </c>
      <c r="H1411">
        <v>0.24476400000000001</v>
      </c>
      <c r="I1411">
        <v>55.983933</v>
      </c>
      <c r="J1411">
        <v>0</v>
      </c>
      <c r="K1411">
        <v>0</v>
      </c>
      <c r="L1411" t="s">
        <v>1558</v>
      </c>
    </row>
    <row r="1412" spans="1:12" x14ac:dyDescent="0.25">
      <c r="A1412" s="2">
        <v>2016</v>
      </c>
      <c r="B1412" s="6" t="s">
        <v>3574</v>
      </c>
      <c r="C1412">
        <v>33.600944329199997</v>
      </c>
      <c r="D1412">
        <v>0</v>
      </c>
      <c r="E1412">
        <v>11.2139593292</v>
      </c>
      <c r="F1412">
        <v>0</v>
      </c>
      <c r="H1412">
        <v>0</v>
      </c>
      <c r="I1412">
        <v>22.386984999999999</v>
      </c>
      <c r="J1412">
        <v>0</v>
      </c>
      <c r="K1412">
        <v>0</v>
      </c>
      <c r="L1412" t="s">
        <v>1558</v>
      </c>
    </row>
    <row r="1413" spans="1:12" x14ac:dyDescent="0.25">
      <c r="A1413" s="2">
        <v>2016</v>
      </c>
      <c r="B1413" s="6" t="s">
        <v>3575</v>
      </c>
      <c r="C1413">
        <v>7.732208</v>
      </c>
      <c r="D1413">
        <v>0</v>
      </c>
      <c r="E1413">
        <v>0</v>
      </c>
      <c r="F1413">
        <v>0</v>
      </c>
      <c r="H1413">
        <v>0</v>
      </c>
      <c r="I1413">
        <v>7.732208</v>
      </c>
      <c r="J1413">
        <v>0</v>
      </c>
      <c r="K1413">
        <v>0</v>
      </c>
      <c r="L1413" t="s">
        <v>1558</v>
      </c>
    </row>
    <row r="1414" spans="1:12" x14ac:dyDescent="0.25">
      <c r="A1414" s="2">
        <v>2016</v>
      </c>
      <c r="B1414" s="6" t="s">
        <v>3576</v>
      </c>
      <c r="C1414">
        <v>121.02548319074</v>
      </c>
      <c r="D1414">
        <v>9</v>
      </c>
      <c r="E1414">
        <v>39.025871541320001</v>
      </c>
      <c r="F1414">
        <v>0</v>
      </c>
      <c r="H1414">
        <v>0</v>
      </c>
      <c r="I1414">
        <v>72.999611649420004</v>
      </c>
      <c r="J1414">
        <v>0</v>
      </c>
      <c r="K1414">
        <v>0</v>
      </c>
      <c r="L1414" t="s">
        <v>1558</v>
      </c>
    </row>
    <row r="1415" spans="1:12" x14ac:dyDescent="0.25">
      <c r="A1415" s="2">
        <v>2016</v>
      </c>
      <c r="B1415" s="6" t="s">
        <v>3577</v>
      </c>
      <c r="C1415">
        <v>2.4735930000000002</v>
      </c>
      <c r="D1415">
        <v>0</v>
      </c>
      <c r="E1415">
        <v>0</v>
      </c>
      <c r="F1415">
        <v>0</v>
      </c>
      <c r="H1415">
        <v>0</v>
      </c>
      <c r="I1415">
        <v>2.4735930000000002</v>
      </c>
      <c r="J1415">
        <v>0</v>
      </c>
      <c r="K1415">
        <v>0</v>
      </c>
      <c r="L1415" t="s">
        <v>1558</v>
      </c>
    </row>
    <row r="1416" spans="1:12" x14ac:dyDescent="0.25">
      <c r="A1416" s="2">
        <v>2016</v>
      </c>
      <c r="B1416" s="6" t="s">
        <v>3578</v>
      </c>
      <c r="C1416">
        <v>13.128702000000001</v>
      </c>
      <c r="D1416">
        <v>0</v>
      </c>
      <c r="E1416">
        <v>0</v>
      </c>
      <c r="F1416">
        <v>0</v>
      </c>
      <c r="H1416">
        <v>0</v>
      </c>
      <c r="I1416">
        <v>13.128702000000001</v>
      </c>
      <c r="J1416">
        <v>0</v>
      </c>
      <c r="K1416">
        <v>0</v>
      </c>
      <c r="L1416" t="s">
        <v>1558</v>
      </c>
    </row>
    <row r="1417" spans="1:12" x14ac:dyDescent="0.25">
      <c r="A1417" s="2">
        <v>2016</v>
      </c>
      <c r="B1417" s="6" t="s">
        <v>3579</v>
      </c>
      <c r="C1417">
        <v>17.519904</v>
      </c>
      <c r="D1417">
        <v>5</v>
      </c>
      <c r="E1417">
        <v>0</v>
      </c>
      <c r="F1417">
        <v>0</v>
      </c>
      <c r="H1417">
        <v>0</v>
      </c>
      <c r="I1417">
        <v>12.519904</v>
      </c>
      <c r="J1417">
        <v>0</v>
      </c>
      <c r="K1417">
        <v>0</v>
      </c>
      <c r="L1417" t="s">
        <v>1558</v>
      </c>
    </row>
    <row r="1418" spans="1:12" x14ac:dyDescent="0.25">
      <c r="A1418" s="2">
        <v>2016</v>
      </c>
      <c r="B1418" s="6" t="s">
        <v>3580</v>
      </c>
      <c r="C1418">
        <v>14.40762</v>
      </c>
      <c r="D1418">
        <v>0</v>
      </c>
      <c r="E1418">
        <v>0</v>
      </c>
      <c r="F1418">
        <v>0</v>
      </c>
      <c r="H1418">
        <v>0</v>
      </c>
      <c r="I1418">
        <v>14.40762</v>
      </c>
      <c r="J1418">
        <v>0</v>
      </c>
      <c r="K1418">
        <v>0</v>
      </c>
      <c r="L1418" t="s">
        <v>1558</v>
      </c>
    </row>
    <row r="1419" spans="1:12" x14ac:dyDescent="0.25">
      <c r="A1419" s="2">
        <v>2016</v>
      </c>
      <c r="B1419" s="6" t="s">
        <v>3581</v>
      </c>
      <c r="C1419">
        <v>9.3472039999999996</v>
      </c>
      <c r="D1419">
        <v>0</v>
      </c>
      <c r="E1419">
        <v>0</v>
      </c>
      <c r="F1419">
        <v>0</v>
      </c>
      <c r="H1419">
        <v>0.210035</v>
      </c>
      <c r="I1419">
        <v>9.1371690000000001</v>
      </c>
      <c r="J1419">
        <v>0</v>
      </c>
      <c r="K1419">
        <v>0</v>
      </c>
      <c r="L1419" t="s">
        <v>1558</v>
      </c>
    </row>
    <row r="1420" spans="1:12" x14ac:dyDescent="0.25">
      <c r="A1420" s="2">
        <v>2016</v>
      </c>
      <c r="B1420" s="6" t="s">
        <v>3582</v>
      </c>
      <c r="C1420">
        <v>49.947702</v>
      </c>
      <c r="D1420">
        <v>27.3</v>
      </c>
      <c r="E1420">
        <v>0</v>
      </c>
      <c r="F1420">
        <v>0</v>
      </c>
      <c r="H1420">
        <v>0</v>
      </c>
      <c r="I1420">
        <v>22.647701999999999</v>
      </c>
      <c r="J1420">
        <v>0</v>
      </c>
      <c r="K1420">
        <v>0</v>
      </c>
      <c r="L1420" t="s">
        <v>1558</v>
      </c>
    </row>
    <row r="1421" spans="1:12" x14ac:dyDescent="0.25">
      <c r="A1421" s="2">
        <v>2016</v>
      </c>
      <c r="B1421" s="6" t="s">
        <v>3583</v>
      </c>
      <c r="C1421">
        <v>16.234635000000001</v>
      </c>
      <c r="D1421">
        <v>0</v>
      </c>
      <c r="E1421">
        <v>0</v>
      </c>
      <c r="F1421">
        <v>0</v>
      </c>
      <c r="H1421">
        <v>0.54436300000000004</v>
      </c>
      <c r="I1421">
        <v>15.690272</v>
      </c>
      <c r="J1421">
        <v>0</v>
      </c>
      <c r="K1421">
        <v>0</v>
      </c>
      <c r="L1421" t="s">
        <v>1558</v>
      </c>
    </row>
    <row r="1422" spans="1:12" x14ac:dyDescent="0.25">
      <c r="A1422" s="2">
        <v>2016</v>
      </c>
      <c r="B1422" s="6" t="s">
        <v>3584</v>
      </c>
      <c r="C1422">
        <v>119.443974</v>
      </c>
      <c r="D1422">
        <v>36</v>
      </c>
      <c r="E1422">
        <v>12.088485</v>
      </c>
      <c r="F1422">
        <v>0</v>
      </c>
      <c r="H1422">
        <v>0</v>
      </c>
      <c r="I1422">
        <v>71.355489000000006</v>
      </c>
      <c r="J1422">
        <v>0</v>
      </c>
      <c r="K1422">
        <v>0</v>
      </c>
      <c r="L1422" t="s">
        <v>1558</v>
      </c>
    </row>
    <row r="1423" spans="1:12" x14ac:dyDescent="0.25">
      <c r="A1423" s="2">
        <v>2016</v>
      </c>
      <c r="B1423" s="6" t="s">
        <v>3585</v>
      </c>
      <c r="C1423">
        <v>7.2964669999999998</v>
      </c>
      <c r="D1423">
        <v>0</v>
      </c>
      <c r="E1423">
        <v>0</v>
      </c>
      <c r="F1423">
        <v>0</v>
      </c>
      <c r="H1423">
        <v>0</v>
      </c>
      <c r="I1423">
        <v>7.2964669999999998</v>
      </c>
      <c r="J1423">
        <v>0</v>
      </c>
      <c r="K1423">
        <v>0</v>
      </c>
      <c r="L1423" t="s">
        <v>1558</v>
      </c>
    </row>
    <row r="1424" spans="1:12" x14ac:dyDescent="0.25">
      <c r="A1424" s="2">
        <v>2016</v>
      </c>
      <c r="B1424" s="6" t="s">
        <v>3586</v>
      </c>
      <c r="C1424">
        <v>8.8424840000000007</v>
      </c>
      <c r="D1424">
        <v>0</v>
      </c>
      <c r="E1424">
        <v>0</v>
      </c>
      <c r="F1424">
        <v>0</v>
      </c>
      <c r="H1424">
        <v>0</v>
      </c>
      <c r="I1424">
        <v>8.8424840000000007</v>
      </c>
      <c r="J1424">
        <v>0</v>
      </c>
      <c r="K1424">
        <v>0</v>
      </c>
      <c r="L1424" t="s">
        <v>1558</v>
      </c>
    </row>
    <row r="1425" spans="1:12" x14ac:dyDescent="0.25">
      <c r="A1425" s="2">
        <v>2016</v>
      </c>
      <c r="B1425" s="6" t="s">
        <v>3587</v>
      </c>
      <c r="C1425">
        <v>10.202078999999999</v>
      </c>
      <c r="D1425">
        <v>0</v>
      </c>
      <c r="E1425">
        <v>7.0157259999999999</v>
      </c>
      <c r="F1425">
        <v>0</v>
      </c>
      <c r="H1425">
        <v>0</v>
      </c>
      <c r="I1425">
        <v>3.186353</v>
      </c>
      <c r="J1425">
        <v>0</v>
      </c>
      <c r="K1425">
        <v>0</v>
      </c>
      <c r="L1425" t="s">
        <v>1558</v>
      </c>
    </row>
    <row r="1426" spans="1:12" x14ac:dyDescent="0.25">
      <c r="A1426" s="2">
        <v>2016</v>
      </c>
      <c r="B1426" s="6" t="s">
        <v>3588</v>
      </c>
      <c r="C1426">
        <v>35.245655999999997</v>
      </c>
      <c r="D1426">
        <v>0</v>
      </c>
      <c r="E1426">
        <v>11.233363000000001</v>
      </c>
      <c r="F1426">
        <v>0</v>
      </c>
      <c r="H1426">
        <v>0.29008299999999998</v>
      </c>
      <c r="I1426">
        <v>11.277369</v>
      </c>
      <c r="J1426">
        <v>0</v>
      </c>
      <c r="K1426">
        <v>12.444841</v>
      </c>
      <c r="L1426" t="s">
        <v>1558</v>
      </c>
    </row>
    <row r="1427" spans="1:12" x14ac:dyDescent="0.25">
      <c r="A1427" s="2">
        <v>2016</v>
      </c>
      <c r="B1427" s="6" t="s">
        <v>3589</v>
      </c>
      <c r="C1427">
        <v>13.669689</v>
      </c>
      <c r="D1427">
        <v>0</v>
      </c>
      <c r="E1427">
        <v>0</v>
      </c>
      <c r="F1427">
        <v>0</v>
      </c>
      <c r="H1427">
        <v>0</v>
      </c>
      <c r="I1427">
        <v>13.669689</v>
      </c>
      <c r="J1427">
        <v>0</v>
      </c>
      <c r="K1427">
        <v>0</v>
      </c>
      <c r="L1427" t="s">
        <v>1558</v>
      </c>
    </row>
    <row r="1428" spans="1:12" x14ac:dyDescent="0.25">
      <c r="A1428" s="2">
        <v>2016</v>
      </c>
      <c r="B1428" s="6" t="s">
        <v>3590</v>
      </c>
      <c r="C1428">
        <v>16.169284000000001</v>
      </c>
      <c r="D1428">
        <v>0</v>
      </c>
      <c r="E1428">
        <v>2.1701969999999999</v>
      </c>
      <c r="F1428">
        <v>0</v>
      </c>
      <c r="H1428">
        <v>0</v>
      </c>
      <c r="I1428">
        <v>13.999086999999999</v>
      </c>
      <c r="J1428">
        <v>0</v>
      </c>
      <c r="K1428">
        <v>0</v>
      </c>
      <c r="L1428" t="s">
        <v>1558</v>
      </c>
    </row>
    <row r="1429" spans="1:12" x14ac:dyDescent="0.25">
      <c r="A1429" s="2">
        <v>2016</v>
      </c>
      <c r="B1429" s="6" t="s">
        <v>3591</v>
      </c>
      <c r="C1429">
        <v>51.711584157769998</v>
      </c>
      <c r="D1429">
        <v>0</v>
      </c>
      <c r="E1429">
        <v>5.6854491577699999</v>
      </c>
      <c r="F1429">
        <v>0</v>
      </c>
      <c r="H1429">
        <v>0</v>
      </c>
      <c r="I1429">
        <v>46.026134999999996</v>
      </c>
      <c r="J1429">
        <v>0</v>
      </c>
      <c r="K1429">
        <v>0</v>
      </c>
      <c r="L1429" t="s">
        <v>1558</v>
      </c>
    </row>
    <row r="1430" spans="1:12" x14ac:dyDescent="0.25">
      <c r="A1430" s="2">
        <v>2016</v>
      </c>
      <c r="B1430" s="6" t="s">
        <v>3592</v>
      </c>
      <c r="C1430">
        <v>200.554083436806</v>
      </c>
      <c r="D1430">
        <v>65</v>
      </c>
      <c r="E1430">
        <v>21.35566665712</v>
      </c>
      <c r="F1430">
        <v>0</v>
      </c>
      <c r="H1430">
        <v>4.9605913291999997</v>
      </c>
      <c r="I1430">
        <v>109.237825450486</v>
      </c>
      <c r="J1430">
        <v>0</v>
      </c>
      <c r="K1430">
        <v>0</v>
      </c>
      <c r="L1430" t="s">
        <v>1558</v>
      </c>
    </row>
    <row r="1431" spans="1:12" x14ac:dyDescent="0.25">
      <c r="A1431" s="2">
        <v>2016</v>
      </c>
      <c r="B1431" s="6" t="s">
        <v>3593</v>
      </c>
      <c r="C1431">
        <v>10.450004</v>
      </c>
      <c r="D1431">
        <v>0</v>
      </c>
      <c r="E1431">
        <v>0</v>
      </c>
      <c r="F1431">
        <v>0</v>
      </c>
      <c r="H1431">
        <v>0</v>
      </c>
      <c r="I1431">
        <v>10.450004</v>
      </c>
      <c r="J1431">
        <v>0</v>
      </c>
      <c r="K1431">
        <v>0</v>
      </c>
      <c r="L1431" t="s">
        <v>1558</v>
      </c>
    </row>
    <row r="1432" spans="1:12" x14ac:dyDescent="0.25">
      <c r="A1432" s="2">
        <v>2016</v>
      </c>
      <c r="B1432" s="6" t="s">
        <v>3594</v>
      </c>
      <c r="C1432">
        <v>11.706248</v>
      </c>
      <c r="D1432">
        <v>0</v>
      </c>
      <c r="E1432">
        <v>0</v>
      </c>
      <c r="F1432">
        <v>0</v>
      </c>
      <c r="H1432">
        <v>0</v>
      </c>
      <c r="I1432">
        <v>11.706248</v>
      </c>
      <c r="J1432">
        <v>0</v>
      </c>
      <c r="K1432">
        <v>0</v>
      </c>
      <c r="L1432" t="s">
        <v>1558</v>
      </c>
    </row>
    <row r="1433" spans="1:12" x14ac:dyDescent="0.25">
      <c r="A1433" s="2">
        <v>2016</v>
      </c>
      <c r="B1433" s="6" t="s">
        <v>3595</v>
      </c>
      <c r="C1433">
        <v>45.994999999999997</v>
      </c>
      <c r="D1433">
        <v>0</v>
      </c>
      <c r="E1433">
        <v>0</v>
      </c>
      <c r="F1433">
        <v>0</v>
      </c>
      <c r="H1433">
        <v>0</v>
      </c>
      <c r="I1433">
        <v>30.524000000000001</v>
      </c>
      <c r="J1433">
        <v>0</v>
      </c>
      <c r="K1433">
        <v>15.471</v>
      </c>
      <c r="L1433" t="s">
        <v>1558</v>
      </c>
    </row>
    <row r="1434" spans="1:12" x14ac:dyDescent="0.25">
      <c r="A1434" s="2">
        <v>2016</v>
      </c>
      <c r="B1434" s="6" t="s">
        <v>3596</v>
      </c>
      <c r="C1434">
        <v>30.017948000000001</v>
      </c>
      <c r="D1434">
        <v>0</v>
      </c>
      <c r="E1434">
        <v>0</v>
      </c>
      <c r="F1434">
        <v>0</v>
      </c>
      <c r="H1434">
        <v>0</v>
      </c>
      <c r="I1434">
        <v>25.572657</v>
      </c>
      <c r="J1434">
        <v>0</v>
      </c>
      <c r="K1434">
        <v>4.4452910000000001</v>
      </c>
      <c r="L1434" t="s">
        <v>1558</v>
      </c>
    </row>
    <row r="1435" spans="1:12" x14ac:dyDescent="0.25">
      <c r="A1435" s="2">
        <v>2016</v>
      </c>
      <c r="B1435" s="6" t="s">
        <v>3597</v>
      </c>
      <c r="C1435">
        <v>5.8020589999999999</v>
      </c>
      <c r="D1435">
        <v>0</v>
      </c>
      <c r="E1435">
        <v>1.694507</v>
      </c>
      <c r="F1435">
        <v>0</v>
      </c>
      <c r="H1435">
        <v>1.037361</v>
      </c>
      <c r="I1435">
        <v>3.0701909999999999</v>
      </c>
      <c r="J1435">
        <v>0</v>
      </c>
      <c r="K1435">
        <v>0</v>
      </c>
      <c r="L1435" t="s">
        <v>1558</v>
      </c>
    </row>
    <row r="1436" spans="1:12" x14ac:dyDescent="0.25">
      <c r="A1436" s="2">
        <v>2016</v>
      </c>
      <c r="B1436" s="6" t="s">
        <v>3598</v>
      </c>
      <c r="C1436">
        <v>17</v>
      </c>
      <c r="D1436">
        <v>17</v>
      </c>
      <c r="E1436">
        <v>0</v>
      </c>
      <c r="F1436">
        <v>0</v>
      </c>
      <c r="H1436">
        <v>0</v>
      </c>
      <c r="I1436">
        <v>0</v>
      </c>
      <c r="J1436">
        <v>0</v>
      </c>
      <c r="K1436">
        <v>0</v>
      </c>
      <c r="L1436" t="s">
        <v>1558</v>
      </c>
    </row>
    <row r="1437" spans="1:12" x14ac:dyDescent="0.25">
      <c r="A1437" s="2">
        <v>2016</v>
      </c>
      <c r="B1437" s="6" t="s">
        <v>3599</v>
      </c>
      <c r="C1437">
        <v>18.150849000000001</v>
      </c>
      <c r="D1437">
        <v>0</v>
      </c>
      <c r="E1437">
        <v>0</v>
      </c>
      <c r="F1437">
        <v>0</v>
      </c>
      <c r="H1437">
        <v>0</v>
      </c>
      <c r="I1437">
        <v>18.150849000000001</v>
      </c>
      <c r="J1437">
        <v>0</v>
      </c>
      <c r="K1437">
        <v>0</v>
      </c>
      <c r="L1437" t="s">
        <v>1558</v>
      </c>
    </row>
    <row r="1438" spans="1:12" x14ac:dyDescent="0.25">
      <c r="A1438" s="2">
        <v>2016</v>
      </c>
      <c r="B1438" s="6" t="s">
        <v>3600</v>
      </c>
      <c r="C1438">
        <v>12.128966</v>
      </c>
      <c r="D1438">
        <v>0</v>
      </c>
      <c r="E1438">
        <v>3.8361689999999999</v>
      </c>
      <c r="F1438">
        <v>0</v>
      </c>
      <c r="H1438">
        <v>0</v>
      </c>
      <c r="I1438">
        <v>8.2927970000000002</v>
      </c>
      <c r="J1438">
        <v>0</v>
      </c>
      <c r="K1438">
        <v>0</v>
      </c>
      <c r="L1438" t="s">
        <v>1558</v>
      </c>
    </row>
    <row r="1439" spans="1:12" x14ac:dyDescent="0.25">
      <c r="A1439" s="2">
        <v>2016</v>
      </c>
      <c r="B1439" s="6" t="s">
        <v>3601</v>
      </c>
      <c r="C1439">
        <v>11.435511</v>
      </c>
      <c r="D1439">
        <v>0</v>
      </c>
      <c r="E1439">
        <v>8.7978009999999998</v>
      </c>
      <c r="F1439">
        <v>0</v>
      </c>
      <c r="H1439">
        <v>0.652277</v>
      </c>
      <c r="I1439">
        <v>1.985433</v>
      </c>
      <c r="J1439">
        <v>0</v>
      </c>
      <c r="K1439">
        <v>0</v>
      </c>
      <c r="L1439" t="s">
        <v>1558</v>
      </c>
    </row>
    <row r="1440" spans="1:12" x14ac:dyDescent="0.25">
      <c r="A1440" s="2">
        <v>2016</v>
      </c>
      <c r="B1440" s="6" t="s">
        <v>3602</v>
      </c>
      <c r="C1440">
        <v>12.215952</v>
      </c>
      <c r="D1440">
        <v>0</v>
      </c>
      <c r="E1440">
        <v>0</v>
      </c>
      <c r="F1440">
        <v>0</v>
      </c>
      <c r="H1440">
        <v>0</v>
      </c>
      <c r="I1440">
        <v>12.215952</v>
      </c>
      <c r="J1440">
        <v>0</v>
      </c>
      <c r="K1440">
        <v>0</v>
      </c>
      <c r="L1440" t="s">
        <v>1558</v>
      </c>
    </row>
    <row r="1441" spans="1:12" x14ac:dyDescent="0.25">
      <c r="A1441" s="2">
        <v>2016</v>
      </c>
      <c r="B1441" s="6" t="s">
        <v>3603</v>
      </c>
      <c r="C1441">
        <v>90.566638999999995</v>
      </c>
      <c r="D1441">
        <v>11</v>
      </c>
      <c r="E1441">
        <v>0</v>
      </c>
      <c r="F1441">
        <v>0</v>
      </c>
      <c r="H1441">
        <v>0</v>
      </c>
      <c r="I1441">
        <v>73.716438999999994</v>
      </c>
      <c r="J1441">
        <v>5.8502000000000001</v>
      </c>
      <c r="K1441">
        <v>0</v>
      </c>
      <c r="L1441" t="s">
        <v>1558</v>
      </c>
    </row>
    <row r="1442" spans="1:12" x14ac:dyDescent="0.25">
      <c r="A1442" s="2">
        <v>2016</v>
      </c>
      <c r="B1442" s="6" t="s">
        <v>3604</v>
      </c>
      <c r="C1442">
        <v>73.843546000000003</v>
      </c>
      <c r="D1442">
        <v>28</v>
      </c>
      <c r="E1442">
        <v>0</v>
      </c>
      <c r="F1442">
        <v>0</v>
      </c>
      <c r="H1442">
        <v>0</v>
      </c>
      <c r="I1442">
        <v>45.843546000000003</v>
      </c>
      <c r="J1442">
        <v>0</v>
      </c>
      <c r="K1442">
        <v>0</v>
      </c>
      <c r="L1442" t="s">
        <v>1558</v>
      </c>
    </row>
    <row r="1443" spans="1:12" x14ac:dyDescent="0.25">
      <c r="A1443" s="2">
        <v>2016</v>
      </c>
      <c r="B1443" s="6" t="s">
        <v>3605</v>
      </c>
      <c r="C1443">
        <v>87.443157999999997</v>
      </c>
      <c r="D1443">
        <v>53</v>
      </c>
      <c r="E1443">
        <v>0</v>
      </c>
      <c r="F1443">
        <v>0</v>
      </c>
      <c r="H1443">
        <v>0</v>
      </c>
      <c r="I1443">
        <v>34.443157999999997</v>
      </c>
      <c r="J1443">
        <v>0</v>
      </c>
      <c r="K1443">
        <v>0</v>
      </c>
      <c r="L1443" t="s">
        <v>1558</v>
      </c>
    </row>
    <row r="1444" spans="1:12" x14ac:dyDescent="0.25">
      <c r="A1444" s="2">
        <v>2016</v>
      </c>
      <c r="B1444" s="6" t="s">
        <v>3606</v>
      </c>
      <c r="C1444">
        <v>11.511468000000001</v>
      </c>
      <c r="D1444">
        <v>0</v>
      </c>
      <c r="E1444">
        <v>0</v>
      </c>
      <c r="F1444">
        <v>0</v>
      </c>
      <c r="H1444">
        <v>0</v>
      </c>
      <c r="I1444">
        <v>11.511468000000001</v>
      </c>
      <c r="J1444">
        <v>0</v>
      </c>
      <c r="K1444">
        <v>0</v>
      </c>
      <c r="L1444" t="s">
        <v>1558</v>
      </c>
    </row>
    <row r="1445" spans="1:12" x14ac:dyDescent="0.25">
      <c r="A1445" s="2">
        <v>2016</v>
      </c>
      <c r="B1445" s="6" t="s">
        <v>3607</v>
      </c>
      <c r="C1445">
        <v>27.087150999999999</v>
      </c>
      <c r="D1445">
        <v>12</v>
      </c>
      <c r="E1445">
        <v>0</v>
      </c>
      <c r="F1445">
        <v>0</v>
      </c>
      <c r="H1445">
        <v>0</v>
      </c>
      <c r="I1445">
        <v>15.087151</v>
      </c>
      <c r="J1445">
        <v>0</v>
      </c>
      <c r="K1445">
        <v>0</v>
      </c>
      <c r="L1445" t="s">
        <v>1558</v>
      </c>
    </row>
    <row r="1446" spans="1:12" x14ac:dyDescent="0.25">
      <c r="A1446" s="2">
        <v>2016</v>
      </c>
      <c r="B1446" s="6" t="s">
        <v>3608</v>
      </c>
      <c r="C1446">
        <v>40.391443000000002</v>
      </c>
      <c r="D1446">
        <v>0</v>
      </c>
      <c r="E1446">
        <v>0</v>
      </c>
      <c r="F1446">
        <v>0</v>
      </c>
      <c r="H1446">
        <v>0</v>
      </c>
      <c r="I1446">
        <v>40.391443000000002</v>
      </c>
      <c r="J1446">
        <v>0</v>
      </c>
      <c r="K1446">
        <v>0</v>
      </c>
      <c r="L1446" t="s">
        <v>1558</v>
      </c>
    </row>
    <row r="1447" spans="1:12" x14ac:dyDescent="0.25">
      <c r="A1447" s="2">
        <v>2016</v>
      </c>
      <c r="B1447" s="6" t="s">
        <v>3609</v>
      </c>
      <c r="C1447">
        <v>18.385323</v>
      </c>
      <c r="D1447">
        <v>0</v>
      </c>
      <c r="E1447">
        <v>0</v>
      </c>
      <c r="F1447">
        <v>0</v>
      </c>
      <c r="H1447">
        <v>0</v>
      </c>
      <c r="I1447">
        <v>18.385323</v>
      </c>
      <c r="J1447">
        <v>0</v>
      </c>
      <c r="K1447">
        <v>0</v>
      </c>
      <c r="L1447" t="s">
        <v>1558</v>
      </c>
    </row>
    <row r="1448" spans="1:12" x14ac:dyDescent="0.25">
      <c r="A1448" s="2">
        <v>2016</v>
      </c>
      <c r="B1448" s="6" t="s">
        <v>3610</v>
      </c>
      <c r="C1448">
        <v>26.508832000000002</v>
      </c>
      <c r="D1448">
        <v>0</v>
      </c>
      <c r="E1448">
        <v>0</v>
      </c>
      <c r="F1448">
        <v>0</v>
      </c>
      <c r="H1448">
        <v>0</v>
      </c>
      <c r="I1448">
        <v>26.508832000000002</v>
      </c>
      <c r="J1448">
        <v>0</v>
      </c>
      <c r="K1448">
        <v>0</v>
      </c>
      <c r="L1448" t="s">
        <v>1558</v>
      </c>
    </row>
    <row r="1449" spans="1:12" x14ac:dyDescent="0.25">
      <c r="A1449" s="2">
        <v>2016</v>
      </c>
      <c r="B1449" s="6" t="s">
        <v>3611</v>
      </c>
      <c r="C1449">
        <v>23.821397000000001</v>
      </c>
      <c r="D1449">
        <v>0</v>
      </c>
      <c r="E1449">
        <v>0</v>
      </c>
      <c r="F1449">
        <v>0</v>
      </c>
      <c r="H1449">
        <v>0.17954899999999999</v>
      </c>
      <c r="I1449">
        <v>23.641848</v>
      </c>
      <c r="J1449">
        <v>0</v>
      </c>
      <c r="K1449">
        <v>0</v>
      </c>
      <c r="L1449" t="s">
        <v>1558</v>
      </c>
    </row>
    <row r="1450" spans="1:12" x14ac:dyDescent="0.25">
      <c r="A1450" s="2">
        <v>2016</v>
      </c>
      <c r="B1450" s="6" t="s">
        <v>3612</v>
      </c>
      <c r="C1450">
        <v>134.05202600000001</v>
      </c>
      <c r="D1450">
        <v>28</v>
      </c>
      <c r="E1450">
        <v>0</v>
      </c>
      <c r="F1450">
        <v>0</v>
      </c>
      <c r="H1450">
        <v>0</v>
      </c>
      <c r="I1450">
        <v>106.052026</v>
      </c>
      <c r="J1450">
        <v>0</v>
      </c>
      <c r="K1450">
        <v>0</v>
      </c>
      <c r="L1450" t="s">
        <v>1558</v>
      </c>
    </row>
    <row r="1451" spans="1:12" x14ac:dyDescent="0.25">
      <c r="A1451" s="2">
        <v>2016</v>
      </c>
      <c r="B1451" s="6" t="s">
        <v>3613</v>
      </c>
      <c r="C1451">
        <v>54.508189000000002</v>
      </c>
      <c r="D1451">
        <v>0</v>
      </c>
      <c r="E1451">
        <v>0</v>
      </c>
      <c r="F1451">
        <v>0</v>
      </c>
      <c r="H1451">
        <v>0</v>
      </c>
      <c r="I1451">
        <v>45.493651</v>
      </c>
      <c r="J1451">
        <v>0</v>
      </c>
      <c r="K1451">
        <v>9.0145379999999999</v>
      </c>
      <c r="L1451" t="s">
        <v>1558</v>
      </c>
    </row>
    <row r="1452" spans="1:12" x14ac:dyDescent="0.25">
      <c r="A1452" s="2">
        <v>2016</v>
      </c>
      <c r="B1452" s="6" t="s">
        <v>3614</v>
      </c>
      <c r="C1452">
        <v>387.41901798122899</v>
      </c>
      <c r="D1452">
        <v>33.299999999999997</v>
      </c>
      <c r="E1452">
        <v>86.059813927899995</v>
      </c>
      <c r="F1452">
        <v>0</v>
      </c>
      <c r="H1452">
        <v>0</v>
      </c>
      <c r="I1452">
        <v>268.05920405332898</v>
      </c>
      <c r="J1452">
        <v>0</v>
      </c>
      <c r="K1452">
        <v>0</v>
      </c>
      <c r="L1452" t="s">
        <v>1558</v>
      </c>
    </row>
    <row r="1453" spans="1:12" x14ac:dyDescent="0.25">
      <c r="A1453" s="2">
        <v>2016</v>
      </c>
      <c r="B1453" s="6" t="s">
        <v>3615</v>
      </c>
      <c r="C1453">
        <v>93.955350999999993</v>
      </c>
      <c r="D1453">
        <v>0</v>
      </c>
      <c r="E1453">
        <v>0</v>
      </c>
      <c r="F1453">
        <v>0</v>
      </c>
      <c r="H1453">
        <v>0.61919299999999999</v>
      </c>
      <c r="I1453">
        <v>93.336157999999998</v>
      </c>
      <c r="J1453">
        <v>0</v>
      </c>
      <c r="K1453">
        <v>0</v>
      </c>
      <c r="L1453" t="s">
        <v>1558</v>
      </c>
    </row>
    <row r="1454" spans="1:12" x14ac:dyDescent="0.25">
      <c r="A1454" s="2">
        <v>2016</v>
      </c>
      <c r="B1454" s="6" t="s">
        <v>3616</v>
      </c>
      <c r="C1454">
        <v>8.7412530000000004</v>
      </c>
      <c r="D1454">
        <v>0</v>
      </c>
      <c r="E1454">
        <v>0</v>
      </c>
      <c r="F1454">
        <v>0</v>
      </c>
      <c r="H1454">
        <v>0</v>
      </c>
      <c r="I1454">
        <v>8.7412530000000004</v>
      </c>
      <c r="J1454">
        <v>0</v>
      </c>
      <c r="K1454">
        <v>0</v>
      </c>
      <c r="L1454" t="s">
        <v>1558</v>
      </c>
    </row>
    <row r="1455" spans="1:12" x14ac:dyDescent="0.25">
      <c r="A1455" s="2">
        <v>2016</v>
      </c>
      <c r="B1455" s="6" t="s">
        <v>3617</v>
      </c>
      <c r="C1455">
        <v>27.109283999999999</v>
      </c>
      <c r="D1455">
        <v>0</v>
      </c>
      <c r="E1455">
        <v>2.4877400000000001</v>
      </c>
      <c r="F1455">
        <v>0</v>
      </c>
      <c r="H1455">
        <v>2.4363069999999998</v>
      </c>
      <c r="I1455">
        <v>22.185237000000001</v>
      </c>
      <c r="J1455">
        <v>0</v>
      </c>
      <c r="K1455">
        <v>0</v>
      </c>
      <c r="L1455" t="s">
        <v>1558</v>
      </c>
    </row>
    <row r="1456" spans="1:12" x14ac:dyDescent="0.25">
      <c r="A1456" s="2">
        <v>2016</v>
      </c>
      <c r="B1456" s="6" t="s">
        <v>3618</v>
      </c>
      <c r="C1456">
        <v>27.958721000000001</v>
      </c>
      <c r="D1456">
        <v>0</v>
      </c>
      <c r="E1456">
        <v>17.793896</v>
      </c>
      <c r="F1456">
        <v>0</v>
      </c>
      <c r="H1456">
        <v>0</v>
      </c>
      <c r="I1456">
        <v>10.164825</v>
      </c>
      <c r="J1456">
        <v>0</v>
      </c>
      <c r="K1456">
        <v>0</v>
      </c>
      <c r="L1456" t="s">
        <v>1558</v>
      </c>
    </row>
    <row r="1457" spans="1:12" x14ac:dyDescent="0.25">
      <c r="A1457" s="2">
        <v>2016</v>
      </c>
      <c r="B1457" s="6" t="s">
        <v>3619</v>
      </c>
      <c r="C1457">
        <v>19.663026192509001</v>
      </c>
      <c r="D1457">
        <v>0</v>
      </c>
      <c r="E1457">
        <v>8.291831046894</v>
      </c>
      <c r="F1457">
        <v>0</v>
      </c>
      <c r="H1457">
        <v>0.90755686686399994</v>
      </c>
      <c r="I1457">
        <v>10.463638278751</v>
      </c>
      <c r="J1457">
        <v>0</v>
      </c>
      <c r="K1457">
        <v>0</v>
      </c>
      <c r="L1457" t="s">
        <v>1558</v>
      </c>
    </row>
    <row r="1458" spans="1:12" x14ac:dyDescent="0.25">
      <c r="A1458" s="2">
        <v>2016</v>
      </c>
      <c r="B1458" s="6" t="s">
        <v>3620</v>
      </c>
      <c r="C1458">
        <v>29.049416999999998</v>
      </c>
      <c r="D1458">
        <v>10</v>
      </c>
      <c r="E1458">
        <v>10.387719000000001</v>
      </c>
      <c r="F1458">
        <v>0</v>
      </c>
      <c r="H1458">
        <v>0</v>
      </c>
      <c r="I1458">
        <v>8.6616979999999995</v>
      </c>
      <c r="J1458">
        <v>0</v>
      </c>
      <c r="K1458">
        <v>0</v>
      </c>
      <c r="L1458" t="s">
        <v>1558</v>
      </c>
    </row>
    <row r="1459" spans="1:12" x14ac:dyDescent="0.25">
      <c r="A1459" s="2">
        <v>2016</v>
      </c>
      <c r="B1459" s="6" t="s">
        <v>3621</v>
      </c>
      <c r="C1459">
        <v>11.644691999999999</v>
      </c>
      <c r="D1459">
        <v>11</v>
      </c>
      <c r="E1459">
        <v>0</v>
      </c>
      <c r="F1459">
        <v>0</v>
      </c>
      <c r="H1459">
        <v>0</v>
      </c>
      <c r="I1459">
        <v>0.64469200000000004</v>
      </c>
      <c r="J1459">
        <v>0</v>
      </c>
      <c r="K1459">
        <v>0</v>
      </c>
      <c r="L1459" t="s">
        <v>1558</v>
      </c>
    </row>
    <row r="1460" spans="1:12" x14ac:dyDescent="0.25">
      <c r="A1460" s="2">
        <v>2016</v>
      </c>
      <c r="B1460" s="6" t="s">
        <v>3622</v>
      </c>
      <c r="C1460">
        <v>4.5577059999999996</v>
      </c>
      <c r="D1460">
        <v>0</v>
      </c>
      <c r="E1460">
        <v>0</v>
      </c>
      <c r="F1460">
        <v>0</v>
      </c>
      <c r="H1460">
        <v>0</v>
      </c>
      <c r="I1460">
        <v>4.5577059999999996</v>
      </c>
      <c r="J1460">
        <v>0</v>
      </c>
      <c r="K1460">
        <v>0</v>
      </c>
      <c r="L1460" t="s">
        <v>1558</v>
      </c>
    </row>
    <row r="1461" spans="1:12" x14ac:dyDescent="0.25">
      <c r="A1461" s="2">
        <v>2016</v>
      </c>
      <c r="B1461" s="6" t="s">
        <v>3623</v>
      </c>
      <c r="C1461">
        <v>61.176276999999999</v>
      </c>
      <c r="D1461">
        <v>25.2</v>
      </c>
      <c r="E1461">
        <v>0</v>
      </c>
      <c r="F1461">
        <v>0</v>
      </c>
      <c r="H1461">
        <v>0.82615400000000005</v>
      </c>
      <c r="I1461">
        <v>35.150123000000001</v>
      </c>
      <c r="J1461">
        <v>0</v>
      </c>
      <c r="K1461">
        <v>0</v>
      </c>
      <c r="L1461" t="s">
        <v>1558</v>
      </c>
    </row>
    <row r="1462" spans="1:12" x14ac:dyDescent="0.25">
      <c r="A1462" s="2">
        <v>2016</v>
      </c>
      <c r="B1462" s="6" t="s">
        <v>3624</v>
      </c>
      <c r="C1462">
        <v>1.3905730000000001</v>
      </c>
      <c r="D1462">
        <v>0</v>
      </c>
      <c r="E1462">
        <v>0</v>
      </c>
      <c r="F1462">
        <v>0</v>
      </c>
      <c r="H1462">
        <v>0</v>
      </c>
      <c r="I1462">
        <v>1.3905730000000001</v>
      </c>
      <c r="J1462">
        <v>0</v>
      </c>
      <c r="K1462">
        <v>0</v>
      </c>
      <c r="L1462" t="s">
        <v>1558</v>
      </c>
    </row>
    <row r="1463" spans="1:12" x14ac:dyDescent="0.25">
      <c r="A1463" s="2">
        <v>2016</v>
      </c>
      <c r="B1463" s="6" t="s">
        <v>3625</v>
      </c>
      <c r="C1463">
        <v>77.103234</v>
      </c>
      <c r="D1463">
        <v>26</v>
      </c>
      <c r="E1463">
        <v>1.2981240000000001</v>
      </c>
      <c r="F1463">
        <v>0</v>
      </c>
      <c r="H1463">
        <v>0</v>
      </c>
      <c r="I1463">
        <v>49.805109999999999</v>
      </c>
      <c r="J1463">
        <v>0</v>
      </c>
      <c r="K1463">
        <v>0</v>
      </c>
      <c r="L1463" t="s">
        <v>1558</v>
      </c>
    </row>
    <row r="1464" spans="1:12" x14ac:dyDescent="0.25">
      <c r="A1464" s="2">
        <v>2016</v>
      </c>
      <c r="B1464" s="6" t="s">
        <v>3626</v>
      </c>
      <c r="C1464">
        <v>38.644758400960001</v>
      </c>
      <c r="D1464">
        <v>0</v>
      </c>
      <c r="E1464">
        <v>16.490925923399999</v>
      </c>
      <c r="F1464">
        <v>0</v>
      </c>
      <c r="H1464">
        <v>0</v>
      </c>
      <c r="I1464">
        <v>22.153832477560002</v>
      </c>
      <c r="J1464">
        <v>0</v>
      </c>
      <c r="K1464">
        <v>0</v>
      </c>
      <c r="L1464" t="s">
        <v>1558</v>
      </c>
    </row>
    <row r="1465" spans="1:12" x14ac:dyDescent="0.25">
      <c r="A1465" s="2">
        <v>2016</v>
      </c>
      <c r="B1465" s="6" t="s">
        <v>3627</v>
      </c>
      <c r="C1465">
        <v>26.906230999999998</v>
      </c>
      <c r="D1465">
        <v>0</v>
      </c>
      <c r="E1465">
        <v>0</v>
      </c>
      <c r="F1465">
        <v>0</v>
      </c>
      <c r="H1465">
        <v>0</v>
      </c>
      <c r="I1465">
        <v>26.906230999999998</v>
      </c>
      <c r="J1465">
        <v>0</v>
      </c>
      <c r="K1465">
        <v>0</v>
      </c>
      <c r="L1465" t="s">
        <v>1558</v>
      </c>
    </row>
    <row r="1466" spans="1:12" x14ac:dyDescent="0.25">
      <c r="A1466" s="2">
        <v>2016</v>
      </c>
      <c r="B1466" s="6" t="s">
        <v>3628</v>
      </c>
      <c r="C1466">
        <v>184.340159</v>
      </c>
      <c r="D1466">
        <v>50</v>
      </c>
      <c r="E1466">
        <v>55.85971</v>
      </c>
      <c r="F1466">
        <v>0</v>
      </c>
      <c r="H1466">
        <v>0</v>
      </c>
      <c r="I1466">
        <v>73.371060999999997</v>
      </c>
      <c r="J1466">
        <v>0</v>
      </c>
      <c r="K1466">
        <v>5.109388</v>
      </c>
      <c r="L1466" t="s">
        <v>1558</v>
      </c>
    </row>
    <row r="1467" spans="1:12" x14ac:dyDescent="0.25">
      <c r="A1467" s="2">
        <v>2016</v>
      </c>
      <c r="B1467" s="6" t="s">
        <v>3629</v>
      </c>
      <c r="C1467">
        <v>20.386389000000001</v>
      </c>
      <c r="D1467">
        <v>4</v>
      </c>
      <c r="E1467">
        <v>7.9644729999999999</v>
      </c>
      <c r="F1467">
        <v>0</v>
      </c>
      <c r="H1467">
        <v>0.47819200000000001</v>
      </c>
      <c r="I1467">
        <v>7.9437239999999996</v>
      </c>
      <c r="J1467">
        <v>0</v>
      </c>
      <c r="K1467">
        <v>0</v>
      </c>
      <c r="L1467" t="s">
        <v>1558</v>
      </c>
    </row>
    <row r="1468" spans="1:12" x14ac:dyDescent="0.25">
      <c r="A1468" s="2">
        <v>2016</v>
      </c>
      <c r="B1468" s="6" t="s">
        <v>3630</v>
      </c>
      <c r="C1468">
        <v>77.898515918109993</v>
      </c>
      <c r="D1468">
        <v>0</v>
      </c>
      <c r="E1468">
        <v>16.765316055309999</v>
      </c>
      <c r="F1468">
        <v>0</v>
      </c>
      <c r="H1468">
        <v>0</v>
      </c>
      <c r="I1468">
        <v>61.133199862799998</v>
      </c>
      <c r="J1468">
        <v>0</v>
      </c>
      <c r="K1468">
        <v>0</v>
      </c>
      <c r="L1468" t="s">
        <v>1558</v>
      </c>
    </row>
    <row r="1469" spans="1:12" x14ac:dyDescent="0.25">
      <c r="A1469" s="2">
        <v>2016</v>
      </c>
      <c r="B1469" s="6" t="s">
        <v>3631</v>
      </c>
      <c r="C1469">
        <v>26.046144999999999</v>
      </c>
      <c r="D1469">
        <v>17</v>
      </c>
      <c r="E1469">
        <v>8.2790990000000004</v>
      </c>
      <c r="F1469">
        <v>0</v>
      </c>
      <c r="H1469">
        <v>0</v>
      </c>
      <c r="I1469">
        <v>0.76704600000000001</v>
      </c>
      <c r="J1469">
        <v>0</v>
      </c>
      <c r="K1469">
        <v>0</v>
      </c>
      <c r="L1469" t="s">
        <v>1558</v>
      </c>
    </row>
    <row r="1470" spans="1:12" x14ac:dyDescent="0.25">
      <c r="A1470" s="2">
        <v>2016</v>
      </c>
      <c r="B1470" s="6" t="s">
        <v>3632</v>
      </c>
      <c r="C1470">
        <v>44.909762000000001</v>
      </c>
      <c r="D1470">
        <v>0</v>
      </c>
      <c r="E1470">
        <v>0</v>
      </c>
      <c r="F1470">
        <v>0</v>
      </c>
      <c r="H1470">
        <v>0</v>
      </c>
      <c r="I1470">
        <v>44.909762000000001</v>
      </c>
      <c r="J1470">
        <v>0</v>
      </c>
      <c r="K1470">
        <v>0</v>
      </c>
      <c r="L1470" t="s">
        <v>1558</v>
      </c>
    </row>
    <row r="1471" spans="1:12" x14ac:dyDescent="0.25">
      <c r="A1471" s="2">
        <v>2016</v>
      </c>
      <c r="B1471" s="6" t="s">
        <v>3633</v>
      </c>
      <c r="C1471">
        <v>4.0894700000000004</v>
      </c>
      <c r="D1471">
        <v>0</v>
      </c>
      <c r="E1471">
        <v>0</v>
      </c>
      <c r="F1471">
        <v>0</v>
      </c>
      <c r="H1471">
        <v>0</v>
      </c>
      <c r="I1471">
        <v>4.0894700000000004</v>
      </c>
      <c r="J1471">
        <v>0</v>
      </c>
      <c r="K1471">
        <v>0</v>
      </c>
      <c r="L1471" t="s">
        <v>1558</v>
      </c>
    </row>
    <row r="1472" spans="1:12" x14ac:dyDescent="0.25">
      <c r="A1472" s="2">
        <v>2016</v>
      </c>
      <c r="B1472" s="6" t="s">
        <v>3634</v>
      </c>
      <c r="C1472">
        <v>12.366303</v>
      </c>
      <c r="D1472">
        <v>0</v>
      </c>
      <c r="E1472">
        <v>0</v>
      </c>
      <c r="F1472">
        <v>0</v>
      </c>
      <c r="H1472">
        <v>0.36608200000000002</v>
      </c>
      <c r="I1472">
        <v>12.000221</v>
      </c>
      <c r="J1472">
        <v>0</v>
      </c>
      <c r="K1472">
        <v>0</v>
      </c>
      <c r="L1472" t="s">
        <v>1558</v>
      </c>
    </row>
    <row r="1473" spans="1:12" x14ac:dyDescent="0.25">
      <c r="A1473" s="2">
        <v>2016</v>
      </c>
      <c r="B1473" s="6" t="s">
        <v>3635</v>
      </c>
      <c r="C1473">
        <v>20.725159999999999</v>
      </c>
      <c r="D1473">
        <v>0</v>
      </c>
      <c r="E1473">
        <v>0</v>
      </c>
      <c r="F1473">
        <v>0</v>
      </c>
      <c r="H1473">
        <v>0</v>
      </c>
      <c r="I1473">
        <v>20.725159999999999</v>
      </c>
      <c r="J1473">
        <v>0</v>
      </c>
      <c r="K1473">
        <v>0</v>
      </c>
      <c r="L1473" t="s">
        <v>1558</v>
      </c>
    </row>
    <row r="1474" spans="1:12" x14ac:dyDescent="0.25">
      <c r="A1474" s="2">
        <v>2016</v>
      </c>
      <c r="B1474" s="6" t="s">
        <v>3636</v>
      </c>
      <c r="C1474">
        <v>47.860175695430001</v>
      </c>
      <c r="D1474">
        <v>0</v>
      </c>
      <c r="E1474">
        <v>9.6641226949999997</v>
      </c>
      <c r="F1474">
        <v>0</v>
      </c>
      <c r="H1474">
        <v>0</v>
      </c>
      <c r="I1474">
        <v>38.196053000429998</v>
      </c>
      <c r="J1474">
        <v>0</v>
      </c>
      <c r="K1474">
        <v>0</v>
      </c>
      <c r="L1474" t="s">
        <v>1558</v>
      </c>
    </row>
    <row r="1475" spans="1:12" x14ac:dyDescent="0.25">
      <c r="A1475" s="2">
        <v>2016</v>
      </c>
      <c r="B1475" s="6" t="s">
        <v>3637</v>
      </c>
      <c r="C1475">
        <v>11.162502</v>
      </c>
      <c r="D1475">
        <v>3</v>
      </c>
      <c r="E1475">
        <v>4.4567629999999996</v>
      </c>
      <c r="F1475">
        <v>0</v>
      </c>
      <c r="H1475">
        <v>0</v>
      </c>
      <c r="I1475">
        <v>3.7057389999999999</v>
      </c>
      <c r="J1475">
        <v>0</v>
      </c>
      <c r="K1475">
        <v>0</v>
      </c>
      <c r="L1475" t="s">
        <v>1558</v>
      </c>
    </row>
    <row r="1476" spans="1:12" x14ac:dyDescent="0.25">
      <c r="A1476" s="2">
        <v>2016</v>
      </c>
      <c r="B1476" s="6" t="s">
        <v>3638</v>
      </c>
      <c r="C1476">
        <v>36.838124999999998</v>
      </c>
      <c r="D1476">
        <v>0</v>
      </c>
      <c r="E1476">
        <v>0</v>
      </c>
      <c r="F1476">
        <v>0</v>
      </c>
      <c r="H1476">
        <v>0</v>
      </c>
      <c r="I1476">
        <v>36.838124999999998</v>
      </c>
      <c r="J1476">
        <v>0</v>
      </c>
      <c r="K1476">
        <v>0</v>
      </c>
      <c r="L1476" t="s">
        <v>1558</v>
      </c>
    </row>
    <row r="1477" spans="1:12" x14ac:dyDescent="0.25">
      <c r="A1477" s="2">
        <v>2016</v>
      </c>
      <c r="B1477" s="6" t="s">
        <v>3639</v>
      </c>
      <c r="C1477">
        <v>29.547405000000001</v>
      </c>
      <c r="D1477">
        <v>0</v>
      </c>
      <c r="E1477">
        <v>0</v>
      </c>
      <c r="F1477">
        <v>0</v>
      </c>
      <c r="H1477">
        <v>0</v>
      </c>
      <c r="I1477">
        <v>12.545788</v>
      </c>
      <c r="J1477">
        <v>1.6126929999999999</v>
      </c>
      <c r="K1477">
        <v>15.388923999999999</v>
      </c>
      <c r="L1477" t="s">
        <v>1558</v>
      </c>
    </row>
    <row r="1478" spans="1:12" x14ac:dyDescent="0.25">
      <c r="A1478" s="2">
        <v>2016</v>
      </c>
      <c r="B1478" s="6" t="s">
        <v>3640</v>
      </c>
      <c r="C1478">
        <v>27.369596999999999</v>
      </c>
      <c r="D1478">
        <v>0</v>
      </c>
      <c r="E1478">
        <v>15.757265</v>
      </c>
      <c r="F1478">
        <v>0</v>
      </c>
      <c r="H1478">
        <v>0</v>
      </c>
      <c r="I1478">
        <v>11.612332</v>
      </c>
      <c r="J1478">
        <v>0</v>
      </c>
      <c r="K1478">
        <v>0</v>
      </c>
      <c r="L1478" t="s">
        <v>1558</v>
      </c>
    </row>
    <row r="1479" spans="1:12" x14ac:dyDescent="0.25">
      <c r="A1479" s="2">
        <v>2016</v>
      </c>
      <c r="B1479" s="6" t="s">
        <v>3641</v>
      </c>
      <c r="C1479">
        <v>117.148976</v>
      </c>
      <c r="D1479">
        <v>20</v>
      </c>
      <c r="E1479">
        <v>0</v>
      </c>
      <c r="F1479">
        <v>0</v>
      </c>
      <c r="H1479">
        <v>0</v>
      </c>
      <c r="I1479">
        <v>97.148976000000005</v>
      </c>
      <c r="J1479">
        <v>0</v>
      </c>
      <c r="K1479">
        <v>0</v>
      </c>
      <c r="L1479" t="s">
        <v>1558</v>
      </c>
    </row>
    <row r="1480" spans="1:12" x14ac:dyDescent="0.25">
      <c r="A1480" s="2">
        <v>2016</v>
      </c>
      <c r="B1480" s="6" t="s">
        <v>3642</v>
      </c>
      <c r="C1480">
        <v>23.193264783789999</v>
      </c>
      <c r="D1480">
        <v>0</v>
      </c>
      <c r="E1480">
        <v>8.3970567837899992</v>
      </c>
      <c r="F1480">
        <v>0</v>
      </c>
      <c r="H1480">
        <v>0</v>
      </c>
      <c r="I1480">
        <v>14.796208</v>
      </c>
      <c r="J1480">
        <v>0</v>
      </c>
      <c r="K1480">
        <v>0</v>
      </c>
      <c r="L1480" t="s">
        <v>1558</v>
      </c>
    </row>
    <row r="1481" spans="1:12" x14ac:dyDescent="0.25">
      <c r="A1481" s="2">
        <v>2016</v>
      </c>
      <c r="B1481" s="6" t="s">
        <v>3643</v>
      </c>
      <c r="C1481">
        <v>1.531129</v>
      </c>
      <c r="D1481">
        <v>0</v>
      </c>
      <c r="E1481">
        <v>0</v>
      </c>
      <c r="F1481">
        <v>0</v>
      </c>
      <c r="H1481">
        <v>0</v>
      </c>
      <c r="I1481">
        <v>1.531129</v>
      </c>
      <c r="J1481">
        <v>0</v>
      </c>
      <c r="K1481">
        <v>0</v>
      </c>
      <c r="L1481" t="s">
        <v>1558</v>
      </c>
    </row>
    <row r="1482" spans="1:12" x14ac:dyDescent="0.25">
      <c r="A1482" s="2">
        <v>2016</v>
      </c>
      <c r="B1482" s="6" t="s">
        <v>3644</v>
      </c>
      <c r="C1482">
        <v>19.717348999999999</v>
      </c>
      <c r="D1482">
        <v>0</v>
      </c>
      <c r="E1482">
        <v>0</v>
      </c>
      <c r="F1482">
        <v>0</v>
      </c>
      <c r="H1482">
        <v>0</v>
      </c>
      <c r="I1482">
        <v>19.717348999999999</v>
      </c>
      <c r="J1482">
        <v>0</v>
      </c>
      <c r="K1482">
        <v>0</v>
      </c>
      <c r="L1482" t="s">
        <v>1558</v>
      </c>
    </row>
    <row r="1483" spans="1:12" x14ac:dyDescent="0.25">
      <c r="A1483" s="2">
        <v>2016</v>
      </c>
      <c r="B1483" s="6" t="s">
        <v>3645</v>
      </c>
      <c r="C1483">
        <v>47.623721163299997</v>
      </c>
      <c r="D1483">
        <v>6</v>
      </c>
      <c r="E1483">
        <v>0</v>
      </c>
      <c r="F1483">
        <v>0</v>
      </c>
      <c r="H1483">
        <v>0.11455700000000001</v>
      </c>
      <c r="I1483">
        <v>41.509164163299999</v>
      </c>
      <c r="J1483">
        <v>0</v>
      </c>
      <c r="K1483">
        <v>0</v>
      </c>
      <c r="L1483" t="s">
        <v>1558</v>
      </c>
    </row>
    <row r="1484" spans="1:12" x14ac:dyDescent="0.25">
      <c r="A1484" s="2">
        <v>2016</v>
      </c>
      <c r="B1484" s="6" t="s">
        <v>3646</v>
      </c>
      <c r="C1484">
        <v>6.7223519999999999</v>
      </c>
      <c r="D1484">
        <v>0</v>
      </c>
      <c r="E1484">
        <v>1.678704</v>
      </c>
      <c r="F1484">
        <v>0</v>
      </c>
      <c r="H1484">
        <v>0</v>
      </c>
      <c r="I1484">
        <v>5.0436480000000001</v>
      </c>
      <c r="J1484">
        <v>0</v>
      </c>
      <c r="K1484">
        <v>0</v>
      </c>
      <c r="L1484" t="s">
        <v>1558</v>
      </c>
    </row>
    <row r="1485" spans="1:12" x14ac:dyDescent="0.25">
      <c r="A1485" s="2">
        <v>2016</v>
      </c>
      <c r="B1485" s="6" t="s">
        <v>3647</v>
      </c>
      <c r="C1485">
        <v>20.677543</v>
      </c>
      <c r="D1485">
        <v>8</v>
      </c>
      <c r="E1485">
        <v>0</v>
      </c>
      <c r="F1485">
        <v>0</v>
      </c>
      <c r="H1485">
        <v>0</v>
      </c>
      <c r="I1485">
        <v>12.677543</v>
      </c>
      <c r="J1485">
        <v>0</v>
      </c>
      <c r="K1485">
        <v>0</v>
      </c>
      <c r="L1485" t="s">
        <v>1558</v>
      </c>
    </row>
    <row r="1486" spans="1:12" x14ac:dyDescent="0.25">
      <c r="A1486" s="2">
        <v>2016</v>
      </c>
      <c r="B1486" s="6" t="s">
        <v>3648</v>
      </c>
      <c r="C1486">
        <v>5.9168767764760002</v>
      </c>
      <c r="D1486">
        <v>0</v>
      </c>
      <c r="E1486">
        <v>5.0812616610600001</v>
      </c>
      <c r="F1486">
        <v>0</v>
      </c>
      <c r="H1486">
        <v>0.83561511541599998</v>
      </c>
      <c r="I1486">
        <v>0</v>
      </c>
      <c r="J1486">
        <v>0</v>
      </c>
      <c r="K1486">
        <v>0</v>
      </c>
      <c r="L1486" t="s">
        <v>1558</v>
      </c>
    </row>
    <row r="1487" spans="1:12" x14ac:dyDescent="0.25">
      <c r="A1487" s="2">
        <v>2016</v>
      </c>
      <c r="B1487" s="6" t="s">
        <v>3649</v>
      </c>
      <c r="C1487">
        <v>6.3508750000000003</v>
      </c>
      <c r="D1487">
        <v>0</v>
      </c>
      <c r="E1487">
        <v>6.3508750000000003</v>
      </c>
      <c r="F1487">
        <v>0</v>
      </c>
      <c r="H1487">
        <v>0</v>
      </c>
      <c r="I1487">
        <v>0</v>
      </c>
      <c r="J1487">
        <v>0</v>
      </c>
      <c r="K1487">
        <v>0</v>
      </c>
      <c r="L1487" t="s">
        <v>1558</v>
      </c>
    </row>
    <row r="1488" spans="1:12" x14ac:dyDescent="0.25">
      <c r="A1488" s="2">
        <v>2016</v>
      </c>
      <c r="B1488" s="6" t="s">
        <v>3650</v>
      </c>
      <c r="C1488">
        <v>2.561658</v>
      </c>
      <c r="D1488">
        <v>0</v>
      </c>
      <c r="E1488">
        <v>0</v>
      </c>
      <c r="F1488">
        <v>0</v>
      </c>
      <c r="H1488">
        <v>0</v>
      </c>
      <c r="I1488">
        <v>2.561658</v>
      </c>
      <c r="J1488">
        <v>0</v>
      </c>
      <c r="K1488">
        <v>0</v>
      </c>
      <c r="L1488" t="s">
        <v>1558</v>
      </c>
    </row>
    <row r="1489" spans="1:12" x14ac:dyDescent="0.25">
      <c r="A1489" s="2">
        <v>2016</v>
      </c>
      <c r="B1489" s="6" t="s">
        <v>3651</v>
      </c>
      <c r="C1489">
        <v>20.971340000000001</v>
      </c>
      <c r="D1489">
        <v>13.5</v>
      </c>
      <c r="E1489">
        <v>0</v>
      </c>
      <c r="F1489">
        <v>0</v>
      </c>
      <c r="H1489">
        <v>1.9946759999999999</v>
      </c>
      <c r="I1489">
        <v>5.4766640000000004</v>
      </c>
      <c r="J1489">
        <v>0</v>
      </c>
      <c r="K1489">
        <v>0</v>
      </c>
      <c r="L1489" t="s">
        <v>1558</v>
      </c>
    </row>
    <row r="1490" spans="1:12" x14ac:dyDescent="0.25">
      <c r="A1490" s="2">
        <v>2016</v>
      </c>
      <c r="B1490" s="6" t="s">
        <v>3652</v>
      </c>
      <c r="C1490">
        <v>11.821999</v>
      </c>
      <c r="D1490">
        <v>0</v>
      </c>
      <c r="E1490">
        <v>0</v>
      </c>
      <c r="F1490">
        <v>0</v>
      </c>
      <c r="H1490">
        <v>0</v>
      </c>
      <c r="I1490">
        <v>11.821999</v>
      </c>
      <c r="J1490">
        <v>0</v>
      </c>
      <c r="K1490">
        <v>0</v>
      </c>
      <c r="L1490" t="s">
        <v>1558</v>
      </c>
    </row>
    <row r="1491" spans="1:12" x14ac:dyDescent="0.25">
      <c r="A1491" s="2">
        <v>2016</v>
      </c>
      <c r="B1491" s="6" t="s">
        <v>3653</v>
      </c>
      <c r="C1491">
        <v>62.015228999999998</v>
      </c>
      <c r="D1491">
        <v>0</v>
      </c>
      <c r="E1491">
        <v>0</v>
      </c>
      <c r="F1491">
        <v>0</v>
      </c>
      <c r="H1491">
        <v>0</v>
      </c>
      <c r="I1491">
        <v>62.015228999999998</v>
      </c>
      <c r="J1491">
        <v>0</v>
      </c>
      <c r="K1491">
        <v>0</v>
      </c>
      <c r="L1491" t="s">
        <v>1558</v>
      </c>
    </row>
    <row r="1492" spans="1:12" x14ac:dyDescent="0.25">
      <c r="A1492" s="2">
        <v>2016</v>
      </c>
      <c r="B1492" s="6" t="s">
        <v>3654</v>
      </c>
      <c r="C1492">
        <v>28.619028525489998</v>
      </c>
      <c r="D1492">
        <v>0</v>
      </c>
      <c r="E1492">
        <v>0</v>
      </c>
      <c r="F1492">
        <v>0</v>
      </c>
      <c r="H1492">
        <v>0</v>
      </c>
      <c r="I1492">
        <v>26.429827525490001</v>
      </c>
      <c r="J1492">
        <v>2.1892010000000002</v>
      </c>
      <c r="K1492">
        <v>0</v>
      </c>
      <c r="L1492" t="s">
        <v>1558</v>
      </c>
    </row>
    <row r="1493" spans="1:12" x14ac:dyDescent="0.25">
      <c r="A1493" s="2">
        <v>2016</v>
      </c>
      <c r="B1493" s="6" t="s">
        <v>3655</v>
      </c>
      <c r="C1493">
        <v>39.295487999999999</v>
      </c>
      <c r="D1493">
        <v>0</v>
      </c>
      <c r="E1493">
        <v>0.32366499999999998</v>
      </c>
      <c r="F1493">
        <v>0</v>
      </c>
      <c r="H1493">
        <v>0</v>
      </c>
      <c r="I1493">
        <v>38.971823000000001</v>
      </c>
      <c r="J1493">
        <v>0</v>
      </c>
      <c r="K1493">
        <v>0</v>
      </c>
      <c r="L1493" t="s">
        <v>1558</v>
      </c>
    </row>
    <row r="1494" spans="1:12" x14ac:dyDescent="0.25">
      <c r="A1494" s="2">
        <v>2016</v>
      </c>
      <c r="B1494" s="6" t="s">
        <v>3656</v>
      </c>
      <c r="C1494">
        <v>11.436718000000001</v>
      </c>
      <c r="D1494">
        <v>0</v>
      </c>
      <c r="E1494">
        <v>0</v>
      </c>
      <c r="F1494">
        <v>0</v>
      </c>
      <c r="H1494">
        <v>0</v>
      </c>
      <c r="I1494">
        <v>3.9130690000000001</v>
      </c>
      <c r="J1494">
        <v>0</v>
      </c>
      <c r="K1494">
        <v>7.5236489999999998</v>
      </c>
      <c r="L1494" t="s">
        <v>1558</v>
      </c>
    </row>
    <row r="1495" spans="1:12" x14ac:dyDescent="0.25">
      <c r="A1495" s="2">
        <v>2016</v>
      </c>
      <c r="B1495" s="6" t="s">
        <v>3657</v>
      </c>
      <c r="C1495">
        <v>243.93970572364799</v>
      </c>
      <c r="D1495">
        <v>85.2</v>
      </c>
      <c r="E1495">
        <v>41.483859016582997</v>
      </c>
      <c r="F1495">
        <v>0</v>
      </c>
      <c r="H1495">
        <v>2.3349532068899999</v>
      </c>
      <c r="I1495">
        <v>105.499123500175</v>
      </c>
      <c r="J1495">
        <v>0</v>
      </c>
      <c r="K1495">
        <v>9.4217700000000004</v>
      </c>
      <c r="L1495" t="s">
        <v>1558</v>
      </c>
    </row>
    <row r="1496" spans="1:12" x14ac:dyDescent="0.25">
      <c r="A1496" s="2">
        <v>2016</v>
      </c>
      <c r="B1496" s="6" t="s">
        <v>3658</v>
      </c>
      <c r="C1496">
        <v>49.009270000000001</v>
      </c>
      <c r="D1496">
        <v>0</v>
      </c>
      <c r="E1496">
        <v>0</v>
      </c>
      <c r="F1496">
        <v>0</v>
      </c>
      <c r="H1496">
        <v>0</v>
      </c>
      <c r="I1496">
        <v>49.009270000000001</v>
      </c>
      <c r="J1496">
        <v>0</v>
      </c>
      <c r="K1496">
        <v>0</v>
      </c>
      <c r="L1496" t="s">
        <v>1558</v>
      </c>
    </row>
    <row r="1497" spans="1:12" x14ac:dyDescent="0.25">
      <c r="A1497" s="2">
        <v>2016</v>
      </c>
      <c r="B1497" s="6" t="s">
        <v>3659</v>
      </c>
      <c r="C1497">
        <v>40.373668000000002</v>
      </c>
      <c r="D1497">
        <v>0</v>
      </c>
      <c r="E1497">
        <v>0</v>
      </c>
      <c r="F1497">
        <v>0</v>
      </c>
      <c r="H1497">
        <v>0</v>
      </c>
      <c r="I1497">
        <v>33.927256</v>
      </c>
      <c r="J1497">
        <v>0</v>
      </c>
      <c r="K1497">
        <v>6.4464119999999996</v>
      </c>
      <c r="L1497" t="s">
        <v>1558</v>
      </c>
    </row>
    <row r="1498" spans="1:12" x14ac:dyDescent="0.25">
      <c r="A1498" s="2">
        <v>2016</v>
      </c>
      <c r="B1498" s="6" t="s">
        <v>3660</v>
      </c>
      <c r="C1498">
        <v>4.8877379999999997</v>
      </c>
      <c r="D1498">
        <v>0</v>
      </c>
      <c r="E1498">
        <v>2.9994939999999999</v>
      </c>
      <c r="F1498">
        <v>0</v>
      </c>
      <c r="H1498">
        <v>0</v>
      </c>
      <c r="I1498">
        <v>1.888244</v>
      </c>
      <c r="J1498">
        <v>0</v>
      </c>
      <c r="K1498">
        <v>0</v>
      </c>
      <c r="L1498" t="s">
        <v>1558</v>
      </c>
    </row>
    <row r="1499" spans="1:12" x14ac:dyDescent="0.25">
      <c r="A1499" s="2">
        <v>2016</v>
      </c>
      <c r="B1499" s="6" t="s">
        <v>3661</v>
      </c>
      <c r="C1499">
        <v>2.6153499999999998</v>
      </c>
      <c r="D1499">
        <v>0</v>
      </c>
      <c r="E1499">
        <v>1.523874</v>
      </c>
      <c r="F1499">
        <v>0</v>
      </c>
      <c r="H1499">
        <v>0</v>
      </c>
      <c r="I1499">
        <v>1.0914759999999999</v>
      </c>
      <c r="J1499">
        <v>0</v>
      </c>
      <c r="K1499">
        <v>0</v>
      </c>
      <c r="L1499" t="s">
        <v>1558</v>
      </c>
    </row>
    <row r="1500" spans="1:12" x14ac:dyDescent="0.25">
      <c r="A1500" s="2">
        <v>2016</v>
      </c>
      <c r="B1500" s="6" t="s">
        <v>3662</v>
      </c>
      <c r="C1500">
        <v>67.580268000000004</v>
      </c>
      <c r="D1500">
        <v>0</v>
      </c>
      <c r="E1500">
        <v>17.019880000000001</v>
      </c>
      <c r="F1500">
        <v>0</v>
      </c>
      <c r="H1500">
        <v>0</v>
      </c>
      <c r="I1500">
        <v>49.028989000000003</v>
      </c>
      <c r="J1500">
        <v>0</v>
      </c>
      <c r="K1500">
        <v>1.531399</v>
      </c>
      <c r="L1500" t="s">
        <v>1558</v>
      </c>
    </row>
    <row r="1501" spans="1:12" x14ac:dyDescent="0.25">
      <c r="A1501" s="2">
        <v>2016</v>
      </c>
      <c r="B1501" s="6" t="s">
        <v>3663</v>
      </c>
      <c r="C1501">
        <v>2.837853</v>
      </c>
      <c r="D1501">
        <v>0</v>
      </c>
      <c r="E1501">
        <v>0</v>
      </c>
      <c r="F1501">
        <v>0</v>
      </c>
      <c r="H1501">
        <v>0</v>
      </c>
      <c r="I1501">
        <v>2.837853</v>
      </c>
      <c r="J1501">
        <v>0</v>
      </c>
      <c r="K1501">
        <v>0</v>
      </c>
      <c r="L1501" t="s">
        <v>1558</v>
      </c>
    </row>
    <row r="1502" spans="1:12" x14ac:dyDescent="0.25">
      <c r="A1502" s="2">
        <v>2016</v>
      </c>
      <c r="B1502" s="6" t="s">
        <v>3664</v>
      </c>
      <c r="C1502">
        <v>21.387898</v>
      </c>
      <c r="D1502">
        <v>0</v>
      </c>
      <c r="E1502">
        <v>0.84100699999999995</v>
      </c>
      <c r="F1502">
        <v>0</v>
      </c>
      <c r="H1502">
        <v>0</v>
      </c>
      <c r="I1502">
        <v>20.546890999999999</v>
      </c>
      <c r="J1502">
        <v>0</v>
      </c>
      <c r="K1502">
        <v>0</v>
      </c>
      <c r="L1502" t="s">
        <v>1558</v>
      </c>
    </row>
    <row r="1503" spans="1:12" x14ac:dyDescent="0.25">
      <c r="A1503" s="2">
        <v>2016</v>
      </c>
      <c r="B1503" s="6" t="s">
        <v>3665</v>
      </c>
      <c r="C1503">
        <v>31.702919000000001</v>
      </c>
      <c r="D1503">
        <v>13.9</v>
      </c>
      <c r="E1503">
        <v>0</v>
      </c>
      <c r="F1503">
        <v>0</v>
      </c>
      <c r="H1503">
        <v>0</v>
      </c>
      <c r="I1503">
        <v>17.802918999999999</v>
      </c>
      <c r="J1503">
        <v>0</v>
      </c>
      <c r="K1503">
        <v>0</v>
      </c>
      <c r="L1503" t="s">
        <v>1558</v>
      </c>
    </row>
    <row r="1504" spans="1:12" x14ac:dyDescent="0.25">
      <c r="A1504" s="2">
        <v>2016</v>
      </c>
      <c r="B1504" s="6" t="s">
        <v>3666</v>
      </c>
      <c r="C1504">
        <v>12.07588</v>
      </c>
      <c r="D1504">
        <v>0</v>
      </c>
      <c r="E1504">
        <v>0</v>
      </c>
      <c r="F1504">
        <v>0</v>
      </c>
      <c r="H1504">
        <v>0.42668299999999998</v>
      </c>
      <c r="I1504">
        <v>11.649196999999999</v>
      </c>
      <c r="J1504">
        <v>0</v>
      </c>
      <c r="K1504">
        <v>0</v>
      </c>
      <c r="L1504" t="s">
        <v>1558</v>
      </c>
    </row>
    <row r="1505" spans="1:12" x14ac:dyDescent="0.25">
      <c r="A1505" s="2">
        <v>2016</v>
      </c>
      <c r="B1505" s="6" t="s">
        <v>3667</v>
      </c>
      <c r="C1505">
        <v>87.087667999999994</v>
      </c>
      <c r="D1505">
        <v>24.5</v>
      </c>
      <c r="E1505">
        <v>7.3061619999999996</v>
      </c>
      <c r="F1505">
        <v>0</v>
      </c>
      <c r="H1505">
        <v>0</v>
      </c>
      <c r="I1505">
        <v>55.281506</v>
      </c>
      <c r="J1505">
        <v>0</v>
      </c>
      <c r="K1505">
        <v>0</v>
      </c>
      <c r="L1505" t="s">
        <v>1558</v>
      </c>
    </row>
    <row r="1506" spans="1:12" x14ac:dyDescent="0.25">
      <c r="A1506" s="2">
        <v>2016</v>
      </c>
      <c r="B1506" s="6" t="s">
        <v>3668</v>
      </c>
      <c r="C1506">
        <v>10.481324000000001</v>
      </c>
      <c r="D1506">
        <v>1</v>
      </c>
      <c r="E1506">
        <v>0</v>
      </c>
      <c r="F1506">
        <v>0</v>
      </c>
      <c r="H1506">
        <v>0</v>
      </c>
      <c r="I1506">
        <v>9.4813240000000008</v>
      </c>
      <c r="J1506">
        <v>0</v>
      </c>
      <c r="K1506">
        <v>0</v>
      </c>
      <c r="L1506" t="s">
        <v>1558</v>
      </c>
    </row>
    <row r="1507" spans="1:12" x14ac:dyDescent="0.25">
      <c r="A1507" s="2">
        <v>2016</v>
      </c>
      <c r="B1507" s="6" t="s">
        <v>3669</v>
      </c>
      <c r="C1507">
        <v>5.4230239999999998</v>
      </c>
      <c r="D1507">
        <v>0</v>
      </c>
      <c r="E1507">
        <v>0</v>
      </c>
      <c r="F1507">
        <v>0</v>
      </c>
      <c r="H1507">
        <v>0.90349500000000005</v>
      </c>
      <c r="I1507">
        <v>0</v>
      </c>
      <c r="J1507">
        <v>0</v>
      </c>
      <c r="K1507">
        <v>4.5195290000000004</v>
      </c>
      <c r="L1507" t="s">
        <v>1558</v>
      </c>
    </row>
    <row r="1508" spans="1:12" x14ac:dyDescent="0.25">
      <c r="A1508" s="2">
        <v>2016</v>
      </c>
      <c r="B1508" s="6" t="s">
        <v>3670</v>
      </c>
      <c r="C1508">
        <v>46.888813839299999</v>
      </c>
      <c r="D1508">
        <v>0</v>
      </c>
      <c r="E1508">
        <v>14.0951178393</v>
      </c>
      <c r="F1508">
        <v>0</v>
      </c>
      <c r="H1508">
        <v>0</v>
      </c>
      <c r="I1508">
        <v>32.793695999999997</v>
      </c>
      <c r="J1508">
        <v>0</v>
      </c>
      <c r="K1508">
        <v>0</v>
      </c>
      <c r="L1508" t="s">
        <v>1558</v>
      </c>
    </row>
    <row r="1509" spans="1:12" x14ac:dyDescent="0.25">
      <c r="A1509" s="2">
        <v>2016</v>
      </c>
      <c r="B1509" s="6" t="s">
        <v>3671</v>
      </c>
      <c r="C1509">
        <v>17.017028</v>
      </c>
      <c r="D1509">
        <v>8</v>
      </c>
      <c r="E1509">
        <v>0</v>
      </c>
      <c r="F1509">
        <v>0</v>
      </c>
      <c r="H1509">
        <v>0</v>
      </c>
      <c r="I1509">
        <v>9.0170279999999998</v>
      </c>
      <c r="J1509">
        <v>0</v>
      </c>
      <c r="K1509">
        <v>0</v>
      </c>
      <c r="L1509" t="s">
        <v>1558</v>
      </c>
    </row>
    <row r="1510" spans="1:12" x14ac:dyDescent="0.25">
      <c r="A1510" s="2">
        <v>2016</v>
      </c>
      <c r="B1510" s="6" t="s">
        <v>3672</v>
      </c>
      <c r="C1510">
        <v>62.109126000000003</v>
      </c>
      <c r="D1510">
        <v>5</v>
      </c>
      <c r="E1510">
        <v>0</v>
      </c>
      <c r="F1510">
        <v>0</v>
      </c>
      <c r="H1510">
        <v>0</v>
      </c>
      <c r="I1510">
        <v>57.109126000000003</v>
      </c>
      <c r="J1510">
        <v>0</v>
      </c>
      <c r="K1510">
        <v>0</v>
      </c>
      <c r="L1510" t="s">
        <v>1558</v>
      </c>
    </row>
    <row r="1511" spans="1:12" x14ac:dyDescent="0.25">
      <c r="A1511" s="2">
        <v>2016</v>
      </c>
      <c r="B1511" s="6" t="s">
        <v>3673</v>
      </c>
      <c r="C1511">
        <v>16.625503999999999</v>
      </c>
      <c r="D1511">
        <v>0</v>
      </c>
      <c r="E1511">
        <v>0</v>
      </c>
      <c r="F1511">
        <v>0</v>
      </c>
      <c r="H1511">
        <v>0</v>
      </c>
      <c r="I1511">
        <v>16.625503999999999</v>
      </c>
      <c r="J1511">
        <v>0</v>
      </c>
      <c r="K1511">
        <v>0</v>
      </c>
      <c r="L1511" t="s">
        <v>1558</v>
      </c>
    </row>
    <row r="1512" spans="1:12" x14ac:dyDescent="0.25">
      <c r="A1512" s="2">
        <v>2016</v>
      </c>
      <c r="B1512" s="6" t="s">
        <v>3674</v>
      </c>
      <c r="C1512">
        <v>36.268283078370999</v>
      </c>
      <c r="D1512">
        <v>0</v>
      </c>
      <c r="E1512">
        <v>5.5284788658890003</v>
      </c>
      <c r="F1512">
        <v>0</v>
      </c>
      <c r="H1512">
        <v>1.3163154431919999</v>
      </c>
      <c r="I1512">
        <v>29.42348876929</v>
      </c>
      <c r="J1512">
        <v>0</v>
      </c>
      <c r="K1512">
        <v>0</v>
      </c>
      <c r="L1512" t="s">
        <v>1558</v>
      </c>
    </row>
    <row r="1513" spans="1:12" x14ac:dyDescent="0.25">
      <c r="A1513" s="2">
        <v>2016</v>
      </c>
      <c r="B1513" s="6" t="s">
        <v>3675</v>
      </c>
      <c r="C1513">
        <v>22.926611999999999</v>
      </c>
      <c r="D1513">
        <v>0</v>
      </c>
      <c r="E1513">
        <v>0</v>
      </c>
      <c r="F1513">
        <v>0</v>
      </c>
      <c r="H1513">
        <v>0</v>
      </c>
      <c r="I1513">
        <v>22.926611999999999</v>
      </c>
      <c r="J1513">
        <v>0</v>
      </c>
      <c r="K1513">
        <v>0</v>
      </c>
      <c r="L1513" t="s">
        <v>1558</v>
      </c>
    </row>
    <row r="1514" spans="1:12" x14ac:dyDescent="0.25">
      <c r="A1514" s="2">
        <v>2016</v>
      </c>
      <c r="B1514" s="6" t="s">
        <v>3676</v>
      </c>
      <c r="C1514">
        <v>138.44836056950999</v>
      </c>
      <c r="D1514">
        <v>0</v>
      </c>
      <c r="E1514">
        <v>47.135557606330003</v>
      </c>
      <c r="F1514">
        <v>0</v>
      </c>
      <c r="H1514">
        <v>0</v>
      </c>
      <c r="I1514">
        <v>91.312802963180005</v>
      </c>
      <c r="J1514">
        <v>0</v>
      </c>
      <c r="K1514">
        <v>0</v>
      </c>
      <c r="L1514" t="s">
        <v>1558</v>
      </c>
    </row>
    <row r="1515" spans="1:12" x14ac:dyDescent="0.25">
      <c r="A1515" s="2">
        <v>2016</v>
      </c>
      <c r="B1515" s="6" t="s">
        <v>3677</v>
      </c>
      <c r="C1515">
        <v>6.2876381134299999</v>
      </c>
      <c r="D1515">
        <v>0</v>
      </c>
      <c r="E1515">
        <v>1.56414511343</v>
      </c>
      <c r="F1515">
        <v>0</v>
      </c>
      <c r="H1515">
        <v>0</v>
      </c>
      <c r="I1515">
        <v>4.7234930000000004</v>
      </c>
      <c r="J1515">
        <v>0</v>
      </c>
      <c r="K1515">
        <v>0</v>
      </c>
      <c r="L1515" t="s">
        <v>1558</v>
      </c>
    </row>
    <row r="1516" spans="1:12" x14ac:dyDescent="0.25">
      <c r="A1516" s="2">
        <v>2016</v>
      </c>
      <c r="B1516" s="6" t="s">
        <v>3678</v>
      </c>
      <c r="C1516">
        <v>9.2393440752680007</v>
      </c>
      <c r="D1516">
        <v>2.9</v>
      </c>
      <c r="E1516">
        <v>1.285534062884</v>
      </c>
      <c r="F1516">
        <v>0</v>
      </c>
      <c r="H1516">
        <v>3.7682759495</v>
      </c>
      <c r="I1516">
        <v>1.285534062884</v>
      </c>
      <c r="J1516">
        <v>0</v>
      </c>
      <c r="K1516">
        <v>0</v>
      </c>
      <c r="L1516" t="s">
        <v>1558</v>
      </c>
    </row>
    <row r="1517" spans="1:12" x14ac:dyDescent="0.25">
      <c r="A1517" s="2">
        <v>2016</v>
      </c>
      <c r="B1517" s="6" t="s">
        <v>3679</v>
      </c>
      <c r="C1517">
        <v>58.682056000000003</v>
      </c>
      <c r="D1517">
        <v>5</v>
      </c>
      <c r="E1517">
        <v>23.995196</v>
      </c>
      <c r="F1517">
        <v>0</v>
      </c>
      <c r="H1517">
        <v>0.39296399999999998</v>
      </c>
      <c r="I1517">
        <v>29.293896</v>
      </c>
      <c r="J1517">
        <v>0</v>
      </c>
      <c r="K1517">
        <v>0</v>
      </c>
      <c r="L1517" t="s">
        <v>1558</v>
      </c>
    </row>
    <row r="1518" spans="1:12" x14ac:dyDescent="0.25">
      <c r="A1518" s="2">
        <v>2016</v>
      </c>
      <c r="B1518" s="6" t="s">
        <v>3680</v>
      </c>
      <c r="C1518">
        <v>21.257943000000001</v>
      </c>
      <c r="D1518">
        <v>0</v>
      </c>
      <c r="E1518">
        <v>0</v>
      </c>
      <c r="F1518">
        <v>0</v>
      </c>
      <c r="H1518">
        <v>0.27860400000000002</v>
      </c>
      <c r="I1518">
        <v>20.979339</v>
      </c>
      <c r="J1518">
        <v>0</v>
      </c>
      <c r="K1518">
        <v>0</v>
      </c>
      <c r="L1518" t="s">
        <v>1558</v>
      </c>
    </row>
    <row r="1519" spans="1:12" x14ac:dyDescent="0.25">
      <c r="A1519" s="2">
        <v>2016</v>
      </c>
      <c r="B1519" s="6" t="s">
        <v>3681</v>
      </c>
      <c r="C1519">
        <v>4.950221</v>
      </c>
      <c r="D1519">
        <v>0</v>
      </c>
      <c r="E1519">
        <v>0</v>
      </c>
      <c r="F1519">
        <v>0</v>
      </c>
      <c r="H1519">
        <v>0</v>
      </c>
      <c r="I1519">
        <v>4.950221</v>
      </c>
      <c r="J1519">
        <v>0</v>
      </c>
      <c r="K1519">
        <v>0</v>
      </c>
      <c r="L1519" t="s">
        <v>1558</v>
      </c>
    </row>
    <row r="1520" spans="1:12" x14ac:dyDescent="0.25">
      <c r="A1520" s="2">
        <v>2016</v>
      </c>
      <c r="B1520" s="6" t="s">
        <v>3682</v>
      </c>
      <c r="C1520">
        <v>11.230498000000001</v>
      </c>
      <c r="D1520">
        <v>0</v>
      </c>
      <c r="E1520">
        <v>0</v>
      </c>
      <c r="F1520">
        <v>0</v>
      </c>
      <c r="H1520">
        <v>0</v>
      </c>
      <c r="I1520">
        <v>11.230498000000001</v>
      </c>
      <c r="J1520">
        <v>0</v>
      </c>
      <c r="K1520">
        <v>0</v>
      </c>
      <c r="L1520" t="s">
        <v>1558</v>
      </c>
    </row>
    <row r="1521" spans="1:12" x14ac:dyDescent="0.25">
      <c r="A1521" s="2">
        <v>2016</v>
      </c>
      <c r="B1521" s="6" t="s">
        <v>3683</v>
      </c>
      <c r="C1521">
        <v>20.040655000000001</v>
      </c>
      <c r="D1521">
        <v>0</v>
      </c>
      <c r="E1521">
        <v>0</v>
      </c>
      <c r="F1521">
        <v>0</v>
      </c>
      <c r="H1521">
        <v>1.580908</v>
      </c>
      <c r="I1521">
        <v>18.459747</v>
      </c>
      <c r="J1521">
        <v>0</v>
      </c>
      <c r="K1521">
        <v>0</v>
      </c>
      <c r="L1521" t="s">
        <v>1558</v>
      </c>
    </row>
    <row r="1522" spans="1:12" x14ac:dyDescent="0.25">
      <c r="A1522" s="2">
        <v>2016</v>
      </c>
      <c r="B1522" s="6" t="s">
        <v>3684</v>
      </c>
      <c r="C1522">
        <v>62.401706577345998</v>
      </c>
      <c r="D1522">
        <v>19.11</v>
      </c>
      <c r="E1522">
        <v>8.1581689999999991</v>
      </c>
      <c r="F1522">
        <v>0</v>
      </c>
      <c r="H1522">
        <v>0.91609729163599996</v>
      </c>
      <c r="I1522">
        <v>34.217440285709998</v>
      </c>
      <c r="J1522">
        <v>0</v>
      </c>
      <c r="K1522">
        <v>0</v>
      </c>
      <c r="L1522" t="s">
        <v>1558</v>
      </c>
    </row>
    <row r="1523" spans="1:12" x14ac:dyDescent="0.25">
      <c r="A1523" s="2">
        <v>2016</v>
      </c>
      <c r="B1523" s="6" t="s">
        <v>3685</v>
      </c>
      <c r="C1523">
        <v>41.078513999999998</v>
      </c>
      <c r="D1523">
        <v>0</v>
      </c>
      <c r="E1523">
        <v>19.835912</v>
      </c>
      <c r="F1523">
        <v>0</v>
      </c>
      <c r="H1523">
        <v>0.71108700000000002</v>
      </c>
      <c r="I1523">
        <v>20.531514999999999</v>
      </c>
      <c r="J1523">
        <v>0</v>
      </c>
      <c r="K1523">
        <v>0</v>
      </c>
      <c r="L1523" t="s">
        <v>1558</v>
      </c>
    </row>
    <row r="1524" spans="1:12" x14ac:dyDescent="0.25">
      <c r="A1524" s="2">
        <v>2016</v>
      </c>
      <c r="B1524" s="6" t="s">
        <v>3686</v>
      </c>
      <c r="C1524">
        <v>41.49232473923</v>
      </c>
      <c r="D1524">
        <v>0</v>
      </c>
      <c r="E1524">
        <v>4.3909590593700001</v>
      </c>
      <c r="F1524">
        <v>0</v>
      </c>
      <c r="H1524">
        <v>0</v>
      </c>
      <c r="I1524">
        <v>37.101365679860002</v>
      </c>
      <c r="J1524">
        <v>0</v>
      </c>
      <c r="K1524">
        <v>0</v>
      </c>
      <c r="L1524" t="s">
        <v>1558</v>
      </c>
    </row>
    <row r="1525" spans="1:12" x14ac:dyDescent="0.25">
      <c r="A1525" s="2">
        <v>2016</v>
      </c>
      <c r="B1525" s="6" t="s">
        <v>3687</v>
      </c>
      <c r="C1525">
        <v>33.258054999999999</v>
      </c>
      <c r="D1525">
        <v>0</v>
      </c>
      <c r="E1525">
        <v>0</v>
      </c>
      <c r="F1525">
        <v>0</v>
      </c>
      <c r="H1525">
        <v>0</v>
      </c>
      <c r="I1525">
        <v>33.258054999999999</v>
      </c>
      <c r="J1525">
        <v>0</v>
      </c>
      <c r="K1525">
        <v>0</v>
      </c>
      <c r="L1525" t="s">
        <v>1558</v>
      </c>
    </row>
    <row r="1526" spans="1:12" x14ac:dyDescent="0.25">
      <c r="A1526" s="2">
        <v>2016</v>
      </c>
      <c r="B1526" s="6" t="s">
        <v>3688</v>
      </c>
      <c r="C1526">
        <v>48.796756000000002</v>
      </c>
      <c r="D1526">
        <v>16.5</v>
      </c>
      <c r="E1526">
        <v>6.5546709999999999</v>
      </c>
      <c r="F1526">
        <v>0</v>
      </c>
      <c r="H1526">
        <v>0.39144400000000001</v>
      </c>
      <c r="I1526">
        <v>25.350641</v>
      </c>
      <c r="J1526">
        <v>0</v>
      </c>
      <c r="K1526">
        <v>0</v>
      </c>
      <c r="L1526" t="s">
        <v>1558</v>
      </c>
    </row>
    <row r="1527" spans="1:12" x14ac:dyDescent="0.25">
      <c r="A1527" s="2">
        <v>2016</v>
      </c>
      <c r="B1527" s="6" t="s">
        <v>3689</v>
      </c>
      <c r="C1527">
        <v>16.938320485359998</v>
      </c>
      <c r="D1527">
        <v>0</v>
      </c>
      <c r="E1527">
        <v>0</v>
      </c>
      <c r="F1527">
        <v>0</v>
      </c>
      <c r="H1527">
        <v>0</v>
      </c>
      <c r="I1527">
        <v>16.938320485359998</v>
      </c>
      <c r="J1527">
        <v>0</v>
      </c>
      <c r="K1527">
        <v>0</v>
      </c>
      <c r="L1527" t="s">
        <v>1558</v>
      </c>
    </row>
    <row r="1528" spans="1:12" x14ac:dyDescent="0.25">
      <c r="A1528" s="2">
        <v>2016</v>
      </c>
      <c r="B1528" s="6" t="s">
        <v>3690</v>
      </c>
      <c r="C1528">
        <v>16.955349999999999</v>
      </c>
      <c r="D1528">
        <v>12</v>
      </c>
      <c r="E1528">
        <v>3.4853779999999999</v>
      </c>
      <c r="F1528">
        <v>0</v>
      </c>
      <c r="H1528">
        <v>0.105542</v>
      </c>
      <c r="I1528">
        <v>1.36443</v>
      </c>
      <c r="J1528">
        <v>0</v>
      </c>
      <c r="K1528">
        <v>0</v>
      </c>
      <c r="L1528" t="s">
        <v>1558</v>
      </c>
    </row>
    <row r="1529" spans="1:12" x14ac:dyDescent="0.25">
      <c r="A1529" s="2">
        <v>2016</v>
      </c>
      <c r="B1529" s="6" t="s">
        <v>3691</v>
      </c>
      <c r="C1529">
        <v>99.165070999999998</v>
      </c>
      <c r="D1529">
        <v>43</v>
      </c>
      <c r="E1529">
        <v>0</v>
      </c>
      <c r="F1529">
        <v>0</v>
      </c>
      <c r="H1529">
        <v>0</v>
      </c>
      <c r="I1529">
        <v>56.165070999999998</v>
      </c>
      <c r="J1529">
        <v>0</v>
      </c>
      <c r="K1529">
        <v>0</v>
      </c>
      <c r="L1529" t="s">
        <v>1558</v>
      </c>
    </row>
    <row r="1530" spans="1:12" x14ac:dyDescent="0.25">
      <c r="A1530" s="2">
        <v>2016</v>
      </c>
      <c r="B1530" s="6" t="s">
        <v>3692</v>
      </c>
      <c r="C1530">
        <v>8.7900100000000005</v>
      </c>
      <c r="D1530">
        <v>0</v>
      </c>
      <c r="E1530">
        <v>0</v>
      </c>
      <c r="F1530">
        <v>0</v>
      </c>
      <c r="H1530">
        <v>1.4739329999999999</v>
      </c>
      <c r="I1530">
        <v>7.3160769999999999</v>
      </c>
      <c r="J1530">
        <v>0</v>
      </c>
      <c r="K1530">
        <v>0</v>
      </c>
      <c r="L1530" t="s">
        <v>1558</v>
      </c>
    </row>
    <row r="1531" spans="1:12" x14ac:dyDescent="0.25">
      <c r="A1531" s="2">
        <v>2016</v>
      </c>
      <c r="B1531" s="6" t="s">
        <v>3693</v>
      </c>
      <c r="C1531">
        <v>15.735507999999999</v>
      </c>
      <c r="D1531">
        <v>0</v>
      </c>
      <c r="E1531">
        <v>14.965873999999999</v>
      </c>
      <c r="F1531">
        <v>0</v>
      </c>
      <c r="H1531">
        <v>0</v>
      </c>
      <c r="I1531">
        <v>0.76963400000000004</v>
      </c>
      <c r="J1531">
        <v>0</v>
      </c>
      <c r="K1531">
        <v>0</v>
      </c>
      <c r="L1531" t="s">
        <v>1558</v>
      </c>
    </row>
    <row r="1532" spans="1:12" x14ac:dyDescent="0.25">
      <c r="A1532" s="2">
        <v>2016</v>
      </c>
      <c r="B1532" s="6" t="s">
        <v>3694</v>
      </c>
      <c r="C1532">
        <v>24.25506</v>
      </c>
      <c r="D1532">
        <v>0</v>
      </c>
      <c r="E1532">
        <v>0</v>
      </c>
      <c r="F1532">
        <v>0</v>
      </c>
      <c r="H1532">
        <v>0.63159100000000001</v>
      </c>
      <c r="I1532">
        <v>23.623469</v>
      </c>
      <c r="J1532">
        <v>0</v>
      </c>
      <c r="K1532">
        <v>0</v>
      </c>
      <c r="L1532" t="s">
        <v>1558</v>
      </c>
    </row>
    <row r="1533" spans="1:12" x14ac:dyDescent="0.25">
      <c r="A1533" s="2">
        <v>2016</v>
      </c>
      <c r="B1533" s="6" t="s">
        <v>3695</v>
      </c>
      <c r="C1533">
        <v>13.503206</v>
      </c>
      <c r="D1533">
        <v>4.9000000000000004</v>
      </c>
      <c r="E1533">
        <v>3.580333</v>
      </c>
      <c r="F1533">
        <v>0</v>
      </c>
      <c r="H1533">
        <v>0.74446699999999999</v>
      </c>
      <c r="I1533">
        <v>4.2784060000000004</v>
      </c>
      <c r="J1533">
        <v>0</v>
      </c>
      <c r="K1533">
        <v>0</v>
      </c>
      <c r="L1533" t="s">
        <v>1558</v>
      </c>
    </row>
    <row r="1534" spans="1:12" x14ac:dyDescent="0.25">
      <c r="A1534" s="2">
        <v>2016</v>
      </c>
      <c r="B1534" s="6" t="s">
        <v>3696</v>
      </c>
      <c r="C1534">
        <v>55.345668000000003</v>
      </c>
      <c r="D1534">
        <v>17.5</v>
      </c>
      <c r="E1534">
        <v>17.115205</v>
      </c>
      <c r="F1534">
        <v>0</v>
      </c>
      <c r="H1534">
        <v>0</v>
      </c>
      <c r="I1534">
        <v>20.730463</v>
      </c>
      <c r="J1534">
        <v>0</v>
      </c>
      <c r="K1534">
        <v>0</v>
      </c>
      <c r="L1534" t="s">
        <v>1558</v>
      </c>
    </row>
    <row r="1535" spans="1:12" x14ac:dyDescent="0.25">
      <c r="A1535" s="2">
        <v>2016</v>
      </c>
      <c r="B1535" s="6" t="s">
        <v>3697</v>
      </c>
      <c r="C1535">
        <v>196.90005300000001</v>
      </c>
      <c r="D1535">
        <v>67</v>
      </c>
      <c r="E1535">
        <v>18.517524000000002</v>
      </c>
      <c r="F1535">
        <v>0</v>
      </c>
      <c r="H1535">
        <v>0.15553500000000001</v>
      </c>
      <c r="I1535">
        <v>107.2161</v>
      </c>
      <c r="J1535">
        <v>0</v>
      </c>
      <c r="K1535">
        <v>4.0108940000000004</v>
      </c>
      <c r="L1535" t="s">
        <v>1558</v>
      </c>
    </row>
    <row r="1536" spans="1:12" x14ac:dyDescent="0.25">
      <c r="A1536" s="2">
        <v>2016</v>
      </c>
      <c r="B1536" s="6" t="s">
        <v>3698</v>
      </c>
      <c r="C1536">
        <v>34.806038000000001</v>
      </c>
      <c r="D1536">
        <v>7.5</v>
      </c>
      <c r="E1536">
        <v>10.835051</v>
      </c>
      <c r="F1536">
        <v>0</v>
      </c>
      <c r="H1536">
        <v>1.1854469999999999</v>
      </c>
      <c r="I1536">
        <v>15.285539999999999</v>
      </c>
      <c r="J1536">
        <v>0</v>
      </c>
      <c r="K1536">
        <v>0</v>
      </c>
      <c r="L1536" t="s">
        <v>1558</v>
      </c>
    </row>
    <row r="1537" spans="1:12" x14ac:dyDescent="0.25">
      <c r="A1537" s="2">
        <v>2016</v>
      </c>
      <c r="B1537" s="6" t="s">
        <v>3699</v>
      </c>
      <c r="C1537">
        <v>93.627394299526003</v>
      </c>
      <c r="D1537">
        <v>0</v>
      </c>
      <c r="E1537">
        <v>9.5562510962580003</v>
      </c>
      <c r="F1537">
        <v>0</v>
      </c>
      <c r="H1537">
        <v>0.889125104818</v>
      </c>
      <c r="I1537">
        <v>83.182018098450001</v>
      </c>
      <c r="J1537">
        <v>0</v>
      </c>
      <c r="K1537">
        <v>0</v>
      </c>
      <c r="L1537" t="s">
        <v>1558</v>
      </c>
    </row>
    <row r="1538" spans="1:12" x14ac:dyDescent="0.25">
      <c r="A1538" s="2">
        <v>2016</v>
      </c>
      <c r="B1538" s="6" t="s">
        <v>3700</v>
      </c>
      <c r="C1538">
        <v>187.90388480726</v>
      </c>
      <c r="D1538">
        <v>18.399999999999999</v>
      </c>
      <c r="E1538">
        <v>53.197478822699999</v>
      </c>
      <c r="F1538">
        <v>0</v>
      </c>
      <c r="H1538">
        <v>0</v>
      </c>
      <c r="I1538">
        <v>116.30640598456</v>
      </c>
      <c r="J1538">
        <v>0</v>
      </c>
      <c r="K1538">
        <v>0</v>
      </c>
      <c r="L1538" t="s">
        <v>1558</v>
      </c>
    </row>
    <row r="1539" spans="1:12" x14ac:dyDescent="0.25">
      <c r="A1539" s="2">
        <v>2016</v>
      </c>
      <c r="B1539" s="6" t="s">
        <v>3701</v>
      </c>
      <c r="C1539">
        <v>32.286499999999997</v>
      </c>
      <c r="D1539">
        <v>0</v>
      </c>
      <c r="E1539">
        <v>0</v>
      </c>
      <c r="F1539">
        <v>0</v>
      </c>
      <c r="H1539">
        <v>0</v>
      </c>
      <c r="I1539">
        <v>32.286499999999997</v>
      </c>
      <c r="J1539">
        <v>0</v>
      </c>
      <c r="K1539">
        <v>0</v>
      </c>
      <c r="L1539" t="s">
        <v>1558</v>
      </c>
    </row>
    <row r="1540" spans="1:12" x14ac:dyDescent="0.25">
      <c r="A1540" s="2">
        <v>2016</v>
      </c>
      <c r="B1540" s="6" t="s">
        <v>3702</v>
      </c>
      <c r="C1540">
        <v>26.059403</v>
      </c>
      <c r="D1540">
        <v>11</v>
      </c>
      <c r="E1540">
        <v>8.8833029999999997</v>
      </c>
      <c r="F1540">
        <v>0</v>
      </c>
      <c r="H1540">
        <v>0</v>
      </c>
      <c r="I1540">
        <v>6.1760999999999999</v>
      </c>
      <c r="J1540">
        <v>0</v>
      </c>
      <c r="K1540">
        <v>0</v>
      </c>
      <c r="L1540" t="s">
        <v>1558</v>
      </c>
    </row>
    <row r="1541" spans="1:12" x14ac:dyDescent="0.25">
      <c r="A1541" s="2">
        <v>2016</v>
      </c>
      <c r="B1541" s="6" t="s">
        <v>3703</v>
      </c>
      <c r="C1541">
        <v>2.2508870000000001</v>
      </c>
      <c r="D1541">
        <v>0</v>
      </c>
      <c r="E1541">
        <v>0</v>
      </c>
      <c r="F1541">
        <v>0</v>
      </c>
      <c r="H1541">
        <v>0</v>
      </c>
      <c r="I1541">
        <v>2.2508870000000001</v>
      </c>
      <c r="J1541">
        <v>0</v>
      </c>
      <c r="K1541">
        <v>0</v>
      </c>
      <c r="L1541" t="s">
        <v>1558</v>
      </c>
    </row>
    <row r="1542" spans="1:12" x14ac:dyDescent="0.25">
      <c r="A1542" s="2">
        <v>2016</v>
      </c>
      <c r="B1542" s="6" t="s">
        <v>3704</v>
      </c>
      <c r="C1542">
        <v>22.278929000000002</v>
      </c>
      <c r="D1542">
        <v>0</v>
      </c>
      <c r="E1542">
        <v>0</v>
      </c>
      <c r="F1542">
        <v>0</v>
      </c>
      <c r="H1542">
        <v>0</v>
      </c>
      <c r="I1542">
        <v>12.005357999999999</v>
      </c>
      <c r="J1542">
        <v>0</v>
      </c>
      <c r="K1542">
        <v>10.273571</v>
      </c>
      <c r="L1542" t="s">
        <v>1558</v>
      </c>
    </row>
    <row r="1543" spans="1:12" x14ac:dyDescent="0.25">
      <c r="A1543" s="2">
        <v>2016</v>
      </c>
      <c r="B1543" s="6" t="s">
        <v>3705</v>
      </c>
      <c r="C1543">
        <v>31.66326654045</v>
      </c>
      <c r="D1543">
        <v>0</v>
      </c>
      <c r="E1543">
        <v>3.1310076224899999</v>
      </c>
      <c r="F1543">
        <v>0</v>
      </c>
      <c r="H1543">
        <v>0</v>
      </c>
      <c r="I1543">
        <v>28.53225891796</v>
      </c>
      <c r="J1543">
        <v>0</v>
      </c>
      <c r="K1543">
        <v>0</v>
      </c>
      <c r="L1543" t="s">
        <v>1558</v>
      </c>
    </row>
    <row r="1544" spans="1:12" x14ac:dyDescent="0.25">
      <c r="A1544" s="2">
        <v>2016</v>
      </c>
      <c r="B1544" s="6" t="s">
        <v>3706</v>
      </c>
      <c r="C1544">
        <v>17.89640342681</v>
      </c>
      <c r="D1544">
        <v>0</v>
      </c>
      <c r="E1544">
        <v>0</v>
      </c>
      <c r="F1544">
        <v>0</v>
      </c>
      <c r="H1544">
        <v>0</v>
      </c>
      <c r="I1544">
        <v>17.89640342681</v>
      </c>
      <c r="J1544">
        <v>0</v>
      </c>
      <c r="K1544">
        <v>0</v>
      </c>
      <c r="L1544" t="s">
        <v>1558</v>
      </c>
    </row>
    <row r="1545" spans="1:12" x14ac:dyDescent="0.25">
      <c r="A1545" s="2">
        <v>2016</v>
      </c>
      <c r="B1545" s="6" t="s">
        <v>3707</v>
      </c>
      <c r="C1545">
        <v>11.674989999999999</v>
      </c>
      <c r="D1545">
        <v>3</v>
      </c>
      <c r="E1545">
        <v>6.2091500000000002</v>
      </c>
      <c r="F1545">
        <v>0</v>
      </c>
      <c r="H1545">
        <v>0</v>
      </c>
      <c r="I1545">
        <v>2.46584</v>
      </c>
      <c r="J1545">
        <v>0</v>
      </c>
      <c r="K1545">
        <v>0</v>
      </c>
      <c r="L1545" t="s">
        <v>1558</v>
      </c>
    </row>
    <row r="1546" spans="1:12" x14ac:dyDescent="0.25">
      <c r="A1546" s="2">
        <v>2016</v>
      </c>
      <c r="B1546" s="6" t="s">
        <v>3708</v>
      </c>
      <c r="C1546">
        <v>61.548048000000001</v>
      </c>
      <c r="D1546">
        <v>8</v>
      </c>
      <c r="E1546">
        <v>0</v>
      </c>
      <c r="F1546">
        <v>0</v>
      </c>
      <c r="H1546">
        <v>2.1998190000000002</v>
      </c>
      <c r="I1546">
        <v>51.348229000000003</v>
      </c>
      <c r="J1546">
        <v>0</v>
      </c>
      <c r="K1546">
        <v>0</v>
      </c>
      <c r="L1546" t="s">
        <v>1558</v>
      </c>
    </row>
    <row r="1547" spans="1:12" x14ac:dyDescent="0.25">
      <c r="A1547" s="2">
        <v>2016</v>
      </c>
      <c r="B1547" s="6" t="s">
        <v>3709</v>
      </c>
      <c r="C1547">
        <v>365.1</v>
      </c>
      <c r="D1547">
        <v>19.2</v>
      </c>
      <c r="E1547">
        <v>78</v>
      </c>
      <c r="F1547">
        <v>0</v>
      </c>
      <c r="H1547">
        <v>46.9</v>
      </c>
      <c r="J1547">
        <v>221</v>
      </c>
      <c r="L1547" t="s">
        <v>1576</v>
      </c>
    </row>
    <row r="1548" spans="1:12" x14ac:dyDescent="0.25">
      <c r="A1548" s="2">
        <v>2016</v>
      </c>
      <c r="B1548" s="6" t="s">
        <v>3710</v>
      </c>
      <c r="C1548">
        <v>99.7</v>
      </c>
      <c r="D1548">
        <v>39.200000000000003</v>
      </c>
      <c r="E1548">
        <v>0</v>
      </c>
      <c r="F1548">
        <v>0</v>
      </c>
      <c r="H1548">
        <v>32.799999999999997</v>
      </c>
      <c r="J1548">
        <v>27.7</v>
      </c>
      <c r="L1548" t="s">
        <v>1576</v>
      </c>
    </row>
    <row r="1549" spans="1:12" x14ac:dyDescent="0.25">
      <c r="A1549" s="2">
        <v>2016</v>
      </c>
      <c r="B1549" s="6" t="s">
        <v>3711</v>
      </c>
      <c r="C1549">
        <v>308.8</v>
      </c>
      <c r="D1549">
        <v>66.900000000000006</v>
      </c>
      <c r="E1549">
        <v>17.5</v>
      </c>
      <c r="F1549">
        <v>0</v>
      </c>
      <c r="H1549">
        <v>125.47</v>
      </c>
      <c r="J1549">
        <v>98.93</v>
      </c>
      <c r="L1549" t="s">
        <v>1576</v>
      </c>
    </row>
    <row r="1550" spans="1:12" x14ac:dyDescent="0.25">
      <c r="A1550" s="2">
        <v>2016</v>
      </c>
      <c r="B1550" s="6" t="s">
        <v>3712</v>
      </c>
      <c r="C1550">
        <v>250.76</v>
      </c>
      <c r="D1550">
        <v>0</v>
      </c>
      <c r="E1550">
        <v>120.86</v>
      </c>
      <c r="F1550">
        <v>0</v>
      </c>
      <c r="H1550">
        <v>45.2</v>
      </c>
      <c r="J1550">
        <v>84.7</v>
      </c>
      <c r="L1550" t="s">
        <v>1576</v>
      </c>
    </row>
    <row r="1551" spans="1:12" x14ac:dyDescent="0.25">
      <c r="A1551" s="2">
        <v>2016</v>
      </c>
      <c r="B1551" s="6" t="s">
        <v>3713</v>
      </c>
      <c r="C1551">
        <v>107.8</v>
      </c>
      <c r="D1551">
        <v>26.3</v>
      </c>
      <c r="E1551">
        <v>25.3</v>
      </c>
      <c r="F1551">
        <v>1.4</v>
      </c>
      <c r="H1551">
        <v>3.6</v>
      </c>
      <c r="J1551">
        <v>51.2</v>
      </c>
      <c r="L1551" t="s">
        <v>1576</v>
      </c>
    </row>
    <row r="1552" spans="1:12" x14ac:dyDescent="0.25">
      <c r="A1552" s="2">
        <v>2016</v>
      </c>
      <c r="B1552" s="6" t="s">
        <v>3714</v>
      </c>
      <c r="C1552">
        <v>251.79</v>
      </c>
      <c r="D1552">
        <v>37.5</v>
      </c>
      <c r="E1552">
        <v>146.49</v>
      </c>
      <c r="F1552">
        <v>3.7</v>
      </c>
      <c r="H1552">
        <v>35.299999999999997</v>
      </c>
      <c r="J1552">
        <v>28.8</v>
      </c>
      <c r="L1552" t="s">
        <v>1576</v>
      </c>
    </row>
    <row r="1553" spans="1:12" x14ac:dyDescent="0.25">
      <c r="A1553" s="2">
        <v>2016</v>
      </c>
      <c r="B1553" s="6" t="s">
        <v>3715</v>
      </c>
      <c r="C1553">
        <v>144.44999999999999</v>
      </c>
      <c r="D1553">
        <v>14.7</v>
      </c>
      <c r="E1553">
        <v>48.75</v>
      </c>
      <c r="F1553">
        <v>0</v>
      </c>
      <c r="H1553">
        <v>37.200000000000003</v>
      </c>
      <c r="J1553">
        <v>43.8</v>
      </c>
      <c r="L1553" t="s">
        <v>1576</v>
      </c>
    </row>
    <row r="1554" spans="1:12" x14ac:dyDescent="0.25">
      <c r="A1554" s="2">
        <v>2016</v>
      </c>
      <c r="B1554" s="6" t="s">
        <v>3716</v>
      </c>
      <c r="C1554">
        <v>145.5</v>
      </c>
      <c r="D1554">
        <v>0</v>
      </c>
      <c r="E1554">
        <v>73.400000000000006</v>
      </c>
      <c r="F1554">
        <v>0</v>
      </c>
      <c r="H1554">
        <v>10.6</v>
      </c>
      <c r="J1554">
        <v>61.5</v>
      </c>
      <c r="L1554" t="s">
        <v>1576</v>
      </c>
    </row>
    <row r="1555" spans="1:12" x14ac:dyDescent="0.25">
      <c r="A1555" s="2">
        <v>2016</v>
      </c>
      <c r="B1555" s="6" t="s">
        <v>3717</v>
      </c>
      <c r="C1555">
        <v>210.14</v>
      </c>
      <c r="D1555">
        <v>43.4</v>
      </c>
      <c r="E1555">
        <v>65.2</v>
      </c>
      <c r="F1555">
        <v>9</v>
      </c>
      <c r="H1555">
        <v>40.57</v>
      </c>
      <c r="J1555">
        <v>51.97</v>
      </c>
      <c r="L1555" t="s">
        <v>1576</v>
      </c>
    </row>
    <row r="1556" spans="1:12" x14ac:dyDescent="0.25">
      <c r="A1556" s="2">
        <v>2016</v>
      </c>
      <c r="B1556" s="6" t="s">
        <v>3718</v>
      </c>
      <c r="C1556">
        <v>115.2</v>
      </c>
      <c r="D1556">
        <v>43.5</v>
      </c>
      <c r="E1556">
        <v>34.9</v>
      </c>
      <c r="F1556">
        <v>2.2000000000000002</v>
      </c>
      <c r="H1556">
        <v>34.6</v>
      </c>
      <c r="J1556">
        <v>0</v>
      </c>
      <c r="L1556" t="s">
        <v>1576</v>
      </c>
    </row>
    <row r="1557" spans="1:12" x14ac:dyDescent="0.25">
      <c r="A1557" s="2">
        <v>2016</v>
      </c>
      <c r="B1557" s="6" t="s">
        <v>3719</v>
      </c>
      <c r="C1557">
        <v>256.66000000000003</v>
      </c>
      <c r="D1557">
        <v>19.8</v>
      </c>
      <c r="E1557">
        <v>44.36</v>
      </c>
      <c r="F1557">
        <v>3.3</v>
      </c>
      <c r="H1557">
        <v>41.8</v>
      </c>
      <c r="J1557">
        <v>147.4</v>
      </c>
      <c r="L1557" t="s">
        <v>1576</v>
      </c>
    </row>
    <row r="1558" spans="1:12" x14ac:dyDescent="0.25">
      <c r="A1558" s="2">
        <v>2016</v>
      </c>
      <c r="B1558" s="6" t="s">
        <v>3720</v>
      </c>
      <c r="C1558">
        <v>152.22</v>
      </c>
      <c r="D1558">
        <v>23.3</v>
      </c>
      <c r="E1558">
        <v>24.5</v>
      </c>
      <c r="F1558">
        <v>0</v>
      </c>
      <c r="H1558">
        <v>43.18</v>
      </c>
      <c r="J1558">
        <v>61.24</v>
      </c>
      <c r="L1558" t="s">
        <v>1576</v>
      </c>
    </row>
    <row r="1559" spans="1:12" x14ac:dyDescent="0.25">
      <c r="A1559" s="2">
        <v>2016</v>
      </c>
      <c r="B1559" s="6" t="s">
        <v>3721</v>
      </c>
      <c r="C1559">
        <v>215.8</v>
      </c>
      <c r="D1559">
        <v>37.5</v>
      </c>
      <c r="E1559">
        <v>0</v>
      </c>
      <c r="F1559">
        <v>61.8</v>
      </c>
      <c r="H1559">
        <v>45.35</v>
      </c>
      <c r="J1559">
        <v>71.150000000000006</v>
      </c>
      <c r="L1559" t="s">
        <v>1576</v>
      </c>
    </row>
    <row r="1560" spans="1:12" x14ac:dyDescent="0.25">
      <c r="A1560" s="2">
        <v>2016</v>
      </c>
      <c r="B1560" s="6" t="s">
        <v>3722</v>
      </c>
      <c r="C1560">
        <v>413.03</v>
      </c>
      <c r="D1560">
        <v>160.25</v>
      </c>
      <c r="E1560">
        <v>176.58</v>
      </c>
      <c r="F1560">
        <v>0</v>
      </c>
      <c r="H1560">
        <v>30.9</v>
      </c>
      <c r="J1560">
        <v>45.3</v>
      </c>
      <c r="L1560" t="s">
        <v>1576</v>
      </c>
    </row>
    <row r="1561" spans="1:12" x14ac:dyDescent="0.25">
      <c r="A1561" s="2">
        <v>2016</v>
      </c>
      <c r="B1561" s="6" t="s">
        <v>3723</v>
      </c>
      <c r="C1561">
        <v>98.2</v>
      </c>
      <c r="D1561">
        <v>14.6</v>
      </c>
      <c r="E1561">
        <v>0</v>
      </c>
      <c r="F1561">
        <v>0</v>
      </c>
      <c r="H1561">
        <v>30.1</v>
      </c>
      <c r="J1561">
        <v>53.5</v>
      </c>
      <c r="L1561" t="s">
        <v>1576</v>
      </c>
    </row>
    <row r="1562" spans="1:12" x14ac:dyDescent="0.25">
      <c r="A1562" s="2">
        <v>2016</v>
      </c>
      <c r="B1562" s="6" t="s">
        <v>2496</v>
      </c>
      <c r="C1562">
        <v>184</v>
      </c>
      <c r="D1562">
        <v>68.900000000000006</v>
      </c>
      <c r="E1562">
        <v>62.2</v>
      </c>
      <c r="F1562">
        <v>0</v>
      </c>
      <c r="H1562">
        <v>26.14</v>
      </c>
      <c r="J1562">
        <v>26.76</v>
      </c>
      <c r="L1562" t="s">
        <v>1576</v>
      </c>
    </row>
    <row r="1563" spans="1:12" x14ac:dyDescent="0.25">
      <c r="A1563" s="2">
        <v>2016</v>
      </c>
      <c r="B1563" s="6" t="s">
        <v>3724</v>
      </c>
      <c r="C1563">
        <v>183.8</v>
      </c>
      <c r="D1563">
        <v>21.7</v>
      </c>
      <c r="E1563">
        <v>40.4</v>
      </c>
      <c r="F1563">
        <v>0</v>
      </c>
      <c r="H1563">
        <v>79.900000000000006</v>
      </c>
      <c r="J1563">
        <v>41.8</v>
      </c>
      <c r="L1563" t="s">
        <v>1576</v>
      </c>
    </row>
    <row r="1564" spans="1:12" x14ac:dyDescent="0.25">
      <c r="A1564" s="2">
        <v>2016</v>
      </c>
      <c r="B1564" s="6" t="s">
        <v>2808</v>
      </c>
      <c r="C1564">
        <v>121.8</v>
      </c>
      <c r="D1564">
        <v>9.6999999999999993</v>
      </c>
      <c r="E1564">
        <v>65.8</v>
      </c>
      <c r="F1564">
        <v>0</v>
      </c>
      <c r="H1564">
        <v>14.7</v>
      </c>
      <c r="J1564">
        <v>31.6</v>
      </c>
      <c r="L1564" t="s">
        <v>1576</v>
      </c>
    </row>
    <row r="1565" spans="1:12" x14ac:dyDescent="0.25">
      <c r="A1565" s="2">
        <v>2016</v>
      </c>
      <c r="B1565" s="6" t="s">
        <v>3725</v>
      </c>
      <c r="C1565">
        <v>890</v>
      </c>
      <c r="D1565">
        <v>86</v>
      </c>
      <c r="E1565">
        <v>115</v>
      </c>
      <c r="F1565">
        <v>0</v>
      </c>
      <c r="G1565">
        <v>0</v>
      </c>
      <c r="H1565">
        <v>411</v>
      </c>
      <c r="I1565">
        <v>278</v>
      </c>
      <c r="L1565" t="s">
        <v>1586</v>
      </c>
    </row>
    <row r="1566" spans="1:12" x14ac:dyDescent="0.25">
      <c r="A1566" s="2">
        <v>2016</v>
      </c>
      <c r="B1566" s="6" t="s">
        <v>2564</v>
      </c>
      <c r="C1566">
        <v>291</v>
      </c>
      <c r="D1566">
        <v>149</v>
      </c>
      <c r="E1566">
        <v>60</v>
      </c>
      <c r="F1566">
        <v>77</v>
      </c>
      <c r="G1566">
        <v>0</v>
      </c>
      <c r="H1566">
        <v>0</v>
      </c>
      <c r="I1566">
        <v>5</v>
      </c>
      <c r="L1566" t="s">
        <v>1586</v>
      </c>
    </row>
    <row r="1567" spans="1:12" x14ac:dyDescent="0.25">
      <c r="A1567" s="2">
        <v>2016</v>
      </c>
      <c r="B1567" s="6" t="s">
        <v>3726</v>
      </c>
      <c r="C1567">
        <v>65</v>
      </c>
      <c r="D1567">
        <v>0</v>
      </c>
      <c r="E1567">
        <v>65</v>
      </c>
      <c r="F1567">
        <v>0</v>
      </c>
      <c r="G1567">
        <v>0</v>
      </c>
      <c r="H1567">
        <v>0</v>
      </c>
      <c r="I1567">
        <v>0</v>
      </c>
      <c r="L1567" t="s">
        <v>1586</v>
      </c>
    </row>
    <row r="1568" spans="1:12" x14ac:dyDescent="0.25">
      <c r="A1568" s="2">
        <v>2016</v>
      </c>
      <c r="B1568" s="6" t="s">
        <v>3727</v>
      </c>
      <c r="C1568">
        <v>1265</v>
      </c>
      <c r="D1568">
        <v>338</v>
      </c>
      <c r="E1568">
        <v>45</v>
      </c>
      <c r="F1568">
        <v>36</v>
      </c>
      <c r="G1568">
        <v>0</v>
      </c>
      <c r="H1568">
        <v>79</v>
      </c>
      <c r="I1568">
        <v>767</v>
      </c>
      <c r="L1568" t="s">
        <v>1586</v>
      </c>
    </row>
    <row r="1569" spans="1:12" x14ac:dyDescent="0.25">
      <c r="A1569" s="2">
        <v>2016</v>
      </c>
      <c r="B1569" s="6" t="s">
        <v>3728</v>
      </c>
      <c r="C1569">
        <v>38</v>
      </c>
      <c r="D1569">
        <v>0</v>
      </c>
      <c r="E1569">
        <v>24</v>
      </c>
      <c r="F1569">
        <v>14</v>
      </c>
      <c r="G1569">
        <v>0</v>
      </c>
      <c r="H1569">
        <v>0</v>
      </c>
      <c r="I1569">
        <v>0</v>
      </c>
      <c r="L1569" t="s">
        <v>1586</v>
      </c>
    </row>
    <row r="1570" spans="1:12" x14ac:dyDescent="0.25">
      <c r="A1570" s="2">
        <v>2016</v>
      </c>
      <c r="B1570" s="6" t="s">
        <v>3729</v>
      </c>
      <c r="C1570">
        <v>683.85</v>
      </c>
      <c r="D1570">
        <v>79</v>
      </c>
      <c r="E1570">
        <v>134</v>
      </c>
      <c r="F1570">
        <v>0</v>
      </c>
      <c r="G1570">
        <v>0</v>
      </c>
      <c r="H1570">
        <v>147.85</v>
      </c>
      <c r="I1570">
        <v>323</v>
      </c>
      <c r="L1570" t="s">
        <v>1586</v>
      </c>
    </row>
    <row r="1571" spans="1:12" x14ac:dyDescent="0.25">
      <c r="A1571" s="2">
        <v>2016</v>
      </c>
      <c r="B1571" s="6" t="s">
        <v>2999</v>
      </c>
      <c r="C1571">
        <v>371</v>
      </c>
      <c r="D1571">
        <v>52</v>
      </c>
      <c r="E1571">
        <v>94</v>
      </c>
      <c r="F1571">
        <v>21</v>
      </c>
      <c r="G1571">
        <v>0</v>
      </c>
      <c r="H1571">
        <v>8</v>
      </c>
      <c r="I1571">
        <v>196</v>
      </c>
      <c r="L1571" t="s">
        <v>1586</v>
      </c>
    </row>
    <row r="1572" spans="1:12" x14ac:dyDescent="0.25">
      <c r="A1572" s="2">
        <v>2016</v>
      </c>
      <c r="B1572" s="6" t="s">
        <v>3730</v>
      </c>
      <c r="C1572">
        <v>1796.5</v>
      </c>
      <c r="D1572">
        <v>152</v>
      </c>
      <c r="E1572">
        <v>415</v>
      </c>
      <c r="F1572">
        <v>0</v>
      </c>
      <c r="G1572">
        <v>50</v>
      </c>
      <c r="H1572">
        <v>257.5</v>
      </c>
      <c r="I1572">
        <v>922</v>
      </c>
      <c r="L1572" t="s">
        <v>1586</v>
      </c>
    </row>
    <row r="1573" spans="1:12" x14ac:dyDescent="0.25">
      <c r="A1573" s="2">
        <v>2016</v>
      </c>
      <c r="B1573" s="6" t="s">
        <v>3731</v>
      </c>
      <c r="C1573">
        <v>86</v>
      </c>
      <c r="D1573">
        <v>56</v>
      </c>
      <c r="E1573">
        <v>30</v>
      </c>
      <c r="F1573">
        <v>0</v>
      </c>
      <c r="G1573">
        <v>0</v>
      </c>
      <c r="H1573">
        <v>0</v>
      </c>
      <c r="I1573">
        <v>0</v>
      </c>
      <c r="L1573" t="s">
        <v>1586</v>
      </c>
    </row>
    <row r="1574" spans="1:12" x14ac:dyDescent="0.25">
      <c r="A1574" s="2">
        <v>2016</v>
      </c>
      <c r="B1574" s="6" t="s">
        <v>3732</v>
      </c>
      <c r="C1574">
        <v>311</v>
      </c>
      <c r="D1574">
        <v>40</v>
      </c>
      <c r="E1574">
        <v>100</v>
      </c>
      <c r="F1574">
        <v>61</v>
      </c>
      <c r="G1574">
        <v>0</v>
      </c>
      <c r="H1574">
        <v>0</v>
      </c>
      <c r="I1574">
        <v>110</v>
      </c>
      <c r="L1574" t="s">
        <v>1586</v>
      </c>
    </row>
    <row r="1575" spans="1:12" x14ac:dyDescent="0.25">
      <c r="A1575" s="2">
        <v>2016</v>
      </c>
      <c r="B1575" s="6" t="s">
        <v>3733</v>
      </c>
      <c r="C1575">
        <v>179.55</v>
      </c>
      <c r="D1575">
        <v>60.6</v>
      </c>
      <c r="E1575">
        <v>41.95</v>
      </c>
      <c r="F1575">
        <v>0</v>
      </c>
      <c r="H1575">
        <v>0</v>
      </c>
      <c r="I1575">
        <v>77</v>
      </c>
      <c r="J1575">
        <v>0</v>
      </c>
      <c r="L1575" t="s">
        <v>1642</v>
      </c>
    </row>
    <row r="1576" spans="1:12" x14ac:dyDescent="0.25">
      <c r="A1576" s="2">
        <v>2016</v>
      </c>
      <c r="B1576" s="6" t="s">
        <v>3734</v>
      </c>
      <c r="C1576">
        <v>91.18</v>
      </c>
      <c r="D1576">
        <v>0</v>
      </c>
      <c r="E1576">
        <v>67.180000000000007</v>
      </c>
      <c r="F1576">
        <v>0</v>
      </c>
      <c r="H1576">
        <v>0</v>
      </c>
      <c r="I1576">
        <v>24</v>
      </c>
      <c r="J1576">
        <v>0</v>
      </c>
      <c r="L1576" t="s">
        <v>1642</v>
      </c>
    </row>
    <row r="1577" spans="1:12" x14ac:dyDescent="0.25">
      <c r="A1577" s="2">
        <v>2016</v>
      </c>
      <c r="B1577" s="6" t="s">
        <v>3735</v>
      </c>
      <c r="C1577">
        <v>275.25200000000001</v>
      </c>
      <c r="D1577">
        <v>27.4</v>
      </c>
      <c r="E1577">
        <v>180.41199999999998</v>
      </c>
      <c r="F1577">
        <v>0</v>
      </c>
      <c r="H1577">
        <v>0</v>
      </c>
      <c r="I1577">
        <v>57</v>
      </c>
      <c r="J1577">
        <v>10.44</v>
      </c>
      <c r="L1577" t="s">
        <v>1642</v>
      </c>
    </row>
    <row r="1578" spans="1:12" x14ac:dyDescent="0.25">
      <c r="A1578" s="2">
        <v>2016</v>
      </c>
      <c r="B1578" s="6" t="s">
        <v>3736</v>
      </c>
      <c r="C1578">
        <v>123.36</v>
      </c>
      <c r="D1578">
        <v>6.54</v>
      </c>
      <c r="E1578">
        <v>70.819999999999993</v>
      </c>
      <c r="F1578">
        <v>0</v>
      </c>
      <c r="H1578">
        <v>0</v>
      </c>
      <c r="I1578">
        <v>46</v>
      </c>
      <c r="J1578">
        <v>0</v>
      </c>
      <c r="L1578" t="s">
        <v>1642</v>
      </c>
    </row>
    <row r="1579" spans="1:12" x14ac:dyDescent="0.25">
      <c r="A1579" s="2">
        <v>2016</v>
      </c>
      <c r="B1579" s="6" t="s">
        <v>3737</v>
      </c>
      <c r="C1579">
        <v>165.79</v>
      </c>
      <c r="D1579">
        <v>9</v>
      </c>
      <c r="E1579">
        <v>85.789999999999992</v>
      </c>
      <c r="F1579">
        <v>0</v>
      </c>
      <c r="H1579">
        <v>0</v>
      </c>
      <c r="I1579">
        <v>71</v>
      </c>
      <c r="J1579">
        <v>0</v>
      </c>
      <c r="L1579" t="s">
        <v>1642</v>
      </c>
    </row>
    <row r="1580" spans="1:12" x14ac:dyDescent="0.25">
      <c r="A1580" s="2">
        <v>2016</v>
      </c>
      <c r="B1580" s="6" t="s">
        <v>3738</v>
      </c>
      <c r="C1580">
        <v>83</v>
      </c>
      <c r="D1580">
        <v>7.8</v>
      </c>
      <c r="E1580">
        <v>28.2</v>
      </c>
      <c r="F1580">
        <v>0</v>
      </c>
      <c r="H1580">
        <v>0</v>
      </c>
      <c r="I1580">
        <v>47</v>
      </c>
      <c r="J1580">
        <v>0</v>
      </c>
      <c r="L1580" t="s">
        <v>1642</v>
      </c>
    </row>
    <row r="1581" spans="1:12" x14ac:dyDescent="0.25">
      <c r="A1581" s="2">
        <v>2016</v>
      </c>
      <c r="B1581" s="6" t="s">
        <v>3739</v>
      </c>
      <c r="C1581">
        <v>202.8</v>
      </c>
      <c r="D1581">
        <v>0</v>
      </c>
      <c r="E1581">
        <v>92.3</v>
      </c>
      <c r="F1581">
        <v>23</v>
      </c>
      <c r="H1581">
        <v>0</v>
      </c>
      <c r="I1581">
        <v>86</v>
      </c>
      <c r="J1581">
        <v>1.5</v>
      </c>
      <c r="L1581" t="s">
        <v>1642</v>
      </c>
    </row>
    <row r="1582" spans="1:12" x14ac:dyDescent="0.25">
      <c r="A1582" s="2">
        <v>2016</v>
      </c>
      <c r="B1582" s="6" t="s">
        <v>3740</v>
      </c>
      <c r="C1582">
        <v>245.26000000000002</v>
      </c>
      <c r="D1582">
        <v>46.6</v>
      </c>
      <c r="E1582">
        <v>77.660000000000011</v>
      </c>
      <c r="F1582">
        <v>0</v>
      </c>
      <c r="H1582">
        <v>0</v>
      </c>
      <c r="I1582">
        <v>121</v>
      </c>
      <c r="J1582">
        <v>0</v>
      </c>
      <c r="L1582" t="s">
        <v>1642</v>
      </c>
    </row>
    <row r="1583" spans="1:12" x14ac:dyDescent="0.25">
      <c r="A1583" s="2">
        <v>2016</v>
      </c>
      <c r="B1583" s="6" t="s">
        <v>3741</v>
      </c>
      <c r="C1583">
        <v>216.51</v>
      </c>
      <c r="D1583">
        <v>41.92</v>
      </c>
      <c r="E1583">
        <v>78.59</v>
      </c>
      <c r="F1583">
        <v>0</v>
      </c>
      <c r="H1583">
        <v>0</v>
      </c>
      <c r="I1583">
        <v>96</v>
      </c>
      <c r="J1583">
        <v>0</v>
      </c>
      <c r="L1583" t="s">
        <v>1642</v>
      </c>
    </row>
    <row r="1584" spans="1:12" x14ac:dyDescent="0.25">
      <c r="A1584" s="2">
        <v>2016</v>
      </c>
      <c r="B1584" s="6" t="s">
        <v>3742</v>
      </c>
      <c r="C1584">
        <v>26.75</v>
      </c>
      <c r="D1584">
        <v>3.8</v>
      </c>
      <c r="E1584">
        <v>22.95</v>
      </c>
      <c r="F1584">
        <v>0</v>
      </c>
      <c r="H1584">
        <v>0</v>
      </c>
      <c r="I1584">
        <v>0</v>
      </c>
      <c r="J1584">
        <v>0</v>
      </c>
      <c r="L1584" t="s">
        <v>1642</v>
      </c>
    </row>
    <row r="1585" spans="1:12" x14ac:dyDescent="0.25">
      <c r="A1585" s="2">
        <v>2016</v>
      </c>
      <c r="B1585" s="6" t="s">
        <v>3743</v>
      </c>
      <c r="C1585">
        <v>242.1</v>
      </c>
      <c r="D1585">
        <v>46.9</v>
      </c>
      <c r="E1585">
        <v>79.5</v>
      </c>
      <c r="F1585">
        <v>0</v>
      </c>
      <c r="H1585">
        <v>7.7</v>
      </c>
      <c r="I1585">
        <v>108</v>
      </c>
      <c r="J1585">
        <v>0</v>
      </c>
      <c r="L1585" t="s">
        <v>1642</v>
      </c>
    </row>
    <row r="1586" spans="1:12" x14ac:dyDescent="0.25">
      <c r="A1586" s="2">
        <v>2016</v>
      </c>
      <c r="B1586" s="6" t="s">
        <v>3744</v>
      </c>
      <c r="C1586">
        <v>406.73</v>
      </c>
      <c r="D1586">
        <v>98.73</v>
      </c>
      <c r="E1586">
        <v>90</v>
      </c>
      <c r="F1586">
        <v>0</v>
      </c>
      <c r="H1586">
        <v>0</v>
      </c>
      <c r="I1586">
        <v>218</v>
      </c>
      <c r="J1586">
        <v>0</v>
      </c>
      <c r="L1586" t="s">
        <v>1642</v>
      </c>
    </row>
    <row r="1587" spans="1:12" x14ac:dyDescent="0.25">
      <c r="A1587" s="2">
        <v>2016</v>
      </c>
      <c r="B1587" s="6" t="s">
        <v>3745</v>
      </c>
      <c r="C1587">
        <v>153.89000000000001</v>
      </c>
      <c r="D1587">
        <v>71.19</v>
      </c>
      <c r="E1587">
        <v>60.70000000000001</v>
      </c>
      <c r="F1587">
        <v>0</v>
      </c>
      <c r="H1587">
        <v>0</v>
      </c>
      <c r="I1587">
        <v>22</v>
      </c>
      <c r="J1587">
        <v>0</v>
      </c>
      <c r="L1587" t="s">
        <v>1642</v>
      </c>
    </row>
    <row r="1588" spans="1:12" x14ac:dyDescent="0.25">
      <c r="A1588" s="2">
        <v>2016</v>
      </c>
      <c r="B1588" s="6" t="s">
        <v>3746</v>
      </c>
      <c r="C1588">
        <v>609.95000000000005</v>
      </c>
      <c r="D1588">
        <v>146.75</v>
      </c>
      <c r="E1588">
        <v>202.2</v>
      </c>
      <c r="F1588">
        <v>0</v>
      </c>
      <c r="H1588">
        <v>0</v>
      </c>
      <c r="I1588">
        <v>261</v>
      </c>
      <c r="J1588">
        <v>0</v>
      </c>
      <c r="L1588" t="s">
        <v>1642</v>
      </c>
    </row>
    <row r="1589" spans="1:12" x14ac:dyDescent="0.25">
      <c r="A1589" s="2">
        <v>2016</v>
      </c>
      <c r="B1589" s="6" t="s">
        <v>3747</v>
      </c>
      <c r="C1589">
        <v>166.18</v>
      </c>
      <c r="D1589">
        <v>0</v>
      </c>
      <c r="E1589">
        <v>47.18</v>
      </c>
      <c r="F1589">
        <v>0</v>
      </c>
      <c r="H1589">
        <v>0</v>
      </c>
      <c r="I1589">
        <v>119</v>
      </c>
      <c r="J1589">
        <v>0</v>
      </c>
      <c r="L1589" t="s">
        <v>1642</v>
      </c>
    </row>
    <row r="1590" spans="1:12" x14ac:dyDescent="0.25">
      <c r="A1590" s="2">
        <v>2016</v>
      </c>
      <c r="B1590" s="6" t="s">
        <v>3748</v>
      </c>
      <c r="C1590">
        <v>129.30000000000001</v>
      </c>
      <c r="D1590">
        <v>22.07</v>
      </c>
      <c r="E1590">
        <v>40.229999999999997</v>
      </c>
      <c r="F1590">
        <v>0</v>
      </c>
      <c r="H1590">
        <v>0</v>
      </c>
      <c r="I1590">
        <v>67</v>
      </c>
      <c r="J1590">
        <v>0</v>
      </c>
      <c r="L1590" t="s">
        <v>1642</v>
      </c>
    </row>
    <row r="1591" spans="1:12" x14ac:dyDescent="0.25">
      <c r="A1591" s="2">
        <v>2016</v>
      </c>
      <c r="B1591" s="6" t="s">
        <v>3749</v>
      </c>
      <c r="C1591">
        <v>143.96</v>
      </c>
      <c r="D1591">
        <v>58</v>
      </c>
      <c r="E1591">
        <v>58.96</v>
      </c>
      <c r="F1591">
        <v>0</v>
      </c>
      <c r="H1591">
        <v>0</v>
      </c>
      <c r="I1591">
        <v>27</v>
      </c>
      <c r="J1591">
        <v>0</v>
      </c>
      <c r="L1591" t="s">
        <v>1642</v>
      </c>
    </row>
    <row r="1592" spans="1:12" x14ac:dyDescent="0.25">
      <c r="A1592" s="2">
        <v>2016</v>
      </c>
      <c r="B1592" s="6" t="s">
        <v>3750</v>
      </c>
      <c r="C1592">
        <v>634.12</v>
      </c>
      <c r="D1592">
        <v>214.57000000000002</v>
      </c>
      <c r="E1592">
        <v>129.75</v>
      </c>
      <c r="F1592">
        <v>0</v>
      </c>
      <c r="H1592">
        <v>0</v>
      </c>
      <c r="I1592">
        <v>243</v>
      </c>
      <c r="J1592">
        <v>46.8</v>
      </c>
      <c r="L1592" t="s">
        <v>1642</v>
      </c>
    </row>
    <row r="1593" spans="1:12" x14ac:dyDescent="0.25">
      <c r="A1593" s="2">
        <v>2016</v>
      </c>
      <c r="B1593" s="6" t="s">
        <v>3751</v>
      </c>
      <c r="C1593">
        <v>110.55</v>
      </c>
      <c r="D1593">
        <v>11</v>
      </c>
      <c r="E1593">
        <v>37.549999999999997</v>
      </c>
      <c r="F1593">
        <v>0</v>
      </c>
      <c r="H1593">
        <v>0</v>
      </c>
      <c r="I1593">
        <v>62</v>
      </c>
      <c r="J1593">
        <v>0</v>
      </c>
      <c r="L1593" t="s">
        <v>1642</v>
      </c>
    </row>
    <row r="1594" spans="1:12" x14ac:dyDescent="0.25">
      <c r="A1594" s="2">
        <v>2016</v>
      </c>
      <c r="B1594" s="6" t="s">
        <v>2998</v>
      </c>
      <c r="C1594">
        <v>110.43</v>
      </c>
      <c r="D1594">
        <v>13</v>
      </c>
      <c r="E1594">
        <v>60.43</v>
      </c>
      <c r="F1594">
        <v>0</v>
      </c>
      <c r="H1594">
        <v>0</v>
      </c>
      <c r="I1594">
        <v>37</v>
      </c>
      <c r="J1594">
        <v>0</v>
      </c>
      <c r="L1594" t="s">
        <v>1642</v>
      </c>
    </row>
    <row r="1595" spans="1:12" x14ac:dyDescent="0.25">
      <c r="A1595" s="2">
        <v>2016</v>
      </c>
      <c r="B1595" s="6" t="s">
        <v>3752</v>
      </c>
      <c r="C1595">
        <v>321.66999999999996</v>
      </c>
      <c r="D1595">
        <v>135.81</v>
      </c>
      <c r="E1595">
        <v>95.759999999999991</v>
      </c>
      <c r="F1595">
        <v>0</v>
      </c>
      <c r="H1595">
        <v>6.1</v>
      </c>
      <c r="I1595">
        <v>84</v>
      </c>
      <c r="J1595">
        <v>0</v>
      </c>
      <c r="L1595" t="s">
        <v>1642</v>
      </c>
    </row>
    <row r="1596" spans="1:12" x14ac:dyDescent="0.25">
      <c r="A1596" s="2">
        <v>2016</v>
      </c>
      <c r="B1596" s="6" t="s">
        <v>3753</v>
      </c>
      <c r="C1596">
        <v>204.54000000000002</v>
      </c>
      <c r="D1596">
        <v>8.4</v>
      </c>
      <c r="E1596">
        <v>63.14</v>
      </c>
      <c r="F1596">
        <v>0</v>
      </c>
      <c r="H1596">
        <v>2</v>
      </c>
      <c r="I1596">
        <v>131</v>
      </c>
      <c r="J1596">
        <v>0</v>
      </c>
      <c r="L1596" t="s">
        <v>1642</v>
      </c>
    </row>
    <row r="1597" spans="1:12" x14ac:dyDescent="0.25">
      <c r="A1597" s="2">
        <v>2016</v>
      </c>
      <c r="B1597" s="6" t="s">
        <v>3754</v>
      </c>
      <c r="C1597">
        <v>281.02999999999997</v>
      </c>
      <c r="D1597">
        <v>75.03</v>
      </c>
      <c r="E1597">
        <v>136.63999999999999</v>
      </c>
      <c r="F1597">
        <v>0</v>
      </c>
      <c r="H1597">
        <v>0</v>
      </c>
      <c r="I1597">
        <v>66</v>
      </c>
      <c r="J1597">
        <v>3.36</v>
      </c>
      <c r="L1597" t="s">
        <v>1642</v>
      </c>
    </row>
    <row r="1598" spans="1:12" x14ac:dyDescent="0.25">
      <c r="A1598" s="2">
        <v>2016</v>
      </c>
      <c r="B1598" s="6" t="s">
        <v>3755</v>
      </c>
      <c r="C1598">
        <v>244.48000000000002</v>
      </c>
      <c r="D1598">
        <v>42.88</v>
      </c>
      <c r="E1598">
        <v>94.600000000000009</v>
      </c>
      <c r="F1598">
        <v>0</v>
      </c>
      <c r="H1598">
        <v>0</v>
      </c>
      <c r="I1598">
        <v>107</v>
      </c>
      <c r="J1598">
        <v>0</v>
      </c>
      <c r="L1598" t="s">
        <v>1642</v>
      </c>
    </row>
    <row r="1599" spans="1:12" x14ac:dyDescent="0.25">
      <c r="A1599" s="2">
        <v>2016</v>
      </c>
      <c r="B1599" s="6" t="s">
        <v>2372</v>
      </c>
      <c r="C1599">
        <v>204.79999999999998</v>
      </c>
      <c r="D1599">
        <v>80.759999999999991</v>
      </c>
      <c r="E1599">
        <v>63.04</v>
      </c>
      <c r="F1599">
        <v>0</v>
      </c>
      <c r="H1599">
        <v>0</v>
      </c>
      <c r="I1599">
        <v>61</v>
      </c>
      <c r="J1599">
        <v>0</v>
      </c>
      <c r="L1599" t="s">
        <v>1642</v>
      </c>
    </row>
    <row r="1600" spans="1:12" x14ac:dyDescent="0.25">
      <c r="A1600" s="2">
        <v>2016</v>
      </c>
      <c r="B1600" s="6" t="s">
        <v>3756</v>
      </c>
      <c r="C1600">
        <v>453.02</v>
      </c>
      <c r="D1600">
        <v>55.519999999999996</v>
      </c>
      <c r="E1600">
        <v>100.5</v>
      </c>
      <c r="F1600">
        <v>0</v>
      </c>
      <c r="H1600">
        <v>0</v>
      </c>
      <c r="I1600">
        <v>293</v>
      </c>
      <c r="J1600">
        <v>4</v>
      </c>
      <c r="L1600" t="s">
        <v>1642</v>
      </c>
    </row>
    <row r="1601" spans="1:12" x14ac:dyDescent="0.25">
      <c r="A1601" s="2">
        <v>2016</v>
      </c>
      <c r="B1601" s="6" t="s">
        <v>3757</v>
      </c>
      <c r="C1601">
        <v>199.25</v>
      </c>
      <c r="D1601">
        <v>57.35</v>
      </c>
      <c r="E1601">
        <v>96.9</v>
      </c>
      <c r="F1601">
        <v>0</v>
      </c>
      <c r="H1601">
        <v>1</v>
      </c>
      <c r="I1601">
        <v>44</v>
      </c>
      <c r="J1601">
        <v>0</v>
      </c>
      <c r="L1601" t="s">
        <v>1642</v>
      </c>
    </row>
    <row r="1602" spans="1:12" x14ac:dyDescent="0.25">
      <c r="A1602" s="2">
        <v>2016</v>
      </c>
      <c r="B1602" s="6" t="s">
        <v>3758</v>
      </c>
      <c r="C1602">
        <v>73.900000000000006</v>
      </c>
      <c r="D1602">
        <v>0</v>
      </c>
      <c r="E1602">
        <v>40.9</v>
      </c>
      <c r="F1602">
        <v>0</v>
      </c>
      <c r="H1602">
        <v>0</v>
      </c>
      <c r="I1602">
        <v>33</v>
      </c>
      <c r="J1602">
        <v>0</v>
      </c>
      <c r="L1602" t="s">
        <v>1642</v>
      </c>
    </row>
    <row r="1603" spans="1:12" x14ac:dyDescent="0.25">
      <c r="A1603" s="2">
        <v>2016</v>
      </c>
      <c r="B1603" s="6" t="s">
        <v>3759</v>
      </c>
      <c r="C1603">
        <v>105.53999999999999</v>
      </c>
      <c r="D1603">
        <v>5.4</v>
      </c>
      <c r="E1603">
        <v>55.14</v>
      </c>
      <c r="F1603">
        <v>0</v>
      </c>
      <c r="H1603">
        <v>0</v>
      </c>
      <c r="I1603">
        <v>44</v>
      </c>
      <c r="J1603">
        <v>1</v>
      </c>
      <c r="L1603" t="s">
        <v>1642</v>
      </c>
    </row>
    <row r="1604" spans="1:12" x14ac:dyDescent="0.25">
      <c r="A1604" s="2">
        <v>2016</v>
      </c>
      <c r="B1604" s="6" t="s">
        <v>3760</v>
      </c>
      <c r="C1604">
        <v>359.57000000000005</v>
      </c>
      <c r="D1604">
        <v>123.03</v>
      </c>
      <c r="E1604">
        <v>212.54000000000005</v>
      </c>
      <c r="F1604">
        <v>0</v>
      </c>
      <c r="H1604">
        <v>0</v>
      </c>
      <c r="I1604">
        <v>24</v>
      </c>
      <c r="J1604">
        <v>0</v>
      </c>
      <c r="L1604" t="s">
        <v>1642</v>
      </c>
    </row>
    <row r="1605" spans="1:12" x14ac:dyDescent="0.25">
      <c r="A1605" s="2">
        <v>2016</v>
      </c>
      <c r="B1605" s="6" t="s">
        <v>3761</v>
      </c>
      <c r="C1605">
        <v>231.51</v>
      </c>
      <c r="D1605">
        <v>0</v>
      </c>
      <c r="E1605">
        <v>124.50999999999999</v>
      </c>
      <c r="F1605">
        <v>0</v>
      </c>
      <c r="H1605">
        <v>0</v>
      </c>
      <c r="I1605">
        <v>107</v>
      </c>
      <c r="J1605">
        <v>0</v>
      </c>
      <c r="L1605" t="s">
        <v>1642</v>
      </c>
    </row>
    <row r="1606" spans="1:12" x14ac:dyDescent="0.25">
      <c r="A1606" s="2">
        <v>2016</v>
      </c>
      <c r="B1606" s="6" t="s">
        <v>3762</v>
      </c>
      <c r="C1606">
        <v>130.22</v>
      </c>
      <c r="D1606">
        <v>24</v>
      </c>
      <c r="E1606">
        <v>62.22</v>
      </c>
      <c r="F1606">
        <v>0</v>
      </c>
      <c r="H1606">
        <v>0</v>
      </c>
      <c r="I1606">
        <v>44</v>
      </c>
      <c r="J1606">
        <v>0</v>
      </c>
      <c r="L1606" t="s">
        <v>1642</v>
      </c>
    </row>
    <row r="1607" spans="1:12" x14ac:dyDescent="0.25">
      <c r="A1607" s="2">
        <v>2016</v>
      </c>
      <c r="B1607" s="6" t="s">
        <v>3763</v>
      </c>
      <c r="C1607">
        <v>297.55</v>
      </c>
      <c r="D1607">
        <v>0</v>
      </c>
      <c r="E1607">
        <v>69.55</v>
      </c>
      <c r="F1607">
        <v>0</v>
      </c>
      <c r="H1607">
        <v>0</v>
      </c>
      <c r="I1607">
        <v>228</v>
      </c>
      <c r="J1607">
        <v>0</v>
      </c>
      <c r="L1607" t="s">
        <v>1642</v>
      </c>
    </row>
    <row r="1608" spans="1:12" x14ac:dyDescent="0.25">
      <c r="A1608" s="2">
        <v>2016</v>
      </c>
      <c r="B1608" s="6" t="s">
        <v>2537</v>
      </c>
      <c r="C1608">
        <v>163.47800000000001</v>
      </c>
      <c r="D1608">
        <v>0</v>
      </c>
      <c r="E1608">
        <v>63.478000000000002</v>
      </c>
      <c r="F1608">
        <v>0</v>
      </c>
      <c r="H1608">
        <v>0</v>
      </c>
      <c r="I1608">
        <v>100</v>
      </c>
      <c r="J1608">
        <v>0</v>
      </c>
      <c r="L1608" t="s">
        <v>1642</v>
      </c>
    </row>
    <row r="1609" spans="1:12" x14ac:dyDescent="0.25">
      <c r="A1609" s="2">
        <v>2016</v>
      </c>
      <c r="B1609" s="6" t="s">
        <v>3764</v>
      </c>
      <c r="C1609">
        <v>310.79000000000002</v>
      </c>
      <c r="D1609">
        <v>98.77</v>
      </c>
      <c r="E1609">
        <v>65.900000000000006</v>
      </c>
      <c r="F1609">
        <v>0</v>
      </c>
      <c r="H1609">
        <v>0</v>
      </c>
      <c r="I1609">
        <v>144</v>
      </c>
      <c r="J1609">
        <v>2.12</v>
      </c>
      <c r="L1609" t="s">
        <v>1642</v>
      </c>
    </row>
    <row r="1610" spans="1:12" x14ac:dyDescent="0.25">
      <c r="A1610" s="2">
        <v>2016</v>
      </c>
      <c r="B1610" s="6" t="s">
        <v>3765</v>
      </c>
      <c r="C1610">
        <v>212.8</v>
      </c>
      <c r="D1610">
        <v>0</v>
      </c>
      <c r="E1610">
        <v>177.8</v>
      </c>
      <c r="F1610">
        <v>0</v>
      </c>
      <c r="H1610">
        <v>0</v>
      </c>
      <c r="I1610">
        <v>35</v>
      </c>
      <c r="J1610">
        <v>0</v>
      </c>
      <c r="L1610" t="s">
        <v>1642</v>
      </c>
    </row>
    <row r="1611" spans="1:12" x14ac:dyDescent="0.25">
      <c r="A1611" s="2">
        <v>2016</v>
      </c>
      <c r="B1611" s="6" t="s">
        <v>3766</v>
      </c>
      <c r="C1611">
        <v>164.29500000000002</v>
      </c>
      <c r="D1611">
        <v>124.81</v>
      </c>
      <c r="E1611">
        <v>39.485000000000007</v>
      </c>
      <c r="F1611">
        <v>0</v>
      </c>
      <c r="H1611">
        <v>0</v>
      </c>
      <c r="I1611">
        <v>0</v>
      </c>
      <c r="J1611">
        <v>0</v>
      </c>
      <c r="L1611" t="s">
        <v>1642</v>
      </c>
    </row>
    <row r="1612" spans="1:12" x14ac:dyDescent="0.25">
      <c r="A1612" s="2">
        <v>2016</v>
      </c>
      <c r="B1612" s="6" t="s">
        <v>3767</v>
      </c>
      <c r="C1612">
        <v>243.49</v>
      </c>
      <c r="D1612">
        <v>56</v>
      </c>
      <c r="E1612">
        <v>67.94</v>
      </c>
      <c r="F1612">
        <v>0</v>
      </c>
      <c r="H1612">
        <v>0</v>
      </c>
      <c r="I1612">
        <v>119</v>
      </c>
      <c r="J1612">
        <v>0.55000000000000004</v>
      </c>
      <c r="L1612" t="s">
        <v>1642</v>
      </c>
    </row>
    <row r="1613" spans="1:12" x14ac:dyDescent="0.25">
      <c r="A1613" s="2">
        <v>2016</v>
      </c>
      <c r="B1613" s="6" t="s">
        <v>3768</v>
      </c>
      <c r="C1613">
        <v>514.51800000000003</v>
      </c>
      <c r="D1613">
        <v>61.3</v>
      </c>
      <c r="E1613">
        <v>198.06799999999998</v>
      </c>
      <c r="F1613">
        <v>0</v>
      </c>
      <c r="H1613">
        <v>0</v>
      </c>
      <c r="I1613">
        <v>245</v>
      </c>
      <c r="J1613">
        <v>10.15</v>
      </c>
      <c r="L1613" t="s">
        <v>1642</v>
      </c>
    </row>
    <row r="1614" spans="1:12" x14ac:dyDescent="0.25">
      <c r="A1614" s="2">
        <v>2016</v>
      </c>
      <c r="B1614" s="6" t="s">
        <v>3769</v>
      </c>
      <c r="C1614">
        <v>182.94</v>
      </c>
      <c r="D1614">
        <v>0</v>
      </c>
      <c r="E1614">
        <v>83.94</v>
      </c>
      <c r="F1614">
        <v>0</v>
      </c>
      <c r="H1614">
        <v>0</v>
      </c>
      <c r="I1614">
        <v>99</v>
      </c>
      <c r="J1614">
        <v>0</v>
      </c>
      <c r="L1614" t="s">
        <v>1642</v>
      </c>
    </row>
    <row r="1615" spans="1:12" x14ac:dyDescent="0.25">
      <c r="A1615" s="2">
        <v>2016</v>
      </c>
      <c r="B1615" s="6" t="s">
        <v>3770</v>
      </c>
      <c r="C1615">
        <v>178.05</v>
      </c>
      <c r="D1615">
        <v>0</v>
      </c>
      <c r="E1615">
        <v>74.050000000000011</v>
      </c>
      <c r="F1615">
        <v>0</v>
      </c>
      <c r="H1615">
        <v>0</v>
      </c>
      <c r="I1615">
        <v>104</v>
      </c>
      <c r="J1615">
        <v>0</v>
      </c>
      <c r="L1615" t="s">
        <v>1642</v>
      </c>
    </row>
    <row r="1616" spans="1:12" x14ac:dyDescent="0.25">
      <c r="A1616" s="2">
        <v>2016</v>
      </c>
      <c r="B1616" s="6" t="s">
        <v>3771</v>
      </c>
      <c r="C1616">
        <v>389.89</v>
      </c>
      <c r="D1616">
        <v>97.490000000000009</v>
      </c>
      <c r="E1616">
        <v>111.39999999999999</v>
      </c>
      <c r="F1616">
        <v>0</v>
      </c>
      <c r="H1616">
        <v>0</v>
      </c>
      <c r="I1616">
        <v>181</v>
      </c>
      <c r="J1616">
        <v>0</v>
      </c>
      <c r="L1616" t="s">
        <v>1642</v>
      </c>
    </row>
    <row r="1617" spans="1:12" x14ac:dyDescent="0.25">
      <c r="A1617" s="2">
        <v>2016</v>
      </c>
      <c r="B1617" s="6" t="s">
        <v>3772</v>
      </c>
      <c r="C1617">
        <v>179.29999999999998</v>
      </c>
      <c r="D1617">
        <v>15</v>
      </c>
      <c r="E1617">
        <v>78.7</v>
      </c>
      <c r="F1617">
        <v>0</v>
      </c>
      <c r="H1617">
        <v>0</v>
      </c>
      <c r="I1617">
        <v>77</v>
      </c>
      <c r="J1617">
        <v>8.6</v>
      </c>
      <c r="L1617" t="s">
        <v>1642</v>
      </c>
    </row>
    <row r="1618" spans="1:12" x14ac:dyDescent="0.25">
      <c r="A1618" s="2">
        <v>2016</v>
      </c>
      <c r="B1618" s="6" t="s">
        <v>3773</v>
      </c>
      <c r="C1618">
        <v>165.41000000000003</v>
      </c>
      <c r="D1618">
        <v>2</v>
      </c>
      <c r="E1618">
        <v>85.410000000000011</v>
      </c>
      <c r="F1618">
        <v>0</v>
      </c>
      <c r="H1618">
        <v>0</v>
      </c>
      <c r="I1618">
        <v>78</v>
      </c>
      <c r="J1618">
        <v>0</v>
      </c>
      <c r="L1618" t="s">
        <v>1642</v>
      </c>
    </row>
    <row r="1619" spans="1:12" x14ac:dyDescent="0.25">
      <c r="A1619" s="2">
        <v>2016</v>
      </c>
      <c r="B1619" s="6" t="s">
        <v>3774</v>
      </c>
      <c r="C1619">
        <v>126.69999999999999</v>
      </c>
      <c r="D1619">
        <v>0</v>
      </c>
      <c r="E1619">
        <v>51.699999999999996</v>
      </c>
      <c r="F1619">
        <v>0</v>
      </c>
      <c r="H1619">
        <v>0</v>
      </c>
      <c r="I1619">
        <v>75</v>
      </c>
      <c r="J1619">
        <v>0</v>
      </c>
      <c r="L1619" t="s">
        <v>1642</v>
      </c>
    </row>
    <row r="1620" spans="1:12" x14ac:dyDescent="0.25">
      <c r="A1620" s="2">
        <v>2016</v>
      </c>
      <c r="B1620" s="6" t="s">
        <v>3775</v>
      </c>
      <c r="C1620">
        <v>136.54000000000002</v>
      </c>
      <c r="D1620">
        <v>8.1</v>
      </c>
      <c r="E1620">
        <v>20.200000000000003</v>
      </c>
      <c r="F1620">
        <v>0</v>
      </c>
      <c r="H1620">
        <v>0</v>
      </c>
      <c r="I1620">
        <v>107</v>
      </c>
      <c r="J1620">
        <v>1.24</v>
      </c>
      <c r="L1620" t="s">
        <v>1642</v>
      </c>
    </row>
    <row r="1621" spans="1:12" x14ac:dyDescent="0.25">
      <c r="A1621" s="2">
        <v>2016</v>
      </c>
      <c r="B1621" s="6" t="s">
        <v>3776</v>
      </c>
      <c r="C1621">
        <v>176.22</v>
      </c>
      <c r="D1621">
        <v>48.33</v>
      </c>
      <c r="E1621">
        <v>72.790000000000006</v>
      </c>
      <c r="F1621">
        <v>0</v>
      </c>
      <c r="H1621">
        <v>2.1</v>
      </c>
      <c r="I1621">
        <v>53</v>
      </c>
      <c r="J1621">
        <v>0</v>
      </c>
      <c r="L1621" t="s">
        <v>1642</v>
      </c>
    </row>
    <row r="1622" spans="1:12" x14ac:dyDescent="0.25">
      <c r="A1622" s="2">
        <v>2016</v>
      </c>
      <c r="B1622" s="6" t="s">
        <v>3777</v>
      </c>
      <c r="C1622">
        <v>225.65</v>
      </c>
      <c r="D1622">
        <v>25</v>
      </c>
      <c r="E1622">
        <v>108.65</v>
      </c>
      <c r="F1622">
        <v>0</v>
      </c>
      <c r="H1622">
        <v>0</v>
      </c>
      <c r="I1622">
        <v>92</v>
      </c>
      <c r="J1622">
        <v>0</v>
      </c>
      <c r="L1622" t="s">
        <v>1642</v>
      </c>
    </row>
    <row r="1623" spans="1:12" x14ac:dyDescent="0.25">
      <c r="A1623" s="2">
        <v>2016</v>
      </c>
      <c r="B1623" s="6" t="s">
        <v>3778</v>
      </c>
      <c r="C1623">
        <v>88.499999999999986</v>
      </c>
      <c r="D1623">
        <v>0</v>
      </c>
      <c r="E1623">
        <v>76.499999999999986</v>
      </c>
      <c r="F1623">
        <v>0</v>
      </c>
      <c r="H1623">
        <v>0</v>
      </c>
      <c r="I1623">
        <v>12</v>
      </c>
      <c r="J1623">
        <v>0</v>
      </c>
      <c r="L1623" t="s">
        <v>1642</v>
      </c>
    </row>
    <row r="1624" spans="1:12" x14ac:dyDescent="0.25">
      <c r="A1624" s="2">
        <v>2016</v>
      </c>
      <c r="B1624" s="6" t="s">
        <v>3779</v>
      </c>
      <c r="C1624">
        <v>186.41</v>
      </c>
      <c r="D1624">
        <v>69.099999999999994</v>
      </c>
      <c r="E1624">
        <v>73.81</v>
      </c>
      <c r="F1624">
        <v>0</v>
      </c>
      <c r="H1624">
        <v>7.5</v>
      </c>
      <c r="I1624">
        <v>36</v>
      </c>
      <c r="J1624">
        <v>0</v>
      </c>
      <c r="L1624" t="s">
        <v>1642</v>
      </c>
    </row>
    <row r="1625" spans="1:12" x14ac:dyDescent="0.25">
      <c r="A1625" s="2">
        <v>2016</v>
      </c>
      <c r="B1625" s="6" t="s">
        <v>3780</v>
      </c>
      <c r="C1625">
        <v>250.55</v>
      </c>
      <c r="D1625">
        <v>67</v>
      </c>
      <c r="E1625">
        <v>30.35</v>
      </c>
      <c r="F1625">
        <v>8.1999999999999993</v>
      </c>
      <c r="H1625">
        <v>0</v>
      </c>
      <c r="I1625">
        <v>145</v>
      </c>
      <c r="J1625">
        <v>0</v>
      </c>
      <c r="L1625" t="s">
        <v>1642</v>
      </c>
    </row>
    <row r="1626" spans="1:12" x14ac:dyDescent="0.25">
      <c r="A1626" s="2">
        <v>2016</v>
      </c>
      <c r="B1626" s="6" t="s">
        <v>3781</v>
      </c>
      <c r="C1626">
        <v>26.43</v>
      </c>
      <c r="E1626">
        <v>15.2</v>
      </c>
      <c r="F1626">
        <v>0</v>
      </c>
      <c r="H1626">
        <v>0</v>
      </c>
      <c r="I1626">
        <v>11</v>
      </c>
      <c r="J1626">
        <v>0</v>
      </c>
      <c r="L1626" t="s">
        <v>1642</v>
      </c>
    </row>
    <row r="1627" spans="1:12" x14ac:dyDescent="0.25">
      <c r="A1627" s="2">
        <v>2016</v>
      </c>
      <c r="B1627" s="6" t="s">
        <v>3782</v>
      </c>
      <c r="C1627">
        <v>309.77999999999997</v>
      </c>
      <c r="D1627">
        <v>8.9600000000000009</v>
      </c>
      <c r="E1627">
        <v>269.82</v>
      </c>
      <c r="F1627">
        <v>0</v>
      </c>
      <c r="H1627">
        <v>0</v>
      </c>
      <c r="I1627">
        <v>31</v>
      </c>
      <c r="J1627">
        <v>0</v>
      </c>
      <c r="L1627" t="s">
        <v>1642</v>
      </c>
    </row>
    <row r="1628" spans="1:12" x14ac:dyDescent="0.25">
      <c r="A1628" s="2">
        <v>2016</v>
      </c>
      <c r="B1628" s="6" t="s">
        <v>3783</v>
      </c>
      <c r="C1628">
        <v>166.95</v>
      </c>
      <c r="D1628">
        <v>85.6</v>
      </c>
      <c r="E1628">
        <v>75.350000000000009</v>
      </c>
      <c r="F1628">
        <v>0</v>
      </c>
      <c r="H1628">
        <v>0</v>
      </c>
      <c r="I1628">
        <v>6</v>
      </c>
      <c r="J1628">
        <v>0</v>
      </c>
      <c r="L1628" t="s">
        <v>1642</v>
      </c>
    </row>
    <row r="1629" spans="1:12" x14ac:dyDescent="0.25">
      <c r="A1629" s="2">
        <v>2016</v>
      </c>
      <c r="B1629" s="6" t="s">
        <v>2823</v>
      </c>
      <c r="C1629">
        <v>287.48</v>
      </c>
      <c r="D1629">
        <v>82.97</v>
      </c>
      <c r="E1629">
        <v>145.51000000000002</v>
      </c>
      <c r="F1629">
        <v>0</v>
      </c>
      <c r="H1629">
        <v>0</v>
      </c>
      <c r="I1629">
        <v>59</v>
      </c>
      <c r="J1629">
        <v>0</v>
      </c>
      <c r="L1629" t="s">
        <v>1642</v>
      </c>
    </row>
    <row r="1630" spans="1:12" x14ac:dyDescent="0.25">
      <c r="A1630" s="2">
        <v>2016</v>
      </c>
      <c r="B1630" s="6" t="s">
        <v>3784</v>
      </c>
      <c r="C1630">
        <v>176.9</v>
      </c>
      <c r="D1630">
        <v>31</v>
      </c>
      <c r="E1630">
        <v>60.9</v>
      </c>
      <c r="F1630">
        <v>0</v>
      </c>
      <c r="H1630">
        <v>0</v>
      </c>
      <c r="I1630">
        <v>85</v>
      </c>
      <c r="J1630">
        <v>0</v>
      </c>
      <c r="L1630" t="s">
        <v>1642</v>
      </c>
    </row>
    <row r="1631" spans="1:12" x14ac:dyDescent="0.25">
      <c r="A1631" s="2">
        <v>2016</v>
      </c>
      <c r="B1631" s="6" t="s">
        <v>3785</v>
      </c>
      <c r="C1631">
        <v>311.95</v>
      </c>
      <c r="D1631">
        <v>46.56</v>
      </c>
      <c r="E1631">
        <v>82.39</v>
      </c>
      <c r="F1631">
        <v>0</v>
      </c>
      <c r="H1631">
        <v>0</v>
      </c>
      <c r="I1631">
        <v>183</v>
      </c>
      <c r="J1631">
        <v>0</v>
      </c>
      <c r="L1631" t="s">
        <v>1642</v>
      </c>
    </row>
    <row r="1632" spans="1:12" x14ac:dyDescent="0.25">
      <c r="A1632" s="2">
        <v>2016</v>
      </c>
      <c r="B1632" s="6" t="s">
        <v>2284</v>
      </c>
      <c r="C1632">
        <v>157.09</v>
      </c>
      <c r="D1632">
        <v>55</v>
      </c>
      <c r="E1632">
        <v>74.09</v>
      </c>
      <c r="F1632">
        <v>0</v>
      </c>
      <c r="H1632">
        <v>0</v>
      </c>
      <c r="I1632">
        <v>28</v>
      </c>
      <c r="J1632">
        <v>0</v>
      </c>
      <c r="L1632" t="s">
        <v>1642</v>
      </c>
    </row>
    <row r="1633" spans="1:12" x14ac:dyDescent="0.25">
      <c r="A1633" s="2">
        <v>2016</v>
      </c>
      <c r="B1633" s="6" t="s">
        <v>3786</v>
      </c>
      <c r="C1633">
        <v>2938.29</v>
      </c>
      <c r="D1633">
        <v>103</v>
      </c>
      <c r="E1633">
        <v>354.27</v>
      </c>
      <c r="F1633">
        <v>0</v>
      </c>
      <c r="H1633">
        <v>0</v>
      </c>
      <c r="I1633">
        <v>1684</v>
      </c>
      <c r="J1633">
        <v>797.02</v>
      </c>
      <c r="L1633" t="s">
        <v>1661</v>
      </c>
    </row>
    <row r="1634" spans="1:12" x14ac:dyDescent="0.25">
      <c r="A1634" s="2">
        <v>2016</v>
      </c>
      <c r="B1634" s="6" t="s">
        <v>3787</v>
      </c>
      <c r="C1634">
        <v>1053.6400000000001</v>
      </c>
      <c r="D1634">
        <v>23.3</v>
      </c>
      <c r="E1634">
        <v>160.5</v>
      </c>
      <c r="F1634">
        <v>0</v>
      </c>
      <c r="H1634">
        <v>0</v>
      </c>
      <c r="I1634">
        <v>478.58</v>
      </c>
      <c r="J1634">
        <v>391.26</v>
      </c>
      <c r="L1634" t="s">
        <v>1661</v>
      </c>
    </row>
    <row r="1635" spans="1:12" x14ac:dyDescent="0.25">
      <c r="A1635" s="2">
        <v>2016</v>
      </c>
      <c r="B1635" s="6" t="s">
        <v>3788</v>
      </c>
      <c r="C1635">
        <v>602.29</v>
      </c>
      <c r="D1635">
        <v>24.3</v>
      </c>
      <c r="E1635">
        <v>151.69999999999999</v>
      </c>
      <c r="F1635">
        <v>0</v>
      </c>
      <c r="H1635">
        <v>0</v>
      </c>
      <c r="I1635">
        <v>108</v>
      </c>
      <c r="J1635">
        <v>318.29000000000002</v>
      </c>
      <c r="L1635" t="s">
        <v>1661</v>
      </c>
    </row>
    <row r="1636" spans="1:12" x14ac:dyDescent="0.25">
      <c r="A1636" s="2">
        <v>2016</v>
      </c>
      <c r="B1636" s="6" t="s">
        <v>3789</v>
      </c>
      <c r="C1636">
        <v>838.84</v>
      </c>
      <c r="D1636">
        <v>0</v>
      </c>
      <c r="E1636">
        <v>148.78</v>
      </c>
      <c r="F1636">
        <v>0</v>
      </c>
      <c r="H1636">
        <v>0</v>
      </c>
      <c r="I1636">
        <v>244.62</v>
      </c>
      <c r="J1636">
        <v>445.44</v>
      </c>
      <c r="L1636" t="s">
        <v>1661</v>
      </c>
    </row>
    <row r="1637" spans="1:12" x14ac:dyDescent="0.25">
      <c r="A1637" s="2">
        <v>2016</v>
      </c>
      <c r="B1637" s="6" t="s">
        <v>3790</v>
      </c>
      <c r="C1637">
        <v>486</v>
      </c>
      <c r="D1637">
        <v>168.8</v>
      </c>
      <c r="E1637">
        <v>43</v>
      </c>
      <c r="F1637">
        <v>0</v>
      </c>
      <c r="H1637">
        <v>0</v>
      </c>
      <c r="I1637">
        <v>84.7</v>
      </c>
      <c r="J1637">
        <v>189.5</v>
      </c>
      <c r="L1637" t="s">
        <v>1661</v>
      </c>
    </row>
    <row r="1638" spans="1:12" x14ac:dyDescent="0.25">
      <c r="A1638" s="2">
        <v>2016</v>
      </c>
      <c r="B1638" s="6" t="s">
        <v>3791</v>
      </c>
      <c r="C1638">
        <v>407.6</v>
      </c>
      <c r="D1638">
        <v>0</v>
      </c>
      <c r="E1638">
        <v>89.27</v>
      </c>
      <c r="F1638">
        <v>0</v>
      </c>
      <c r="H1638">
        <v>0</v>
      </c>
      <c r="I1638">
        <v>146.03</v>
      </c>
      <c r="J1638">
        <v>172.3</v>
      </c>
      <c r="L1638" t="s">
        <v>1661</v>
      </c>
    </row>
    <row r="1639" spans="1:12" x14ac:dyDescent="0.25">
      <c r="A1639" s="2">
        <v>2016</v>
      </c>
      <c r="B1639" s="6" t="s">
        <v>3792</v>
      </c>
      <c r="C1639">
        <v>2592.6</v>
      </c>
      <c r="D1639">
        <v>231.2</v>
      </c>
      <c r="E1639">
        <v>772.87</v>
      </c>
      <c r="F1639">
        <v>0</v>
      </c>
      <c r="H1639">
        <v>0</v>
      </c>
      <c r="I1639">
        <v>748.33</v>
      </c>
      <c r="J1639">
        <v>840.2</v>
      </c>
      <c r="L1639" t="s">
        <v>1661</v>
      </c>
    </row>
    <row r="1640" spans="1:12" x14ac:dyDescent="0.25">
      <c r="A1640" s="2">
        <v>2016</v>
      </c>
      <c r="B1640" s="6" t="s">
        <v>3793</v>
      </c>
      <c r="C1640">
        <v>1239.5899999999999</v>
      </c>
      <c r="D1640">
        <v>0</v>
      </c>
      <c r="E1640">
        <v>305.8</v>
      </c>
      <c r="F1640">
        <v>0</v>
      </c>
      <c r="H1640">
        <v>0</v>
      </c>
      <c r="I1640">
        <v>314.81</v>
      </c>
      <c r="J1640">
        <v>618.98</v>
      </c>
      <c r="L1640" t="s">
        <v>1661</v>
      </c>
    </row>
    <row r="1641" spans="1:12" x14ac:dyDescent="0.25">
      <c r="A1641" s="2">
        <v>2016</v>
      </c>
      <c r="B1641" s="6" t="s">
        <v>3794</v>
      </c>
      <c r="C1641">
        <v>680.62</v>
      </c>
      <c r="D1641">
        <v>91.2</v>
      </c>
      <c r="E1641">
        <v>81.7</v>
      </c>
      <c r="F1641">
        <v>0</v>
      </c>
      <c r="H1641">
        <v>0</v>
      </c>
      <c r="I1641">
        <v>181.28</v>
      </c>
      <c r="J1641">
        <v>326.44</v>
      </c>
      <c r="L1641" t="s">
        <v>1661</v>
      </c>
    </row>
    <row r="1642" spans="1:12" x14ac:dyDescent="0.25">
      <c r="A1642" s="2">
        <v>2016</v>
      </c>
      <c r="B1642" s="6" t="s">
        <v>3795</v>
      </c>
      <c r="C1642">
        <v>376.6</v>
      </c>
      <c r="D1642">
        <v>87.1</v>
      </c>
      <c r="E1642">
        <v>64</v>
      </c>
      <c r="F1642">
        <v>0</v>
      </c>
      <c r="H1642">
        <v>0</v>
      </c>
      <c r="I1642">
        <v>74.5</v>
      </c>
      <c r="J1642">
        <v>151</v>
      </c>
      <c r="L1642" t="s">
        <v>1661</v>
      </c>
    </row>
    <row r="1643" spans="1:12" x14ac:dyDescent="0.25">
      <c r="A1643" s="2">
        <v>2016</v>
      </c>
      <c r="B1643" s="6" t="s">
        <v>3796</v>
      </c>
      <c r="C1643">
        <v>1317.2</v>
      </c>
      <c r="D1643">
        <v>67.599999999999994</v>
      </c>
      <c r="E1643">
        <v>474.84</v>
      </c>
      <c r="F1643">
        <v>0</v>
      </c>
      <c r="H1643">
        <v>0</v>
      </c>
      <c r="I1643">
        <v>161.82</v>
      </c>
      <c r="J1643">
        <v>612.94000000000005</v>
      </c>
      <c r="L1643" t="s">
        <v>1661</v>
      </c>
    </row>
    <row r="1644" spans="1:12" x14ac:dyDescent="0.25">
      <c r="A1644" s="2">
        <v>2016</v>
      </c>
      <c r="B1644" s="6" t="s">
        <v>3797</v>
      </c>
      <c r="C1644">
        <v>669.92</v>
      </c>
      <c r="D1644">
        <v>194.65</v>
      </c>
      <c r="E1644">
        <v>101.33</v>
      </c>
      <c r="F1644">
        <v>0</v>
      </c>
      <c r="H1644">
        <v>0</v>
      </c>
      <c r="I1644">
        <v>83.17</v>
      </c>
      <c r="J1644">
        <v>290.77</v>
      </c>
      <c r="L1644" t="s">
        <v>1661</v>
      </c>
    </row>
    <row r="1645" spans="1:12" x14ac:dyDescent="0.25">
      <c r="A1645" s="2">
        <v>2016</v>
      </c>
      <c r="B1645" s="6" t="s">
        <v>3798</v>
      </c>
      <c r="C1645">
        <v>732.97</v>
      </c>
      <c r="D1645">
        <v>82.56</v>
      </c>
      <c r="E1645">
        <v>50.3</v>
      </c>
      <c r="F1645">
        <v>0</v>
      </c>
      <c r="H1645">
        <v>0</v>
      </c>
      <c r="I1645">
        <v>152.72999999999999</v>
      </c>
      <c r="J1645">
        <v>447.38</v>
      </c>
      <c r="L1645" t="s">
        <v>1661</v>
      </c>
    </row>
    <row r="1646" spans="1:12" x14ac:dyDescent="0.25">
      <c r="A1646" s="2">
        <v>2016</v>
      </c>
      <c r="B1646" s="6" t="s">
        <v>3799</v>
      </c>
      <c r="C1646">
        <v>595.45000000000005</v>
      </c>
      <c r="D1646">
        <v>31.6</v>
      </c>
      <c r="E1646">
        <v>244.04</v>
      </c>
      <c r="F1646">
        <v>0</v>
      </c>
      <c r="H1646">
        <v>0</v>
      </c>
      <c r="I1646">
        <v>0</v>
      </c>
      <c r="J1646">
        <v>319.81</v>
      </c>
      <c r="L1646" t="s">
        <v>1661</v>
      </c>
    </row>
    <row r="1647" spans="1:12" x14ac:dyDescent="0.25">
      <c r="A1647" s="2">
        <v>2016</v>
      </c>
      <c r="B1647" s="6" t="s">
        <v>2458</v>
      </c>
      <c r="C1647">
        <v>495.7</v>
      </c>
      <c r="D1647">
        <v>67.099999999999994</v>
      </c>
      <c r="E1647">
        <v>90.43</v>
      </c>
      <c r="F1647">
        <v>0</v>
      </c>
      <c r="H1647">
        <v>0</v>
      </c>
      <c r="I1647">
        <v>136.77000000000001</v>
      </c>
      <c r="J1647">
        <v>201.4</v>
      </c>
      <c r="L1647" t="s">
        <v>1661</v>
      </c>
    </row>
    <row r="1648" spans="1:12" x14ac:dyDescent="0.25">
      <c r="A1648" s="2">
        <v>2016</v>
      </c>
      <c r="B1648" s="6" t="s">
        <v>3800</v>
      </c>
      <c r="C1648">
        <v>359.5</v>
      </c>
      <c r="D1648">
        <v>51.9</v>
      </c>
      <c r="E1648">
        <v>80.099999999999994</v>
      </c>
      <c r="F1648">
        <v>0</v>
      </c>
      <c r="H1648">
        <v>0</v>
      </c>
      <c r="I1648">
        <v>64.5</v>
      </c>
      <c r="J1648">
        <v>163</v>
      </c>
      <c r="L1648" t="s">
        <v>1661</v>
      </c>
    </row>
    <row r="1649" spans="1:12" x14ac:dyDescent="0.25">
      <c r="A1649" s="2">
        <v>2016</v>
      </c>
      <c r="B1649" s="6" t="s">
        <v>3801</v>
      </c>
      <c r="C1649">
        <v>551.23</v>
      </c>
      <c r="D1649">
        <v>91.26</v>
      </c>
      <c r="E1649">
        <v>72.849999999999994</v>
      </c>
      <c r="F1649">
        <v>0</v>
      </c>
      <c r="H1649">
        <v>0</v>
      </c>
      <c r="I1649">
        <v>244.05</v>
      </c>
      <c r="J1649">
        <v>143.07</v>
      </c>
      <c r="L1649" t="s">
        <v>1661</v>
      </c>
    </row>
    <row r="1650" spans="1:12" x14ac:dyDescent="0.25">
      <c r="A1650" s="2">
        <v>2016</v>
      </c>
      <c r="B1650" s="6" t="s">
        <v>3802</v>
      </c>
      <c r="C1650">
        <v>908.2</v>
      </c>
      <c r="D1650">
        <v>0</v>
      </c>
      <c r="E1650">
        <v>264.66000000000003</v>
      </c>
      <c r="F1650">
        <v>0</v>
      </c>
      <c r="H1650">
        <v>0</v>
      </c>
      <c r="I1650">
        <v>355.96</v>
      </c>
      <c r="J1650">
        <v>278.58</v>
      </c>
      <c r="L1650" t="s">
        <v>1661</v>
      </c>
    </row>
    <row r="1651" spans="1:12" x14ac:dyDescent="0.25">
      <c r="A1651" s="2">
        <v>2016</v>
      </c>
      <c r="B1651" s="6" t="s">
        <v>3804</v>
      </c>
      <c r="C1651">
        <v>11.5</v>
      </c>
      <c r="D1651">
        <v>0</v>
      </c>
      <c r="E1651">
        <v>11.5</v>
      </c>
      <c r="L1651" t="s">
        <v>1735</v>
      </c>
    </row>
    <row r="1652" spans="1:12" x14ac:dyDescent="0.25">
      <c r="A1652" s="2">
        <v>2016</v>
      </c>
      <c r="B1652" s="6" t="s">
        <v>3805</v>
      </c>
      <c r="C1652">
        <v>123</v>
      </c>
      <c r="D1652">
        <v>123</v>
      </c>
      <c r="E1652">
        <v>0</v>
      </c>
      <c r="L1652" t="s">
        <v>1735</v>
      </c>
    </row>
    <row r="1653" spans="1:12" x14ac:dyDescent="0.25">
      <c r="A1653" s="2">
        <v>2016</v>
      </c>
      <c r="B1653" s="6" t="s">
        <v>3807</v>
      </c>
      <c r="C1653">
        <v>201.37</v>
      </c>
      <c r="D1653">
        <v>58</v>
      </c>
      <c r="E1653">
        <v>143.37</v>
      </c>
      <c r="L1653" t="s">
        <v>1735</v>
      </c>
    </row>
    <row r="1654" spans="1:12" x14ac:dyDescent="0.25">
      <c r="A1654" s="2">
        <v>2016</v>
      </c>
      <c r="B1654" s="6" t="s">
        <v>3809</v>
      </c>
      <c r="C1654">
        <v>49.14</v>
      </c>
      <c r="D1654">
        <v>23</v>
      </c>
      <c r="E1654">
        <v>26.14</v>
      </c>
      <c r="L1654" t="s">
        <v>1735</v>
      </c>
    </row>
    <row r="1655" spans="1:12" x14ac:dyDescent="0.25">
      <c r="A1655" s="2">
        <v>2016</v>
      </c>
      <c r="B1655" s="6" t="s">
        <v>3811</v>
      </c>
      <c r="C1655">
        <v>19.5</v>
      </c>
      <c r="D1655">
        <v>0</v>
      </c>
      <c r="E1655">
        <v>19.5</v>
      </c>
      <c r="L1655" t="s">
        <v>1735</v>
      </c>
    </row>
    <row r="1656" spans="1:12" x14ac:dyDescent="0.25">
      <c r="A1656" s="2">
        <v>2016</v>
      </c>
      <c r="B1656" s="6" t="s">
        <v>3813</v>
      </c>
      <c r="C1656">
        <v>86.24</v>
      </c>
      <c r="D1656">
        <v>0</v>
      </c>
      <c r="E1656">
        <v>86.24</v>
      </c>
      <c r="L1656" t="s">
        <v>1735</v>
      </c>
    </row>
    <row r="1657" spans="1:12" x14ac:dyDescent="0.25">
      <c r="A1657" s="2">
        <v>2016</v>
      </c>
      <c r="B1657" s="6" t="s">
        <v>3815</v>
      </c>
      <c r="C1657">
        <v>12.9</v>
      </c>
      <c r="D1657">
        <v>0</v>
      </c>
      <c r="E1657">
        <v>12.9</v>
      </c>
      <c r="L1657" t="s">
        <v>1735</v>
      </c>
    </row>
    <row r="1658" spans="1:12" x14ac:dyDescent="0.25">
      <c r="A1658" s="2">
        <v>2016</v>
      </c>
      <c r="B1658" s="6" t="s">
        <v>3817</v>
      </c>
      <c r="C1658">
        <v>58.89</v>
      </c>
      <c r="D1658">
        <v>0</v>
      </c>
      <c r="E1658">
        <v>58.89</v>
      </c>
      <c r="L1658" t="s">
        <v>1735</v>
      </c>
    </row>
    <row r="1659" spans="1:12" x14ac:dyDescent="0.25">
      <c r="A1659" s="2">
        <v>2016</v>
      </c>
      <c r="B1659" s="6" t="s">
        <v>3819</v>
      </c>
      <c r="C1659">
        <v>66.8</v>
      </c>
      <c r="D1659">
        <v>17</v>
      </c>
      <c r="E1659">
        <v>49.8</v>
      </c>
      <c r="L1659" t="s">
        <v>1735</v>
      </c>
    </row>
    <row r="1660" spans="1:12" x14ac:dyDescent="0.25">
      <c r="A1660" s="2">
        <v>2016</v>
      </c>
      <c r="B1660" s="6" t="s">
        <v>3821</v>
      </c>
      <c r="C1660">
        <v>17</v>
      </c>
      <c r="D1660">
        <v>0</v>
      </c>
      <c r="E1660">
        <v>17</v>
      </c>
      <c r="L1660" t="s">
        <v>1735</v>
      </c>
    </row>
    <row r="1661" spans="1:12" x14ac:dyDescent="0.25">
      <c r="A1661" s="2">
        <v>2016</v>
      </c>
      <c r="B1661" s="6" t="s">
        <v>3823</v>
      </c>
      <c r="C1661">
        <v>64.88</v>
      </c>
      <c r="D1661">
        <v>0</v>
      </c>
      <c r="E1661">
        <v>64.88</v>
      </c>
      <c r="L1661" t="s">
        <v>1735</v>
      </c>
    </row>
    <row r="1662" spans="1:12" x14ac:dyDescent="0.25">
      <c r="A1662" s="2">
        <v>2016</v>
      </c>
      <c r="B1662" s="6" t="s">
        <v>3825</v>
      </c>
      <c r="C1662">
        <v>137.85</v>
      </c>
      <c r="D1662">
        <v>15</v>
      </c>
      <c r="E1662">
        <v>122.85</v>
      </c>
      <c r="L1662" t="s">
        <v>1735</v>
      </c>
    </row>
    <row r="1663" spans="1:12" x14ac:dyDescent="0.25">
      <c r="A1663" s="2">
        <v>2016</v>
      </c>
      <c r="B1663" s="6" t="s">
        <v>3827</v>
      </c>
      <c r="C1663">
        <v>20</v>
      </c>
      <c r="D1663">
        <v>0</v>
      </c>
      <c r="E1663">
        <v>20</v>
      </c>
      <c r="L1663" t="s">
        <v>1735</v>
      </c>
    </row>
    <row r="1664" spans="1:12" x14ac:dyDescent="0.25">
      <c r="A1664" s="2">
        <v>2016</v>
      </c>
      <c r="B1664" s="6" t="s">
        <v>3829</v>
      </c>
      <c r="C1664">
        <v>43</v>
      </c>
      <c r="D1664">
        <v>17</v>
      </c>
      <c r="E1664">
        <v>26</v>
      </c>
      <c r="L1664" t="s">
        <v>1735</v>
      </c>
    </row>
    <row r="1665" spans="1:12" x14ac:dyDescent="0.25">
      <c r="A1665" s="2">
        <v>2016</v>
      </c>
      <c r="B1665" s="6" t="s">
        <v>3831</v>
      </c>
      <c r="C1665">
        <v>30</v>
      </c>
      <c r="D1665">
        <v>0</v>
      </c>
      <c r="E1665">
        <v>30</v>
      </c>
      <c r="L1665" t="s">
        <v>1735</v>
      </c>
    </row>
    <row r="1666" spans="1:12" x14ac:dyDescent="0.25">
      <c r="A1666" s="2">
        <v>2016</v>
      </c>
      <c r="B1666" s="6" t="s">
        <v>2564</v>
      </c>
      <c r="C1666">
        <v>93.92</v>
      </c>
      <c r="D1666">
        <v>0</v>
      </c>
      <c r="E1666">
        <v>93.92</v>
      </c>
      <c r="L1666" t="s">
        <v>1735</v>
      </c>
    </row>
    <row r="1667" spans="1:12" x14ac:dyDescent="0.25">
      <c r="A1667" s="2">
        <v>2016</v>
      </c>
      <c r="B1667" s="6" t="s">
        <v>3833</v>
      </c>
      <c r="C1667">
        <v>25</v>
      </c>
      <c r="D1667">
        <v>25</v>
      </c>
      <c r="E1667">
        <v>0</v>
      </c>
      <c r="L1667" t="s">
        <v>1735</v>
      </c>
    </row>
    <row r="1668" spans="1:12" x14ac:dyDescent="0.25">
      <c r="A1668" s="2">
        <v>2016</v>
      </c>
      <c r="B1668" s="6" t="s">
        <v>3835</v>
      </c>
      <c r="C1668">
        <v>439.05</v>
      </c>
      <c r="D1668">
        <v>92.2</v>
      </c>
      <c r="E1668">
        <v>346.85</v>
      </c>
      <c r="L1668" t="s">
        <v>1735</v>
      </c>
    </row>
    <row r="1669" spans="1:12" x14ac:dyDescent="0.25">
      <c r="A1669" s="2">
        <v>2016</v>
      </c>
      <c r="B1669" s="6" t="s">
        <v>3837</v>
      </c>
      <c r="C1669">
        <v>351.88</v>
      </c>
      <c r="D1669">
        <v>40</v>
      </c>
      <c r="E1669">
        <v>311.88</v>
      </c>
      <c r="L1669" t="s">
        <v>1735</v>
      </c>
    </row>
    <row r="1670" spans="1:12" x14ac:dyDescent="0.25">
      <c r="A1670" s="2">
        <v>2016</v>
      </c>
      <c r="B1670" s="6" t="s">
        <v>3839</v>
      </c>
      <c r="C1670">
        <v>85.43</v>
      </c>
      <c r="D1670">
        <v>56</v>
      </c>
      <c r="E1670">
        <v>29.43</v>
      </c>
      <c r="L1670" t="s">
        <v>1735</v>
      </c>
    </row>
    <row r="1671" spans="1:12" x14ac:dyDescent="0.25">
      <c r="A1671" s="2">
        <v>2016</v>
      </c>
      <c r="B1671" s="6" t="s">
        <v>3841</v>
      </c>
      <c r="C1671">
        <v>75.099999999999994</v>
      </c>
      <c r="D1671">
        <v>49.6</v>
      </c>
      <c r="E1671">
        <v>25.5</v>
      </c>
      <c r="L1671" t="s">
        <v>1735</v>
      </c>
    </row>
    <row r="1672" spans="1:12" x14ac:dyDescent="0.25">
      <c r="A1672" s="2">
        <v>2016</v>
      </c>
      <c r="B1672" s="6" t="s">
        <v>3843</v>
      </c>
      <c r="C1672">
        <v>63.31</v>
      </c>
      <c r="D1672">
        <v>0</v>
      </c>
      <c r="E1672">
        <v>63.31</v>
      </c>
      <c r="L1672" t="s">
        <v>1735</v>
      </c>
    </row>
    <row r="1673" spans="1:12" x14ac:dyDescent="0.25">
      <c r="A1673" s="2">
        <v>2016</v>
      </c>
      <c r="B1673" s="6" t="s">
        <v>3845</v>
      </c>
      <c r="C1673">
        <v>37.9</v>
      </c>
      <c r="D1673">
        <v>35</v>
      </c>
      <c r="E1673">
        <v>2.9</v>
      </c>
      <c r="L1673" t="s">
        <v>1735</v>
      </c>
    </row>
    <row r="1674" spans="1:12" x14ac:dyDescent="0.25">
      <c r="A1674" s="2">
        <v>2016</v>
      </c>
      <c r="B1674" s="6" t="s">
        <v>3847</v>
      </c>
      <c r="C1674">
        <v>11.8</v>
      </c>
      <c r="D1674">
        <v>0</v>
      </c>
      <c r="E1674">
        <v>11.8</v>
      </c>
      <c r="L1674" t="s">
        <v>1735</v>
      </c>
    </row>
    <row r="1675" spans="1:12" x14ac:dyDescent="0.25">
      <c r="A1675" s="2">
        <v>2016</v>
      </c>
      <c r="B1675" s="6" t="s">
        <v>3849</v>
      </c>
      <c r="C1675">
        <v>100.82</v>
      </c>
      <c r="D1675">
        <v>28</v>
      </c>
      <c r="E1675">
        <v>72.819999999999993</v>
      </c>
      <c r="L1675" t="s">
        <v>1735</v>
      </c>
    </row>
    <row r="1676" spans="1:12" x14ac:dyDescent="0.25">
      <c r="A1676" s="2">
        <v>2016</v>
      </c>
      <c r="B1676" s="6" t="s">
        <v>3851</v>
      </c>
      <c r="C1676">
        <v>161.74</v>
      </c>
      <c r="D1676">
        <v>0</v>
      </c>
      <c r="E1676">
        <v>161.74</v>
      </c>
      <c r="L1676" t="s">
        <v>1735</v>
      </c>
    </row>
    <row r="1677" spans="1:12" x14ac:dyDescent="0.25">
      <c r="A1677" s="2">
        <v>2016</v>
      </c>
      <c r="B1677" s="6" t="s">
        <v>3853</v>
      </c>
      <c r="C1677">
        <v>87</v>
      </c>
      <c r="D1677">
        <v>68</v>
      </c>
      <c r="E1677">
        <v>19</v>
      </c>
      <c r="L1677" t="s">
        <v>1735</v>
      </c>
    </row>
    <row r="1678" spans="1:12" x14ac:dyDescent="0.25">
      <c r="A1678" s="2">
        <v>2016</v>
      </c>
      <c r="B1678" s="6" t="s">
        <v>3855</v>
      </c>
      <c r="C1678">
        <v>189.7</v>
      </c>
      <c r="D1678">
        <v>153.69999999999999</v>
      </c>
      <c r="E1678">
        <v>36</v>
      </c>
      <c r="L1678" t="s">
        <v>1735</v>
      </c>
    </row>
    <row r="1679" spans="1:12" x14ac:dyDescent="0.25">
      <c r="A1679" s="2">
        <v>2016</v>
      </c>
      <c r="B1679" s="6" t="s">
        <v>3857</v>
      </c>
      <c r="C1679">
        <v>2.25</v>
      </c>
      <c r="D1679">
        <v>0</v>
      </c>
      <c r="E1679">
        <v>2.25</v>
      </c>
      <c r="L1679" t="s">
        <v>1735</v>
      </c>
    </row>
    <row r="1680" spans="1:12" x14ac:dyDescent="0.25">
      <c r="A1680" s="2">
        <v>2016</v>
      </c>
      <c r="B1680" s="6" t="s">
        <v>3859</v>
      </c>
      <c r="C1680">
        <v>308.61</v>
      </c>
      <c r="D1680">
        <v>118</v>
      </c>
      <c r="E1680">
        <v>190.61</v>
      </c>
      <c r="L1680" t="s">
        <v>1735</v>
      </c>
    </row>
    <row r="1681" spans="1:12" x14ac:dyDescent="0.25">
      <c r="A1681" s="2">
        <v>2016</v>
      </c>
      <c r="B1681" s="6" t="s">
        <v>3861</v>
      </c>
      <c r="C1681">
        <v>846.63</v>
      </c>
      <c r="D1681">
        <v>135</v>
      </c>
      <c r="E1681">
        <v>711.63</v>
      </c>
      <c r="L1681" t="s">
        <v>1735</v>
      </c>
    </row>
    <row r="1682" spans="1:12" x14ac:dyDescent="0.25">
      <c r="A1682" s="2">
        <v>2016</v>
      </c>
      <c r="B1682" s="6" t="s">
        <v>3863</v>
      </c>
      <c r="C1682">
        <v>35</v>
      </c>
      <c r="D1682">
        <v>0</v>
      </c>
      <c r="E1682">
        <v>35</v>
      </c>
      <c r="L1682" t="s">
        <v>1735</v>
      </c>
    </row>
    <row r="1683" spans="1:12" x14ac:dyDescent="0.25">
      <c r="A1683" s="2">
        <v>2016</v>
      </c>
      <c r="B1683" s="6" t="s">
        <v>3865</v>
      </c>
      <c r="C1683">
        <v>68.5</v>
      </c>
      <c r="D1683">
        <v>0</v>
      </c>
      <c r="E1683">
        <v>68.5</v>
      </c>
      <c r="L1683" t="s">
        <v>1735</v>
      </c>
    </row>
    <row r="1684" spans="1:12" x14ac:dyDescent="0.25">
      <c r="A1684" s="2">
        <v>2016</v>
      </c>
      <c r="B1684" s="6" t="s">
        <v>3867</v>
      </c>
      <c r="C1684">
        <v>170.32</v>
      </c>
      <c r="D1684">
        <v>0</v>
      </c>
      <c r="E1684">
        <v>170.32</v>
      </c>
      <c r="L1684" t="s">
        <v>1735</v>
      </c>
    </row>
    <row r="1685" spans="1:12" x14ac:dyDescent="0.25">
      <c r="A1685" s="2">
        <v>2016</v>
      </c>
      <c r="B1685" s="6" t="s">
        <v>3869</v>
      </c>
      <c r="C1685">
        <v>10.5</v>
      </c>
      <c r="D1685">
        <v>0</v>
      </c>
      <c r="E1685">
        <v>10.5</v>
      </c>
      <c r="L1685" t="s">
        <v>1735</v>
      </c>
    </row>
    <row r="1686" spans="1:12" x14ac:dyDescent="0.25">
      <c r="A1686" s="2">
        <v>2016</v>
      </c>
      <c r="B1686" s="6" t="s">
        <v>3871</v>
      </c>
      <c r="C1686">
        <v>126.82</v>
      </c>
      <c r="D1686">
        <v>118</v>
      </c>
      <c r="E1686">
        <v>8.82</v>
      </c>
      <c r="L1686" t="s">
        <v>1735</v>
      </c>
    </row>
    <row r="1687" spans="1:12" x14ac:dyDescent="0.25">
      <c r="A1687" s="2">
        <v>2016</v>
      </c>
      <c r="B1687" s="6" t="s">
        <v>3873</v>
      </c>
      <c r="C1687">
        <v>128.80000000000001</v>
      </c>
      <c r="D1687">
        <v>118</v>
      </c>
      <c r="E1687">
        <v>10.8</v>
      </c>
      <c r="L1687" t="s">
        <v>1735</v>
      </c>
    </row>
    <row r="1688" spans="1:12" x14ac:dyDescent="0.25">
      <c r="A1688" s="2">
        <v>2016</v>
      </c>
      <c r="B1688" s="6" t="s">
        <v>2766</v>
      </c>
      <c r="C1688">
        <v>91.59</v>
      </c>
      <c r="D1688">
        <v>32.9</v>
      </c>
      <c r="E1688">
        <v>58.69</v>
      </c>
      <c r="L1688" t="s">
        <v>1735</v>
      </c>
    </row>
    <row r="1689" spans="1:12" x14ac:dyDescent="0.25">
      <c r="A1689" s="2">
        <v>2016</v>
      </c>
      <c r="B1689" s="6" t="s">
        <v>2354</v>
      </c>
      <c r="C1689">
        <v>46.5</v>
      </c>
      <c r="D1689">
        <v>0</v>
      </c>
      <c r="E1689">
        <v>46.5</v>
      </c>
      <c r="L1689" t="s">
        <v>1735</v>
      </c>
    </row>
    <row r="1690" spans="1:12" x14ac:dyDescent="0.25">
      <c r="A1690" s="2">
        <v>2016</v>
      </c>
      <c r="B1690" s="6" t="s">
        <v>3755</v>
      </c>
      <c r="C1690">
        <v>131.82</v>
      </c>
      <c r="D1690">
        <v>75</v>
      </c>
      <c r="E1690">
        <v>56.82</v>
      </c>
      <c r="L1690" t="s">
        <v>1735</v>
      </c>
    </row>
    <row r="1691" spans="1:12" x14ac:dyDescent="0.25">
      <c r="A1691" s="2">
        <v>2016</v>
      </c>
      <c r="B1691" s="6" t="s">
        <v>3875</v>
      </c>
      <c r="C1691">
        <v>58</v>
      </c>
      <c r="D1691">
        <v>58</v>
      </c>
      <c r="E1691">
        <v>0</v>
      </c>
      <c r="L1691" t="s">
        <v>1735</v>
      </c>
    </row>
    <row r="1692" spans="1:12" x14ac:dyDescent="0.25">
      <c r="A1692" s="2">
        <v>2016</v>
      </c>
      <c r="B1692" s="6" t="s">
        <v>3877</v>
      </c>
      <c r="C1692">
        <v>10</v>
      </c>
      <c r="D1692">
        <v>0</v>
      </c>
      <c r="E1692">
        <v>10</v>
      </c>
      <c r="L1692" t="s">
        <v>1735</v>
      </c>
    </row>
    <row r="1693" spans="1:12" x14ac:dyDescent="0.25">
      <c r="A1693" s="2">
        <v>2016</v>
      </c>
      <c r="B1693" s="6" t="s">
        <v>3879</v>
      </c>
      <c r="C1693">
        <v>43</v>
      </c>
      <c r="D1693">
        <v>43</v>
      </c>
      <c r="E1693">
        <v>0</v>
      </c>
      <c r="L1693" t="s">
        <v>1735</v>
      </c>
    </row>
    <row r="1694" spans="1:12" x14ac:dyDescent="0.25">
      <c r="A1694" s="2">
        <v>2016</v>
      </c>
      <c r="B1694" s="6" t="s">
        <v>3881</v>
      </c>
      <c r="C1694">
        <v>316.82</v>
      </c>
      <c r="D1694">
        <v>130</v>
      </c>
      <c r="E1694">
        <v>186.82</v>
      </c>
      <c r="L1694" t="s">
        <v>1735</v>
      </c>
    </row>
    <row r="1695" spans="1:12" x14ac:dyDescent="0.25">
      <c r="A1695" s="2">
        <v>2016</v>
      </c>
      <c r="B1695" s="6" t="s">
        <v>3882</v>
      </c>
      <c r="C1695">
        <v>85.1</v>
      </c>
      <c r="D1695">
        <v>56</v>
      </c>
      <c r="E1695">
        <v>29.1</v>
      </c>
      <c r="L1695" t="s">
        <v>1735</v>
      </c>
    </row>
    <row r="1696" spans="1:12" x14ac:dyDescent="0.25">
      <c r="A1696" s="2">
        <v>2016</v>
      </c>
      <c r="B1696" s="6" t="s">
        <v>3884</v>
      </c>
      <c r="C1696">
        <v>33.1</v>
      </c>
      <c r="D1696">
        <v>26</v>
      </c>
      <c r="E1696">
        <v>7.1</v>
      </c>
      <c r="L1696" t="s">
        <v>1735</v>
      </c>
    </row>
    <row r="1697" spans="1:12" x14ac:dyDescent="0.25">
      <c r="A1697" s="2">
        <v>2016</v>
      </c>
      <c r="B1697" s="6" t="s">
        <v>3886</v>
      </c>
      <c r="C1697">
        <v>60.3</v>
      </c>
      <c r="D1697">
        <v>54</v>
      </c>
      <c r="E1697">
        <v>6.3</v>
      </c>
      <c r="L1697" t="s">
        <v>1735</v>
      </c>
    </row>
    <row r="1698" spans="1:12" x14ac:dyDescent="0.25">
      <c r="A1698" s="2">
        <v>2016</v>
      </c>
      <c r="B1698" s="6" t="s">
        <v>3888</v>
      </c>
      <c r="C1698">
        <v>38</v>
      </c>
      <c r="D1698">
        <v>17</v>
      </c>
      <c r="E1698">
        <v>21</v>
      </c>
      <c r="L1698" t="s">
        <v>1735</v>
      </c>
    </row>
    <row r="1699" spans="1:12" x14ac:dyDescent="0.25">
      <c r="A1699" s="2">
        <v>2016</v>
      </c>
      <c r="B1699" s="6" t="s">
        <v>3890</v>
      </c>
      <c r="C1699">
        <v>61.15</v>
      </c>
      <c r="D1699">
        <v>8</v>
      </c>
      <c r="E1699">
        <v>53.15</v>
      </c>
      <c r="L1699" t="s">
        <v>1735</v>
      </c>
    </row>
    <row r="1700" spans="1:12" x14ac:dyDescent="0.25">
      <c r="A1700" s="2">
        <v>2016</v>
      </c>
      <c r="B1700" s="6" t="s">
        <v>3892</v>
      </c>
      <c r="C1700">
        <v>254.8</v>
      </c>
      <c r="D1700">
        <v>121</v>
      </c>
      <c r="E1700">
        <v>133.80000000000001</v>
      </c>
      <c r="L1700" t="s">
        <v>1735</v>
      </c>
    </row>
    <row r="1701" spans="1:12" x14ac:dyDescent="0.25">
      <c r="A1701" s="2">
        <v>2016</v>
      </c>
      <c r="B1701" s="6" t="s">
        <v>3894</v>
      </c>
      <c r="C1701">
        <v>54.97</v>
      </c>
      <c r="D1701">
        <v>0</v>
      </c>
      <c r="E1701">
        <v>54.97</v>
      </c>
      <c r="L1701" t="s">
        <v>1735</v>
      </c>
    </row>
    <row r="1702" spans="1:12" x14ac:dyDescent="0.25">
      <c r="A1702" s="2">
        <v>2016</v>
      </c>
      <c r="B1702" s="6" t="s">
        <v>2372</v>
      </c>
      <c r="C1702">
        <v>38.6</v>
      </c>
      <c r="D1702">
        <v>0</v>
      </c>
      <c r="E1702">
        <v>38.6</v>
      </c>
      <c r="L1702" t="s">
        <v>1735</v>
      </c>
    </row>
    <row r="1703" spans="1:12" x14ac:dyDescent="0.25">
      <c r="A1703" s="2">
        <v>2016</v>
      </c>
      <c r="B1703" s="6" t="s">
        <v>2458</v>
      </c>
      <c r="C1703">
        <v>135.66999999999999</v>
      </c>
      <c r="D1703">
        <v>0</v>
      </c>
      <c r="E1703">
        <v>135.66999999999999</v>
      </c>
      <c r="L1703" t="s">
        <v>1735</v>
      </c>
    </row>
    <row r="1704" spans="1:12" x14ac:dyDescent="0.25">
      <c r="A1704" s="2">
        <v>2016</v>
      </c>
      <c r="B1704" s="6" t="s">
        <v>3896</v>
      </c>
      <c r="C1704">
        <v>115.7</v>
      </c>
      <c r="D1704">
        <v>0</v>
      </c>
      <c r="E1704">
        <v>115.7</v>
      </c>
      <c r="L1704" t="s">
        <v>1735</v>
      </c>
    </row>
    <row r="1705" spans="1:12" x14ac:dyDescent="0.25">
      <c r="A1705" s="2">
        <v>2016</v>
      </c>
      <c r="B1705" s="6" t="s">
        <v>3898</v>
      </c>
      <c r="C1705">
        <v>1.8</v>
      </c>
      <c r="D1705">
        <v>0</v>
      </c>
      <c r="E1705">
        <v>1.8</v>
      </c>
      <c r="L1705" t="s">
        <v>1735</v>
      </c>
    </row>
    <row r="1706" spans="1:12" x14ac:dyDescent="0.25">
      <c r="A1706" s="2">
        <v>2016</v>
      </c>
      <c r="B1706" s="6" t="s">
        <v>3900</v>
      </c>
      <c r="C1706">
        <v>114.39</v>
      </c>
      <c r="D1706">
        <v>36</v>
      </c>
      <c r="E1706">
        <v>78.39</v>
      </c>
      <c r="L1706" t="s">
        <v>1735</v>
      </c>
    </row>
    <row r="1707" spans="1:12" x14ac:dyDescent="0.25">
      <c r="A1707" s="2">
        <v>2016</v>
      </c>
      <c r="B1707" s="6" t="s">
        <v>3902</v>
      </c>
      <c r="C1707">
        <v>108.3</v>
      </c>
      <c r="D1707">
        <v>103.7</v>
      </c>
      <c r="E1707">
        <v>4.5999999999999996</v>
      </c>
      <c r="L1707" t="s">
        <v>1735</v>
      </c>
    </row>
    <row r="1708" spans="1:12" x14ac:dyDescent="0.25">
      <c r="A1708" s="2">
        <v>2016</v>
      </c>
      <c r="B1708" s="6" t="s">
        <v>3904</v>
      </c>
      <c r="C1708">
        <v>412.61</v>
      </c>
      <c r="D1708">
        <v>125</v>
      </c>
      <c r="E1708">
        <v>287.61</v>
      </c>
      <c r="L1708" t="s">
        <v>1735</v>
      </c>
    </row>
    <row r="1709" spans="1:12" x14ac:dyDescent="0.25">
      <c r="A1709" s="2">
        <v>2016</v>
      </c>
      <c r="B1709" s="6" t="s">
        <v>3906</v>
      </c>
      <c r="C1709">
        <v>55.6</v>
      </c>
      <c r="D1709">
        <v>23</v>
      </c>
      <c r="E1709">
        <v>32.6</v>
      </c>
      <c r="L1709" t="s">
        <v>1735</v>
      </c>
    </row>
    <row r="1710" spans="1:12" x14ac:dyDescent="0.25">
      <c r="A1710" s="2">
        <v>2016</v>
      </c>
      <c r="B1710" s="6" t="s">
        <v>3908</v>
      </c>
      <c r="C1710">
        <v>51.3</v>
      </c>
      <c r="D1710">
        <v>24</v>
      </c>
      <c r="E1710">
        <v>27.3</v>
      </c>
      <c r="L1710" t="s">
        <v>1735</v>
      </c>
    </row>
    <row r="1711" spans="1:12" x14ac:dyDescent="0.25">
      <c r="A1711" s="2">
        <v>2016</v>
      </c>
      <c r="B1711" s="6" t="s">
        <v>3498</v>
      </c>
      <c r="C1711">
        <v>64.53</v>
      </c>
      <c r="D1711">
        <v>52</v>
      </c>
      <c r="E1711">
        <v>12.53</v>
      </c>
      <c r="L1711" t="s">
        <v>1735</v>
      </c>
    </row>
    <row r="1712" spans="1:12" x14ac:dyDescent="0.25">
      <c r="A1712" s="2">
        <v>2016</v>
      </c>
      <c r="B1712" s="6" t="s">
        <v>3910</v>
      </c>
      <c r="C1712">
        <v>15.3</v>
      </c>
      <c r="D1712">
        <v>0</v>
      </c>
      <c r="E1712">
        <v>15.3</v>
      </c>
      <c r="L1712" t="s">
        <v>1735</v>
      </c>
    </row>
    <row r="1713" spans="1:12" x14ac:dyDescent="0.25">
      <c r="A1713" s="2">
        <v>2016</v>
      </c>
      <c r="B1713" s="6" t="s">
        <v>3912</v>
      </c>
      <c r="C1713">
        <v>83.41</v>
      </c>
      <c r="D1713">
        <v>38</v>
      </c>
      <c r="E1713">
        <v>45.41</v>
      </c>
      <c r="L1713" t="s">
        <v>1735</v>
      </c>
    </row>
    <row r="1714" spans="1:12" x14ac:dyDescent="0.25">
      <c r="A1714" s="2">
        <v>2016</v>
      </c>
      <c r="B1714" s="6" t="s">
        <v>3914</v>
      </c>
      <c r="C1714">
        <v>82</v>
      </c>
      <c r="D1714">
        <v>18</v>
      </c>
      <c r="E1714">
        <v>64</v>
      </c>
      <c r="L1714" t="s">
        <v>1735</v>
      </c>
    </row>
    <row r="1715" spans="1:12" x14ac:dyDescent="0.25">
      <c r="A1715" s="2">
        <v>2016</v>
      </c>
      <c r="B1715" s="6" t="s">
        <v>3916</v>
      </c>
      <c r="C1715">
        <v>17.2</v>
      </c>
      <c r="D1715">
        <v>0</v>
      </c>
      <c r="E1715">
        <v>17.2</v>
      </c>
      <c r="L1715" t="s">
        <v>1735</v>
      </c>
    </row>
    <row r="1716" spans="1:12" x14ac:dyDescent="0.25">
      <c r="A1716" s="2">
        <v>2016</v>
      </c>
      <c r="B1716" s="6" t="s">
        <v>3918</v>
      </c>
      <c r="C1716">
        <v>56.5</v>
      </c>
      <c r="D1716">
        <v>27</v>
      </c>
      <c r="E1716">
        <v>29.5</v>
      </c>
      <c r="L1716" t="s">
        <v>1735</v>
      </c>
    </row>
    <row r="1717" spans="1:12" x14ac:dyDescent="0.25">
      <c r="A1717" s="2">
        <v>2016</v>
      </c>
      <c r="B1717" s="6" t="s">
        <v>3920</v>
      </c>
      <c r="C1717">
        <v>45.1</v>
      </c>
      <c r="D1717">
        <v>24</v>
      </c>
      <c r="E1717">
        <v>21.1</v>
      </c>
      <c r="L1717" t="s">
        <v>1735</v>
      </c>
    </row>
    <row r="1718" spans="1:12" x14ac:dyDescent="0.25">
      <c r="A1718" s="2">
        <v>2016</v>
      </c>
      <c r="B1718" s="6" t="s">
        <v>3922</v>
      </c>
      <c r="C1718">
        <v>116.83</v>
      </c>
      <c r="D1718">
        <v>52.7</v>
      </c>
      <c r="E1718">
        <v>64.13</v>
      </c>
      <c r="L1718" t="s">
        <v>1735</v>
      </c>
    </row>
    <row r="1719" spans="1:12" x14ac:dyDescent="0.25">
      <c r="A1719" s="2">
        <v>2016</v>
      </c>
      <c r="B1719" s="6" t="s">
        <v>3924</v>
      </c>
      <c r="C1719">
        <v>131.30000000000001</v>
      </c>
      <c r="D1719">
        <v>55</v>
      </c>
      <c r="E1719">
        <v>76.3</v>
      </c>
      <c r="L1719" t="s">
        <v>1735</v>
      </c>
    </row>
    <row r="1720" spans="1:12" x14ac:dyDescent="0.25">
      <c r="A1720" s="2">
        <v>2016</v>
      </c>
      <c r="B1720" s="6" t="s">
        <v>2823</v>
      </c>
      <c r="C1720">
        <v>13.4</v>
      </c>
      <c r="D1720">
        <v>4.4000000000000004</v>
      </c>
      <c r="E1720">
        <v>9</v>
      </c>
      <c r="L1720" t="s">
        <v>1735</v>
      </c>
    </row>
    <row r="1721" spans="1:12" x14ac:dyDescent="0.25">
      <c r="A1721" s="2">
        <v>2016</v>
      </c>
      <c r="B1721" s="6" t="s">
        <v>3926</v>
      </c>
      <c r="C1721">
        <v>188</v>
      </c>
      <c r="D1721">
        <v>112</v>
      </c>
      <c r="E1721">
        <v>76</v>
      </c>
      <c r="L1721" t="s">
        <v>1735</v>
      </c>
    </row>
    <row r="1722" spans="1:12" x14ac:dyDescent="0.25">
      <c r="A1722" s="2">
        <v>2016</v>
      </c>
      <c r="B1722" s="6" t="s">
        <v>3928</v>
      </c>
      <c r="C1722">
        <v>119.5</v>
      </c>
      <c r="D1722">
        <v>106</v>
      </c>
      <c r="E1722">
        <v>13.5</v>
      </c>
      <c r="L1722" t="s">
        <v>1735</v>
      </c>
    </row>
    <row r="1723" spans="1:12" x14ac:dyDescent="0.25">
      <c r="A1723" s="2">
        <v>2016</v>
      </c>
      <c r="B1723" s="6" t="s">
        <v>3929</v>
      </c>
      <c r="C1723">
        <v>1007.48</v>
      </c>
      <c r="D1723">
        <v>0</v>
      </c>
      <c r="E1723">
        <v>308.3</v>
      </c>
      <c r="F1723">
        <v>337.19</v>
      </c>
      <c r="H1723">
        <v>1.1499999999999999</v>
      </c>
      <c r="I1723">
        <v>37.81</v>
      </c>
      <c r="J1723">
        <v>136.9</v>
      </c>
      <c r="K1723">
        <v>186.13</v>
      </c>
      <c r="L1723" t="s">
        <v>1752</v>
      </c>
    </row>
    <row r="1724" spans="1:12" x14ac:dyDescent="0.25">
      <c r="A1724" s="2">
        <v>2016</v>
      </c>
      <c r="B1724" s="6" t="s">
        <v>3738</v>
      </c>
      <c r="C1724">
        <v>1194.9349999999999</v>
      </c>
      <c r="D1724">
        <v>51.7</v>
      </c>
      <c r="E1724">
        <v>360.6</v>
      </c>
      <c r="F1724">
        <v>402.2</v>
      </c>
      <c r="H1724">
        <v>167.88</v>
      </c>
      <c r="I1724">
        <v>130.255</v>
      </c>
      <c r="J1724">
        <v>82.3</v>
      </c>
      <c r="K1724">
        <v>0</v>
      </c>
      <c r="L1724" t="s">
        <v>1752</v>
      </c>
    </row>
    <row r="1725" spans="1:12" x14ac:dyDescent="0.25">
      <c r="A1725" s="2">
        <v>2016</v>
      </c>
      <c r="B1725" s="6" t="s">
        <v>3930</v>
      </c>
      <c r="C1725">
        <v>459.553</v>
      </c>
      <c r="D1725">
        <v>60.75</v>
      </c>
      <c r="E1725">
        <v>175.46</v>
      </c>
      <c r="F1725">
        <v>8.6999999999999993</v>
      </c>
      <c r="H1725">
        <v>128.179</v>
      </c>
      <c r="I1725">
        <v>35.962000000000003</v>
      </c>
      <c r="J1725">
        <v>50.502000000000002</v>
      </c>
      <c r="K1725">
        <v>0</v>
      </c>
      <c r="L1725" t="s">
        <v>1752</v>
      </c>
    </row>
    <row r="1726" spans="1:12" x14ac:dyDescent="0.25">
      <c r="A1726" s="2">
        <v>2016</v>
      </c>
      <c r="B1726" s="6" t="s">
        <v>3931</v>
      </c>
      <c r="C1726">
        <v>900.53399999999999</v>
      </c>
      <c r="D1726">
        <v>88.49</v>
      </c>
      <c r="E1726">
        <v>415.87</v>
      </c>
      <c r="F1726">
        <v>97.46</v>
      </c>
      <c r="H1726">
        <v>168.18700000000001</v>
      </c>
      <c r="I1726">
        <v>9.2739999999999991</v>
      </c>
      <c r="J1726">
        <v>121.253</v>
      </c>
      <c r="K1726">
        <v>0</v>
      </c>
      <c r="L1726" t="s">
        <v>1752</v>
      </c>
    </row>
    <row r="1727" spans="1:12" x14ac:dyDescent="0.25">
      <c r="A1727" s="2">
        <v>2016</v>
      </c>
      <c r="B1727" s="6" t="s">
        <v>3932</v>
      </c>
      <c r="C1727">
        <v>950.44</v>
      </c>
      <c r="D1727">
        <v>20.9</v>
      </c>
      <c r="E1727">
        <v>273.58</v>
      </c>
      <c r="F1727">
        <v>16.100000000000001</v>
      </c>
      <c r="H1727">
        <v>332.13</v>
      </c>
      <c r="I1727">
        <v>98.85</v>
      </c>
      <c r="J1727">
        <v>201.54</v>
      </c>
      <c r="K1727">
        <v>7.34</v>
      </c>
      <c r="L1727" t="s">
        <v>1752</v>
      </c>
    </row>
    <row r="1728" spans="1:12" x14ac:dyDescent="0.25">
      <c r="A1728" s="2">
        <v>2016</v>
      </c>
      <c r="B1728" s="6" t="s">
        <v>3933</v>
      </c>
      <c r="C1728">
        <v>670.20600000000002</v>
      </c>
      <c r="D1728">
        <v>29.7</v>
      </c>
      <c r="E1728">
        <v>175.7</v>
      </c>
      <c r="F1728">
        <v>17.7</v>
      </c>
      <c r="H1728">
        <v>319.68</v>
      </c>
      <c r="I1728">
        <v>92.106999999999999</v>
      </c>
      <c r="J1728">
        <v>33.991999999999997</v>
      </c>
      <c r="K1728">
        <v>1.327</v>
      </c>
      <c r="L1728" t="s">
        <v>1752</v>
      </c>
    </row>
    <row r="1729" spans="1:12" x14ac:dyDescent="0.25">
      <c r="A1729" s="2">
        <v>2016</v>
      </c>
      <c r="B1729" s="6" t="s">
        <v>2651</v>
      </c>
      <c r="C1729">
        <v>169.22</v>
      </c>
      <c r="D1729">
        <v>55.3</v>
      </c>
      <c r="E1729">
        <v>32.409999999999997</v>
      </c>
      <c r="F1729">
        <v>36.51</v>
      </c>
      <c r="H1729">
        <v>8</v>
      </c>
      <c r="I1729">
        <v>0</v>
      </c>
      <c r="J1729">
        <v>37</v>
      </c>
      <c r="K1729">
        <v>0</v>
      </c>
      <c r="L1729" t="s">
        <v>1752</v>
      </c>
    </row>
    <row r="1730" spans="1:12" x14ac:dyDescent="0.25">
      <c r="A1730" s="2">
        <v>2016</v>
      </c>
      <c r="B1730" s="6" t="s">
        <v>3934</v>
      </c>
      <c r="C1730">
        <v>1136.8900000000001</v>
      </c>
      <c r="D1730">
        <v>106.78</v>
      </c>
      <c r="E1730">
        <v>419.27</v>
      </c>
      <c r="F1730">
        <v>259.95</v>
      </c>
      <c r="H1730">
        <v>158.78</v>
      </c>
      <c r="I1730">
        <v>92.11</v>
      </c>
      <c r="J1730">
        <v>64</v>
      </c>
      <c r="K1730">
        <v>36</v>
      </c>
      <c r="L1730" t="s">
        <v>1752</v>
      </c>
    </row>
    <row r="1731" spans="1:12" x14ac:dyDescent="0.25">
      <c r="A1731" s="2">
        <v>2016</v>
      </c>
      <c r="B1731" s="6" t="s">
        <v>3935</v>
      </c>
      <c r="C1731">
        <v>472.43</v>
      </c>
      <c r="D1731">
        <v>16</v>
      </c>
      <c r="E1731">
        <v>159.47999999999999</v>
      </c>
      <c r="F1731">
        <v>6.4</v>
      </c>
      <c r="H1731">
        <v>41.45</v>
      </c>
      <c r="I1731">
        <v>58.88</v>
      </c>
      <c r="J1731">
        <v>137.04</v>
      </c>
      <c r="K1731">
        <v>53.18</v>
      </c>
      <c r="L1731" t="s">
        <v>1752</v>
      </c>
    </row>
    <row r="1732" spans="1:12" x14ac:dyDescent="0.25">
      <c r="A1732" s="2">
        <v>2016</v>
      </c>
      <c r="B1732" s="6" t="s">
        <v>3936</v>
      </c>
      <c r="C1732">
        <v>394.23700000000002</v>
      </c>
      <c r="D1732">
        <v>0</v>
      </c>
      <c r="E1732">
        <v>165.1</v>
      </c>
      <c r="F1732">
        <v>10.6</v>
      </c>
      <c r="H1732">
        <v>192.983</v>
      </c>
      <c r="I1732">
        <v>21.044</v>
      </c>
      <c r="J1732">
        <v>4.51</v>
      </c>
      <c r="K1732">
        <v>0</v>
      </c>
      <c r="L1732" t="s">
        <v>1752</v>
      </c>
    </row>
    <row r="1733" spans="1:12" x14ac:dyDescent="0.25">
      <c r="A1733" s="2">
        <v>2016</v>
      </c>
      <c r="B1733" s="6" t="s">
        <v>3937</v>
      </c>
      <c r="C1733">
        <v>316.17899999999997</v>
      </c>
      <c r="D1733">
        <v>0</v>
      </c>
      <c r="E1733">
        <v>154.09</v>
      </c>
      <c r="F1733">
        <v>131.82</v>
      </c>
      <c r="H1733">
        <v>2.069</v>
      </c>
      <c r="I1733">
        <v>23</v>
      </c>
      <c r="J1733">
        <v>5.2</v>
      </c>
      <c r="K1733">
        <v>0</v>
      </c>
      <c r="L1733" t="s">
        <v>1752</v>
      </c>
    </row>
    <row r="1734" spans="1:12" x14ac:dyDescent="0.25">
      <c r="A1734" s="2">
        <v>2016</v>
      </c>
      <c r="B1734" s="6" t="s">
        <v>3938</v>
      </c>
      <c r="C1734">
        <v>899.92</v>
      </c>
      <c r="D1734">
        <v>37.65</v>
      </c>
      <c r="E1734">
        <v>275.5</v>
      </c>
      <c r="F1734">
        <v>107</v>
      </c>
      <c r="H1734">
        <v>171.7</v>
      </c>
      <c r="I1734">
        <v>308.07</v>
      </c>
      <c r="J1734">
        <v>0</v>
      </c>
      <c r="K1734">
        <v>0</v>
      </c>
      <c r="L1734" t="s">
        <v>1752</v>
      </c>
    </row>
    <row r="1735" spans="1:12" x14ac:dyDescent="0.25">
      <c r="A1735" s="2">
        <v>2016</v>
      </c>
      <c r="B1735" s="6" t="s">
        <v>3939</v>
      </c>
      <c r="C1735">
        <v>235.85</v>
      </c>
      <c r="D1735">
        <v>0</v>
      </c>
      <c r="E1735">
        <v>141.19999999999999</v>
      </c>
      <c r="F1735">
        <v>0.5</v>
      </c>
      <c r="H1735">
        <v>31.08</v>
      </c>
      <c r="I1735">
        <v>35.47</v>
      </c>
      <c r="J1735">
        <v>7.22</v>
      </c>
      <c r="K1735">
        <v>20.38</v>
      </c>
      <c r="L1735" t="s">
        <v>1752</v>
      </c>
    </row>
    <row r="1736" spans="1:12" x14ac:dyDescent="0.25">
      <c r="A1736" s="2">
        <v>2016</v>
      </c>
      <c r="B1736" s="6" t="s">
        <v>3940</v>
      </c>
      <c r="C1736">
        <v>523.72</v>
      </c>
      <c r="D1736">
        <v>19.510000000000002</v>
      </c>
      <c r="E1736">
        <v>99.26</v>
      </c>
      <c r="F1736">
        <v>19.3</v>
      </c>
      <c r="H1736">
        <v>129.09</v>
      </c>
      <c r="I1736">
        <v>17.23</v>
      </c>
      <c r="J1736">
        <v>239.33</v>
      </c>
      <c r="K1736">
        <v>0</v>
      </c>
      <c r="L1736" t="s">
        <v>1752</v>
      </c>
    </row>
    <row r="1737" spans="1:12" x14ac:dyDescent="0.25">
      <c r="A1737" s="2">
        <v>2016</v>
      </c>
      <c r="B1737" s="6" t="s">
        <v>3941</v>
      </c>
      <c r="C1737">
        <v>380.31</v>
      </c>
      <c r="D1737">
        <v>0</v>
      </c>
      <c r="E1737">
        <v>167.24</v>
      </c>
      <c r="F1737">
        <v>127.05</v>
      </c>
      <c r="H1737">
        <v>22.77</v>
      </c>
      <c r="I1737">
        <v>54.02</v>
      </c>
      <c r="J1737">
        <v>5.7</v>
      </c>
      <c r="K1737">
        <v>3.53</v>
      </c>
      <c r="L1737" t="s">
        <v>1752</v>
      </c>
    </row>
    <row r="1738" spans="1:12" x14ac:dyDescent="0.25">
      <c r="A1738" s="2">
        <v>2016</v>
      </c>
      <c r="B1738" s="6" t="s">
        <v>3942</v>
      </c>
      <c r="C1738">
        <v>266.45</v>
      </c>
      <c r="D1738">
        <v>31.65</v>
      </c>
      <c r="E1738">
        <v>104.7</v>
      </c>
      <c r="F1738">
        <v>36.1</v>
      </c>
      <c r="H1738">
        <v>1.85</v>
      </c>
      <c r="I1738">
        <v>92.15</v>
      </c>
      <c r="J1738">
        <v>0</v>
      </c>
      <c r="K1738">
        <v>0</v>
      </c>
      <c r="L1738" t="s">
        <v>1752</v>
      </c>
    </row>
    <row r="1739" spans="1:12" x14ac:dyDescent="0.25">
      <c r="A1739" s="2">
        <v>2016</v>
      </c>
      <c r="B1739" s="6" t="s">
        <v>3943</v>
      </c>
      <c r="C1739">
        <v>557.91999999999996</v>
      </c>
      <c r="D1739">
        <v>75.8</v>
      </c>
      <c r="E1739">
        <v>166.51</v>
      </c>
      <c r="F1739">
        <v>149.56</v>
      </c>
      <c r="H1739">
        <v>3.96</v>
      </c>
      <c r="I1739">
        <v>145.69</v>
      </c>
      <c r="J1739">
        <v>16.399999999999999</v>
      </c>
      <c r="K1739">
        <v>0</v>
      </c>
      <c r="L1739" t="s">
        <v>1752</v>
      </c>
    </row>
    <row r="1740" spans="1:12" x14ac:dyDescent="0.25">
      <c r="A1740" s="2">
        <v>2016</v>
      </c>
      <c r="B1740" s="6" t="s">
        <v>2247</v>
      </c>
      <c r="C1740">
        <v>199.46</v>
      </c>
      <c r="D1740">
        <v>24.1</v>
      </c>
      <c r="E1740">
        <v>119.46</v>
      </c>
      <c r="F1740">
        <v>0</v>
      </c>
      <c r="H1740">
        <v>0</v>
      </c>
      <c r="I1740">
        <v>55.9</v>
      </c>
      <c r="L1740" t="s">
        <v>1782</v>
      </c>
    </row>
    <row r="1741" spans="1:12" x14ac:dyDescent="0.25">
      <c r="A1741" s="2">
        <v>2016</v>
      </c>
      <c r="B1741" s="6" t="s">
        <v>2298</v>
      </c>
      <c r="C1741">
        <v>374.26</v>
      </c>
      <c r="D1741">
        <v>62.3</v>
      </c>
      <c r="E1741">
        <v>99.26</v>
      </c>
      <c r="F1741">
        <v>0</v>
      </c>
      <c r="H1741">
        <v>0.8</v>
      </c>
      <c r="I1741">
        <v>211.9</v>
      </c>
      <c r="L1741" t="s">
        <v>1782</v>
      </c>
    </row>
    <row r="1742" spans="1:12" x14ac:dyDescent="0.25">
      <c r="A1742" s="2">
        <v>2016</v>
      </c>
      <c r="B1742" s="6" t="s">
        <v>3944</v>
      </c>
      <c r="C1742">
        <v>250.24</v>
      </c>
      <c r="D1742">
        <v>58</v>
      </c>
      <c r="E1742">
        <v>138.69</v>
      </c>
      <c r="F1742">
        <v>0</v>
      </c>
      <c r="H1742">
        <v>0</v>
      </c>
      <c r="I1742">
        <v>53.55</v>
      </c>
      <c r="L1742" t="s">
        <v>1782</v>
      </c>
    </row>
    <row r="1743" spans="1:12" x14ac:dyDescent="0.25">
      <c r="A1743" s="2">
        <v>2016</v>
      </c>
      <c r="B1743" s="6" t="s">
        <v>3945</v>
      </c>
      <c r="C1743">
        <v>82.1</v>
      </c>
      <c r="D1743">
        <v>37.6</v>
      </c>
      <c r="E1743">
        <v>20.5</v>
      </c>
      <c r="F1743">
        <v>0</v>
      </c>
      <c r="H1743">
        <v>0</v>
      </c>
      <c r="I1743">
        <v>24</v>
      </c>
      <c r="L1743" t="s">
        <v>1782</v>
      </c>
    </row>
    <row r="1744" spans="1:12" x14ac:dyDescent="0.25">
      <c r="A1744" s="2">
        <v>2016</v>
      </c>
      <c r="B1744" s="6" t="s">
        <v>3946</v>
      </c>
      <c r="C1744">
        <v>213.06</v>
      </c>
      <c r="D1744">
        <v>0</v>
      </c>
      <c r="E1744">
        <v>92.5</v>
      </c>
      <c r="F1744">
        <v>0</v>
      </c>
      <c r="H1744">
        <v>0</v>
      </c>
      <c r="I1744">
        <v>120.56</v>
      </c>
      <c r="L1744" t="s">
        <v>1782</v>
      </c>
    </row>
    <row r="1745" spans="1:12" x14ac:dyDescent="0.25">
      <c r="A1745" s="2">
        <v>2016</v>
      </c>
      <c r="B1745" s="6" t="s">
        <v>3109</v>
      </c>
      <c r="C1745">
        <v>158.86000000000001</v>
      </c>
      <c r="D1745">
        <v>3.8</v>
      </c>
      <c r="E1745">
        <v>29</v>
      </c>
      <c r="F1745">
        <v>0</v>
      </c>
      <c r="H1745">
        <v>0</v>
      </c>
      <c r="I1745">
        <v>126.06</v>
      </c>
      <c r="L1745" t="s">
        <v>1782</v>
      </c>
    </row>
    <row r="1746" spans="1:12" x14ac:dyDescent="0.25">
      <c r="A1746" s="2">
        <v>2016</v>
      </c>
      <c r="B1746" s="6" t="s">
        <v>2420</v>
      </c>
      <c r="C1746">
        <v>117.1</v>
      </c>
      <c r="D1746">
        <v>38.9</v>
      </c>
      <c r="E1746">
        <v>60.2</v>
      </c>
      <c r="F1746">
        <v>0</v>
      </c>
      <c r="H1746">
        <v>0</v>
      </c>
      <c r="I1746">
        <v>18</v>
      </c>
      <c r="L1746" t="s">
        <v>1782</v>
      </c>
    </row>
    <row r="1747" spans="1:12" x14ac:dyDescent="0.25">
      <c r="A1747" s="2">
        <v>2016</v>
      </c>
      <c r="B1747" s="6" t="s">
        <v>3947</v>
      </c>
      <c r="C1747">
        <v>238.01999999999998</v>
      </c>
      <c r="D1747">
        <v>103.6</v>
      </c>
      <c r="E1747">
        <v>94.32</v>
      </c>
      <c r="F1747">
        <v>0</v>
      </c>
      <c r="H1747">
        <v>0</v>
      </c>
      <c r="I1747">
        <v>40.1</v>
      </c>
      <c r="L1747" t="s">
        <v>1782</v>
      </c>
    </row>
    <row r="1748" spans="1:12" x14ac:dyDescent="0.25">
      <c r="A1748" s="2">
        <v>2016</v>
      </c>
      <c r="B1748" s="6" t="s">
        <v>3948</v>
      </c>
      <c r="C1748">
        <v>6.83</v>
      </c>
      <c r="D1748">
        <v>0</v>
      </c>
      <c r="E1748">
        <v>6.83</v>
      </c>
      <c r="F1748">
        <v>0</v>
      </c>
      <c r="H1748">
        <v>0</v>
      </c>
      <c r="I1748">
        <v>0</v>
      </c>
      <c r="L1748" t="s">
        <v>1782</v>
      </c>
    </row>
    <row r="1749" spans="1:12" x14ac:dyDescent="0.25">
      <c r="A1749" s="2">
        <v>2016</v>
      </c>
      <c r="B1749" s="6" t="s">
        <v>3949</v>
      </c>
      <c r="C1749">
        <v>114.80000000000001</v>
      </c>
      <c r="D1749">
        <v>30.4</v>
      </c>
      <c r="E1749">
        <v>38.44</v>
      </c>
      <c r="F1749">
        <v>0</v>
      </c>
      <c r="H1749">
        <v>0</v>
      </c>
      <c r="I1749">
        <v>45.96</v>
      </c>
      <c r="L1749" t="s">
        <v>1782</v>
      </c>
    </row>
    <row r="1750" spans="1:12" x14ac:dyDescent="0.25">
      <c r="A1750" s="2">
        <v>2016</v>
      </c>
      <c r="B1750" s="6" t="s">
        <v>3950</v>
      </c>
      <c r="C1750">
        <v>399.19</v>
      </c>
      <c r="D1750">
        <v>39.700000000000003</v>
      </c>
      <c r="E1750">
        <v>118.89</v>
      </c>
      <c r="F1750">
        <v>0</v>
      </c>
      <c r="H1750">
        <v>0</v>
      </c>
      <c r="I1750">
        <v>240.6</v>
      </c>
      <c r="L1750" t="s">
        <v>1782</v>
      </c>
    </row>
    <row r="1751" spans="1:12" x14ac:dyDescent="0.25">
      <c r="A1751" s="2">
        <v>2016</v>
      </c>
      <c r="B1751" s="6" t="s">
        <v>2432</v>
      </c>
      <c r="C1751">
        <v>92.71</v>
      </c>
      <c r="D1751">
        <v>22.7</v>
      </c>
      <c r="E1751">
        <v>53.71</v>
      </c>
      <c r="F1751">
        <v>0</v>
      </c>
      <c r="H1751">
        <v>0</v>
      </c>
      <c r="I1751">
        <v>16.3</v>
      </c>
      <c r="L1751" t="s">
        <v>1782</v>
      </c>
    </row>
    <row r="1752" spans="1:12" x14ac:dyDescent="0.25">
      <c r="A1752" s="2">
        <v>2016</v>
      </c>
      <c r="B1752" s="6" t="s">
        <v>3951</v>
      </c>
      <c r="C1752">
        <v>368.61</v>
      </c>
      <c r="D1752">
        <v>135.80000000000001</v>
      </c>
      <c r="E1752">
        <v>93.31</v>
      </c>
      <c r="F1752">
        <v>0</v>
      </c>
      <c r="H1752">
        <v>0</v>
      </c>
      <c r="I1752">
        <v>139.5</v>
      </c>
      <c r="L1752" t="s">
        <v>1782</v>
      </c>
    </row>
    <row r="1753" spans="1:12" x14ac:dyDescent="0.25">
      <c r="A1753" s="2">
        <v>2016</v>
      </c>
      <c r="B1753" s="6" t="s">
        <v>3952</v>
      </c>
      <c r="C1753">
        <v>208.75</v>
      </c>
      <c r="D1753">
        <v>78.75</v>
      </c>
      <c r="E1753">
        <v>54.96</v>
      </c>
      <c r="F1753">
        <v>0</v>
      </c>
      <c r="H1753">
        <v>1.95</v>
      </c>
      <c r="I1753">
        <v>73.09</v>
      </c>
      <c r="L1753" t="s">
        <v>1782</v>
      </c>
    </row>
    <row r="1754" spans="1:12" x14ac:dyDescent="0.25">
      <c r="A1754" s="2">
        <v>2016</v>
      </c>
      <c r="B1754" s="6" t="s">
        <v>2258</v>
      </c>
      <c r="C1754">
        <v>142.21</v>
      </c>
      <c r="D1754">
        <v>142.11000000000001</v>
      </c>
      <c r="E1754">
        <v>0</v>
      </c>
      <c r="F1754">
        <v>0</v>
      </c>
      <c r="H1754">
        <v>0</v>
      </c>
      <c r="L1754" t="s">
        <v>1782</v>
      </c>
    </row>
    <row r="1755" spans="1:12" x14ac:dyDescent="0.25">
      <c r="A1755" s="2">
        <v>2016</v>
      </c>
      <c r="B1755" s="6" t="s">
        <v>3953</v>
      </c>
      <c r="C1755">
        <v>57.8</v>
      </c>
      <c r="D1755">
        <v>16.7</v>
      </c>
      <c r="E1755">
        <v>34.6</v>
      </c>
      <c r="F1755">
        <v>0</v>
      </c>
      <c r="H1755">
        <v>0</v>
      </c>
      <c r="I1755">
        <v>6.5</v>
      </c>
      <c r="L1755" t="s">
        <v>1782</v>
      </c>
    </row>
    <row r="1756" spans="1:12" x14ac:dyDescent="0.25">
      <c r="A1756" s="2">
        <v>2016</v>
      </c>
      <c r="B1756" s="6" t="s">
        <v>2259</v>
      </c>
      <c r="C1756">
        <v>247.05</v>
      </c>
      <c r="D1756">
        <v>49</v>
      </c>
      <c r="E1756">
        <v>57.55</v>
      </c>
      <c r="F1756">
        <v>0</v>
      </c>
      <c r="H1756">
        <v>0</v>
      </c>
      <c r="I1756">
        <v>140.5</v>
      </c>
      <c r="L1756" t="s">
        <v>1782</v>
      </c>
    </row>
    <row r="1757" spans="1:12" x14ac:dyDescent="0.25">
      <c r="A1757" s="2">
        <v>2016</v>
      </c>
      <c r="B1757" s="6" t="s">
        <v>3954</v>
      </c>
      <c r="C1757">
        <v>223.16000000000003</v>
      </c>
      <c r="D1757">
        <v>47.1</v>
      </c>
      <c r="E1757">
        <v>15.13</v>
      </c>
      <c r="F1757">
        <v>0</v>
      </c>
      <c r="H1757">
        <v>7</v>
      </c>
      <c r="I1757">
        <v>153.93</v>
      </c>
      <c r="L1757" t="s">
        <v>1782</v>
      </c>
    </row>
    <row r="1758" spans="1:12" x14ac:dyDescent="0.25">
      <c r="A1758" s="2">
        <v>2016</v>
      </c>
      <c r="B1758" s="6" t="s">
        <v>2260</v>
      </c>
      <c r="C1758">
        <v>123</v>
      </c>
      <c r="D1758">
        <v>62.9</v>
      </c>
      <c r="E1758">
        <v>36.700000000000003</v>
      </c>
      <c r="F1758">
        <v>0</v>
      </c>
      <c r="H1758">
        <v>0</v>
      </c>
      <c r="I1758">
        <v>23.4</v>
      </c>
      <c r="L1758" t="s">
        <v>1782</v>
      </c>
    </row>
    <row r="1759" spans="1:12" x14ac:dyDescent="0.25">
      <c r="A1759" s="2">
        <v>2016</v>
      </c>
      <c r="B1759" s="6" t="s">
        <v>3955</v>
      </c>
      <c r="C1759">
        <v>209.85000000000002</v>
      </c>
      <c r="D1759">
        <v>99.4</v>
      </c>
      <c r="E1759">
        <v>27.75</v>
      </c>
      <c r="F1759">
        <v>0</v>
      </c>
      <c r="H1759">
        <v>0</v>
      </c>
      <c r="I1759">
        <v>82.7</v>
      </c>
      <c r="L1759" t="s">
        <v>1782</v>
      </c>
    </row>
    <row r="1760" spans="1:12" x14ac:dyDescent="0.25">
      <c r="A1760" s="2">
        <v>2016</v>
      </c>
      <c r="B1760" s="6" t="s">
        <v>3956</v>
      </c>
      <c r="C1760">
        <v>20.2</v>
      </c>
      <c r="D1760">
        <v>10</v>
      </c>
      <c r="E1760">
        <v>10.199999999999999</v>
      </c>
      <c r="F1760">
        <v>0</v>
      </c>
      <c r="H1760">
        <v>0</v>
      </c>
      <c r="I1760">
        <v>0</v>
      </c>
      <c r="L1760" t="s">
        <v>1782</v>
      </c>
    </row>
    <row r="1761" spans="1:12" x14ac:dyDescent="0.25">
      <c r="A1761" s="2">
        <v>2016</v>
      </c>
      <c r="B1761" s="6" t="s">
        <v>2263</v>
      </c>
      <c r="C1761">
        <v>383.47</v>
      </c>
      <c r="D1761">
        <v>142.30000000000001</v>
      </c>
      <c r="E1761">
        <v>159.87</v>
      </c>
      <c r="F1761">
        <v>0</v>
      </c>
      <c r="H1761">
        <v>0</v>
      </c>
      <c r="I1761">
        <v>81.3</v>
      </c>
      <c r="L1761" t="s">
        <v>1782</v>
      </c>
    </row>
    <row r="1762" spans="1:12" x14ac:dyDescent="0.25">
      <c r="A1762" s="2">
        <v>2016</v>
      </c>
      <c r="B1762" s="6" t="s">
        <v>3957</v>
      </c>
      <c r="C1762">
        <v>156.16</v>
      </c>
      <c r="D1762">
        <v>20.3</v>
      </c>
      <c r="E1762">
        <v>82.76</v>
      </c>
      <c r="F1762">
        <v>0</v>
      </c>
      <c r="H1762">
        <v>0</v>
      </c>
      <c r="I1762">
        <v>53.1</v>
      </c>
      <c r="L1762" t="s">
        <v>1782</v>
      </c>
    </row>
    <row r="1763" spans="1:12" x14ac:dyDescent="0.25">
      <c r="A1763" s="2">
        <v>2016</v>
      </c>
      <c r="B1763" s="6" t="s">
        <v>3958</v>
      </c>
      <c r="C1763">
        <v>62.2</v>
      </c>
      <c r="D1763">
        <v>36.5</v>
      </c>
      <c r="E1763">
        <v>0</v>
      </c>
      <c r="F1763">
        <v>0</v>
      </c>
      <c r="H1763">
        <v>0</v>
      </c>
      <c r="I1763">
        <v>25.7</v>
      </c>
      <c r="L1763" t="s">
        <v>1782</v>
      </c>
    </row>
    <row r="1764" spans="1:12" x14ac:dyDescent="0.25">
      <c r="A1764" s="2">
        <v>2016</v>
      </c>
      <c r="B1764" s="6" t="s">
        <v>3959</v>
      </c>
      <c r="C1764">
        <v>82.8</v>
      </c>
      <c r="D1764">
        <v>9.1999999999999993</v>
      </c>
      <c r="E1764">
        <v>73.599999999999994</v>
      </c>
      <c r="F1764">
        <v>0</v>
      </c>
      <c r="H1764">
        <v>0</v>
      </c>
      <c r="I1764">
        <v>0</v>
      </c>
      <c r="L1764" t="s">
        <v>1782</v>
      </c>
    </row>
    <row r="1765" spans="1:12" x14ac:dyDescent="0.25">
      <c r="A1765" s="2">
        <v>2016</v>
      </c>
      <c r="B1765" s="6" t="s">
        <v>3960</v>
      </c>
      <c r="C1765">
        <v>142.34</v>
      </c>
      <c r="D1765">
        <v>0</v>
      </c>
      <c r="E1765">
        <v>50.64</v>
      </c>
      <c r="F1765">
        <v>0</v>
      </c>
      <c r="H1765">
        <v>0</v>
      </c>
      <c r="I1765">
        <v>91.7</v>
      </c>
      <c r="L1765" t="s">
        <v>1782</v>
      </c>
    </row>
    <row r="1766" spans="1:12" x14ac:dyDescent="0.25">
      <c r="A1766" s="2">
        <v>2016</v>
      </c>
      <c r="B1766" s="6" t="s">
        <v>3961</v>
      </c>
      <c r="C1766">
        <v>108.5</v>
      </c>
      <c r="D1766">
        <v>49</v>
      </c>
      <c r="E1766">
        <v>24.5</v>
      </c>
      <c r="F1766">
        <v>0</v>
      </c>
      <c r="H1766">
        <v>0</v>
      </c>
      <c r="I1766">
        <v>35</v>
      </c>
      <c r="L1766" t="s">
        <v>1782</v>
      </c>
    </row>
    <row r="1767" spans="1:12" x14ac:dyDescent="0.25">
      <c r="A1767" s="2">
        <v>2016</v>
      </c>
      <c r="B1767" s="6" t="s">
        <v>3962</v>
      </c>
      <c r="C1767">
        <v>20.399999999999999</v>
      </c>
      <c r="D1767">
        <v>15.4</v>
      </c>
      <c r="E1767">
        <v>5</v>
      </c>
      <c r="F1767">
        <v>0</v>
      </c>
      <c r="H1767">
        <v>0</v>
      </c>
      <c r="I1767">
        <v>0</v>
      </c>
      <c r="L1767" t="s">
        <v>1782</v>
      </c>
    </row>
    <row r="1768" spans="1:12" x14ac:dyDescent="0.25">
      <c r="A1768" s="2">
        <v>2016</v>
      </c>
      <c r="B1768" s="6" t="s">
        <v>2269</v>
      </c>
      <c r="C1768">
        <v>189.81</v>
      </c>
      <c r="D1768">
        <v>0</v>
      </c>
      <c r="E1768">
        <v>115.21</v>
      </c>
      <c r="F1768">
        <v>0</v>
      </c>
      <c r="H1768">
        <v>0</v>
      </c>
      <c r="I1768">
        <v>74.599999999999994</v>
      </c>
      <c r="L1768" t="s">
        <v>1782</v>
      </c>
    </row>
    <row r="1769" spans="1:12" x14ac:dyDescent="0.25">
      <c r="A1769" s="2">
        <v>2016</v>
      </c>
      <c r="B1769" s="6" t="s">
        <v>3963</v>
      </c>
      <c r="C1769">
        <v>165.2</v>
      </c>
      <c r="D1769">
        <v>80.599999999999994</v>
      </c>
      <c r="E1769">
        <v>73.3</v>
      </c>
      <c r="F1769">
        <v>0</v>
      </c>
      <c r="H1769">
        <v>0</v>
      </c>
      <c r="I1769">
        <v>11.3</v>
      </c>
      <c r="L1769" t="s">
        <v>1782</v>
      </c>
    </row>
    <row r="1770" spans="1:12" x14ac:dyDescent="0.25">
      <c r="A1770" s="2">
        <v>2016</v>
      </c>
      <c r="B1770" s="6" t="s">
        <v>3964</v>
      </c>
      <c r="C1770">
        <v>68.679999999999993</v>
      </c>
      <c r="D1770">
        <v>21.3</v>
      </c>
      <c r="E1770">
        <v>38.28</v>
      </c>
      <c r="F1770">
        <v>0</v>
      </c>
      <c r="H1770">
        <v>0</v>
      </c>
      <c r="I1770">
        <v>9.1</v>
      </c>
      <c r="L1770" t="s">
        <v>1782</v>
      </c>
    </row>
    <row r="1771" spans="1:12" x14ac:dyDescent="0.25">
      <c r="A1771" s="2">
        <v>2016</v>
      </c>
      <c r="B1771" s="6" t="s">
        <v>3965</v>
      </c>
      <c r="C1771">
        <v>201.58</v>
      </c>
      <c r="D1771">
        <v>141.38999999999999</v>
      </c>
      <c r="E1771">
        <v>31.67</v>
      </c>
      <c r="F1771">
        <v>0</v>
      </c>
      <c r="H1771">
        <v>10</v>
      </c>
      <c r="I1771">
        <v>18.52</v>
      </c>
      <c r="L1771" t="s">
        <v>1782</v>
      </c>
    </row>
    <row r="1772" spans="1:12" x14ac:dyDescent="0.25">
      <c r="A1772" s="2">
        <v>2016</v>
      </c>
      <c r="B1772" s="6" t="s">
        <v>3966</v>
      </c>
      <c r="C1772">
        <v>294.39</v>
      </c>
      <c r="D1772">
        <v>40</v>
      </c>
      <c r="E1772">
        <v>114.89</v>
      </c>
      <c r="F1772">
        <v>0</v>
      </c>
      <c r="H1772">
        <v>0</v>
      </c>
      <c r="I1772">
        <v>139.5</v>
      </c>
      <c r="L1772" t="s">
        <v>1782</v>
      </c>
    </row>
    <row r="1773" spans="1:12" x14ac:dyDescent="0.25">
      <c r="A1773" s="2">
        <v>2016</v>
      </c>
      <c r="B1773" s="6" t="s">
        <v>3967</v>
      </c>
      <c r="C1773">
        <v>277.35000000000002</v>
      </c>
      <c r="D1773">
        <v>0</v>
      </c>
      <c r="E1773">
        <v>144.55000000000001</v>
      </c>
      <c r="F1773">
        <v>0</v>
      </c>
      <c r="H1773">
        <v>0</v>
      </c>
      <c r="I1773">
        <v>132.80000000000001</v>
      </c>
      <c r="L1773" t="s">
        <v>1782</v>
      </c>
    </row>
    <row r="1774" spans="1:12" x14ac:dyDescent="0.25">
      <c r="A1774" s="2">
        <v>2016</v>
      </c>
      <c r="B1774" s="6" t="s">
        <v>2378</v>
      </c>
      <c r="C1774">
        <v>721.73</v>
      </c>
      <c r="D1774">
        <v>183</v>
      </c>
      <c r="E1774">
        <v>206.88</v>
      </c>
      <c r="F1774">
        <v>0</v>
      </c>
      <c r="H1774">
        <v>1</v>
      </c>
      <c r="I1774">
        <v>330.85</v>
      </c>
      <c r="L1774" t="s">
        <v>1782</v>
      </c>
    </row>
    <row r="1775" spans="1:12" x14ac:dyDescent="0.25">
      <c r="A1775" s="2">
        <v>2016</v>
      </c>
      <c r="B1775" s="6" t="s">
        <v>3435</v>
      </c>
      <c r="C1775">
        <v>14.47</v>
      </c>
      <c r="D1775">
        <v>0</v>
      </c>
      <c r="E1775">
        <v>14.47</v>
      </c>
      <c r="F1775">
        <v>0</v>
      </c>
      <c r="H1775">
        <v>0</v>
      </c>
      <c r="I1775">
        <v>0</v>
      </c>
      <c r="L1775" t="s">
        <v>1782</v>
      </c>
    </row>
    <row r="1776" spans="1:12" x14ac:dyDescent="0.25">
      <c r="A1776" s="2">
        <v>2016</v>
      </c>
      <c r="B1776" s="6" t="s">
        <v>3968</v>
      </c>
      <c r="C1776">
        <v>464.14</v>
      </c>
      <c r="D1776">
        <v>189.9</v>
      </c>
      <c r="E1776">
        <v>97.84</v>
      </c>
      <c r="F1776">
        <v>0</v>
      </c>
      <c r="H1776">
        <v>0</v>
      </c>
      <c r="I1776">
        <v>176.4</v>
      </c>
      <c r="L1776" t="s">
        <v>1782</v>
      </c>
    </row>
    <row r="1777" spans="1:12" x14ac:dyDescent="0.25">
      <c r="A1777" s="2">
        <v>2016</v>
      </c>
      <c r="B1777" s="6" t="s">
        <v>3969</v>
      </c>
      <c r="C1777">
        <v>14.1</v>
      </c>
      <c r="D1777">
        <v>14.1</v>
      </c>
      <c r="E1777">
        <v>0</v>
      </c>
      <c r="F1777">
        <v>0</v>
      </c>
      <c r="H1777">
        <v>0</v>
      </c>
      <c r="I1777">
        <v>0</v>
      </c>
      <c r="L1777" t="s">
        <v>1782</v>
      </c>
    </row>
    <row r="1778" spans="1:12" x14ac:dyDescent="0.25">
      <c r="A1778" s="2">
        <v>2016</v>
      </c>
      <c r="B1778" s="6" t="s">
        <v>3970</v>
      </c>
      <c r="C1778">
        <v>473.17</v>
      </c>
      <c r="D1778">
        <v>71.5</v>
      </c>
      <c r="E1778">
        <v>91.07</v>
      </c>
      <c r="F1778">
        <v>0</v>
      </c>
      <c r="H1778">
        <v>0</v>
      </c>
      <c r="I1778">
        <v>310.60000000000002</v>
      </c>
      <c r="L1778" t="s">
        <v>1782</v>
      </c>
    </row>
    <row r="1779" spans="1:12" x14ac:dyDescent="0.25">
      <c r="A1779" s="2">
        <v>2016</v>
      </c>
      <c r="B1779" s="6" t="s">
        <v>3971</v>
      </c>
      <c r="C1779">
        <v>132.85000000000002</v>
      </c>
      <c r="D1779">
        <v>10.9</v>
      </c>
      <c r="E1779">
        <v>79.95</v>
      </c>
      <c r="F1779">
        <v>0</v>
      </c>
      <c r="H1779">
        <v>0</v>
      </c>
      <c r="I1779">
        <v>42</v>
      </c>
      <c r="L1779" t="s">
        <v>1782</v>
      </c>
    </row>
    <row r="1780" spans="1:12" x14ac:dyDescent="0.25">
      <c r="A1780" s="2">
        <v>2016</v>
      </c>
      <c r="B1780" s="6" t="s">
        <v>2546</v>
      </c>
      <c r="C1780">
        <v>270.24</v>
      </c>
      <c r="D1780">
        <v>99.1</v>
      </c>
      <c r="E1780">
        <v>123.31</v>
      </c>
      <c r="F1780">
        <v>0</v>
      </c>
      <c r="H1780">
        <v>0</v>
      </c>
      <c r="I1780">
        <v>47.83</v>
      </c>
      <c r="L1780" t="s">
        <v>1782</v>
      </c>
    </row>
    <row r="1781" spans="1:12" x14ac:dyDescent="0.25">
      <c r="A1781" s="2">
        <v>2016</v>
      </c>
      <c r="B1781" s="6" t="s">
        <v>2547</v>
      </c>
      <c r="C1781">
        <v>140.44999999999999</v>
      </c>
      <c r="D1781">
        <v>20.9</v>
      </c>
      <c r="E1781">
        <v>54.25</v>
      </c>
      <c r="F1781">
        <v>0</v>
      </c>
      <c r="H1781">
        <v>0</v>
      </c>
      <c r="I1781">
        <v>65.3</v>
      </c>
      <c r="L1781" t="s">
        <v>1782</v>
      </c>
    </row>
    <row r="1782" spans="1:12" x14ac:dyDescent="0.25">
      <c r="A1782" s="2">
        <v>2016</v>
      </c>
      <c r="B1782" s="6" t="s">
        <v>3972</v>
      </c>
      <c r="C1782">
        <v>132.15</v>
      </c>
      <c r="D1782">
        <v>24</v>
      </c>
      <c r="E1782">
        <v>64.25</v>
      </c>
      <c r="F1782">
        <v>0</v>
      </c>
      <c r="H1782">
        <v>0</v>
      </c>
      <c r="I1782">
        <v>43.9</v>
      </c>
      <c r="L1782" t="s">
        <v>1782</v>
      </c>
    </row>
    <row r="1783" spans="1:12" x14ac:dyDescent="0.25">
      <c r="A1783" s="2">
        <v>2016</v>
      </c>
      <c r="B1783" s="6" t="s">
        <v>3973</v>
      </c>
      <c r="C1783">
        <v>9.86</v>
      </c>
      <c r="D1783">
        <v>3.66</v>
      </c>
      <c r="E1783">
        <v>1</v>
      </c>
      <c r="F1783">
        <v>0</v>
      </c>
      <c r="H1783">
        <v>0</v>
      </c>
      <c r="I1783">
        <v>5.2</v>
      </c>
      <c r="L1783" t="s">
        <v>1840</v>
      </c>
    </row>
    <row r="1784" spans="1:12" x14ac:dyDescent="0.25">
      <c r="A1784" s="2">
        <v>2016</v>
      </c>
      <c r="B1784" s="6" t="s">
        <v>3974</v>
      </c>
      <c r="C1784">
        <v>10.199999999999999</v>
      </c>
      <c r="D1784">
        <v>2.2000000000000002</v>
      </c>
      <c r="E1784">
        <v>6</v>
      </c>
      <c r="F1784">
        <v>0</v>
      </c>
      <c r="H1784">
        <v>0</v>
      </c>
      <c r="I1784">
        <v>2</v>
      </c>
      <c r="L1784" t="s">
        <v>1840</v>
      </c>
    </row>
    <row r="1785" spans="1:12" x14ac:dyDescent="0.25">
      <c r="A1785" s="2">
        <v>2016</v>
      </c>
      <c r="B1785" s="6" t="s">
        <v>3975</v>
      </c>
      <c r="C1785">
        <v>11.7</v>
      </c>
      <c r="D1785">
        <v>10.7</v>
      </c>
      <c r="E1785">
        <v>1</v>
      </c>
      <c r="F1785">
        <v>0</v>
      </c>
      <c r="H1785">
        <v>0</v>
      </c>
      <c r="I1785">
        <v>0</v>
      </c>
      <c r="L1785" t="s">
        <v>1840</v>
      </c>
    </row>
    <row r="1786" spans="1:12" x14ac:dyDescent="0.25">
      <c r="A1786" s="2">
        <v>2016</v>
      </c>
      <c r="B1786" s="6" t="s">
        <v>3976</v>
      </c>
      <c r="C1786">
        <v>81.73</v>
      </c>
      <c r="D1786">
        <v>20.23</v>
      </c>
      <c r="E1786">
        <v>33.5</v>
      </c>
      <c r="F1786">
        <v>0</v>
      </c>
      <c r="H1786">
        <v>0.9</v>
      </c>
      <c r="I1786">
        <v>27.1</v>
      </c>
      <c r="L1786" t="s">
        <v>1840</v>
      </c>
    </row>
    <row r="1787" spans="1:12" x14ac:dyDescent="0.25">
      <c r="A1787" s="2">
        <v>2016</v>
      </c>
      <c r="B1787" s="6" t="s">
        <v>3977</v>
      </c>
      <c r="C1787">
        <v>59.1</v>
      </c>
      <c r="D1787">
        <v>8.1999999999999993</v>
      </c>
      <c r="E1787">
        <v>14</v>
      </c>
      <c r="F1787">
        <v>0</v>
      </c>
      <c r="H1787">
        <v>0</v>
      </c>
      <c r="I1787">
        <v>36.9</v>
      </c>
      <c r="L1787" t="s">
        <v>1840</v>
      </c>
    </row>
    <row r="1788" spans="1:12" x14ac:dyDescent="0.25">
      <c r="A1788" s="2">
        <v>2016</v>
      </c>
      <c r="B1788" s="6" t="s">
        <v>3978</v>
      </c>
      <c r="C1788">
        <v>147.19999999999999</v>
      </c>
      <c r="D1788">
        <v>0</v>
      </c>
      <c r="E1788">
        <v>14.7</v>
      </c>
      <c r="F1788">
        <v>0</v>
      </c>
      <c r="H1788">
        <v>36.200000000000003</v>
      </c>
      <c r="I1788">
        <v>96.3</v>
      </c>
      <c r="L1788" t="s">
        <v>1840</v>
      </c>
    </row>
    <row r="1789" spans="1:12" x14ac:dyDescent="0.25">
      <c r="A1789" s="2">
        <v>2016</v>
      </c>
      <c r="B1789" s="6" t="s">
        <v>2564</v>
      </c>
      <c r="C1789">
        <v>5.6</v>
      </c>
      <c r="D1789">
        <v>0.6</v>
      </c>
      <c r="E1789">
        <v>2</v>
      </c>
      <c r="F1789">
        <v>0</v>
      </c>
      <c r="H1789">
        <v>0</v>
      </c>
      <c r="I1789">
        <v>3</v>
      </c>
      <c r="L1789" t="s">
        <v>1840</v>
      </c>
    </row>
    <row r="1790" spans="1:12" x14ac:dyDescent="0.25">
      <c r="A1790" s="2">
        <v>2016</v>
      </c>
      <c r="B1790" s="6" t="s">
        <v>3979</v>
      </c>
      <c r="C1790">
        <v>146.9</v>
      </c>
      <c r="D1790">
        <v>58.8</v>
      </c>
      <c r="E1790">
        <v>42.8</v>
      </c>
      <c r="F1790">
        <v>0</v>
      </c>
      <c r="H1790">
        <v>0</v>
      </c>
      <c r="I1790">
        <v>45.3</v>
      </c>
      <c r="L1790" t="s">
        <v>1840</v>
      </c>
    </row>
    <row r="1791" spans="1:12" x14ac:dyDescent="0.25">
      <c r="A1791" s="2">
        <v>2016</v>
      </c>
      <c r="B1791" s="6" t="s">
        <v>3980</v>
      </c>
      <c r="C1791">
        <v>73.03</v>
      </c>
      <c r="D1791">
        <v>10.63</v>
      </c>
      <c r="E1791">
        <v>40.4</v>
      </c>
      <c r="F1791">
        <v>0</v>
      </c>
      <c r="H1791">
        <v>4.5</v>
      </c>
      <c r="I1791">
        <v>17.5</v>
      </c>
      <c r="L1791" t="s">
        <v>1840</v>
      </c>
    </row>
    <row r="1792" spans="1:12" x14ac:dyDescent="0.25">
      <c r="A1792" s="2">
        <v>2016</v>
      </c>
      <c r="B1792" s="6" t="s">
        <v>3981</v>
      </c>
      <c r="C1792">
        <v>42.8</v>
      </c>
      <c r="D1792">
        <v>2</v>
      </c>
      <c r="E1792">
        <v>22.5</v>
      </c>
      <c r="F1792">
        <v>0</v>
      </c>
      <c r="H1792">
        <v>9</v>
      </c>
      <c r="I1792">
        <v>9.3000000000000007</v>
      </c>
      <c r="L1792" t="s">
        <v>1840</v>
      </c>
    </row>
    <row r="1793" spans="1:12" x14ac:dyDescent="0.25">
      <c r="A1793" s="2">
        <v>2016</v>
      </c>
      <c r="B1793" s="6" t="s">
        <v>3982</v>
      </c>
      <c r="C1793">
        <v>77.400000000000006</v>
      </c>
      <c r="D1793">
        <v>11.5</v>
      </c>
      <c r="E1793">
        <v>10</v>
      </c>
      <c r="F1793">
        <v>0</v>
      </c>
      <c r="H1793">
        <v>24.7</v>
      </c>
      <c r="I1793">
        <v>31.2</v>
      </c>
      <c r="L1793" t="s">
        <v>1840</v>
      </c>
    </row>
    <row r="1794" spans="1:12" x14ac:dyDescent="0.25">
      <c r="A1794" s="2">
        <v>2016</v>
      </c>
      <c r="B1794" s="6" t="s">
        <v>3983</v>
      </c>
      <c r="C1794">
        <v>11.4</v>
      </c>
      <c r="D1794">
        <v>3</v>
      </c>
      <c r="E1794">
        <v>4</v>
      </c>
      <c r="F1794">
        <v>0</v>
      </c>
      <c r="H1794">
        <v>0</v>
      </c>
      <c r="I1794">
        <v>4.4000000000000004</v>
      </c>
      <c r="L1794" t="s">
        <v>1840</v>
      </c>
    </row>
    <row r="1795" spans="1:12" x14ac:dyDescent="0.25">
      <c r="A1795" s="2">
        <v>2016</v>
      </c>
      <c r="B1795" s="6" t="s">
        <v>3984</v>
      </c>
      <c r="C1795">
        <v>32.6</v>
      </c>
      <c r="D1795">
        <v>9.4</v>
      </c>
      <c r="E1795">
        <v>10.7</v>
      </c>
      <c r="F1795">
        <v>0</v>
      </c>
      <c r="H1795">
        <v>0</v>
      </c>
      <c r="I1795">
        <v>12.5</v>
      </c>
      <c r="L1795" t="s">
        <v>1840</v>
      </c>
    </row>
    <row r="1796" spans="1:12" x14ac:dyDescent="0.25">
      <c r="A1796" s="2">
        <v>2016</v>
      </c>
      <c r="B1796" s="6" t="s">
        <v>2651</v>
      </c>
      <c r="C1796">
        <v>71.599999999999994</v>
      </c>
      <c r="D1796">
        <v>0</v>
      </c>
      <c r="E1796">
        <v>43</v>
      </c>
      <c r="F1796">
        <v>0</v>
      </c>
      <c r="H1796">
        <v>3</v>
      </c>
      <c r="I1796">
        <v>25.6</v>
      </c>
      <c r="L1796" t="s">
        <v>1840</v>
      </c>
    </row>
    <row r="1797" spans="1:12" x14ac:dyDescent="0.25">
      <c r="A1797" s="2">
        <v>2016</v>
      </c>
      <c r="B1797" s="6" t="s">
        <v>3985</v>
      </c>
      <c r="C1797">
        <v>85.9</v>
      </c>
      <c r="D1797">
        <v>2</v>
      </c>
      <c r="E1797">
        <v>36.4</v>
      </c>
      <c r="F1797">
        <v>0</v>
      </c>
      <c r="H1797">
        <v>10</v>
      </c>
      <c r="I1797">
        <v>37.5</v>
      </c>
      <c r="L1797" t="s">
        <v>1840</v>
      </c>
    </row>
    <row r="1798" spans="1:12" x14ac:dyDescent="0.25">
      <c r="A1798" s="2">
        <v>2016</v>
      </c>
      <c r="B1798" s="6" t="s">
        <v>3986</v>
      </c>
      <c r="C1798">
        <v>214.68</v>
      </c>
      <c r="D1798">
        <v>41.88</v>
      </c>
      <c r="E1798">
        <v>37.6</v>
      </c>
      <c r="F1798">
        <v>0</v>
      </c>
      <c r="H1798">
        <v>39</v>
      </c>
      <c r="I1798">
        <v>96.2</v>
      </c>
      <c r="L1798" t="s">
        <v>1840</v>
      </c>
    </row>
    <row r="1799" spans="1:12" x14ac:dyDescent="0.25">
      <c r="A1799" s="2">
        <v>2016</v>
      </c>
      <c r="B1799" s="6" t="s">
        <v>3987</v>
      </c>
      <c r="C1799">
        <v>117.5</v>
      </c>
      <c r="D1799">
        <v>23.5</v>
      </c>
      <c r="E1799">
        <v>22.5</v>
      </c>
      <c r="F1799">
        <v>0</v>
      </c>
      <c r="H1799">
        <v>12</v>
      </c>
      <c r="I1799">
        <v>59.5</v>
      </c>
      <c r="L1799" t="s">
        <v>1840</v>
      </c>
    </row>
    <row r="1800" spans="1:12" x14ac:dyDescent="0.25">
      <c r="A1800" s="2">
        <v>2016</v>
      </c>
      <c r="B1800" s="6" t="s">
        <v>3988</v>
      </c>
      <c r="C1800">
        <v>139.9</v>
      </c>
      <c r="D1800">
        <v>24.8</v>
      </c>
      <c r="E1800">
        <v>51.4</v>
      </c>
      <c r="F1800">
        <v>0</v>
      </c>
      <c r="H1800">
        <v>14.7</v>
      </c>
      <c r="I1800">
        <v>49</v>
      </c>
      <c r="L1800" t="s">
        <v>1840</v>
      </c>
    </row>
    <row r="1801" spans="1:12" x14ac:dyDescent="0.25">
      <c r="A1801" s="2">
        <v>2016</v>
      </c>
      <c r="B1801" s="6" t="s">
        <v>3989</v>
      </c>
      <c r="C1801">
        <v>27.3</v>
      </c>
      <c r="D1801">
        <v>6.1</v>
      </c>
      <c r="E1801">
        <v>5.2</v>
      </c>
      <c r="F1801">
        <v>0</v>
      </c>
      <c r="H1801">
        <v>4</v>
      </c>
      <c r="I1801">
        <v>12</v>
      </c>
      <c r="L1801" t="s">
        <v>1840</v>
      </c>
    </row>
    <row r="1802" spans="1:12" x14ac:dyDescent="0.25">
      <c r="A1802" s="2">
        <v>2016</v>
      </c>
      <c r="B1802" s="6" t="s">
        <v>3990</v>
      </c>
      <c r="C1802">
        <v>14.9</v>
      </c>
      <c r="D1802">
        <v>2.2000000000000002</v>
      </c>
      <c r="E1802">
        <v>11.2</v>
      </c>
      <c r="F1802">
        <v>0</v>
      </c>
      <c r="H1802">
        <v>0</v>
      </c>
      <c r="I1802">
        <v>1.5</v>
      </c>
      <c r="L1802" t="s">
        <v>1840</v>
      </c>
    </row>
    <row r="1803" spans="1:12" x14ac:dyDescent="0.25">
      <c r="A1803" s="2">
        <v>2016</v>
      </c>
      <c r="B1803" s="6" t="s">
        <v>2999</v>
      </c>
      <c r="C1803">
        <v>28.4</v>
      </c>
      <c r="D1803">
        <v>3.1</v>
      </c>
      <c r="E1803">
        <v>0</v>
      </c>
      <c r="F1803">
        <v>0</v>
      </c>
      <c r="H1803">
        <v>18.3</v>
      </c>
      <c r="I1803">
        <v>7</v>
      </c>
      <c r="L1803" t="s">
        <v>1840</v>
      </c>
    </row>
    <row r="1804" spans="1:12" x14ac:dyDescent="0.25">
      <c r="A1804" s="2">
        <v>2016</v>
      </c>
      <c r="B1804" s="6" t="s">
        <v>3991</v>
      </c>
      <c r="C1804">
        <v>17.100000000000001</v>
      </c>
      <c r="D1804">
        <v>2</v>
      </c>
      <c r="E1804">
        <v>0.5</v>
      </c>
      <c r="F1804">
        <v>0</v>
      </c>
      <c r="H1804">
        <v>0</v>
      </c>
      <c r="I1804">
        <v>14.6</v>
      </c>
      <c r="L1804" t="s">
        <v>1840</v>
      </c>
    </row>
    <row r="1805" spans="1:12" x14ac:dyDescent="0.25">
      <c r="A1805" s="2">
        <v>2016</v>
      </c>
      <c r="B1805" s="6" t="s">
        <v>3992</v>
      </c>
      <c r="C1805">
        <v>18.899999999999999</v>
      </c>
      <c r="D1805">
        <v>0</v>
      </c>
      <c r="E1805">
        <v>7.9</v>
      </c>
      <c r="F1805">
        <v>0</v>
      </c>
      <c r="H1805">
        <v>4.2</v>
      </c>
      <c r="I1805">
        <v>6.8</v>
      </c>
      <c r="L1805" t="s">
        <v>1840</v>
      </c>
    </row>
    <row r="1806" spans="1:12" x14ac:dyDescent="0.25">
      <c r="A1806" s="2">
        <v>2016</v>
      </c>
      <c r="B1806" s="6" t="s">
        <v>3993</v>
      </c>
      <c r="C1806">
        <v>71.099999999999994</v>
      </c>
      <c r="D1806">
        <v>10.5</v>
      </c>
      <c r="E1806">
        <v>3</v>
      </c>
      <c r="F1806">
        <v>0</v>
      </c>
      <c r="H1806">
        <v>0</v>
      </c>
      <c r="I1806">
        <v>57.6</v>
      </c>
      <c r="L1806" t="s">
        <v>1840</v>
      </c>
    </row>
    <row r="1807" spans="1:12" x14ac:dyDescent="0.25">
      <c r="A1807" s="2">
        <v>2016</v>
      </c>
      <c r="B1807" s="6" t="s">
        <v>3994</v>
      </c>
      <c r="C1807">
        <v>86.5</v>
      </c>
      <c r="D1807">
        <v>12.6</v>
      </c>
      <c r="E1807">
        <v>28.4</v>
      </c>
      <c r="F1807">
        <v>0</v>
      </c>
      <c r="H1807">
        <v>1.5</v>
      </c>
      <c r="I1807">
        <v>44</v>
      </c>
      <c r="L1807" t="s">
        <v>1840</v>
      </c>
    </row>
    <row r="1808" spans="1:12" x14ac:dyDescent="0.25">
      <c r="A1808" s="2">
        <v>2016</v>
      </c>
      <c r="B1808" s="6" t="s">
        <v>3995</v>
      </c>
      <c r="C1808">
        <v>81.5</v>
      </c>
      <c r="D1808">
        <v>15.1</v>
      </c>
      <c r="E1808">
        <v>30.1</v>
      </c>
      <c r="F1808">
        <v>0</v>
      </c>
      <c r="H1808">
        <v>0</v>
      </c>
      <c r="I1808">
        <v>36.299999999999997</v>
      </c>
      <c r="L1808" t="s">
        <v>1840</v>
      </c>
    </row>
    <row r="1809" spans="1:12" x14ac:dyDescent="0.25">
      <c r="A1809" s="2">
        <v>2016</v>
      </c>
      <c r="B1809" s="6" t="s">
        <v>3996</v>
      </c>
      <c r="C1809">
        <v>28.2</v>
      </c>
      <c r="D1809">
        <v>11.9</v>
      </c>
      <c r="E1809">
        <v>8.5</v>
      </c>
      <c r="F1809">
        <v>0</v>
      </c>
      <c r="H1809">
        <v>3.5</v>
      </c>
      <c r="I1809">
        <v>4.3</v>
      </c>
      <c r="L1809" t="s">
        <v>1840</v>
      </c>
    </row>
    <row r="1810" spans="1:12" x14ac:dyDescent="0.25">
      <c r="A1810" s="2">
        <v>2016</v>
      </c>
      <c r="B1810" s="6" t="s">
        <v>3997</v>
      </c>
      <c r="C1810">
        <v>13.2</v>
      </c>
      <c r="D1810">
        <v>5.2</v>
      </c>
      <c r="E1810">
        <v>5</v>
      </c>
      <c r="F1810">
        <v>0</v>
      </c>
      <c r="H1810">
        <v>0</v>
      </c>
      <c r="I1810">
        <v>3</v>
      </c>
      <c r="L1810" t="s">
        <v>1840</v>
      </c>
    </row>
    <row r="1811" spans="1:12" x14ac:dyDescent="0.25">
      <c r="A1811" s="2">
        <v>2016</v>
      </c>
      <c r="B1811" s="6" t="s">
        <v>3998</v>
      </c>
      <c r="C1811">
        <v>26.9</v>
      </c>
      <c r="D1811">
        <v>0</v>
      </c>
      <c r="E1811">
        <v>12.4</v>
      </c>
      <c r="F1811">
        <v>0</v>
      </c>
      <c r="H1811">
        <v>0</v>
      </c>
      <c r="I1811">
        <v>14.5</v>
      </c>
      <c r="L1811" t="s">
        <v>1840</v>
      </c>
    </row>
    <row r="1812" spans="1:12" x14ac:dyDescent="0.25">
      <c r="A1812" s="2">
        <v>2016</v>
      </c>
      <c r="B1812" s="6" t="s">
        <v>3999</v>
      </c>
      <c r="C1812">
        <v>7.6</v>
      </c>
      <c r="D1812">
        <v>2.1</v>
      </c>
      <c r="E1812">
        <v>0</v>
      </c>
      <c r="F1812">
        <v>0</v>
      </c>
      <c r="H1812">
        <v>3</v>
      </c>
      <c r="I1812">
        <v>2.5</v>
      </c>
      <c r="L1812" t="s">
        <v>1840</v>
      </c>
    </row>
    <row r="1813" spans="1:12" x14ac:dyDescent="0.25">
      <c r="A1813" s="2">
        <v>2016</v>
      </c>
      <c r="B1813" s="6" t="s">
        <v>4000</v>
      </c>
      <c r="C1813">
        <v>30</v>
      </c>
      <c r="D1813">
        <v>0</v>
      </c>
      <c r="E1813">
        <v>20.5</v>
      </c>
      <c r="F1813">
        <v>0</v>
      </c>
      <c r="H1813">
        <v>5</v>
      </c>
      <c r="I1813">
        <v>4.5</v>
      </c>
      <c r="L1813" t="s">
        <v>1840</v>
      </c>
    </row>
    <row r="1814" spans="1:12" x14ac:dyDescent="0.25">
      <c r="A1814" s="2">
        <v>2016</v>
      </c>
      <c r="B1814" s="6" t="s">
        <v>4001</v>
      </c>
      <c r="C1814">
        <v>9.77</v>
      </c>
      <c r="D1814">
        <v>3.77</v>
      </c>
      <c r="E1814">
        <v>3.5</v>
      </c>
      <c r="F1814">
        <v>0</v>
      </c>
      <c r="H1814">
        <v>0</v>
      </c>
      <c r="I1814">
        <v>2.5</v>
      </c>
      <c r="L1814" t="s">
        <v>1840</v>
      </c>
    </row>
    <row r="1815" spans="1:12" x14ac:dyDescent="0.25">
      <c r="A1815" s="2">
        <v>2016</v>
      </c>
      <c r="B1815" s="6" t="s">
        <v>4002</v>
      </c>
      <c r="C1815">
        <v>6.1</v>
      </c>
      <c r="D1815">
        <v>1.1000000000000001</v>
      </c>
      <c r="E1815">
        <v>2</v>
      </c>
      <c r="F1815">
        <v>0</v>
      </c>
      <c r="H1815">
        <v>0</v>
      </c>
      <c r="I1815">
        <v>3</v>
      </c>
      <c r="L1815" t="s">
        <v>1840</v>
      </c>
    </row>
    <row r="1816" spans="1:12" x14ac:dyDescent="0.25">
      <c r="A1816" s="2">
        <v>2016</v>
      </c>
      <c r="B1816" s="6" t="s">
        <v>4003</v>
      </c>
      <c r="C1816">
        <v>24.1</v>
      </c>
      <c r="D1816">
        <v>4.0999999999999996</v>
      </c>
      <c r="E1816">
        <v>7</v>
      </c>
      <c r="F1816">
        <v>0</v>
      </c>
      <c r="H1816">
        <v>0</v>
      </c>
      <c r="I1816">
        <v>13</v>
      </c>
      <c r="L1816" t="s">
        <v>1840</v>
      </c>
    </row>
    <row r="1817" spans="1:12" x14ac:dyDescent="0.25">
      <c r="A1817" s="2">
        <v>2016</v>
      </c>
      <c r="B1817" s="6" t="s">
        <v>4004</v>
      </c>
      <c r="C1817">
        <v>46.2</v>
      </c>
      <c r="D1817">
        <v>5.5</v>
      </c>
      <c r="E1817">
        <v>22.4</v>
      </c>
      <c r="F1817">
        <v>0</v>
      </c>
      <c r="H1817">
        <v>0</v>
      </c>
      <c r="I1817">
        <v>18.3</v>
      </c>
      <c r="L1817" t="s">
        <v>1840</v>
      </c>
    </row>
    <row r="1818" spans="1:12" x14ac:dyDescent="0.25">
      <c r="A1818" s="2">
        <v>2016</v>
      </c>
      <c r="B1818" s="6" t="s">
        <v>4005</v>
      </c>
      <c r="C1818">
        <v>30.3</v>
      </c>
      <c r="D1818">
        <v>11.1</v>
      </c>
      <c r="E1818">
        <v>1.7</v>
      </c>
      <c r="F1818">
        <v>0</v>
      </c>
      <c r="H1818">
        <v>0</v>
      </c>
      <c r="I1818">
        <v>17.5</v>
      </c>
      <c r="L1818" t="s">
        <v>1840</v>
      </c>
    </row>
    <row r="1819" spans="1:12" x14ac:dyDescent="0.25">
      <c r="A1819" s="2">
        <v>2016</v>
      </c>
      <c r="B1819" s="6" t="s">
        <v>4006</v>
      </c>
      <c r="C1819">
        <v>15.3</v>
      </c>
      <c r="D1819">
        <v>3</v>
      </c>
      <c r="E1819">
        <v>6.6</v>
      </c>
      <c r="F1819">
        <v>0</v>
      </c>
      <c r="H1819">
        <v>0</v>
      </c>
      <c r="I1819">
        <v>5.7</v>
      </c>
      <c r="L1819" t="s">
        <v>1840</v>
      </c>
    </row>
    <row r="1820" spans="1:12" x14ac:dyDescent="0.25">
      <c r="A1820" s="2">
        <v>2016</v>
      </c>
      <c r="B1820" s="6" t="s">
        <v>4007</v>
      </c>
      <c r="C1820">
        <v>13.1</v>
      </c>
      <c r="D1820">
        <v>2.2000000000000002</v>
      </c>
      <c r="E1820">
        <v>7.6</v>
      </c>
      <c r="F1820">
        <v>0</v>
      </c>
      <c r="H1820">
        <v>0</v>
      </c>
      <c r="I1820">
        <v>3.3</v>
      </c>
      <c r="L1820" t="s">
        <v>1840</v>
      </c>
    </row>
    <row r="1821" spans="1:12" x14ac:dyDescent="0.25">
      <c r="A1821" s="2">
        <v>2016</v>
      </c>
      <c r="B1821" s="6" t="s">
        <v>4008</v>
      </c>
      <c r="C1821">
        <v>7.22</v>
      </c>
      <c r="D1821">
        <v>1.62</v>
      </c>
      <c r="E1821">
        <v>0</v>
      </c>
      <c r="F1821">
        <v>0</v>
      </c>
      <c r="H1821">
        <v>1.3</v>
      </c>
      <c r="I1821">
        <v>4.3</v>
      </c>
      <c r="L1821" t="s">
        <v>1840</v>
      </c>
    </row>
    <row r="1822" spans="1:12" x14ac:dyDescent="0.25">
      <c r="A1822" s="2">
        <v>2016</v>
      </c>
      <c r="B1822" s="6" t="s">
        <v>4009</v>
      </c>
      <c r="C1822">
        <v>5.72</v>
      </c>
      <c r="D1822">
        <v>3.62</v>
      </c>
      <c r="E1822">
        <v>1</v>
      </c>
      <c r="F1822">
        <v>0</v>
      </c>
      <c r="H1822">
        <v>0</v>
      </c>
      <c r="I1822">
        <v>1.1000000000000001</v>
      </c>
      <c r="L1822" t="s">
        <v>1840</v>
      </c>
    </row>
    <row r="1823" spans="1:12" x14ac:dyDescent="0.25">
      <c r="A1823" s="2">
        <v>2016</v>
      </c>
      <c r="B1823" s="6" t="s">
        <v>4010</v>
      </c>
      <c r="C1823">
        <v>25.47</v>
      </c>
      <c r="D1823">
        <v>8.8000000000000007</v>
      </c>
      <c r="E1823">
        <v>7.97</v>
      </c>
      <c r="F1823">
        <v>0</v>
      </c>
      <c r="H1823">
        <v>0</v>
      </c>
      <c r="I1823">
        <v>8.6999999999999993</v>
      </c>
      <c r="L1823" t="s">
        <v>1840</v>
      </c>
    </row>
    <row r="1824" spans="1:12" x14ac:dyDescent="0.25">
      <c r="A1824" s="2">
        <v>2016</v>
      </c>
      <c r="B1824" s="6" t="s">
        <v>4011</v>
      </c>
      <c r="C1824">
        <v>8.4</v>
      </c>
      <c r="D1824">
        <v>3.7</v>
      </c>
      <c r="E1824">
        <v>1</v>
      </c>
      <c r="F1824">
        <v>0</v>
      </c>
      <c r="H1824">
        <v>0</v>
      </c>
      <c r="I1824">
        <v>3.7</v>
      </c>
      <c r="L1824" t="s">
        <v>1840</v>
      </c>
    </row>
    <row r="1825" spans="1:12" x14ac:dyDescent="0.25">
      <c r="A1825" s="2">
        <v>2016</v>
      </c>
      <c r="B1825" s="6" t="s">
        <v>2917</v>
      </c>
      <c r="C1825">
        <v>5.8</v>
      </c>
      <c r="D1825">
        <v>3.8</v>
      </c>
      <c r="E1825">
        <v>2</v>
      </c>
      <c r="F1825">
        <v>0</v>
      </c>
      <c r="H1825">
        <v>0</v>
      </c>
      <c r="I1825">
        <v>0</v>
      </c>
      <c r="L1825" t="s">
        <v>1840</v>
      </c>
    </row>
    <row r="1826" spans="1:12" x14ac:dyDescent="0.25">
      <c r="A1826" s="2">
        <v>2016</v>
      </c>
      <c r="B1826" s="6" t="s">
        <v>4012</v>
      </c>
      <c r="C1826">
        <v>33.5</v>
      </c>
      <c r="D1826">
        <v>6</v>
      </c>
      <c r="E1826">
        <v>8.3000000000000007</v>
      </c>
      <c r="F1826">
        <v>0</v>
      </c>
      <c r="H1826">
        <v>0</v>
      </c>
      <c r="I1826">
        <v>19.2</v>
      </c>
      <c r="L1826" t="s">
        <v>1840</v>
      </c>
    </row>
    <row r="1827" spans="1:12" x14ac:dyDescent="0.25">
      <c r="A1827" s="2">
        <v>2016</v>
      </c>
      <c r="B1827" s="6" t="s">
        <v>4013</v>
      </c>
      <c r="C1827">
        <v>24.95</v>
      </c>
      <c r="D1827">
        <v>13.45</v>
      </c>
      <c r="E1827">
        <v>4</v>
      </c>
      <c r="F1827">
        <v>0</v>
      </c>
      <c r="H1827">
        <v>0</v>
      </c>
      <c r="I1827">
        <v>7.5</v>
      </c>
      <c r="L1827" t="s">
        <v>1840</v>
      </c>
    </row>
    <row r="1828" spans="1:12" x14ac:dyDescent="0.25">
      <c r="A1828" s="2">
        <v>2016</v>
      </c>
      <c r="B1828" s="6" t="s">
        <v>4014</v>
      </c>
      <c r="C1828">
        <v>32.4</v>
      </c>
      <c r="D1828">
        <v>4.2</v>
      </c>
      <c r="E1828">
        <v>2.5</v>
      </c>
      <c r="F1828">
        <v>0</v>
      </c>
      <c r="H1828">
        <v>12.6</v>
      </c>
      <c r="I1828">
        <v>13.1</v>
      </c>
      <c r="L1828" t="s">
        <v>1840</v>
      </c>
    </row>
    <row r="1829" spans="1:12" x14ac:dyDescent="0.25">
      <c r="A1829" s="2">
        <v>2016</v>
      </c>
      <c r="B1829" s="6" t="s">
        <v>4015</v>
      </c>
      <c r="C1829">
        <v>98.6</v>
      </c>
      <c r="D1829">
        <v>16.399999999999999</v>
      </c>
      <c r="E1829">
        <v>0</v>
      </c>
      <c r="F1829">
        <v>0</v>
      </c>
      <c r="H1829">
        <v>21.9</v>
      </c>
      <c r="I1829">
        <v>60.3</v>
      </c>
      <c r="L1829" t="s">
        <v>1840</v>
      </c>
    </row>
    <row r="1830" spans="1:12" x14ac:dyDescent="0.25">
      <c r="A1830" s="2">
        <v>2016</v>
      </c>
      <c r="B1830" s="6" t="s">
        <v>4016</v>
      </c>
      <c r="C1830">
        <v>71.3</v>
      </c>
      <c r="D1830">
        <v>34</v>
      </c>
      <c r="E1830">
        <v>24.1</v>
      </c>
      <c r="F1830">
        <v>0</v>
      </c>
      <c r="H1830">
        <v>1.8</v>
      </c>
      <c r="I1830">
        <v>11.4</v>
      </c>
      <c r="L1830" t="s">
        <v>1840</v>
      </c>
    </row>
    <row r="1831" spans="1:12" x14ac:dyDescent="0.25">
      <c r="A1831" s="2">
        <v>2016</v>
      </c>
      <c r="B1831" s="6" t="s">
        <v>4017</v>
      </c>
      <c r="C1831">
        <v>25.6</v>
      </c>
      <c r="D1831">
        <v>7.9</v>
      </c>
      <c r="E1831">
        <v>1</v>
      </c>
      <c r="F1831">
        <v>0</v>
      </c>
      <c r="H1831">
        <v>0</v>
      </c>
      <c r="I1831">
        <v>16.7</v>
      </c>
      <c r="L1831" t="s">
        <v>1840</v>
      </c>
    </row>
    <row r="1832" spans="1:12" x14ac:dyDescent="0.25">
      <c r="A1832" s="2">
        <v>2016</v>
      </c>
      <c r="B1832" s="6" t="s">
        <v>4018</v>
      </c>
      <c r="C1832">
        <v>74.209999999999994</v>
      </c>
      <c r="D1832">
        <v>47.47</v>
      </c>
      <c r="E1832">
        <v>21.94</v>
      </c>
      <c r="F1832">
        <v>0</v>
      </c>
      <c r="H1832">
        <v>0</v>
      </c>
      <c r="I1832">
        <v>4.8</v>
      </c>
      <c r="L1832" t="s">
        <v>1840</v>
      </c>
    </row>
    <row r="1833" spans="1:12" x14ac:dyDescent="0.25">
      <c r="A1833" s="2">
        <v>2016</v>
      </c>
      <c r="B1833" s="6" t="s">
        <v>4019</v>
      </c>
      <c r="C1833">
        <v>346.2</v>
      </c>
      <c r="D1833">
        <v>37.5</v>
      </c>
      <c r="E1833">
        <v>100.2</v>
      </c>
      <c r="F1833">
        <v>0</v>
      </c>
      <c r="H1833">
        <v>33.4</v>
      </c>
      <c r="I1833">
        <v>175.1</v>
      </c>
      <c r="L1833" t="s">
        <v>1840</v>
      </c>
    </row>
    <row r="1834" spans="1:12" x14ac:dyDescent="0.25">
      <c r="A1834" s="2">
        <v>2016</v>
      </c>
      <c r="B1834" s="6" t="s">
        <v>4020</v>
      </c>
      <c r="C1834">
        <v>12.5</v>
      </c>
      <c r="D1834">
        <v>3.3</v>
      </c>
      <c r="E1834">
        <v>6.2</v>
      </c>
      <c r="F1834">
        <v>0</v>
      </c>
      <c r="H1834">
        <v>0</v>
      </c>
      <c r="I1834">
        <v>3</v>
      </c>
      <c r="L1834" t="s">
        <v>1840</v>
      </c>
    </row>
    <row r="1835" spans="1:12" x14ac:dyDescent="0.25">
      <c r="A1835" s="2">
        <v>2016</v>
      </c>
      <c r="B1835" s="6" t="s">
        <v>4021</v>
      </c>
      <c r="C1835">
        <v>19.100000000000001</v>
      </c>
      <c r="D1835">
        <v>8.1999999999999993</v>
      </c>
      <c r="E1835">
        <v>7.9</v>
      </c>
      <c r="F1835">
        <v>0</v>
      </c>
      <c r="H1835">
        <v>0</v>
      </c>
      <c r="I1835">
        <v>3</v>
      </c>
      <c r="L1835" t="s">
        <v>1840</v>
      </c>
    </row>
    <row r="1836" spans="1:12" x14ac:dyDescent="0.25">
      <c r="A1836" s="2">
        <v>2016</v>
      </c>
      <c r="B1836" s="6" t="s">
        <v>4022</v>
      </c>
      <c r="C1836">
        <v>34</v>
      </c>
      <c r="D1836">
        <v>5.5</v>
      </c>
      <c r="E1836">
        <v>14.1</v>
      </c>
      <c r="F1836">
        <v>0</v>
      </c>
      <c r="H1836">
        <v>0</v>
      </c>
      <c r="I1836">
        <v>14.4</v>
      </c>
      <c r="L1836" t="s">
        <v>1840</v>
      </c>
    </row>
    <row r="1837" spans="1:12" x14ac:dyDescent="0.25">
      <c r="A1837" s="2">
        <v>2016</v>
      </c>
      <c r="B1837" s="6" t="s">
        <v>4023</v>
      </c>
      <c r="C1837">
        <v>42.5</v>
      </c>
      <c r="D1837">
        <v>6</v>
      </c>
      <c r="E1837">
        <v>28.1</v>
      </c>
      <c r="F1837">
        <v>0</v>
      </c>
      <c r="H1837">
        <v>0</v>
      </c>
      <c r="I1837">
        <v>8.4</v>
      </c>
      <c r="L1837" t="s">
        <v>1840</v>
      </c>
    </row>
    <row r="1838" spans="1:12" x14ac:dyDescent="0.25">
      <c r="A1838" s="2">
        <v>2016</v>
      </c>
      <c r="B1838" s="6" t="s">
        <v>4024</v>
      </c>
      <c r="C1838">
        <v>90.5</v>
      </c>
      <c r="D1838">
        <v>12</v>
      </c>
      <c r="E1838">
        <v>19.2</v>
      </c>
      <c r="F1838">
        <v>0</v>
      </c>
      <c r="H1838">
        <v>10</v>
      </c>
      <c r="I1838">
        <v>49.3</v>
      </c>
      <c r="L1838" t="s">
        <v>1840</v>
      </c>
    </row>
    <row r="1839" spans="1:12" x14ac:dyDescent="0.25">
      <c r="A1839" s="2">
        <v>2016</v>
      </c>
      <c r="B1839" s="6" t="s">
        <v>4025</v>
      </c>
      <c r="C1839">
        <v>11.6</v>
      </c>
      <c r="D1839">
        <v>3</v>
      </c>
      <c r="E1839">
        <v>1</v>
      </c>
      <c r="F1839">
        <v>0</v>
      </c>
      <c r="H1839">
        <v>0</v>
      </c>
      <c r="I1839">
        <v>7.6</v>
      </c>
      <c r="L1839" t="s">
        <v>1840</v>
      </c>
    </row>
    <row r="1840" spans="1:12" x14ac:dyDescent="0.25">
      <c r="A1840" s="2">
        <v>2016</v>
      </c>
      <c r="B1840" s="6" t="s">
        <v>4026</v>
      </c>
      <c r="C1840">
        <v>37.200000000000003</v>
      </c>
      <c r="D1840">
        <v>16.8</v>
      </c>
      <c r="E1840">
        <v>1.1000000000000001</v>
      </c>
      <c r="F1840">
        <v>0</v>
      </c>
      <c r="H1840">
        <v>3</v>
      </c>
      <c r="I1840">
        <v>16.3</v>
      </c>
      <c r="L1840" t="s">
        <v>1840</v>
      </c>
    </row>
    <row r="1841" spans="1:12" x14ac:dyDescent="0.25">
      <c r="A1841" s="2">
        <v>2016</v>
      </c>
      <c r="B1841" s="6" t="s">
        <v>4027</v>
      </c>
      <c r="C1841">
        <v>36.700000000000003</v>
      </c>
      <c r="D1841">
        <v>5</v>
      </c>
      <c r="E1841">
        <v>10.199999999999999</v>
      </c>
      <c r="F1841">
        <v>0</v>
      </c>
      <c r="H1841">
        <v>12.4</v>
      </c>
      <c r="I1841">
        <v>9.1</v>
      </c>
      <c r="L1841" t="s">
        <v>1840</v>
      </c>
    </row>
    <row r="1842" spans="1:12" x14ac:dyDescent="0.25">
      <c r="A1842" s="2">
        <v>2016</v>
      </c>
      <c r="B1842" s="6" t="s">
        <v>4028</v>
      </c>
      <c r="C1842">
        <v>28.4</v>
      </c>
      <c r="D1842">
        <v>7.5</v>
      </c>
      <c r="E1842">
        <v>1.2</v>
      </c>
      <c r="F1842">
        <v>0</v>
      </c>
      <c r="H1842">
        <v>0</v>
      </c>
      <c r="I1842">
        <v>19.7</v>
      </c>
      <c r="L1842" t="s">
        <v>1840</v>
      </c>
    </row>
    <row r="1843" spans="1:12" x14ac:dyDescent="0.25">
      <c r="A1843" s="2">
        <v>2016</v>
      </c>
      <c r="B1843" s="6" t="s">
        <v>4029</v>
      </c>
      <c r="C1843">
        <v>27.03</v>
      </c>
      <c r="D1843">
        <v>13.63</v>
      </c>
      <c r="E1843">
        <v>9.4</v>
      </c>
      <c r="F1843">
        <v>0</v>
      </c>
      <c r="G1843">
        <v>0</v>
      </c>
      <c r="H1843">
        <v>1</v>
      </c>
      <c r="I1843">
        <v>3</v>
      </c>
      <c r="J1843">
        <v>0</v>
      </c>
      <c r="L1843" t="s">
        <v>2037</v>
      </c>
    </row>
    <row r="1844" spans="1:12" x14ac:dyDescent="0.25">
      <c r="A1844" s="2">
        <v>2016</v>
      </c>
      <c r="B1844" s="6" t="s">
        <v>2631</v>
      </c>
      <c r="C1844">
        <v>18.68</v>
      </c>
      <c r="D1844">
        <v>0</v>
      </c>
      <c r="E1844">
        <v>13.4</v>
      </c>
      <c r="F1844">
        <v>0</v>
      </c>
      <c r="G1844">
        <v>0</v>
      </c>
      <c r="H1844">
        <v>0</v>
      </c>
      <c r="I1844">
        <v>3.7</v>
      </c>
      <c r="J1844">
        <v>1.58</v>
      </c>
      <c r="L1844" t="s">
        <v>2037</v>
      </c>
    </row>
    <row r="1845" spans="1:12" x14ac:dyDescent="0.25">
      <c r="A1845" s="2">
        <v>2016</v>
      </c>
      <c r="B1845" s="6" t="s">
        <v>4030</v>
      </c>
      <c r="C1845">
        <v>78.739999999999995</v>
      </c>
      <c r="D1845">
        <v>50.24</v>
      </c>
      <c r="E1845">
        <v>19.899999999999999</v>
      </c>
      <c r="F1845">
        <v>0</v>
      </c>
      <c r="G1845">
        <v>0</v>
      </c>
      <c r="H1845">
        <v>8.3000000000000007</v>
      </c>
      <c r="J1845">
        <v>0</v>
      </c>
      <c r="L1845" t="s">
        <v>2037</v>
      </c>
    </row>
    <row r="1846" spans="1:12" x14ac:dyDescent="0.25">
      <c r="A1846" s="2">
        <v>2016</v>
      </c>
      <c r="B1846" s="6" t="s">
        <v>2633</v>
      </c>
      <c r="C1846">
        <v>214.67000000000002</v>
      </c>
      <c r="D1846">
        <v>31.27</v>
      </c>
      <c r="E1846">
        <v>117.4</v>
      </c>
      <c r="F1846">
        <v>50.4</v>
      </c>
      <c r="G1846">
        <v>0</v>
      </c>
      <c r="H1846">
        <v>2.1</v>
      </c>
      <c r="I1846">
        <v>13.5</v>
      </c>
      <c r="J1846">
        <v>0</v>
      </c>
      <c r="L1846" t="s">
        <v>2037</v>
      </c>
    </row>
    <row r="1847" spans="1:12" x14ac:dyDescent="0.25">
      <c r="A1847" s="2">
        <v>2016</v>
      </c>
      <c r="B1847" s="6" t="s">
        <v>4031</v>
      </c>
      <c r="C1847">
        <v>11.71</v>
      </c>
      <c r="D1847">
        <v>5.71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0</v>
      </c>
      <c r="L1847" t="s">
        <v>2037</v>
      </c>
    </row>
    <row r="1848" spans="1:12" x14ac:dyDescent="0.25">
      <c r="A1848" s="2">
        <v>2016</v>
      </c>
      <c r="B1848" s="6" t="s">
        <v>4032</v>
      </c>
      <c r="C1848">
        <v>33.97</v>
      </c>
      <c r="D1848">
        <v>22.77</v>
      </c>
      <c r="E1848">
        <v>0</v>
      </c>
      <c r="F1848">
        <v>0</v>
      </c>
      <c r="G1848">
        <v>0</v>
      </c>
      <c r="H1848">
        <v>9.3000000000000007</v>
      </c>
      <c r="I1848">
        <v>1.9</v>
      </c>
      <c r="J1848">
        <v>0</v>
      </c>
      <c r="L1848" t="s">
        <v>2037</v>
      </c>
    </row>
    <row r="1849" spans="1:12" x14ac:dyDescent="0.25">
      <c r="A1849" s="2">
        <v>2016</v>
      </c>
      <c r="B1849" s="6" t="s">
        <v>4033</v>
      </c>
      <c r="C1849">
        <v>58.64</v>
      </c>
      <c r="D1849">
        <v>34.54</v>
      </c>
      <c r="E1849">
        <v>18.100000000000001</v>
      </c>
      <c r="F1849">
        <v>0</v>
      </c>
      <c r="G1849">
        <v>0</v>
      </c>
      <c r="H1849">
        <v>6</v>
      </c>
      <c r="I1849">
        <v>0</v>
      </c>
      <c r="J1849">
        <v>0</v>
      </c>
      <c r="L1849" t="s">
        <v>2037</v>
      </c>
    </row>
    <row r="1850" spans="1:12" x14ac:dyDescent="0.25">
      <c r="A1850" s="2">
        <v>2016</v>
      </c>
      <c r="B1850" s="6" t="s">
        <v>4034</v>
      </c>
      <c r="C1850">
        <v>307.76</v>
      </c>
      <c r="D1850">
        <v>76.16</v>
      </c>
      <c r="E1850">
        <v>92.88</v>
      </c>
      <c r="F1850">
        <v>25.12</v>
      </c>
      <c r="G1850">
        <v>0</v>
      </c>
      <c r="H1850">
        <v>6.3</v>
      </c>
      <c r="I1850">
        <v>107.3</v>
      </c>
      <c r="J1850">
        <v>0</v>
      </c>
      <c r="L1850" t="s">
        <v>2037</v>
      </c>
    </row>
    <row r="1851" spans="1:12" x14ac:dyDescent="0.25">
      <c r="A1851" s="2">
        <v>2016</v>
      </c>
      <c r="B1851" s="6" t="s">
        <v>4035</v>
      </c>
      <c r="C1851">
        <v>21.93</v>
      </c>
      <c r="D1851">
        <v>0</v>
      </c>
      <c r="E1851">
        <v>2.9299999999999997</v>
      </c>
      <c r="F1851">
        <v>10</v>
      </c>
      <c r="G1851">
        <v>0</v>
      </c>
      <c r="H1851">
        <v>6.23</v>
      </c>
      <c r="I1851">
        <v>2.77</v>
      </c>
      <c r="J1851">
        <v>0</v>
      </c>
      <c r="L1851" t="s">
        <v>2037</v>
      </c>
    </row>
    <row r="1852" spans="1:12" x14ac:dyDescent="0.25">
      <c r="A1852" s="2">
        <v>2016</v>
      </c>
      <c r="B1852" s="6" t="s">
        <v>4036</v>
      </c>
      <c r="C1852">
        <v>237.62</v>
      </c>
      <c r="D1852">
        <v>28.52</v>
      </c>
      <c r="E1852">
        <v>120.6</v>
      </c>
      <c r="F1852">
        <v>78</v>
      </c>
      <c r="G1852">
        <v>0</v>
      </c>
      <c r="H1852">
        <v>4.54</v>
      </c>
      <c r="I1852">
        <v>5.96</v>
      </c>
      <c r="J1852">
        <v>0</v>
      </c>
      <c r="L1852" t="s">
        <v>2037</v>
      </c>
    </row>
    <row r="1853" spans="1:12" x14ac:dyDescent="0.25">
      <c r="A1853" s="2">
        <v>2016</v>
      </c>
      <c r="B1853" s="6" t="s">
        <v>4037</v>
      </c>
      <c r="C1853">
        <v>151.10000000000002</v>
      </c>
      <c r="D1853">
        <v>20.8</v>
      </c>
      <c r="E1853">
        <v>13.86</v>
      </c>
      <c r="F1853">
        <v>35.24</v>
      </c>
      <c r="G1853">
        <v>0</v>
      </c>
      <c r="H1853">
        <v>7</v>
      </c>
      <c r="I1853">
        <v>74.2</v>
      </c>
      <c r="J1853">
        <v>0</v>
      </c>
      <c r="L1853" t="s">
        <v>2037</v>
      </c>
    </row>
    <row r="1854" spans="1:12" x14ac:dyDescent="0.25">
      <c r="A1854" s="2">
        <v>2016</v>
      </c>
      <c r="B1854" s="6" t="s">
        <v>4038</v>
      </c>
      <c r="C1854">
        <v>230.28</v>
      </c>
      <c r="D1854">
        <v>88.02</v>
      </c>
      <c r="E1854">
        <v>37.46</v>
      </c>
      <c r="F1854">
        <v>45.5</v>
      </c>
      <c r="G1854">
        <v>0</v>
      </c>
      <c r="H1854">
        <v>19.8</v>
      </c>
      <c r="I1854">
        <v>39.5</v>
      </c>
      <c r="J1854">
        <v>0</v>
      </c>
      <c r="L1854" t="s">
        <v>2037</v>
      </c>
    </row>
    <row r="1855" spans="1:12" x14ac:dyDescent="0.25">
      <c r="A1855" s="2">
        <v>2016</v>
      </c>
      <c r="B1855" s="6" t="s">
        <v>4039</v>
      </c>
      <c r="C1855">
        <v>16.21</v>
      </c>
      <c r="D1855">
        <v>13.71</v>
      </c>
      <c r="E1855">
        <v>0</v>
      </c>
      <c r="F1855">
        <v>0</v>
      </c>
      <c r="G1855">
        <v>0</v>
      </c>
      <c r="H1855">
        <v>0</v>
      </c>
      <c r="I1855">
        <v>2.5</v>
      </c>
      <c r="J1855">
        <v>0</v>
      </c>
      <c r="L1855" t="s">
        <v>2037</v>
      </c>
    </row>
    <row r="1856" spans="1:12" x14ac:dyDescent="0.25">
      <c r="A1856" s="2">
        <v>2016</v>
      </c>
      <c r="B1856" s="6" t="s">
        <v>4040</v>
      </c>
      <c r="C1856">
        <v>37.26</v>
      </c>
      <c r="D1856">
        <v>14.26</v>
      </c>
      <c r="E1856">
        <v>20</v>
      </c>
      <c r="F1856">
        <v>0</v>
      </c>
      <c r="G1856">
        <v>0</v>
      </c>
      <c r="H1856">
        <v>3</v>
      </c>
      <c r="I1856">
        <v>0</v>
      </c>
      <c r="J1856">
        <v>0</v>
      </c>
      <c r="L1856" t="s">
        <v>2037</v>
      </c>
    </row>
    <row r="1857" spans="1:12" x14ac:dyDescent="0.25">
      <c r="A1857" s="2">
        <v>2016</v>
      </c>
      <c r="B1857" s="6" t="s">
        <v>4041</v>
      </c>
      <c r="C1857">
        <v>44.41</v>
      </c>
      <c r="D1857">
        <v>18.41</v>
      </c>
      <c r="E1857">
        <v>21.2</v>
      </c>
      <c r="F1857">
        <v>4.8</v>
      </c>
      <c r="G1857">
        <v>0</v>
      </c>
      <c r="H1857">
        <v>0</v>
      </c>
      <c r="I1857">
        <v>0</v>
      </c>
      <c r="J1857">
        <v>0</v>
      </c>
      <c r="L1857" t="s">
        <v>2037</v>
      </c>
    </row>
    <row r="1858" spans="1:12" x14ac:dyDescent="0.25">
      <c r="A1858" s="2">
        <v>2016</v>
      </c>
      <c r="B1858" s="6" t="s">
        <v>4042</v>
      </c>
      <c r="C1858">
        <v>24.630000000000003</v>
      </c>
      <c r="D1858">
        <v>0</v>
      </c>
      <c r="E1858">
        <v>8.1300000000000008</v>
      </c>
      <c r="F1858">
        <v>0</v>
      </c>
      <c r="G1858">
        <v>0</v>
      </c>
      <c r="H1858">
        <v>0</v>
      </c>
      <c r="I1858">
        <v>16.5</v>
      </c>
      <c r="J1858">
        <v>0</v>
      </c>
      <c r="L1858" t="s">
        <v>2037</v>
      </c>
    </row>
    <row r="1859" spans="1:12" x14ac:dyDescent="0.25">
      <c r="A1859" s="2">
        <v>2016</v>
      </c>
      <c r="B1859" s="6" t="s">
        <v>2959</v>
      </c>
      <c r="C1859">
        <v>12</v>
      </c>
      <c r="D1859">
        <v>0</v>
      </c>
      <c r="E1859">
        <v>1.5</v>
      </c>
      <c r="F1859">
        <v>0</v>
      </c>
      <c r="G1859">
        <v>0</v>
      </c>
      <c r="H1859">
        <v>10.5</v>
      </c>
      <c r="I1859">
        <v>0</v>
      </c>
      <c r="J1859">
        <v>0</v>
      </c>
      <c r="L1859" t="s">
        <v>2037</v>
      </c>
    </row>
    <row r="1860" spans="1:12" x14ac:dyDescent="0.25">
      <c r="A1860" s="2">
        <v>2016</v>
      </c>
      <c r="B1860" s="6" t="s">
        <v>4043</v>
      </c>
      <c r="C1860">
        <v>24.1</v>
      </c>
      <c r="D1860">
        <v>0</v>
      </c>
      <c r="E1860">
        <v>8.6</v>
      </c>
      <c r="F1860">
        <v>0</v>
      </c>
      <c r="G1860">
        <v>0</v>
      </c>
      <c r="H1860">
        <v>0</v>
      </c>
      <c r="I1860">
        <v>15.5</v>
      </c>
      <c r="J1860">
        <v>0</v>
      </c>
      <c r="L1860" t="s">
        <v>2037</v>
      </c>
    </row>
    <row r="1861" spans="1:12" x14ac:dyDescent="0.25">
      <c r="A1861" s="2">
        <v>2016</v>
      </c>
      <c r="B1861" s="6" t="s">
        <v>4044</v>
      </c>
      <c r="C1861">
        <v>21.310000000000002</v>
      </c>
      <c r="D1861">
        <v>3.98</v>
      </c>
      <c r="E1861">
        <v>10.33</v>
      </c>
      <c r="F1861">
        <v>0</v>
      </c>
      <c r="G1861">
        <v>0</v>
      </c>
      <c r="H1861">
        <v>3</v>
      </c>
      <c r="I1861">
        <v>4</v>
      </c>
      <c r="J1861">
        <v>0</v>
      </c>
      <c r="L1861" t="s">
        <v>2037</v>
      </c>
    </row>
    <row r="1862" spans="1:12" x14ac:dyDescent="0.25">
      <c r="A1862" s="2">
        <v>2016</v>
      </c>
      <c r="B1862" s="6" t="s">
        <v>2725</v>
      </c>
      <c r="C1862">
        <v>28.89</v>
      </c>
      <c r="D1862">
        <v>0.89</v>
      </c>
      <c r="E1862">
        <v>17.5</v>
      </c>
      <c r="F1862">
        <v>0</v>
      </c>
      <c r="G1862">
        <v>0</v>
      </c>
      <c r="H1862">
        <v>3.2</v>
      </c>
      <c r="I1862">
        <v>7.3</v>
      </c>
      <c r="J1862">
        <v>0</v>
      </c>
      <c r="L1862" t="s">
        <v>2037</v>
      </c>
    </row>
    <row r="1863" spans="1:12" x14ac:dyDescent="0.25">
      <c r="A1863" s="2">
        <v>2016</v>
      </c>
      <c r="B1863" s="6" t="s">
        <v>4045</v>
      </c>
      <c r="C1863">
        <v>17.414000000000001</v>
      </c>
      <c r="D1863">
        <v>0</v>
      </c>
      <c r="E1863">
        <v>4.3140000000000001</v>
      </c>
      <c r="F1863">
        <v>7.5</v>
      </c>
      <c r="G1863">
        <v>0</v>
      </c>
      <c r="H1863">
        <v>5.6</v>
      </c>
      <c r="I1863">
        <v>0</v>
      </c>
      <c r="J1863">
        <v>0</v>
      </c>
      <c r="L1863" t="s">
        <v>2037</v>
      </c>
    </row>
    <row r="1864" spans="1:12" x14ac:dyDescent="0.25">
      <c r="A1864" s="2">
        <v>2016</v>
      </c>
      <c r="B1864" s="6" t="s">
        <v>4046</v>
      </c>
      <c r="C1864">
        <v>155.63</v>
      </c>
      <c r="D1864">
        <v>26.03</v>
      </c>
      <c r="E1864">
        <v>27.2</v>
      </c>
      <c r="F1864">
        <v>10.100000000000001</v>
      </c>
      <c r="G1864">
        <v>0</v>
      </c>
      <c r="H1864">
        <v>19.28</v>
      </c>
      <c r="I1864">
        <v>73.02</v>
      </c>
      <c r="J1864">
        <v>0</v>
      </c>
      <c r="L1864" t="s">
        <v>2037</v>
      </c>
    </row>
    <row r="1865" spans="1:12" x14ac:dyDescent="0.25">
      <c r="A1865" s="2">
        <v>2016</v>
      </c>
      <c r="B1865" s="6" t="s">
        <v>4047</v>
      </c>
      <c r="C1865">
        <v>28.4</v>
      </c>
      <c r="D1865">
        <v>0</v>
      </c>
      <c r="E1865">
        <v>4.5</v>
      </c>
      <c r="F1865">
        <v>0</v>
      </c>
      <c r="G1865">
        <v>0</v>
      </c>
      <c r="H1865">
        <v>0.9</v>
      </c>
      <c r="I1865">
        <v>23</v>
      </c>
      <c r="J1865">
        <v>0</v>
      </c>
      <c r="L1865" t="s">
        <v>2037</v>
      </c>
    </row>
    <row r="1866" spans="1:12" x14ac:dyDescent="0.25">
      <c r="A1866" s="2">
        <v>2016</v>
      </c>
      <c r="B1866" s="6" t="s">
        <v>4048</v>
      </c>
      <c r="C1866">
        <v>24.09</v>
      </c>
      <c r="D1866">
        <v>11.56</v>
      </c>
      <c r="E1866">
        <v>10.029999999999999</v>
      </c>
      <c r="F1866">
        <v>0</v>
      </c>
      <c r="G1866">
        <v>0</v>
      </c>
      <c r="H1866">
        <v>0</v>
      </c>
      <c r="I1866">
        <v>2.5</v>
      </c>
      <c r="J1866">
        <v>0</v>
      </c>
      <c r="L1866" t="s">
        <v>2037</v>
      </c>
    </row>
    <row r="1867" spans="1:12" x14ac:dyDescent="0.25">
      <c r="A1867" s="2">
        <v>2016</v>
      </c>
      <c r="B1867" s="6" t="s">
        <v>2564</v>
      </c>
      <c r="C1867">
        <v>47.31</v>
      </c>
      <c r="D1867">
        <v>14.51</v>
      </c>
      <c r="E1867">
        <v>1.5</v>
      </c>
      <c r="F1867">
        <v>0</v>
      </c>
      <c r="G1867">
        <v>0</v>
      </c>
      <c r="H1867">
        <v>16</v>
      </c>
      <c r="I1867">
        <v>15.3</v>
      </c>
      <c r="J1867">
        <v>0</v>
      </c>
      <c r="L1867" t="s">
        <v>2037</v>
      </c>
    </row>
    <row r="1868" spans="1:12" x14ac:dyDescent="0.25">
      <c r="A1868" s="2">
        <v>2016</v>
      </c>
      <c r="B1868" s="6" t="s">
        <v>4049</v>
      </c>
      <c r="C1868">
        <v>17.63</v>
      </c>
      <c r="D1868">
        <v>11.03</v>
      </c>
      <c r="E1868">
        <v>6.6</v>
      </c>
      <c r="F1868">
        <v>0</v>
      </c>
      <c r="G1868">
        <v>0</v>
      </c>
      <c r="H1868">
        <v>0</v>
      </c>
      <c r="I1868">
        <v>0</v>
      </c>
      <c r="J1868">
        <v>0</v>
      </c>
      <c r="L1868" t="s">
        <v>2037</v>
      </c>
    </row>
    <row r="1869" spans="1:12" x14ac:dyDescent="0.25">
      <c r="A1869" s="2">
        <v>2016</v>
      </c>
      <c r="B1869" s="6" t="s">
        <v>4050</v>
      </c>
      <c r="C1869">
        <v>36.299999999999997</v>
      </c>
      <c r="D1869">
        <v>0</v>
      </c>
      <c r="E1869">
        <v>8.5</v>
      </c>
      <c r="F1869">
        <v>0</v>
      </c>
      <c r="G1869">
        <v>0</v>
      </c>
      <c r="H1869">
        <v>9</v>
      </c>
      <c r="I1869">
        <v>18.8</v>
      </c>
      <c r="J1869">
        <v>0</v>
      </c>
      <c r="L1869" t="s">
        <v>2037</v>
      </c>
    </row>
    <row r="1870" spans="1:12" x14ac:dyDescent="0.25">
      <c r="A1870" s="2">
        <v>2016</v>
      </c>
      <c r="B1870" s="6" t="s">
        <v>4051</v>
      </c>
      <c r="C1870">
        <v>35.700000000000003</v>
      </c>
      <c r="D1870">
        <v>0</v>
      </c>
      <c r="E1870">
        <v>25.2</v>
      </c>
      <c r="F1870">
        <v>0</v>
      </c>
      <c r="G1870">
        <v>0</v>
      </c>
      <c r="H1870">
        <v>10.5</v>
      </c>
      <c r="I1870">
        <v>0</v>
      </c>
      <c r="J1870">
        <v>0</v>
      </c>
      <c r="L1870" t="s">
        <v>2037</v>
      </c>
    </row>
    <row r="1871" spans="1:12" x14ac:dyDescent="0.25">
      <c r="A1871" s="2">
        <v>2016</v>
      </c>
      <c r="B1871" s="6" t="s">
        <v>4052</v>
      </c>
      <c r="C1871">
        <v>12.34</v>
      </c>
      <c r="D1871">
        <v>8.34</v>
      </c>
      <c r="E1871">
        <v>0</v>
      </c>
      <c r="F1871">
        <v>0</v>
      </c>
      <c r="G1871">
        <v>0</v>
      </c>
      <c r="H1871">
        <v>2.2999999999999998</v>
      </c>
      <c r="I1871">
        <v>1.7</v>
      </c>
      <c r="J1871">
        <v>0</v>
      </c>
      <c r="L1871" t="s">
        <v>2037</v>
      </c>
    </row>
    <row r="1872" spans="1:12" x14ac:dyDescent="0.25">
      <c r="A1872" s="2">
        <v>2016</v>
      </c>
      <c r="B1872" s="6" t="s">
        <v>4053</v>
      </c>
      <c r="C1872">
        <v>31.490000000000002</v>
      </c>
      <c r="D1872">
        <v>18.09</v>
      </c>
      <c r="E1872">
        <v>13.4</v>
      </c>
      <c r="F1872">
        <v>0</v>
      </c>
      <c r="G1872">
        <v>0</v>
      </c>
      <c r="H1872">
        <v>0</v>
      </c>
      <c r="I1872">
        <v>0</v>
      </c>
      <c r="J1872">
        <v>0</v>
      </c>
      <c r="L1872" t="s">
        <v>2037</v>
      </c>
    </row>
    <row r="1873" spans="1:12" x14ac:dyDescent="0.25">
      <c r="A1873" s="2">
        <v>2016</v>
      </c>
      <c r="B1873" s="6" t="s">
        <v>4054</v>
      </c>
      <c r="C1873">
        <v>32.980000000000004</v>
      </c>
      <c r="D1873">
        <v>23.28</v>
      </c>
      <c r="E1873">
        <v>5.7</v>
      </c>
      <c r="F1873">
        <v>0</v>
      </c>
      <c r="G1873">
        <v>0</v>
      </c>
      <c r="H1873">
        <v>4</v>
      </c>
      <c r="I1873">
        <v>0</v>
      </c>
      <c r="J1873">
        <v>0</v>
      </c>
      <c r="L1873" t="s">
        <v>2037</v>
      </c>
    </row>
    <row r="1874" spans="1:12" x14ac:dyDescent="0.25">
      <c r="A1874" s="2">
        <v>2016</v>
      </c>
      <c r="B1874" s="6" t="s">
        <v>4055</v>
      </c>
      <c r="C1874">
        <v>99.05</v>
      </c>
      <c r="D1874">
        <v>9.15</v>
      </c>
      <c r="E1874">
        <v>30.4</v>
      </c>
      <c r="F1874">
        <v>37</v>
      </c>
      <c r="G1874">
        <v>0</v>
      </c>
      <c r="H1874">
        <v>0</v>
      </c>
      <c r="I1874">
        <v>22.5</v>
      </c>
      <c r="J1874">
        <v>0</v>
      </c>
      <c r="L1874" t="s">
        <v>2037</v>
      </c>
    </row>
    <row r="1875" spans="1:12" x14ac:dyDescent="0.25">
      <c r="A1875" s="2">
        <v>2016</v>
      </c>
      <c r="B1875" s="6" t="s">
        <v>4056</v>
      </c>
      <c r="C1875">
        <v>204.03</v>
      </c>
      <c r="D1875">
        <v>24.43</v>
      </c>
      <c r="E1875">
        <v>39</v>
      </c>
      <c r="F1875">
        <v>85.4</v>
      </c>
      <c r="G1875">
        <v>0</v>
      </c>
      <c r="H1875">
        <v>3.69</v>
      </c>
      <c r="I1875">
        <v>51.51</v>
      </c>
      <c r="J1875">
        <v>0</v>
      </c>
      <c r="L1875" t="s">
        <v>2037</v>
      </c>
    </row>
    <row r="1876" spans="1:12" x14ac:dyDescent="0.25">
      <c r="A1876" s="2">
        <v>2016</v>
      </c>
      <c r="B1876" s="6" t="s">
        <v>4057</v>
      </c>
      <c r="C1876">
        <v>81.900000000000006</v>
      </c>
      <c r="D1876">
        <v>0</v>
      </c>
      <c r="E1876">
        <v>72.400000000000006</v>
      </c>
      <c r="F1876">
        <v>0</v>
      </c>
      <c r="G1876">
        <v>0</v>
      </c>
      <c r="H1876">
        <v>5</v>
      </c>
      <c r="I1876">
        <v>4.5</v>
      </c>
      <c r="J1876">
        <v>0</v>
      </c>
      <c r="L1876" t="s">
        <v>2037</v>
      </c>
    </row>
    <row r="1877" spans="1:12" x14ac:dyDescent="0.25">
      <c r="A1877" s="2">
        <v>2016</v>
      </c>
      <c r="B1877" s="6" t="s">
        <v>4058</v>
      </c>
      <c r="C1877">
        <v>37.68</v>
      </c>
      <c r="D1877">
        <v>10.28</v>
      </c>
      <c r="E1877">
        <v>3.4</v>
      </c>
      <c r="F1877">
        <v>0</v>
      </c>
      <c r="G1877">
        <v>0</v>
      </c>
      <c r="H1877">
        <v>0</v>
      </c>
      <c r="I1877">
        <v>24</v>
      </c>
      <c r="J1877">
        <v>0</v>
      </c>
      <c r="L1877" t="s">
        <v>2037</v>
      </c>
    </row>
    <row r="1878" spans="1:12" x14ac:dyDescent="0.25">
      <c r="A1878" s="2">
        <v>2016</v>
      </c>
      <c r="B1878" s="6" t="s">
        <v>4059</v>
      </c>
      <c r="C1878">
        <v>24.58</v>
      </c>
      <c r="D1878">
        <v>9.58</v>
      </c>
      <c r="E1878">
        <v>15</v>
      </c>
      <c r="F1878">
        <v>0</v>
      </c>
      <c r="G1878">
        <v>0</v>
      </c>
      <c r="H1878">
        <v>0</v>
      </c>
      <c r="I1878">
        <v>0</v>
      </c>
      <c r="J1878">
        <v>0</v>
      </c>
      <c r="L1878" t="s">
        <v>2037</v>
      </c>
    </row>
    <row r="1879" spans="1:12" x14ac:dyDescent="0.25">
      <c r="A1879" s="2">
        <v>2016</v>
      </c>
      <c r="B1879" s="6" t="s">
        <v>4060</v>
      </c>
      <c r="C1879">
        <v>52.25</v>
      </c>
      <c r="D1879">
        <v>14.95</v>
      </c>
      <c r="E1879">
        <v>9.5</v>
      </c>
      <c r="F1879">
        <v>0.8</v>
      </c>
      <c r="G1879">
        <v>0</v>
      </c>
      <c r="H1879">
        <v>19.7</v>
      </c>
      <c r="I1879">
        <v>7.3</v>
      </c>
      <c r="J1879">
        <v>0</v>
      </c>
      <c r="L1879" t="s">
        <v>2037</v>
      </c>
    </row>
    <row r="1880" spans="1:12" x14ac:dyDescent="0.25">
      <c r="A1880" s="2">
        <v>2016</v>
      </c>
      <c r="B1880" s="6" t="s">
        <v>4061</v>
      </c>
      <c r="C1880">
        <v>16.2</v>
      </c>
      <c r="D1880">
        <v>0</v>
      </c>
      <c r="E1880">
        <v>3.7</v>
      </c>
      <c r="F1880">
        <v>6</v>
      </c>
      <c r="G1880">
        <v>0</v>
      </c>
      <c r="H1880">
        <v>0</v>
      </c>
      <c r="I1880">
        <v>6.5</v>
      </c>
      <c r="J1880">
        <v>0</v>
      </c>
      <c r="L1880" t="s">
        <v>2037</v>
      </c>
    </row>
    <row r="1881" spans="1:12" x14ac:dyDescent="0.25">
      <c r="A1881" s="2">
        <v>2016</v>
      </c>
      <c r="B1881" s="6" t="s">
        <v>4062</v>
      </c>
      <c r="C1881">
        <v>15.6</v>
      </c>
      <c r="D1881">
        <v>0</v>
      </c>
      <c r="E1881">
        <v>15</v>
      </c>
      <c r="F1881">
        <v>0</v>
      </c>
      <c r="G1881">
        <v>0.6</v>
      </c>
      <c r="H1881">
        <v>0</v>
      </c>
      <c r="I1881">
        <v>0</v>
      </c>
      <c r="J1881">
        <v>0</v>
      </c>
      <c r="L1881" t="s">
        <v>2037</v>
      </c>
    </row>
    <row r="1882" spans="1:12" x14ac:dyDescent="0.25">
      <c r="A1882" s="2">
        <v>2016</v>
      </c>
      <c r="B1882" s="6" t="s">
        <v>4063</v>
      </c>
      <c r="C1882">
        <v>296.08999999999997</v>
      </c>
      <c r="D1882">
        <v>19.29</v>
      </c>
      <c r="E1882">
        <v>99</v>
      </c>
      <c r="F1882">
        <v>24</v>
      </c>
      <c r="G1882">
        <v>11</v>
      </c>
      <c r="H1882">
        <v>31.2</v>
      </c>
      <c r="I1882">
        <v>111.60000000000001</v>
      </c>
      <c r="J1882">
        <v>0</v>
      </c>
      <c r="L1882" t="s">
        <v>2037</v>
      </c>
    </row>
    <row r="1883" spans="1:12" x14ac:dyDescent="0.25">
      <c r="A1883" s="2">
        <v>2016</v>
      </c>
      <c r="B1883" s="6" t="s">
        <v>4064</v>
      </c>
      <c r="C1883">
        <v>61.12</v>
      </c>
      <c r="D1883">
        <v>14.32</v>
      </c>
      <c r="E1883">
        <v>30.4</v>
      </c>
      <c r="F1883">
        <v>0</v>
      </c>
      <c r="G1883">
        <v>0</v>
      </c>
      <c r="H1883">
        <v>0</v>
      </c>
      <c r="I1883">
        <v>16.399999999999999</v>
      </c>
      <c r="J1883">
        <v>0</v>
      </c>
      <c r="L1883" t="s">
        <v>2037</v>
      </c>
    </row>
    <row r="1884" spans="1:12" x14ac:dyDescent="0.25">
      <c r="A1884" s="2">
        <v>2016</v>
      </c>
      <c r="B1884" s="6" t="s">
        <v>4065</v>
      </c>
      <c r="C1884">
        <v>43.81</v>
      </c>
      <c r="D1884">
        <v>5.81</v>
      </c>
      <c r="E1884">
        <v>25</v>
      </c>
      <c r="F1884">
        <v>10</v>
      </c>
      <c r="G1884">
        <v>0</v>
      </c>
      <c r="H1884">
        <v>0</v>
      </c>
      <c r="I1884">
        <v>3</v>
      </c>
      <c r="J1884">
        <v>0</v>
      </c>
      <c r="L1884" t="s">
        <v>2037</v>
      </c>
    </row>
    <row r="1885" spans="1:12" x14ac:dyDescent="0.25">
      <c r="A1885" s="2">
        <v>2016</v>
      </c>
      <c r="B1885" s="6" t="s">
        <v>4066</v>
      </c>
      <c r="C1885">
        <v>31.73</v>
      </c>
      <c r="D1885">
        <v>6.54</v>
      </c>
      <c r="E1885">
        <v>8.49</v>
      </c>
      <c r="F1885">
        <v>0</v>
      </c>
      <c r="G1885">
        <v>0</v>
      </c>
      <c r="H1885">
        <v>5.84</v>
      </c>
      <c r="I1885">
        <v>10.86</v>
      </c>
      <c r="J1885">
        <v>0</v>
      </c>
      <c r="L1885" t="s">
        <v>2037</v>
      </c>
    </row>
    <row r="1886" spans="1:12" x14ac:dyDescent="0.25">
      <c r="A1886" s="2">
        <v>2016</v>
      </c>
      <c r="B1886" s="6" t="s">
        <v>4067</v>
      </c>
      <c r="C1886">
        <v>37</v>
      </c>
      <c r="D1886">
        <v>0</v>
      </c>
      <c r="E1886">
        <v>13</v>
      </c>
      <c r="F1886">
        <v>8.5</v>
      </c>
      <c r="G1886">
        <v>0</v>
      </c>
      <c r="H1886">
        <v>8</v>
      </c>
      <c r="I1886">
        <v>7.5</v>
      </c>
      <c r="J1886">
        <v>0</v>
      </c>
      <c r="L1886" t="s">
        <v>2037</v>
      </c>
    </row>
    <row r="1887" spans="1:12" x14ac:dyDescent="0.25">
      <c r="A1887" s="2">
        <v>2016</v>
      </c>
      <c r="B1887" s="6" t="s">
        <v>4068</v>
      </c>
      <c r="C1887">
        <v>10.5</v>
      </c>
      <c r="D1887">
        <v>0</v>
      </c>
      <c r="E1887">
        <v>3.5</v>
      </c>
      <c r="F1887">
        <v>0</v>
      </c>
      <c r="G1887">
        <v>0</v>
      </c>
      <c r="H1887">
        <v>6</v>
      </c>
      <c r="I1887">
        <v>1</v>
      </c>
      <c r="J1887">
        <v>0</v>
      </c>
      <c r="L1887" t="s">
        <v>2037</v>
      </c>
    </row>
    <row r="1888" spans="1:12" x14ac:dyDescent="0.25">
      <c r="A1888" s="2">
        <v>2016</v>
      </c>
      <c r="B1888" s="6" t="s">
        <v>4069</v>
      </c>
      <c r="C1888">
        <v>29.047999999999998</v>
      </c>
      <c r="D1888">
        <v>0</v>
      </c>
      <c r="E1888">
        <v>20.547999999999998</v>
      </c>
      <c r="F1888">
        <v>0</v>
      </c>
      <c r="G1888">
        <v>0</v>
      </c>
      <c r="H1888">
        <v>0</v>
      </c>
      <c r="I1888">
        <v>8.5</v>
      </c>
      <c r="J1888">
        <v>0</v>
      </c>
      <c r="L1888" t="s">
        <v>2037</v>
      </c>
    </row>
    <row r="1889" spans="1:12" x14ac:dyDescent="0.25">
      <c r="A1889" s="2">
        <v>2016</v>
      </c>
      <c r="B1889" s="6" t="s">
        <v>4070</v>
      </c>
      <c r="C1889">
        <v>9.5</v>
      </c>
      <c r="D1889">
        <v>0</v>
      </c>
      <c r="E1889">
        <v>9.5</v>
      </c>
      <c r="F1889">
        <v>0</v>
      </c>
      <c r="G1889">
        <v>0</v>
      </c>
      <c r="H1889">
        <v>0</v>
      </c>
      <c r="I1889">
        <v>0</v>
      </c>
      <c r="J1889">
        <v>0</v>
      </c>
      <c r="L1889" t="s">
        <v>2037</v>
      </c>
    </row>
    <row r="1890" spans="1:12" x14ac:dyDescent="0.25">
      <c r="A1890" s="2">
        <v>2016</v>
      </c>
      <c r="B1890" s="6" t="s">
        <v>4071</v>
      </c>
      <c r="C1890">
        <v>14.239999999999998</v>
      </c>
      <c r="D1890">
        <v>0</v>
      </c>
      <c r="E1890">
        <v>4.1399999999999997</v>
      </c>
      <c r="F1890">
        <v>2</v>
      </c>
      <c r="G1890">
        <v>0</v>
      </c>
      <c r="H1890">
        <v>6.1</v>
      </c>
      <c r="I1890">
        <v>2</v>
      </c>
      <c r="J1890">
        <v>0</v>
      </c>
      <c r="L1890" t="s">
        <v>2037</v>
      </c>
    </row>
    <row r="1891" spans="1:12" x14ac:dyDescent="0.25">
      <c r="A1891" s="2">
        <v>2016</v>
      </c>
      <c r="B1891" s="6" t="s">
        <v>4072</v>
      </c>
      <c r="C1891">
        <v>90.2</v>
      </c>
      <c r="D1891">
        <v>3.5</v>
      </c>
      <c r="E1891">
        <v>73</v>
      </c>
      <c r="F1891">
        <v>10.4</v>
      </c>
      <c r="G1891">
        <v>3.3</v>
      </c>
      <c r="H1891">
        <v>0</v>
      </c>
      <c r="I1891">
        <v>0</v>
      </c>
      <c r="J1891">
        <v>0</v>
      </c>
      <c r="L1891" t="s">
        <v>2037</v>
      </c>
    </row>
    <row r="1892" spans="1:12" x14ac:dyDescent="0.25">
      <c r="A1892" s="2">
        <v>2016</v>
      </c>
      <c r="B1892" s="6" t="s">
        <v>4073</v>
      </c>
      <c r="C1892">
        <v>54.6</v>
      </c>
      <c r="D1892">
        <v>31.36</v>
      </c>
      <c r="E1892">
        <v>21.34</v>
      </c>
      <c r="F1892">
        <v>1.9</v>
      </c>
      <c r="G1892">
        <v>0</v>
      </c>
      <c r="H1892">
        <v>0</v>
      </c>
      <c r="I1892">
        <v>0</v>
      </c>
      <c r="J1892">
        <v>0</v>
      </c>
      <c r="L1892" t="s">
        <v>2037</v>
      </c>
    </row>
    <row r="1893" spans="1:12" x14ac:dyDescent="0.25">
      <c r="A1893" s="2">
        <v>2016</v>
      </c>
      <c r="B1893" s="6" t="s">
        <v>4074</v>
      </c>
      <c r="C1893">
        <v>57.42</v>
      </c>
      <c r="D1893">
        <v>7.42</v>
      </c>
      <c r="E1893">
        <v>10</v>
      </c>
      <c r="F1893">
        <v>40</v>
      </c>
      <c r="G1893">
        <v>0</v>
      </c>
      <c r="H1893">
        <v>0</v>
      </c>
      <c r="I1893">
        <v>0</v>
      </c>
      <c r="J1893">
        <v>0</v>
      </c>
      <c r="L1893" t="s">
        <v>2037</v>
      </c>
    </row>
    <row r="1894" spans="1:12" x14ac:dyDescent="0.25">
      <c r="A1894" s="2">
        <v>2016</v>
      </c>
      <c r="B1894" s="6" t="s">
        <v>4075</v>
      </c>
      <c r="C1894">
        <v>9</v>
      </c>
      <c r="D1894">
        <v>0</v>
      </c>
      <c r="E1894">
        <v>6.5</v>
      </c>
      <c r="F1894">
        <v>0</v>
      </c>
      <c r="G1894">
        <v>0</v>
      </c>
      <c r="H1894">
        <v>0</v>
      </c>
      <c r="I1894">
        <v>0</v>
      </c>
      <c r="J1894">
        <v>2.5</v>
      </c>
      <c r="L1894" t="s">
        <v>2037</v>
      </c>
    </row>
    <row r="1895" spans="1:12" x14ac:dyDescent="0.25">
      <c r="A1895" s="2">
        <v>2016</v>
      </c>
      <c r="B1895" s="6" t="s">
        <v>4076</v>
      </c>
      <c r="C1895">
        <v>36.299999999999997</v>
      </c>
      <c r="D1895">
        <v>0</v>
      </c>
      <c r="E1895">
        <v>10.199999999999999</v>
      </c>
      <c r="F1895">
        <v>0</v>
      </c>
      <c r="G1895">
        <v>0</v>
      </c>
      <c r="H1895">
        <v>0</v>
      </c>
      <c r="I1895">
        <v>26.1</v>
      </c>
      <c r="J1895">
        <v>0</v>
      </c>
      <c r="L1895" t="s">
        <v>2037</v>
      </c>
    </row>
    <row r="1896" spans="1:12" x14ac:dyDescent="0.25">
      <c r="A1896" s="2">
        <v>2016</v>
      </c>
      <c r="B1896" s="6" t="s">
        <v>4077</v>
      </c>
      <c r="C1896">
        <v>62.7</v>
      </c>
      <c r="D1896">
        <v>0</v>
      </c>
      <c r="E1896">
        <v>0</v>
      </c>
      <c r="F1896">
        <v>59</v>
      </c>
      <c r="G1896">
        <v>0</v>
      </c>
      <c r="H1896">
        <v>3.7</v>
      </c>
      <c r="I1896">
        <v>0</v>
      </c>
      <c r="J1896">
        <v>0</v>
      </c>
      <c r="L1896" t="s">
        <v>2037</v>
      </c>
    </row>
    <row r="1897" spans="1:12" x14ac:dyDescent="0.25">
      <c r="A1897" s="2">
        <v>2016</v>
      </c>
      <c r="B1897" s="6" t="s">
        <v>4078</v>
      </c>
      <c r="C1897">
        <v>90.430999999999997</v>
      </c>
      <c r="D1897">
        <v>19.91</v>
      </c>
      <c r="E1897">
        <v>61.920999999999999</v>
      </c>
      <c r="F1897">
        <v>3</v>
      </c>
      <c r="G1897">
        <v>0</v>
      </c>
      <c r="H1897">
        <v>3.6</v>
      </c>
      <c r="I1897">
        <v>2</v>
      </c>
      <c r="J1897">
        <v>0</v>
      </c>
      <c r="L1897" t="s">
        <v>2037</v>
      </c>
    </row>
    <row r="1898" spans="1:12" x14ac:dyDescent="0.25">
      <c r="A1898" s="2">
        <v>2016</v>
      </c>
      <c r="B1898" s="6" t="s">
        <v>4079</v>
      </c>
      <c r="C1898">
        <v>154.72</v>
      </c>
      <c r="D1898">
        <v>75.02</v>
      </c>
      <c r="E1898">
        <v>51.6</v>
      </c>
      <c r="F1898">
        <v>3.1</v>
      </c>
      <c r="G1898">
        <v>0</v>
      </c>
      <c r="H1898">
        <v>0</v>
      </c>
      <c r="I1898">
        <v>25</v>
      </c>
      <c r="J1898">
        <v>0</v>
      </c>
      <c r="L1898" t="s">
        <v>2037</v>
      </c>
    </row>
    <row r="1899" spans="1:12" x14ac:dyDescent="0.25">
      <c r="A1899" s="2">
        <v>2016</v>
      </c>
      <c r="B1899" s="6" t="s">
        <v>4080</v>
      </c>
      <c r="C1899">
        <v>25.619999999999997</v>
      </c>
      <c r="D1899">
        <v>0</v>
      </c>
      <c r="E1899">
        <v>23.72</v>
      </c>
      <c r="F1899">
        <v>0</v>
      </c>
      <c r="G1899">
        <v>0</v>
      </c>
      <c r="H1899">
        <v>1.9</v>
      </c>
      <c r="I1899">
        <v>0</v>
      </c>
      <c r="J1899">
        <v>0</v>
      </c>
      <c r="L1899" t="s">
        <v>2037</v>
      </c>
    </row>
    <row r="1900" spans="1:12" x14ac:dyDescent="0.25">
      <c r="A1900" s="2">
        <v>2016</v>
      </c>
      <c r="B1900" s="6" t="s">
        <v>4081</v>
      </c>
      <c r="C1900">
        <v>84.435000000000002</v>
      </c>
      <c r="D1900">
        <v>14.62</v>
      </c>
      <c r="E1900">
        <v>21.6</v>
      </c>
      <c r="F1900">
        <v>17.7</v>
      </c>
      <c r="G1900">
        <v>0</v>
      </c>
      <c r="H1900">
        <v>4.9800000000000004</v>
      </c>
      <c r="I1900">
        <v>25.535</v>
      </c>
      <c r="J1900">
        <v>0</v>
      </c>
      <c r="L1900" t="s">
        <v>2037</v>
      </c>
    </row>
    <row r="1901" spans="1:12" x14ac:dyDescent="0.25">
      <c r="A1901" s="2">
        <v>2016</v>
      </c>
      <c r="B1901" s="6" t="s">
        <v>4082</v>
      </c>
      <c r="C1901">
        <v>76.64</v>
      </c>
      <c r="D1901">
        <v>36.14</v>
      </c>
      <c r="E1901">
        <v>15</v>
      </c>
      <c r="F1901">
        <v>25.5</v>
      </c>
      <c r="G1901">
        <v>0</v>
      </c>
      <c r="H1901">
        <v>0</v>
      </c>
      <c r="I1901">
        <v>0</v>
      </c>
      <c r="J1901">
        <v>0</v>
      </c>
      <c r="L1901" t="s">
        <v>2037</v>
      </c>
    </row>
    <row r="1902" spans="1:12" x14ac:dyDescent="0.25">
      <c r="A1902" s="2">
        <v>2016</v>
      </c>
      <c r="B1902" s="6" t="s">
        <v>4083</v>
      </c>
      <c r="C1902">
        <v>91.58</v>
      </c>
      <c r="D1902">
        <v>68.58</v>
      </c>
      <c r="E1902">
        <v>2.4</v>
      </c>
      <c r="F1902">
        <v>9.1</v>
      </c>
      <c r="G1902">
        <v>0</v>
      </c>
      <c r="H1902">
        <v>11.5</v>
      </c>
      <c r="I1902">
        <v>0</v>
      </c>
      <c r="J1902">
        <v>0</v>
      </c>
      <c r="L1902" t="s">
        <v>2037</v>
      </c>
    </row>
    <row r="1903" spans="1:12" x14ac:dyDescent="0.25">
      <c r="A1903" s="2">
        <v>2016</v>
      </c>
      <c r="B1903" s="6" t="s">
        <v>4084</v>
      </c>
      <c r="C1903">
        <v>45.1</v>
      </c>
      <c r="D1903">
        <v>0</v>
      </c>
      <c r="E1903">
        <v>43.1</v>
      </c>
      <c r="F1903">
        <v>0</v>
      </c>
      <c r="G1903">
        <v>0</v>
      </c>
      <c r="H1903">
        <v>1</v>
      </c>
      <c r="I1903">
        <v>1</v>
      </c>
      <c r="J1903">
        <v>0</v>
      </c>
      <c r="L1903" t="s">
        <v>2037</v>
      </c>
    </row>
    <row r="1904" spans="1:12" x14ac:dyDescent="0.25">
      <c r="A1904" s="2">
        <v>2016</v>
      </c>
      <c r="B1904" s="6" t="s">
        <v>4085</v>
      </c>
      <c r="C1904">
        <v>106.11</v>
      </c>
      <c r="D1904">
        <v>0</v>
      </c>
      <c r="E1904">
        <v>53.11</v>
      </c>
      <c r="F1904">
        <v>45</v>
      </c>
      <c r="G1904">
        <v>0</v>
      </c>
      <c r="H1904">
        <v>2</v>
      </c>
      <c r="I1904">
        <v>6</v>
      </c>
      <c r="J1904">
        <v>0</v>
      </c>
      <c r="L1904" t="s">
        <v>2037</v>
      </c>
    </row>
    <row r="1905" spans="1:12" x14ac:dyDescent="0.25">
      <c r="A1905" s="2">
        <v>2016</v>
      </c>
      <c r="B1905" s="6" t="s">
        <v>4086</v>
      </c>
      <c r="C1905">
        <v>33.4</v>
      </c>
      <c r="D1905">
        <v>0</v>
      </c>
      <c r="E1905">
        <v>17.399999999999999</v>
      </c>
      <c r="F1905">
        <v>4</v>
      </c>
      <c r="G1905">
        <v>0</v>
      </c>
      <c r="H1905">
        <v>12</v>
      </c>
      <c r="I1905">
        <v>0</v>
      </c>
      <c r="J1905">
        <v>0</v>
      </c>
      <c r="L1905" t="s">
        <v>2037</v>
      </c>
    </row>
    <row r="1906" spans="1:12" x14ac:dyDescent="0.25">
      <c r="A1906" s="2">
        <v>2016</v>
      </c>
      <c r="B1906" s="6" t="s">
        <v>4087</v>
      </c>
      <c r="C1906">
        <v>55.620000000000005</v>
      </c>
      <c r="D1906">
        <v>45.22</v>
      </c>
      <c r="E1906">
        <v>6.7</v>
      </c>
      <c r="F1906">
        <v>0.5</v>
      </c>
      <c r="G1906">
        <v>0</v>
      </c>
      <c r="H1906">
        <v>3.2</v>
      </c>
      <c r="I1906">
        <v>0</v>
      </c>
      <c r="J1906">
        <v>0</v>
      </c>
      <c r="L1906" t="s">
        <v>2037</v>
      </c>
    </row>
    <row r="1907" spans="1:12" x14ac:dyDescent="0.25">
      <c r="A1907" s="2">
        <v>2016</v>
      </c>
      <c r="B1907" s="6" t="s">
        <v>4088</v>
      </c>
      <c r="C1907">
        <v>94.81</v>
      </c>
      <c r="D1907">
        <v>29.71</v>
      </c>
      <c r="E1907">
        <v>19</v>
      </c>
      <c r="F1907">
        <v>23.5</v>
      </c>
      <c r="G1907">
        <v>0</v>
      </c>
      <c r="H1907">
        <v>0</v>
      </c>
      <c r="I1907">
        <v>22.6</v>
      </c>
      <c r="J1907">
        <v>0</v>
      </c>
      <c r="L1907" t="s">
        <v>2037</v>
      </c>
    </row>
    <row r="1908" spans="1:12" x14ac:dyDescent="0.25">
      <c r="A1908" s="2">
        <v>2016</v>
      </c>
      <c r="B1908" s="6" t="s">
        <v>2651</v>
      </c>
      <c r="C1908">
        <v>167.17</v>
      </c>
      <c r="D1908">
        <v>74.37</v>
      </c>
      <c r="E1908">
        <v>75.7</v>
      </c>
      <c r="F1908">
        <v>4.0999999999999996</v>
      </c>
      <c r="G1908">
        <v>0</v>
      </c>
      <c r="H1908">
        <v>5.8</v>
      </c>
      <c r="I1908">
        <v>7.2</v>
      </c>
      <c r="J1908">
        <v>0</v>
      </c>
      <c r="L1908" t="s">
        <v>2037</v>
      </c>
    </row>
    <row r="1909" spans="1:12" x14ac:dyDescent="0.25">
      <c r="A1909" s="2">
        <v>2016</v>
      </c>
      <c r="B1909" s="6" t="s">
        <v>4089</v>
      </c>
      <c r="C1909">
        <v>117.1</v>
      </c>
      <c r="D1909">
        <v>0</v>
      </c>
      <c r="E1909">
        <v>25.4</v>
      </c>
      <c r="F1909">
        <v>32.4</v>
      </c>
      <c r="G1909">
        <v>0</v>
      </c>
      <c r="H1909">
        <v>16.940000000000001</v>
      </c>
      <c r="I1909">
        <v>42.36</v>
      </c>
      <c r="J1909">
        <v>0</v>
      </c>
      <c r="L1909" t="s">
        <v>2037</v>
      </c>
    </row>
    <row r="1910" spans="1:12" x14ac:dyDescent="0.25">
      <c r="A1910" s="2">
        <v>2016</v>
      </c>
      <c r="B1910" s="6" t="s">
        <v>4090</v>
      </c>
      <c r="C1910">
        <v>18.02</v>
      </c>
      <c r="D1910">
        <v>0</v>
      </c>
      <c r="E1910">
        <v>8.52</v>
      </c>
      <c r="F1910">
        <v>0</v>
      </c>
      <c r="G1910">
        <v>0</v>
      </c>
      <c r="H1910">
        <v>9.5</v>
      </c>
      <c r="I1910">
        <v>0</v>
      </c>
      <c r="J1910">
        <v>0</v>
      </c>
      <c r="L1910" t="s">
        <v>2037</v>
      </c>
    </row>
    <row r="1911" spans="1:12" x14ac:dyDescent="0.25">
      <c r="A1911" s="2">
        <v>2016</v>
      </c>
      <c r="B1911" s="6" t="s">
        <v>4091</v>
      </c>
      <c r="C1911">
        <v>27.35</v>
      </c>
      <c r="D1911">
        <v>19.45</v>
      </c>
      <c r="E1911">
        <v>5.4</v>
      </c>
      <c r="F1911">
        <v>0</v>
      </c>
      <c r="G1911">
        <v>0</v>
      </c>
      <c r="H1911">
        <v>2.5</v>
      </c>
      <c r="I1911">
        <v>0</v>
      </c>
      <c r="J1911">
        <v>0</v>
      </c>
      <c r="L1911" t="s">
        <v>2037</v>
      </c>
    </row>
    <row r="1912" spans="1:12" x14ac:dyDescent="0.25">
      <c r="A1912" s="2">
        <v>2016</v>
      </c>
      <c r="B1912" s="6" t="s">
        <v>4092</v>
      </c>
      <c r="C1912">
        <v>55.42</v>
      </c>
      <c r="D1912">
        <v>19.03</v>
      </c>
      <c r="E1912">
        <v>4.3899999999999997</v>
      </c>
      <c r="F1912">
        <v>0</v>
      </c>
      <c r="G1912">
        <v>0</v>
      </c>
      <c r="H1912">
        <v>2</v>
      </c>
      <c r="I1912">
        <v>30</v>
      </c>
      <c r="J1912">
        <v>0</v>
      </c>
      <c r="L1912" t="s">
        <v>2037</v>
      </c>
    </row>
    <row r="1913" spans="1:12" x14ac:dyDescent="0.25">
      <c r="A1913" s="2">
        <v>2016</v>
      </c>
      <c r="B1913" s="6" t="s">
        <v>4093</v>
      </c>
      <c r="C1913">
        <v>221.2</v>
      </c>
      <c r="D1913">
        <v>0</v>
      </c>
      <c r="E1913">
        <v>0</v>
      </c>
      <c r="F1913">
        <v>123</v>
      </c>
      <c r="G1913">
        <v>0</v>
      </c>
      <c r="H1913">
        <v>0</v>
      </c>
      <c r="I1913">
        <v>98.2</v>
      </c>
      <c r="J1913">
        <v>0</v>
      </c>
      <c r="L1913" t="s">
        <v>2037</v>
      </c>
    </row>
    <row r="1914" spans="1:12" x14ac:dyDescent="0.25">
      <c r="A1914" s="2">
        <v>2016</v>
      </c>
      <c r="B1914" s="6" t="s">
        <v>4094</v>
      </c>
      <c r="C1914">
        <v>105.50999999999999</v>
      </c>
      <c r="D1914">
        <v>32.11</v>
      </c>
      <c r="E1914">
        <v>19</v>
      </c>
      <c r="F1914">
        <v>23.5</v>
      </c>
      <c r="G1914">
        <v>0</v>
      </c>
      <c r="H1914">
        <v>14</v>
      </c>
      <c r="I1914">
        <v>16.899999999999999</v>
      </c>
      <c r="J1914">
        <v>0</v>
      </c>
      <c r="L1914" t="s">
        <v>2037</v>
      </c>
    </row>
    <row r="1915" spans="1:12" x14ac:dyDescent="0.25">
      <c r="A1915" s="2">
        <v>2016</v>
      </c>
      <c r="B1915" s="6" t="s">
        <v>4095</v>
      </c>
      <c r="C1915">
        <v>169.64000000000001</v>
      </c>
      <c r="D1915">
        <v>0</v>
      </c>
      <c r="E1915">
        <v>64.680000000000007</v>
      </c>
      <c r="F1915">
        <v>28</v>
      </c>
      <c r="G1915">
        <v>0</v>
      </c>
      <c r="H1915">
        <v>28.19</v>
      </c>
      <c r="I1915">
        <v>48.77</v>
      </c>
      <c r="J1915">
        <v>0</v>
      </c>
      <c r="L1915" t="s">
        <v>2037</v>
      </c>
    </row>
    <row r="1916" spans="1:12" x14ac:dyDescent="0.25">
      <c r="A1916" s="2">
        <v>2016</v>
      </c>
      <c r="B1916" s="6" t="s">
        <v>4096</v>
      </c>
      <c r="C1916">
        <v>70</v>
      </c>
      <c r="D1916">
        <v>30.6</v>
      </c>
      <c r="E1916">
        <v>11.1</v>
      </c>
      <c r="F1916">
        <v>0</v>
      </c>
      <c r="G1916">
        <v>0</v>
      </c>
      <c r="H1916">
        <v>0</v>
      </c>
      <c r="I1916">
        <v>28.3</v>
      </c>
      <c r="J1916">
        <v>0</v>
      </c>
      <c r="L1916" t="s">
        <v>2037</v>
      </c>
    </row>
    <row r="1917" spans="1:12" x14ac:dyDescent="0.25">
      <c r="A1917" s="2">
        <v>2016</v>
      </c>
      <c r="B1917" s="6" t="s">
        <v>4097</v>
      </c>
      <c r="C1917">
        <v>5.5600000000000005</v>
      </c>
      <c r="D1917">
        <v>4.16</v>
      </c>
      <c r="E1917">
        <v>0</v>
      </c>
      <c r="F1917">
        <v>0</v>
      </c>
      <c r="G1917">
        <v>0</v>
      </c>
      <c r="H1917">
        <v>1.4</v>
      </c>
      <c r="I1917">
        <v>0</v>
      </c>
      <c r="J1917">
        <v>0</v>
      </c>
      <c r="L1917" t="s">
        <v>2037</v>
      </c>
    </row>
    <row r="1918" spans="1:12" x14ac:dyDescent="0.25">
      <c r="A1918" s="2">
        <v>2016</v>
      </c>
      <c r="B1918" s="6" t="s">
        <v>4098</v>
      </c>
      <c r="C1918">
        <v>68.7</v>
      </c>
      <c r="D1918">
        <v>0</v>
      </c>
      <c r="E1918">
        <v>10.6</v>
      </c>
      <c r="F1918">
        <v>10</v>
      </c>
      <c r="G1918">
        <v>0</v>
      </c>
      <c r="H1918">
        <v>3.35</v>
      </c>
      <c r="I1918">
        <v>44.75</v>
      </c>
      <c r="J1918">
        <v>0</v>
      </c>
      <c r="L1918" t="s">
        <v>2037</v>
      </c>
    </row>
    <row r="1919" spans="1:12" x14ac:dyDescent="0.25">
      <c r="A1919" s="2">
        <v>2016</v>
      </c>
      <c r="B1919" s="6" t="s">
        <v>4099</v>
      </c>
      <c r="C1919">
        <v>69.900000000000006</v>
      </c>
      <c r="D1919">
        <v>0</v>
      </c>
      <c r="E1919">
        <v>0</v>
      </c>
      <c r="F1919">
        <v>30</v>
      </c>
      <c r="G1919">
        <v>0</v>
      </c>
      <c r="H1919">
        <v>3</v>
      </c>
      <c r="I1919">
        <v>36.9</v>
      </c>
      <c r="J1919">
        <v>0</v>
      </c>
      <c r="L1919" t="s">
        <v>2037</v>
      </c>
    </row>
    <row r="1920" spans="1:12" x14ac:dyDescent="0.25">
      <c r="A1920" s="2">
        <v>2016</v>
      </c>
      <c r="B1920" s="6" t="s">
        <v>4100</v>
      </c>
      <c r="C1920">
        <v>141.19999999999999</v>
      </c>
      <c r="D1920">
        <v>36.1</v>
      </c>
      <c r="E1920">
        <v>57</v>
      </c>
      <c r="F1920">
        <v>39.299999999999997</v>
      </c>
      <c r="G1920">
        <v>0</v>
      </c>
      <c r="H1920">
        <v>3</v>
      </c>
      <c r="I1920">
        <v>5.8</v>
      </c>
      <c r="J1920">
        <v>0</v>
      </c>
      <c r="L1920" t="s">
        <v>2037</v>
      </c>
    </row>
    <row r="1921" spans="1:12" x14ac:dyDescent="0.25">
      <c r="A1921" s="2">
        <v>2016</v>
      </c>
      <c r="B1921" s="6" t="s">
        <v>4101</v>
      </c>
      <c r="C1921">
        <v>55.82</v>
      </c>
      <c r="D1921">
        <v>8.32</v>
      </c>
      <c r="E1921">
        <v>21.5</v>
      </c>
      <c r="F1921">
        <v>10</v>
      </c>
      <c r="G1921">
        <v>0</v>
      </c>
      <c r="H1921">
        <v>0</v>
      </c>
      <c r="I1921">
        <v>16</v>
      </c>
      <c r="J1921">
        <v>0</v>
      </c>
      <c r="L1921" t="s">
        <v>2037</v>
      </c>
    </row>
    <row r="1922" spans="1:12" x14ac:dyDescent="0.25">
      <c r="A1922" s="2">
        <v>2016</v>
      </c>
      <c r="B1922" s="6" t="s">
        <v>4102</v>
      </c>
      <c r="C1922">
        <v>83.8</v>
      </c>
      <c r="D1922">
        <v>0</v>
      </c>
      <c r="E1922">
        <v>38.700000000000003</v>
      </c>
      <c r="F1922">
        <v>38.799999999999997</v>
      </c>
      <c r="G1922">
        <v>0</v>
      </c>
      <c r="H1922">
        <v>5.3</v>
      </c>
      <c r="I1922">
        <v>1</v>
      </c>
      <c r="J1922">
        <v>0</v>
      </c>
      <c r="L1922" t="s">
        <v>2037</v>
      </c>
    </row>
    <row r="1923" spans="1:12" x14ac:dyDescent="0.25">
      <c r="A1923" s="2">
        <v>2016</v>
      </c>
      <c r="B1923" s="6" t="s">
        <v>4103</v>
      </c>
      <c r="C1923">
        <v>10.559999999999999</v>
      </c>
      <c r="D1923">
        <v>0</v>
      </c>
      <c r="E1923">
        <v>5.56</v>
      </c>
      <c r="F1923">
        <v>0</v>
      </c>
      <c r="G1923">
        <v>0</v>
      </c>
      <c r="H1923">
        <v>4.5</v>
      </c>
      <c r="I1923">
        <v>0.5</v>
      </c>
      <c r="J1923">
        <v>0</v>
      </c>
      <c r="L1923" t="s">
        <v>2037</v>
      </c>
    </row>
    <row r="1924" spans="1:12" x14ac:dyDescent="0.25">
      <c r="A1924" s="2">
        <v>2016</v>
      </c>
      <c r="B1924" s="6" t="s">
        <v>4104</v>
      </c>
      <c r="C1924">
        <v>35.480000000000004</v>
      </c>
      <c r="D1924">
        <v>0</v>
      </c>
      <c r="E1924">
        <v>7.32</v>
      </c>
      <c r="F1924">
        <v>11.3</v>
      </c>
      <c r="G1924">
        <v>0</v>
      </c>
      <c r="H1924">
        <v>6.71</v>
      </c>
      <c r="I1924">
        <v>10.15</v>
      </c>
      <c r="J1924">
        <v>0</v>
      </c>
      <c r="L1924" t="s">
        <v>2037</v>
      </c>
    </row>
    <row r="1925" spans="1:12" x14ac:dyDescent="0.25">
      <c r="A1925" s="2">
        <v>2016</v>
      </c>
      <c r="B1925" s="6" t="s">
        <v>4105</v>
      </c>
      <c r="C1925">
        <v>39.72</v>
      </c>
      <c r="D1925">
        <v>15.72</v>
      </c>
      <c r="E1925">
        <v>7</v>
      </c>
      <c r="F1925">
        <v>0</v>
      </c>
      <c r="G1925">
        <v>0</v>
      </c>
      <c r="H1925">
        <v>0</v>
      </c>
      <c r="I1925">
        <v>0</v>
      </c>
      <c r="J1925">
        <v>17</v>
      </c>
      <c r="L1925" t="s">
        <v>2037</v>
      </c>
    </row>
    <row r="1926" spans="1:12" x14ac:dyDescent="0.25">
      <c r="A1926" s="2">
        <v>2016</v>
      </c>
      <c r="B1926" s="6" t="s">
        <v>4106</v>
      </c>
      <c r="C1926">
        <v>100.62</v>
      </c>
      <c r="D1926">
        <v>33.22</v>
      </c>
      <c r="E1926">
        <v>33.200000000000003</v>
      </c>
      <c r="F1926">
        <v>25</v>
      </c>
      <c r="G1926">
        <v>0</v>
      </c>
      <c r="H1926">
        <v>9.1999999999999993</v>
      </c>
      <c r="I1926">
        <v>0</v>
      </c>
      <c r="J1926">
        <v>0</v>
      </c>
      <c r="L1926" t="s">
        <v>2037</v>
      </c>
    </row>
    <row r="1927" spans="1:12" x14ac:dyDescent="0.25">
      <c r="A1927" s="2">
        <v>2016</v>
      </c>
      <c r="B1927" s="6" t="s">
        <v>4107</v>
      </c>
      <c r="C1927">
        <v>24.68</v>
      </c>
      <c r="D1927">
        <v>10.28</v>
      </c>
      <c r="E1927">
        <v>14.4</v>
      </c>
      <c r="F1927">
        <v>0</v>
      </c>
      <c r="G1927">
        <v>0</v>
      </c>
      <c r="H1927">
        <v>0</v>
      </c>
      <c r="I1927">
        <v>0</v>
      </c>
      <c r="J1927">
        <v>0</v>
      </c>
      <c r="L1927" t="s">
        <v>2037</v>
      </c>
    </row>
    <row r="1928" spans="1:12" x14ac:dyDescent="0.25">
      <c r="A1928" s="2">
        <v>2016</v>
      </c>
      <c r="B1928" s="6" t="s">
        <v>4108</v>
      </c>
      <c r="C1928">
        <v>64.61</v>
      </c>
      <c r="D1928">
        <v>17.190000000000001</v>
      </c>
      <c r="E1928">
        <v>24.12</v>
      </c>
      <c r="F1928">
        <v>13.8</v>
      </c>
      <c r="G1928">
        <v>0</v>
      </c>
      <c r="H1928">
        <v>0</v>
      </c>
      <c r="I1928">
        <v>9.5</v>
      </c>
      <c r="J1928">
        <v>0</v>
      </c>
      <c r="L1928" t="s">
        <v>2037</v>
      </c>
    </row>
    <row r="1929" spans="1:12" x14ac:dyDescent="0.25">
      <c r="A1929" s="2">
        <v>2016</v>
      </c>
      <c r="B1929" s="6" t="s">
        <v>4109</v>
      </c>
      <c r="C1929">
        <v>57.17</v>
      </c>
      <c r="D1929">
        <v>12.77</v>
      </c>
      <c r="E1929">
        <v>8</v>
      </c>
      <c r="F1929">
        <v>13.4</v>
      </c>
      <c r="G1929">
        <v>0</v>
      </c>
      <c r="H1929">
        <v>1</v>
      </c>
      <c r="I1929">
        <v>22</v>
      </c>
      <c r="J1929">
        <v>0</v>
      </c>
      <c r="L1929" t="s">
        <v>2037</v>
      </c>
    </row>
    <row r="1930" spans="1:12" x14ac:dyDescent="0.25">
      <c r="A1930" s="2">
        <v>2016</v>
      </c>
      <c r="B1930" s="6" t="s">
        <v>4110</v>
      </c>
      <c r="C1930">
        <v>11.8</v>
      </c>
      <c r="D1930">
        <v>0</v>
      </c>
      <c r="E1930">
        <v>11.8</v>
      </c>
      <c r="F1930">
        <v>0</v>
      </c>
      <c r="G1930">
        <v>0</v>
      </c>
      <c r="H1930">
        <v>0</v>
      </c>
      <c r="I1930">
        <v>0</v>
      </c>
      <c r="J1930">
        <v>0</v>
      </c>
      <c r="L1930" t="s">
        <v>2037</v>
      </c>
    </row>
    <row r="1931" spans="1:12" x14ac:dyDescent="0.25">
      <c r="A1931" s="2">
        <v>2016</v>
      </c>
      <c r="B1931" s="6" t="s">
        <v>4111</v>
      </c>
      <c r="C1931">
        <v>117.6</v>
      </c>
      <c r="D1931">
        <v>20.8</v>
      </c>
      <c r="E1931">
        <v>2.5</v>
      </c>
      <c r="F1931">
        <v>52</v>
      </c>
      <c r="G1931">
        <v>0</v>
      </c>
      <c r="H1931">
        <v>1.6</v>
      </c>
      <c r="I1931">
        <v>40.700000000000003</v>
      </c>
      <c r="J1931">
        <v>0</v>
      </c>
      <c r="L1931" t="s">
        <v>2037</v>
      </c>
    </row>
    <row r="1932" spans="1:12" x14ac:dyDescent="0.25">
      <c r="A1932" s="2">
        <v>2016</v>
      </c>
      <c r="B1932" s="6" t="s">
        <v>4112</v>
      </c>
      <c r="C1932">
        <v>60.39</v>
      </c>
      <c r="D1932">
        <v>12.69</v>
      </c>
      <c r="E1932">
        <v>15.1</v>
      </c>
      <c r="F1932">
        <v>12</v>
      </c>
      <c r="G1932">
        <v>0</v>
      </c>
      <c r="H1932">
        <v>8.4</v>
      </c>
      <c r="I1932">
        <v>12.2</v>
      </c>
      <c r="J1932">
        <v>0</v>
      </c>
      <c r="L1932" t="s">
        <v>2037</v>
      </c>
    </row>
    <row r="1933" spans="1:12" x14ac:dyDescent="0.25">
      <c r="A1933" s="2">
        <v>2016</v>
      </c>
      <c r="B1933" s="6" t="s">
        <v>4113</v>
      </c>
      <c r="C1933">
        <v>254.89000000000004</v>
      </c>
      <c r="D1933">
        <v>42.7</v>
      </c>
      <c r="E1933">
        <v>22.39</v>
      </c>
      <c r="F1933">
        <v>115.7</v>
      </c>
      <c r="G1933">
        <v>0</v>
      </c>
      <c r="H1933">
        <v>4.3</v>
      </c>
      <c r="I1933">
        <v>69.8</v>
      </c>
      <c r="J1933">
        <v>0</v>
      </c>
      <c r="L1933" t="s">
        <v>2037</v>
      </c>
    </row>
    <row r="1934" spans="1:12" x14ac:dyDescent="0.25">
      <c r="A1934" s="2">
        <v>2016</v>
      </c>
      <c r="B1934" s="6" t="s">
        <v>2877</v>
      </c>
      <c r="C1934">
        <v>31.75</v>
      </c>
      <c r="D1934">
        <v>8.5500000000000007</v>
      </c>
      <c r="E1934">
        <v>20.3</v>
      </c>
      <c r="F1934">
        <v>1.9</v>
      </c>
      <c r="G1934">
        <v>0</v>
      </c>
      <c r="H1934">
        <v>0</v>
      </c>
      <c r="I1934">
        <v>1</v>
      </c>
      <c r="J1934">
        <v>0</v>
      </c>
      <c r="L1934" t="s">
        <v>2037</v>
      </c>
    </row>
    <row r="1935" spans="1:12" x14ac:dyDescent="0.25">
      <c r="A1935" s="2">
        <v>2016</v>
      </c>
      <c r="B1935" s="6" t="s">
        <v>4114</v>
      </c>
      <c r="C1935">
        <v>55.75</v>
      </c>
      <c r="D1935">
        <v>25.25</v>
      </c>
      <c r="E1935">
        <v>8.5</v>
      </c>
      <c r="F1935">
        <v>22</v>
      </c>
      <c r="G1935">
        <v>0</v>
      </c>
      <c r="H1935">
        <v>0</v>
      </c>
      <c r="I1935">
        <v>0</v>
      </c>
      <c r="J1935">
        <v>0</v>
      </c>
      <c r="L1935" t="s">
        <v>2037</v>
      </c>
    </row>
    <row r="1936" spans="1:12" x14ac:dyDescent="0.25">
      <c r="A1936" s="2">
        <v>2016</v>
      </c>
      <c r="B1936" s="6" t="s">
        <v>4115</v>
      </c>
      <c r="C1936">
        <v>164.12</v>
      </c>
      <c r="D1936">
        <v>63.42</v>
      </c>
      <c r="E1936">
        <v>42.7</v>
      </c>
      <c r="F1936">
        <v>25</v>
      </c>
      <c r="G1936">
        <v>0</v>
      </c>
      <c r="H1936">
        <v>4.16</v>
      </c>
      <c r="I1936">
        <v>28.84</v>
      </c>
      <c r="J1936">
        <v>0</v>
      </c>
      <c r="L1936" t="s">
        <v>2037</v>
      </c>
    </row>
    <row r="1937" spans="1:12" x14ac:dyDescent="0.25">
      <c r="A1937" s="2">
        <v>2016</v>
      </c>
      <c r="B1937" s="6" t="s">
        <v>4116</v>
      </c>
      <c r="C1937">
        <v>64.099999999999994</v>
      </c>
      <c r="D1937">
        <v>0</v>
      </c>
      <c r="E1937">
        <v>31.6</v>
      </c>
      <c r="F1937">
        <v>0</v>
      </c>
      <c r="G1937">
        <v>0</v>
      </c>
      <c r="H1937">
        <v>0</v>
      </c>
      <c r="I1937">
        <v>32.5</v>
      </c>
      <c r="J1937">
        <v>0</v>
      </c>
      <c r="L1937" t="s">
        <v>2037</v>
      </c>
    </row>
    <row r="1938" spans="1:12" x14ac:dyDescent="0.25">
      <c r="A1938" s="2">
        <v>2016</v>
      </c>
      <c r="B1938" s="6" t="s">
        <v>4117</v>
      </c>
      <c r="C1938">
        <v>60.44</v>
      </c>
      <c r="D1938">
        <v>24.14</v>
      </c>
      <c r="E1938">
        <v>27.4</v>
      </c>
      <c r="F1938">
        <v>1.6</v>
      </c>
      <c r="G1938">
        <v>0</v>
      </c>
      <c r="H1938">
        <v>5.5</v>
      </c>
      <c r="I1938">
        <v>1.8</v>
      </c>
      <c r="J1938">
        <v>0</v>
      </c>
      <c r="L1938" t="s">
        <v>2037</v>
      </c>
    </row>
    <row r="1939" spans="1:12" x14ac:dyDescent="0.25">
      <c r="A1939" s="2">
        <v>2016</v>
      </c>
      <c r="B1939" s="6" t="s">
        <v>4118</v>
      </c>
      <c r="C1939">
        <v>8.7999999999999989</v>
      </c>
      <c r="D1939">
        <v>0</v>
      </c>
      <c r="E1939">
        <v>4.0999999999999996</v>
      </c>
      <c r="F1939">
        <v>0</v>
      </c>
      <c r="G1939">
        <v>1.1000000000000001</v>
      </c>
      <c r="H1939">
        <v>3.6</v>
      </c>
      <c r="I1939">
        <v>0</v>
      </c>
      <c r="J1939">
        <v>0</v>
      </c>
      <c r="L1939" t="s">
        <v>2037</v>
      </c>
    </row>
    <row r="1940" spans="1:12" x14ac:dyDescent="0.25">
      <c r="A1940" s="2">
        <v>2016</v>
      </c>
      <c r="B1940" s="6" t="s">
        <v>4119</v>
      </c>
      <c r="C1940">
        <v>52.379999999999995</v>
      </c>
      <c r="D1940">
        <v>0</v>
      </c>
      <c r="E1940">
        <v>30.68</v>
      </c>
      <c r="F1940">
        <v>0</v>
      </c>
      <c r="G1940">
        <v>0</v>
      </c>
      <c r="H1940">
        <v>21.7</v>
      </c>
      <c r="I1940">
        <v>0</v>
      </c>
      <c r="J1940">
        <v>0</v>
      </c>
      <c r="L1940" t="s">
        <v>2037</v>
      </c>
    </row>
    <row r="1941" spans="1:12" x14ac:dyDescent="0.25">
      <c r="A1941" s="2">
        <v>2016</v>
      </c>
      <c r="B1941" s="6" t="s">
        <v>4120</v>
      </c>
      <c r="C1941">
        <v>209.12800000000001</v>
      </c>
      <c r="D1941">
        <v>85.7</v>
      </c>
      <c r="E1941">
        <v>85.527999999999992</v>
      </c>
      <c r="F1941">
        <v>7.6</v>
      </c>
      <c r="G1941">
        <v>0</v>
      </c>
      <c r="H1941">
        <v>1.8</v>
      </c>
      <c r="I1941">
        <v>28.5</v>
      </c>
      <c r="J1941">
        <v>0</v>
      </c>
      <c r="L1941" t="s">
        <v>2037</v>
      </c>
    </row>
    <row r="1942" spans="1:12" x14ac:dyDescent="0.25">
      <c r="A1942" s="2">
        <v>2016</v>
      </c>
      <c r="B1942" s="6" t="s">
        <v>4121</v>
      </c>
      <c r="C1942">
        <v>3.3</v>
      </c>
      <c r="D1942">
        <v>0</v>
      </c>
      <c r="E1942">
        <v>3.3</v>
      </c>
      <c r="F1942">
        <v>0</v>
      </c>
      <c r="G1942">
        <v>0</v>
      </c>
      <c r="H1942">
        <v>0</v>
      </c>
      <c r="I1942">
        <v>0</v>
      </c>
      <c r="J1942">
        <v>0</v>
      </c>
      <c r="L1942" t="s">
        <v>2037</v>
      </c>
    </row>
    <row r="1943" spans="1:12" x14ac:dyDescent="0.25">
      <c r="A1943" s="2">
        <v>2016</v>
      </c>
      <c r="B1943" s="6" t="s">
        <v>4122</v>
      </c>
      <c r="C1943">
        <v>59.300000000000004</v>
      </c>
      <c r="D1943">
        <v>30.8</v>
      </c>
      <c r="E1943">
        <v>12.3</v>
      </c>
      <c r="F1943">
        <v>0</v>
      </c>
      <c r="G1943">
        <v>0</v>
      </c>
      <c r="H1943">
        <v>11.74</v>
      </c>
      <c r="I1943">
        <v>4.46</v>
      </c>
      <c r="J1943">
        <v>0</v>
      </c>
      <c r="L1943" t="s">
        <v>2037</v>
      </c>
    </row>
    <row r="1944" spans="1:12" x14ac:dyDescent="0.25">
      <c r="A1944" s="2">
        <v>2016</v>
      </c>
      <c r="B1944" s="6" t="s">
        <v>4123</v>
      </c>
      <c r="C1944">
        <v>15.54</v>
      </c>
      <c r="D1944">
        <v>10.54</v>
      </c>
      <c r="E1944">
        <v>0</v>
      </c>
      <c r="F1944">
        <v>5</v>
      </c>
      <c r="G1944">
        <v>0</v>
      </c>
      <c r="H1944">
        <v>0</v>
      </c>
      <c r="I1944">
        <v>0</v>
      </c>
      <c r="J1944">
        <v>0</v>
      </c>
      <c r="L1944" t="s">
        <v>2037</v>
      </c>
    </row>
    <row r="1945" spans="1:12" x14ac:dyDescent="0.25">
      <c r="A1945" s="2">
        <v>2016</v>
      </c>
      <c r="B1945" s="6" t="s">
        <v>3000</v>
      </c>
      <c r="C1945">
        <v>10.42</v>
      </c>
      <c r="D1945">
        <v>8.02</v>
      </c>
      <c r="E1945">
        <v>0</v>
      </c>
      <c r="F1945">
        <v>0</v>
      </c>
      <c r="G1945">
        <v>0</v>
      </c>
      <c r="H1945">
        <v>0</v>
      </c>
      <c r="I1945">
        <v>2.4</v>
      </c>
      <c r="J1945">
        <v>0</v>
      </c>
      <c r="L1945" t="s">
        <v>2037</v>
      </c>
    </row>
    <row r="1946" spans="1:12" x14ac:dyDescent="0.25">
      <c r="A1946" s="2">
        <v>2016</v>
      </c>
      <c r="B1946" s="6" t="s">
        <v>2766</v>
      </c>
      <c r="C1946">
        <v>4.1500000000000004</v>
      </c>
      <c r="D1946">
        <v>0</v>
      </c>
      <c r="E1946">
        <v>2.15</v>
      </c>
      <c r="F1946">
        <v>0</v>
      </c>
      <c r="G1946">
        <v>0</v>
      </c>
      <c r="H1946">
        <v>0</v>
      </c>
      <c r="I1946">
        <v>2</v>
      </c>
      <c r="J1946">
        <v>0</v>
      </c>
      <c r="L1946" t="s">
        <v>2037</v>
      </c>
    </row>
    <row r="1947" spans="1:12" x14ac:dyDescent="0.25">
      <c r="A1947" s="2">
        <v>2016</v>
      </c>
      <c r="B1947" s="6" t="s">
        <v>4124</v>
      </c>
      <c r="C1947">
        <v>43.54</v>
      </c>
      <c r="D1947">
        <v>33.04</v>
      </c>
      <c r="E1947">
        <v>7.5</v>
      </c>
      <c r="F1947">
        <v>0</v>
      </c>
      <c r="G1947">
        <v>0</v>
      </c>
      <c r="H1947">
        <v>3</v>
      </c>
      <c r="I1947">
        <v>0</v>
      </c>
      <c r="J1947">
        <v>0</v>
      </c>
      <c r="L1947" t="s">
        <v>2037</v>
      </c>
    </row>
    <row r="1948" spans="1:12" x14ac:dyDescent="0.25">
      <c r="A1948" s="2">
        <v>2016</v>
      </c>
      <c r="B1948" s="6" t="s">
        <v>4125</v>
      </c>
      <c r="C1948">
        <v>51.51</v>
      </c>
      <c r="D1948">
        <v>0.71</v>
      </c>
      <c r="E1948">
        <v>32.799999999999997</v>
      </c>
      <c r="F1948">
        <v>4</v>
      </c>
      <c r="G1948">
        <v>0</v>
      </c>
      <c r="H1948">
        <v>0</v>
      </c>
      <c r="I1948">
        <v>14</v>
      </c>
      <c r="J1948">
        <v>0</v>
      </c>
      <c r="L1948" t="s">
        <v>2037</v>
      </c>
    </row>
    <row r="1949" spans="1:12" x14ac:dyDescent="0.25">
      <c r="A1949" s="2">
        <v>2016</v>
      </c>
      <c r="B1949" s="6" t="s">
        <v>4126</v>
      </c>
      <c r="C1949">
        <v>16.100000000000001</v>
      </c>
      <c r="D1949">
        <v>0</v>
      </c>
      <c r="E1949">
        <v>9.5</v>
      </c>
      <c r="F1949">
        <v>0</v>
      </c>
      <c r="G1949">
        <v>0</v>
      </c>
      <c r="H1949">
        <v>6.6</v>
      </c>
      <c r="I1949">
        <v>0</v>
      </c>
      <c r="J1949">
        <v>0</v>
      </c>
      <c r="L1949" t="s">
        <v>2037</v>
      </c>
    </row>
    <row r="1950" spans="1:12" x14ac:dyDescent="0.25">
      <c r="A1950" s="2">
        <v>2016</v>
      </c>
      <c r="B1950" s="6" t="s">
        <v>4127</v>
      </c>
      <c r="C1950">
        <v>135.69999999999999</v>
      </c>
      <c r="D1950">
        <v>41.6</v>
      </c>
      <c r="E1950">
        <v>80.5</v>
      </c>
      <c r="F1950">
        <v>0</v>
      </c>
      <c r="G1950">
        <v>0</v>
      </c>
      <c r="H1950">
        <v>0</v>
      </c>
      <c r="I1950">
        <v>13.6</v>
      </c>
      <c r="J1950">
        <v>0</v>
      </c>
      <c r="L1950" t="s">
        <v>2037</v>
      </c>
    </row>
    <row r="1951" spans="1:12" x14ac:dyDescent="0.25">
      <c r="A1951" s="2">
        <v>2016</v>
      </c>
      <c r="B1951" s="6" t="s">
        <v>4128</v>
      </c>
      <c r="C1951">
        <v>5.2</v>
      </c>
      <c r="D1951">
        <v>0</v>
      </c>
      <c r="E1951">
        <v>5.2</v>
      </c>
      <c r="F1951">
        <v>0</v>
      </c>
      <c r="G1951">
        <v>0</v>
      </c>
      <c r="H1951">
        <v>0</v>
      </c>
      <c r="I1951">
        <v>0</v>
      </c>
      <c r="J1951">
        <v>0</v>
      </c>
      <c r="L1951" t="s">
        <v>2037</v>
      </c>
    </row>
    <row r="1952" spans="1:12" x14ac:dyDescent="0.25">
      <c r="A1952" s="2">
        <v>2016</v>
      </c>
      <c r="B1952" s="6" t="s">
        <v>4129</v>
      </c>
      <c r="C1952">
        <v>45.019999999999996</v>
      </c>
      <c r="D1952">
        <v>7.82</v>
      </c>
      <c r="E1952">
        <v>21.5</v>
      </c>
      <c r="F1952">
        <v>0</v>
      </c>
      <c r="G1952">
        <v>0</v>
      </c>
      <c r="H1952">
        <v>0</v>
      </c>
      <c r="I1952">
        <v>15.7</v>
      </c>
      <c r="J1952">
        <v>0</v>
      </c>
      <c r="L1952" t="s">
        <v>2037</v>
      </c>
    </row>
    <row r="1953" spans="1:12" x14ac:dyDescent="0.25">
      <c r="A1953" s="2">
        <v>2016</v>
      </c>
      <c r="B1953" s="6" t="s">
        <v>4130</v>
      </c>
      <c r="C1953">
        <v>129.79</v>
      </c>
      <c r="D1953">
        <v>61.49</v>
      </c>
      <c r="E1953">
        <v>47.199999999999996</v>
      </c>
      <c r="F1953">
        <v>13.1</v>
      </c>
      <c r="G1953">
        <v>0</v>
      </c>
      <c r="H1953">
        <v>0</v>
      </c>
      <c r="I1953">
        <v>8</v>
      </c>
      <c r="J1953">
        <v>0</v>
      </c>
      <c r="L1953" t="s">
        <v>2037</v>
      </c>
    </row>
    <row r="1954" spans="1:12" x14ac:dyDescent="0.25">
      <c r="A1954" s="2">
        <v>2016</v>
      </c>
      <c r="B1954" s="6" t="s">
        <v>4131</v>
      </c>
      <c r="C1954">
        <v>8.8000000000000007</v>
      </c>
      <c r="D1954">
        <v>0</v>
      </c>
      <c r="E1954">
        <v>8.8000000000000007</v>
      </c>
      <c r="F1954">
        <v>0</v>
      </c>
      <c r="G1954">
        <v>0</v>
      </c>
      <c r="H1954">
        <v>0</v>
      </c>
      <c r="I1954">
        <v>0</v>
      </c>
      <c r="J1954">
        <v>0</v>
      </c>
      <c r="L1954" t="s">
        <v>2037</v>
      </c>
    </row>
    <row r="1955" spans="1:12" x14ac:dyDescent="0.25">
      <c r="A1955" s="2">
        <v>2016</v>
      </c>
      <c r="B1955" s="6" t="s">
        <v>2292</v>
      </c>
      <c r="C1955">
        <v>254.52999999999997</v>
      </c>
      <c r="D1955">
        <v>35.56</v>
      </c>
      <c r="E1955">
        <v>63.599999999999994</v>
      </c>
      <c r="F1955">
        <v>79.3</v>
      </c>
      <c r="G1955">
        <v>0</v>
      </c>
      <c r="H1955">
        <v>16.850000000000001</v>
      </c>
      <c r="I1955">
        <v>50.9</v>
      </c>
      <c r="J1955">
        <v>8.32</v>
      </c>
      <c r="L1955" t="s">
        <v>2037</v>
      </c>
    </row>
    <row r="1956" spans="1:12" x14ac:dyDescent="0.25">
      <c r="A1956" s="2">
        <v>2016</v>
      </c>
      <c r="B1956" s="6" t="s">
        <v>4132</v>
      </c>
      <c r="C1956">
        <v>235.7</v>
      </c>
      <c r="D1956">
        <v>0</v>
      </c>
      <c r="E1956">
        <v>127.26</v>
      </c>
      <c r="F1956">
        <v>40.24</v>
      </c>
      <c r="G1956">
        <v>0</v>
      </c>
      <c r="H1956">
        <v>15.09</v>
      </c>
      <c r="I1956">
        <v>53.11</v>
      </c>
      <c r="J1956">
        <v>0</v>
      </c>
      <c r="L1956" t="s">
        <v>2037</v>
      </c>
    </row>
    <row r="1957" spans="1:12" x14ac:dyDescent="0.25">
      <c r="A1957" s="2">
        <v>2016</v>
      </c>
      <c r="B1957" s="6" t="s">
        <v>4133</v>
      </c>
      <c r="C1957">
        <v>44.39</v>
      </c>
      <c r="D1957">
        <v>0</v>
      </c>
      <c r="E1957">
        <v>14.379999999999999</v>
      </c>
      <c r="F1957">
        <v>0</v>
      </c>
      <c r="G1957">
        <v>0</v>
      </c>
      <c r="H1957">
        <v>26.79</v>
      </c>
      <c r="I1957">
        <v>0</v>
      </c>
      <c r="J1957">
        <v>3.22</v>
      </c>
      <c r="L1957" t="s">
        <v>2037</v>
      </c>
    </row>
    <row r="1958" spans="1:12" x14ac:dyDescent="0.25">
      <c r="A1958" s="2">
        <v>2016</v>
      </c>
      <c r="B1958" s="6" t="s">
        <v>4134</v>
      </c>
      <c r="C1958">
        <v>12.97</v>
      </c>
      <c r="D1958">
        <v>8.67</v>
      </c>
      <c r="E1958">
        <v>2.7</v>
      </c>
      <c r="F1958">
        <v>1.6</v>
      </c>
      <c r="G1958">
        <v>0</v>
      </c>
      <c r="H1958">
        <v>0</v>
      </c>
      <c r="I1958">
        <v>0</v>
      </c>
      <c r="J1958">
        <v>0</v>
      </c>
      <c r="L1958" t="s">
        <v>2037</v>
      </c>
    </row>
    <row r="1959" spans="1:12" x14ac:dyDescent="0.25">
      <c r="A1959" s="2">
        <v>2016</v>
      </c>
      <c r="B1959" s="6" t="s">
        <v>4135</v>
      </c>
      <c r="C1959">
        <v>25</v>
      </c>
      <c r="D1959">
        <v>0</v>
      </c>
      <c r="E1959">
        <v>25</v>
      </c>
      <c r="F1959">
        <v>0</v>
      </c>
      <c r="G1959">
        <v>0</v>
      </c>
      <c r="H1959">
        <v>0</v>
      </c>
      <c r="I1959">
        <v>0</v>
      </c>
      <c r="J1959">
        <v>0</v>
      </c>
      <c r="L1959" t="s">
        <v>2037</v>
      </c>
    </row>
    <row r="1960" spans="1:12" x14ac:dyDescent="0.25">
      <c r="A1960" s="2">
        <v>2016</v>
      </c>
      <c r="B1960" s="6" t="s">
        <v>4136</v>
      </c>
      <c r="C1960">
        <v>58</v>
      </c>
      <c r="D1960">
        <v>0</v>
      </c>
      <c r="E1960">
        <v>56</v>
      </c>
      <c r="F1960">
        <v>2</v>
      </c>
      <c r="G1960">
        <v>0</v>
      </c>
      <c r="H1960">
        <v>0</v>
      </c>
      <c r="I1960">
        <v>0</v>
      </c>
      <c r="J1960">
        <v>0</v>
      </c>
      <c r="L1960" t="s">
        <v>2037</v>
      </c>
    </row>
    <row r="1961" spans="1:12" x14ac:dyDescent="0.25">
      <c r="A1961" s="2">
        <v>2016</v>
      </c>
      <c r="B1961" s="6" t="s">
        <v>4137</v>
      </c>
      <c r="C1961">
        <v>19.61</v>
      </c>
      <c r="D1961">
        <v>0</v>
      </c>
      <c r="E1961">
        <v>5.62</v>
      </c>
      <c r="F1961">
        <v>0</v>
      </c>
      <c r="G1961">
        <v>0</v>
      </c>
      <c r="H1961">
        <v>13.99</v>
      </c>
      <c r="I1961">
        <v>0</v>
      </c>
      <c r="J1961">
        <v>0</v>
      </c>
      <c r="L1961" t="s">
        <v>2037</v>
      </c>
    </row>
    <row r="1962" spans="1:12" x14ac:dyDescent="0.25">
      <c r="A1962" s="2">
        <v>2016</v>
      </c>
      <c r="B1962" s="6" t="s">
        <v>4138</v>
      </c>
      <c r="C1962">
        <v>61.07</v>
      </c>
      <c r="D1962">
        <v>14.37</v>
      </c>
      <c r="E1962">
        <v>40.700000000000003</v>
      </c>
      <c r="F1962">
        <v>6</v>
      </c>
      <c r="G1962">
        <v>0</v>
      </c>
      <c r="H1962">
        <v>0</v>
      </c>
      <c r="I1962">
        <v>0</v>
      </c>
      <c r="J1962">
        <v>0</v>
      </c>
      <c r="L1962" t="s">
        <v>2037</v>
      </c>
    </row>
    <row r="1963" spans="1:12" x14ac:dyDescent="0.25">
      <c r="A1963" s="2">
        <v>2016</v>
      </c>
      <c r="B1963" s="6" t="s">
        <v>4139</v>
      </c>
      <c r="C1963">
        <v>55.47</v>
      </c>
      <c r="D1963">
        <v>19.670000000000002</v>
      </c>
      <c r="E1963">
        <v>11.4</v>
      </c>
      <c r="F1963">
        <v>24.4</v>
      </c>
      <c r="G1963">
        <v>0</v>
      </c>
      <c r="H1963">
        <v>0</v>
      </c>
      <c r="I1963">
        <v>0</v>
      </c>
      <c r="J1963">
        <v>0</v>
      </c>
      <c r="L1963" t="s">
        <v>2037</v>
      </c>
    </row>
    <row r="1964" spans="1:12" x14ac:dyDescent="0.25">
      <c r="A1964" s="2">
        <v>2016</v>
      </c>
      <c r="B1964" s="6" t="s">
        <v>3882</v>
      </c>
      <c r="C1964">
        <v>25.64</v>
      </c>
      <c r="D1964">
        <v>8.0399999999999991</v>
      </c>
      <c r="E1964">
        <v>17.600000000000001</v>
      </c>
      <c r="F1964">
        <v>0</v>
      </c>
      <c r="G1964">
        <v>0</v>
      </c>
      <c r="H1964">
        <v>0</v>
      </c>
      <c r="I1964">
        <v>0</v>
      </c>
      <c r="J1964">
        <v>0</v>
      </c>
      <c r="L1964" t="s">
        <v>2037</v>
      </c>
    </row>
    <row r="1965" spans="1:12" x14ac:dyDescent="0.25">
      <c r="A1965" s="2">
        <v>2016</v>
      </c>
      <c r="B1965" s="6" t="s">
        <v>4140</v>
      </c>
      <c r="C1965">
        <v>37.090000000000003</v>
      </c>
      <c r="D1965">
        <v>10.89</v>
      </c>
      <c r="E1965">
        <v>9.75</v>
      </c>
      <c r="F1965">
        <v>0.85</v>
      </c>
      <c r="G1965">
        <v>3</v>
      </c>
      <c r="H1965">
        <v>5.9</v>
      </c>
      <c r="I1965">
        <v>6.7</v>
      </c>
      <c r="J1965">
        <v>0</v>
      </c>
      <c r="L1965" t="s">
        <v>2037</v>
      </c>
    </row>
    <row r="1966" spans="1:12" x14ac:dyDescent="0.25">
      <c r="A1966" s="2">
        <v>2016</v>
      </c>
      <c r="B1966" s="6" t="s">
        <v>4141</v>
      </c>
      <c r="C1966">
        <v>32.119999999999997</v>
      </c>
      <c r="D1966">
        <v>0</v>
      </c>
      <c r="E1966">
        <v>26.2</v>
      </c>
      <c r="F1966">
        <v>0</v>
      </c>
      <c r="G1966">
        <v>1.2</v>
      </c>
      <c r="H1966">
        <v>1.6</v>
      </c>
      <c r="I1966">
        <v>0</v>
      </c>
      <c r="J1966">
        <v>3.12</v>
      </c>
      <c r="L1966" t="s">
        <v>2037</v>
      </c>
    </row>
    <row r="1967" spans="1:12" x14ac:dyDescent="0.25">
      <c r="A1967" s="2">
        <v>2016</v>
      </c>
      <c r="B1967" s="6" t="s">
        <v>4142</v>
      </c>
      <c r="C1967">
        <v>20.001000000000001</v>
      </c>
      <c r="D1967">
        <v>11.65</v>
      </c>
      <c r="E1967">
        <v>6.351</v>
      </c>
      <c r="F1967">
        <v>0</v>
      </c>
      <c r="G1967">
        <v>0</v>
      </c>
      <c r="H1967">
        <v>2</v>
      </c>
      <c r="I1967">
        <v>0</v>
      </c>
      <c r="J1967">
        <v>0</v>
      </c>
      <c r="L1967" t="s">
        <v>2037</v>
      </c>
    </row>
    <row r="1968" spans="1:12" x14ac:dyDescent="0.25">
      <c r="A1968" s="2">
        <v>2016</v>
      </c>
      <c r="B1968" s="6" t="s">
        <v>4143</v>
      </c>
      <c r="C1968">
        <v>16</v>
      </c>
      <c r="D1968">
        <v>0</v>
      </c>
      <c r="E1968">
        <v>16</v>
      </c>
      <c r="F1968">
        <v>0</v>
      </c>
      <c r="G1968">
        <v>0</v>
      </c>
      <c r="H1968">
        <v>0</v>
      </c>
      <c r="I1968">
        <v>0</v>
      </c>
      <c r="J1968">
        <v>0</v>
      </c>
      <c r="L1968" t="s">
        <v>2037</v>
      </c>
    </row>
    <row r="1969" spans="1:12" x14ac:dyDescent="0.25">
      <c r="A1969" s="2">
        <v>2016</v>
      </c>
      <c r="B1969" s="6" t="s">
        <v>4144</v>
      </c>
      <c r="C1969">
        <v>9.9600000000000009</v>
      </c>
      <c r="D1969">
        <v>8.56</v>
      </c>
      <c r="E1969">
        <v>0</v>
      </c>
      <c r="F1969">
        <v>0</v>
      </c>
      <c r="G1969">
        <v>0</v>
      </c>
      <c r="H1969">
        <v>1.4</v>
      </c>
      <c r="I1969">
        <v>0</v>
      </c>
      <c r="J1969">
        <v>0</v>
      </c>
      <c r="L1969" t="s">
        <v>2037</v>
      </c>
    </row>
    <row r="1970" spans="1:12" x14ac:dyDescent="0.25">
      <c r="A1970" s="2">
        <v>2016</v>
      </c>
      <c r="B1970" s="6" t="s">
        <v>4145</v>
      </c>
      <c r="C1970">
        <v>209.75</v>
      </c>
      <c r="D1970">
        <v>52.75</v>
      </c>
      <c r="E1970">
        <v>143</v>
      </c>
      <c r="F1970">
        <v>0</v>
      </c>
      <c r="G1970">
        <v>0</v>
      </c>
      <c r="H1970">
        <v>6.5</v>
      </c>
      <c r="I1970">
        <v>7.5</v>
      </c>
      <c r="J1970">
        <v>0</v>
      </c>
      <c r="L1970" t="s">
        <v>2037</v>
      </c>
    </row>
    <row r="1971" spans="1:12" x14ac:dyDescent="0.25">
      <c r="A1971" s="2">
        <v>2016</v>
      </c>
      <c r="B1971" s="6" t="s">
        <v>4146</v>
      </c>
      <c r="C1971">
        <v>72.7</v>
      </c>
      <c r="D1971">
        <v>0</v>
      </c>
      <c r="E1971">
        <v>36.799999999999997</v>
      </c>
      <c r="F1971">
        <v>29.1</v>
      </c>
      <c r="G1971">
        <v>0</v>
      </c>
      <c r="H1971">
        <v>4.8</v>
      </c>
      <c r="I1971">
        <v>2</v>
      </c>
      <c r="J1971">
        <v>0</v>
      </c>
      <c r="L1971" t="s">
        <v>2037</v>
      </c>
    </row>
    <row r="1972" spans="1:12" x14ac:dyDescent="0.25">
      <c r="A1972" s="2">
        <v>2016</v>
      </c>
      <c r="B1972" s="6" t="s">
        <v>4147</v>
      </c>
      <c r="C1972">
        <v>351.5</v>
      </c>
      <c r="D1972">
        <v>129.1</v>
      </c>
      <c r="E1972">
        <v>94.19</v>
      </c>
      <c r="F1972">
        <v>69.91</v>
      </c>
      <c r="G1972">
        <v>0</v>
      </c>
      <c r="H1972">
        <v>2</v>
      </c>
      <c r="I1972">
        <v>56.3</v>
      </c>
      <c r="J1972">
        <v>0</v>
      </c>
      <c r="L1972" t="s">
        <v>2037</v>
      </c>
    </row>
    <row r="1973" spans="1:12" x14ac:dyDescent="0.25">
      <c r="A1973" s="2">
        <v>2016</v>
      </c>
      <c r="B1973" s="6" t="s">
        <v>4148</v>
      </c>
      <c r="C1973">
        <v>431.19999999999993</v>
      </c>
      <c r="D1973">
        <v>133.6</v>
      </c>
      <c r="E1973">
        <v>167.45</v>
      </c>
      <c r="F1973">
        <v>51.25</v>
      </c>
      <c r="G1973">
        <v>0</v>
      </c>
      <c r="H1973">
        <v>20.079999999999998</v>
      </c>
      <c r="I1973">
        <v>58.82</v>
      </c>
      <c r="J1973">
        <v>0</v>
      </c>
      <c r="L1973" t="s">
        <v>2037</v>
      </c>
    </row>
    <row r="1974" spans="1:12" x14ac:dyDescent="0.25">
      <c r="A1974" s="2">
        <v>2016</v>
      </c>
      <c r="B1974" s="6" t="s">
        <v>4149</v>
      </c>
      <c r="C1974">
        <v>43.300000000000004</v>
      </c>
      <c r="D1974">
        <v>0</v>
      </c>
      <c r="E1974">
        <v>42.6</v>
      </c>
      <c r="F1974">
        <v>0</v>
      </c>
      <c r="G1974">
        <v>0</v>
      </c>
      <c r="H1974">
        <v>0.7</v>
      </c>
      <c r="I1974">
        <v>0</v>
      </c>
      <c r="J1974">
        <v>0</v>
      </c>
      <c r="L1974" t="s">
        <v>2037</v>
      </c>
    </row>
    <row r="1975" spans="1:12" x14ac:dyDescent="0.25">
      <c r="A1975" s="2">
        <v>2016</v>
      </c>
      <c r="B1975" s="6" t="s">
        <v>4150</v>
      </c>
      <c r="C1975">
        <v>122.4</v>
      </c>
      <c r="D1975">
        <v>23.1</v>
      </c>
      <c r="E1975">
        <v>20.8</v>
      </c>
      <c r="F1975">
        <v>63</v>
      </c>
      <c r="G1975">
        <v>0</v>
      </c>
      <c r="H1975">
        <v>2.5</v>
      </c>
      <c r="I1975">
        <v>13</v>
      </c>
      <c r="J1975">
        <v>0</v>
      </c>
      <c r="L1975" t="s">
        <v>2037</v>
      </c>
    </row>
    <row r="1976" spans="1:12" x14ac:dyDescent="0.25">
      <c r="A1976" s="2">
        <v>2016</v>
      </c>
      <c r="B1976" s="6" t="s">
        <v>4151</v>
      </c>
      <c r="C1976">
        <v>145.10000000000002</v>
      </c>
      <c r="D1976">
        <v>62.5</v>
      </c>
      <c r="E1976">
        <v>31.4</v>
      </c>
      <c r="F1976">
        <v>0</v>
      </c>
      <c r="G1976">
        <v>0</v>
      </c>
      <c r="H1976">
        <v>12.67</v>
      </c>
      <c r="I1976">
        <v>38.53</v>
      </c>
      <c r="J1976">
        <v>0</v>
      </c>
      <c r="L1976" t="s">
        <v>2037</v>
      </c>
    </row>
    <row r="1977" spans="1:12" x14ac:dyDescent="0.25">
      <c r="A1977" s="2">
        <v>2016</v>
      </c>
      <c r="B1977" s="6" t="s">
        <v>4152</v>
      </c>
      <c r="C1977">
        <v>69.03</v>
      </c>
      <c r="D1977">
        <v>7.63</v>
      </c>
      <c r="E1977">
        <v>14.2</v>
      </c>
      <c r="F1977">
        <v>14.5</v>
      </c>
      <c r="G1977">
        <v>0</v>
      </c>
      <c r="H1977">
        <v>7</v>
      </c>
      <c r="I1977">
        <v>25.7</v>
      </c>
      <c r="J1977">
        <v>0</v>
      </c>
      <c r="L1977" t="s">
        <v>2037</v>
      </c>
    </row>
    <row r="1978" spans="1:12" x14ac:dyDescent="0.25">
      <c r="A1978" s="2">
        <v>2016</v>
      </c>
      <c r="B1978" s="6" t="s">
        <v>4153</v>
      </c>
      <c r="C1978">
        <v>273.12</v>
      </c>
      <c r="D1978">
        <v>30</v>
      </c>
      <c r="E1978">
        <v>94.82</v>
      </c>
      <c r="F1978">
        <v>49.6</v>
      </c>
      <c r="G1978">
        <v>0</v>
      </c>
      <c r="H1978">
        <v>40.5</v>
      </c>
      <c r="I1978">
        <v>58.2</v>
      </c>
      <c r="J1978">
        <v>0</v>
      </c>
      <c r="L1978" t="s">
        <v>2037</v>
      </c>
    </row>
    <row r="1979" spans="1:12" x14ac:dyDescent="0.25">
      <c r="A1979" s="2">
        <v>2016</v>
      </c>
      <c r="B1979" s="6" t="s">
        <v>4154</v>
      </c>
      <c r="C1979">
        <v>20.32</v>
      </c>
      <c r="D1979">
        <v>10.220000000000001</v>
      </c>
      <c r="E1979">
        <v>10.1</v>
      </c>
      <c r="F1979">
        <v>0</v>
      </c>
      <c r="G1979">
        <v>0</v>
      </c>
      <c r="H1979">
        <v>0</v>
      </c>
      <c r="I1979">
        <v>0</v>
      </c>
      <c r="J1979">
        <v>0</v>
      </c>
      <c r="L1979" t="s">
        <v>2037</v>
      </c>
    </row>
    <row r="1980" spans="1:12" x14ac:dyDescent="0.25">
      <c r="A1980" s="2">
        <v>2016</v>
      </c>
      <c r="B1980" s="6" t="s">
        <v>4155</v>
      </c>
      <c r="C1980">
        <v>35.25</v>
      </c>
      <c r="D1980">
        <v>17.149999999999999</v>
      </c>
      <c r="E1980">
        <v>13.1</v>
      </c>
      <c r="F1980">
        <v>5</v>
      </c>
      <c r="G1980">
        <v>0</v>
      </c>
      <c r="H1980">
        <v>0</v>
      </c>
      <c r="I1980">
        <v>0</v>
      </c>
      <c r="J1980">
        <v>0</v>
      </c>
      <c r="L1980" t="s">
        <v>2037</v>
      </c>
    </row>
    <row r="1981" spans="1:12" x14ac:dyDescent="0.25">
      <c r="A1981" s="2">
        <v>2016</v>
      </c>
      <c r="B1981" s="6" t="s">
        <v>4156</v>
      </c>
      <c r="C1981">
        <v>166.85999999999999</v>
      </c>
      <c r="D1981">
        <v>76.430000000000007</v>
      </c>
      <c r="E1981">
        <v>46.73</v>
      </c>
      <c r="F1981">
        <v>12.5</v>
      </c>
      <c r="G1981">
        <v>0</v>
      </c>
      <c r="H1981">
        <v>0</v>
      </c>
      <c r="I1981">
        <v>31.2</v>
      </c>
      <c r="J1981">
        <v>0</v>
      </c>
      <c r="L1981" t="s">
        <v>2037</v>
      </c>
    </row>
    <row r="1982" spans="1:12" x14ac:dyDescent="0.25">
      <c r="A1982" s="2">
        <v>2016</v>
      </c>
      <c r="B1982" s="6" t="s">
        <v>4157</v>
      </c>
      <c r="C1982">
        <v>29.28</v>
      </c>
      <c r="D1982">
        <v>2.68</v>
      </c>
      <c r="E1982">
        <v>11.4</v>
      </c>
      <c r="F1982">
        <v>2.1</v>
      </c>
      <c r="G1982">
        <v>0</v>
      </c>
      <c r="H1982">
        <v>10.5</v>
      </c>
      <c r="I1982">
        <v>2.6</v>
      </c>
      <c r="J1982">
        <v>0</v>
      </c>
      <c r="L1982" t="s">
        <v>2037</v>
      </c>
    </row>
    <row r="1983" spans="1:12" x14ac:dyDescent="0.25">
      <c r="A1983" s="2">
        <v>2016</v>
      </c>
      <c r="B1983" s="6" t="s">
        <v>4158</v>
      </c>
      <c r="C1983">
        <v>13.8</v>
      </c>
      <c r="D1983">
        <v>5.8</v>
      </c>
      <c r="E1983">
        <v>8</v>
      </c>
      <c r="F1983">
        <v>0</v>
      </c>
      <c r="G1983">
        <v>0</v>
      </c>
      <c r="H1983">
        <v>0</v>
      </c>
      <c r="I1983">
        <v>0</v>
      </c>
      <c r="J1983">
        <v>0</v>
      </c>
      <c r="L1983" t="s">
        <v>2037</v>
      </c>
    </row>
    <row r="1984" spans="1:12" x14ac:dyDescent="0.25">
      <c r="A1984" s="2">
        <v>2016</v>
      </c>
      <c r="B1984" s="6" t="s">
        <v>4159</v>
      </c>
      <c r="C1984">
        <v>7.08</v>
      </c>
      <c r="D1984">
        <v>7.08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L1984" t="s">
        <v>2037</v>
      </c>
    </row>
    <row r="1985" spans="1:12" x14ac:dyDescent="0.25">
      <c r="A1985" s="2">
        <v>2016</v>
      </c>
      <c r="B1985" s="6" t="s">
        <v>4160</v>
      </c>
      <c r="D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L1985" t="s">
        <v>2037</v>
      </c>
    </row>
    <row r="1986" spans="1:12" x14ac:dyDescent="0.25">
      <c r="A1986" s="2">
        <v>2016</v>
      </c>
      <c r="B1986" s="6" t="s">
        <v>4161</v>
      </c>
      <c r="C1986">
        <v>10.9</v>
      </c>
      <c r="D1986">
        <v>6.5</v>
      </c>
      <c r="E1986">
        <v>0</v>
      </c>
      <c r="F1986">
        <v>0</v>
      </c>
      <c r="G1986">
        <v>0</v>
      </c>
      <c r="H1986">
        <v>0</v>
      </c>
      <c r="I1986">
        <v>4.4000000000000004</v>
      </c>
      <c r="J1986">
        <v>0</v>
      </c>
      <c r="L1986" t="s">
        <v>2037</v>
      </c>
    </row>
    <row r="1987" spans="1:12" x14ac:dyDescent="0.25">
      <c r="A1987" s="2">
        <v>2016</v>
      </c>
      <c r="B1987" s="6" t="s">
        <v>4162</v>
      </c>
      <c r="C1987">
        <v>156.47999999999999</v>
      </c>
      <c r="D1987">
        <v>21.38</v>
      </c>
      <c r="E1987">
        <v>104.5</v>
      </c>
      <c r="F1987">
        <v>28.3</v>
      </c>
      <c r="G1987">
        <v>0</v>
      </c>
      <c r="H1987">
        <v>1.6</v>
      </c>
      <c r="I1987">
        <v>0.7</v>
      </c>
      <c r="J1987">
        <v>0</v>
      </c>
      <c r="L1987" t="s">
        <v>2037</v>
      </c>
    </row>
    <row r="1988" spans="1:12" x14ac:dyDescent="0.25">
      <c r="A1988" s="2">
        <v>2016</v>
      </c>
      <c r="B1988" s="6" t="s">
        <v>4163</v>
      </c>
      <c r="C1988">
        <v>221.33</v>
      </c>
      <c r="D1988">
        <v>69.53</v>
      </c>
      <c r="E1988">
        <v>60.9</v>
      </c>
      <c r="F1988">
        <v>67</v>
      </c>
      <c r="G1988">
        <v>0</v>
      </c>
      <c r="H1988">
        <v>0</v>
      </c>
      <c r="I1988">
        <v>23.9</v>
      </c>
      <c r="J1988">
        <v>0</v>
      </c>
      <c r="L1988" t="s">
        <v>2037</v>
      </c>
    </row>
    <row r="1989" spans="1:12" x14ac:dyDescent="0.25">
      <c r="A1989" s="2">
        <v>2016</v>
      </c>
      <c r="B1989" s="6" t="s">
        <v>4164</v>
      </c>
      <c r="C1989">
        <v>69.2</v>
      </c>
      <c r="D1989">
        <v>25</v>
      </c>
      <c r="E1989">
        <v>26.5</v>
      </c>
      <c r="F1989">
        <v>0</v>
      </c>
      <c r="G1989">
        <v>0</v>
      </c>
      <c r="H1989">
        <v>0</v>
      </c>
      <c r="I1989">
        <v>17.7</v>
      </c>
      <c r="J1989">
        <v>0</v>
      </c>
      <c r="L1989" t="s">
        <v>2037</v>
      </c>
    </row>
    <row r="1990" spans="1:12" x14ac:dyDescent="0.25">
      <c r="A1990" s="2">
        <v>2016</v>
      </c>
      <c r="B1990" s="6" t="s">
        <v>4165</v>
      </c>
      <c r="C1990">
        <v>23.599999999999998</v>
      </c>
      <c r="D1990">
        <v>22.2</v>
      </c>
      <c r="E1990">
        <v>1.4</v>
      </c>
      <c r="L1990" t="s">
        <v>2037</v>
      </c>
    </row>
    <row r="1991" spans="1:12" x14ac:dyDescent="0.25">
      <c r="A1991" s="2">
        <v>2016</v>
      </c>
      <c r="B1991" s="6" t="s">
        <v>4166</v>
      </c>
      <c r="C1991">
        <v>98.22</v>
      </c>
      <c r="D1991">
        <v>18.12</v>
      </c>
      <c r="E1991">
        <v>43</v>
      </c>
      <c r="F1991">
        <v>32.1</v>
      </c>
      <c r="G1991">
        <v>0</v>
      </c>
      <c r="H1991">
        <v>0</v>
      </c>
      <c r="I1991">
        <v>5</v>
      </c>
      <c r="J1991">
        <v>0</v>
      </c>
      <c r="L1991" t="s">
        <v>2037</v>
      </c>
    </row>
    <row r="1992" spans="1:12" x14ac:dyDescent="0.25">
      <c r="A1992" s="2">
        <v>2016</v>
      </c>
      <c r="B1992" s="6" t="s">
        <v>4167</v>
      </c>
      <c r="C1992">
        <v>142.15</v>
      </c>
      <c r="D1992">
        <v>35.799999999999997</v>
      </c>
      <c r="E1992">
        <v>22.7</v>
      </c>
      <c r="F1992">
        <v>32</v>
      </c>
      <c r="G1992">
        <v>0</v>
      </c>
      <c r="H1992">
        <v>0</v>
      </c>
      <c r="I1992">
        <v>51.65</v>
      </c>
      <c r="J1992">
        <v>0</v>
      </c>
      <c r="L1992" t="s">
        <v>2037</v>
      </c>
    </row>
    <row r="1993" spans="1:12" x14ac:dyDescent="0.25">
      <c r="A1993" s="2">
        <v>2016</v>
      </c>
      <c r="B1993" s="6" t="s">
        <v>4168</v>
      </c>
      <c r="C1993">
        <v>12.65</v>
      </c>
      <c r="E1993">
        <v>12.6</v>
      </c>
      <c r="F1993">
        <v>0</v>
      </c>
      <c r="G1993">
        <v>0</v>
      </c>
      <c r="H1993">
        <v>0</v>
      </c>
      <c r="I1993">
        <v>0</v>
      </c>
      <c r="J1993">
        <v>0</v>
      </c>
      <c r="L1993" t="s">
        <v>2037</v>
      </c>
    </row>
    <row r="1994" spans="1:12" x14ac:dyDescent="0.25">
      <c r="A1994" s="2">
        <v>2016</v>
      </c>
      <c r="B1994" s="6" t="s">
        <v>4169</v>
      </c>
      <c r="C1994">
        <v>14.059999999999999</v>
      </c>
      <c r="D1994">
        <v>5.56</v>
      </c>
      <c r="E1994">
        <v>6.5</v>
      </c>
      <c r="F1994">
        <v>0</v>
      </c>
      <c r="G1994">
        <v>0</v>
      </c>
      <c r="H1994">
        <v>0</v>
      </c>
      <c r="I1994">
        <v>2</v>
      </c>
      <c r="J1994">
        <v>0</v>
      </c>
      <c r="L1994" t="s">
        <v>2037</v>
      </c>
    </row>
    <row r="1995" spans="1:12" x14ac:dyDescent="0.25">
      <c r="A1995" s="2">
        <v>2016</v>
      </c>
      <c r="B1995" s="6" t="s">
        <v>4170</v>
      </c>
      <c r="C1995">
        <v>106.68</v>
      </c>
      <c r="D1995">
        <v>0</v>
      </c>
      <c r="E1995">
        <v>46.720000000000006</v>
      </c>
      <c r="F1995">
        <v>0</v>
      </c>
      <c r="G1995">
        <v>0</v>
      </c>
      <c r="H1995">
        <v>29.86</v>
      </c>
      <c r="I1995">
        <v>30.1</v>
      </c>
      <c r="J1995">
        <v>0</v>
      </c>
      <c r="L1995" t="s">
        <v>2037</v>
      </c>
    </row>
    <row r="1996" spans="1:12" x14ac:dyDescent="0.25">
      <c r="A1996" s="2">
        <v>2016</v>
      </c>
      <c r="B1996" s="6" t="s">
        <v>4171</v>
      </c>
      <c r="C1996">
        <v>92</v>
      </c>
      <c r="D1996">
        <v>0</v>
      </c>
      <c r="E1996">
        <v>66.5</v>
      </c>
      <c r="F1996">
        <v>7.5</v>
      </c>
      <c r="G1996">
        <v>0</v>
      </c>
      <c r="H1996">
        <v>0</v>
      </c>
      <c r="I1996">
        <v>18</v>
      </c>
      <c r="J1996">
        <v>0</v>
      </c>
      <c r="L1996" t="s">
        <v>2037</v>
      </c>
    </row>
    <row r="1997" spans="1:12" x14ac:dyDescent="0.25">
      <c r="A1997" s="2">
        <v>2016</v>
      </c>
      <c r="B1997" s="6" t="s">
        <v>4172</v>
      </c>
      <c r="C1997">
        <v>158.14999999999998</v>
      </c>
      <c r="D1997">
        <v>16.920000000000002</v>
      </c>
      <c r="E1997">
        <v>54.629999999999995</v>
      </c>
      <c r="F1997">
        <v>4.7</v>
      </c>
      <c r="G1997">
        <v>0</v>
      </c>
      <c r="H1997">
        <v>8.6</v>
      </c>
      <c r="I1997">
        <v>73.3</v>
      </c>
      <c r="J1997">
        <v>0</v>
      </c>
      <c r="L1997" t="s">
        <v>2037</v>
      </c>
    </row>
    <row r="1998" spans="1:12" x14ac:dyDescent="0.25">
      <c r="A1998" s="2">
        <v>2016</v>
      </c>
      <c r="B1998" s="6" t="s">
        <v>4173</v>
      </c>
      <c r="C1998">
        <v>40.86</v>
      </c>
      <c r="D1998">
        <v>0.68</v>
      </c>
      <c r="E1998">
        <v>26.18</v>
      </c>
      <c r="F1998">
        <v>11</v>
      </c>
      <c r="G1998">
        <v>0</v>
      </c>
      <c r="H1998">
        <v>0</v>
      </c>
      <c r="I1998">
        <v>3</v>
      </c>
      <c r="J1998">
        <v>0</v>
      </c>
      <c r="L1998" t="s">
        <v>2037</v>
      </c>
    </row>
    <row r="1999" spans="1:12" x14ac:dyDescent="0.25">
      <c r="A1999" s="2">
        <v>2016</v>
      </c>
      <c r="B1999" s="6" t="s">
        <v>4174</v>
      </c>
      <c r="C1999">
        <v>72.13000000000001</v>
      </c>
      <c r="D1999">
        <v>0</v>
      </c>
      <c r="E1999">
        <v>42.43</v>
      </c>
      <c r="F1999">
        <v>1.7</v>
      </c>
      <c r="G1999">
        <v>0</v>
      </c>
      <c r="H1999">
        <v>2.7</v>
      </c>
      <c r="I1999">
        <v>25.3</v>
      </c>
      <c r="J1999">
        <v>0</v>
      </c>
      <c r="L1999" t="s">
        <v>2037</v>
      </c>
    </row>
    <row r="2000" spans="1:12" x14ac:dyDescent="0.25">
      <c r="A2000" s="2">
        <v>2016</v>
      </c>
      <c r="B2000" s="6" t="s">
        <v>4175</v>
      </c>
      <c r="C2000">
        <v>82.75</v>
      </c>
      <c r="D2000">
        <v>26.95</v>
      </c>
      <c r="E2000">
        <v>21.3</v>
      </c>
      <c r="F2000">
        <v>0.7</v>
      </c>
      <c r="G2000">
        <v>0</v>
      </c>
      <c r="H2000">
        <v>4</v>
      </c>
      <c r="I2000">
        <v>29.8</v>
      </c>
      <c r="J2000">
        <v>0</v>
      </c>
      <c r="L2000" t="s">
        <v>2037</v>
      </c>
    </row>
    <row r="2001" spans="1:12" x14ac:dyDescent="0.25">
      <c r="A2001" s="2">
        <v>2016</v>
      </c>
      <c r="B2001" s="6" t="s">
        <v>4176</v>
      </c>
      <c r="C2001">
        <v>25.45</v>
      </c>
      <c r="D2001">
        <v>6.95</v>
      </c>
      <c r="E2001">
        <v>9.5</v>
      </c>
      <c r="F2001">
        <v>4</v>
      </c>
      <c r="G2001">
        <v>0</v>
      </c>
      <c r="H2001">
        <v>0</v>
      </c>
      <c r="I2001">
        <v>5</v>
      </c>
      <c r="J2001">
        <v>0</v>
      </c>
      <c r="L2001" t="s">
        <v>2037</v>
      </c>
    </row>
    <row r="2002" spans="1:12" x14ac:dyDescent="0.25">
      <c r="A2002" s="2">
        <v>2016</v>
      </c>
      <c r="B2002" s="6" t="s">
        <v>4177</v>
      </c>
      <c r="C2002">
        <v>28.25</v>
      </c>
      <c r="D2002">
        <v>14.25</v>
      </c>
      <c r="E2002">
        <v>6</v>
      </c>
      <c r="F2002">
        <v>8</v>
      </c>
      <c r="G2002">
        <v>0</v>
      </c>
      <c r="H2002">
        <v>0</v>
      </c>
      <c r="I2002">
        <v>0</v>
      </c>
      <c r="J2002">
        <v>0</v>
      </c>
      <c r="L2002" t="s">
        <v>2037</v>
      </c>
    </row>
    <row r="2003" spans="1:12" x14ac:dyDescent="0.25">
      <c r="A2003" s="2">
        <v>2016</v>
      </c>
      <c r="B2003" s="6" t="s">
        <v>4178</v>
      </c>
      <c r="C2003">
        <v>147.16</v>
      </c>
      <c r="D2003">
        <v>58.46</v>
      </c>
      <c r="E2003">
        <v>45.8</v>
      </c>
      <c r="F2003">
        <v>24</v>
      </c>
      <c r="G2003">
        <v>0</v>
      </c>
      <c r="H2003">
        <v>2.5</v>
      </c>
      <c r="I2003">
        <v>16.399999999999999</v>
      </c>
      <c r="J2003">
        <v>0</v>
      </c>
      <c r="L2003" t="s">
        <v>2037</v>
      </c>
    </row>
    <row r="2004" spans="1:12" x14ac:dyDescent="0.25">
      <c r="A2004" s="2">
        <v>2016</v>
      </c>
      <c r="B2004" s="6" t="s">
        <v>4179</v>
      </c>
      <c r="C2004">
        <v>75.64</v>
      </c>
      <c r="D2004">
        <v>0</v>
      </c>
      <c r="E2004">
        <v>28.64</v>
      </c>
      <c r="F2004">
        <v>0</v>
      </c>
      <c r="G2004">
        <v>0</v>
      </c>
      <c r="H2004">
        <v>23.8</v>
      </c>
      <c r="I2004">
        <v>23.2</v>
      </c>
      <c r="J2004">
        <v>0</v>
      </c>
      <c r="L2004" t="s">
        <v>2037</v>
      </c>
    </row>
    <row r="2005" spans="1:12" x14ac:dyDescent="0.25">
      <c r="A2005" s="2">
        <v>2016</v>
      </c>
      <c r="B2005" s="6" t="s">
        <v>4180</v>
      </c>
      <c r="C2005">
        <v>3</v>
      </c>
      <c r="D2005">
        <v>0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L2005" t="s">
        <v>2037</v>
      </c>
    </row>
    <row r="2006" spans="1:12" x14ac:dyDescent="0.25">
      <c r="A2006" s="2">
        <v>2016</v>
      </c>
      <c r="B2006" s="6" t="s">
        <v>4181</v>
      </c>
      <c r="C2006">
        <v>138.65</v>
      </c>
      <c r="D2006">
        <v>44.84</v>
      </c>
      <c r="E2006">
        <v>47.8</v>
      </c>
      <c r="F2006">
        <v>12.4</v>
      </c>
      <c r="G2006">
        <v>0</v>
      </c>
      <c r="I2006">
        <v>33.260000000000005</v>
      </c>
      <c r="J2006">
        <v>0</v>
      </c>
      <c r="L2006" t="s">
        <v>2037</v>
      </c>
    </row>
    <row r="2007" spans="1:12" x14ac:dyDescent="0.25">
      <c r="A2007" s="2">
        <v>2016</v>
      </c>
      <c r="B2007" s="6" t="s">
        <v>4182</v>
      </c>
      <c r="C2007">
        <v>54.6</v>
      </c>
      <c r="D2007">
        <v>0</v>
      </c>
      <c r="E2007">
        <v>38</v>
      </c>
      <c r="F2007">
        <v>16.100000000000001</v>
      </c>
      <c r="G2007">
        <v>0</v>
      </c>
      <c r="H2007">
        <v>0.5</v>
      </c>
      <c r="I2007">
        <v>0</v>
      </c>
      <c r="J2007">
        <v>0</v>
      </c>
      <c r="L2007" t="s">
        <v>2037</v>
      </c>
    </row>
    <row r="2008" spans="1:12" x14ac:dyDescent="0.25">
      <c r="A2008" s="2">
        <v>2016</v>
      </c>
      <c r="B2008" s="6" t="s">
        <v>4183</v>
      </c>
      <c r="C2008">
        <v>159.24</v>
      </c>
      <c r="D2008">
        <v>37.340000000000003</v>
      </c>
      <c r="E2008">
        <v>9.3000000000000007</v>
      </c>
      <c r="F2008">
        <v>22.6</v>
      </c>
      <c r="G2008">
        <v>0</v>
      </c>
      <c r="H2008">
        <v>7.5</v>
      </c>
      <c r="I2008">
        <v>82.5</v>
      </c>
      <c r="J2008">
        <v>0</v>
      </c>
      <c r="L2008" t="s">
        <v>2037</v>
      </c>
    </row>
    <row r="2009" spans="1:12" x14ac:dyDescent="0.25">
      <c r="A2009" s="2">
        <v>2016</v>
      </c>
      <c r="B2009" s="6" t="s">
        <v>4184</v>
      </c>
      <c r="C2009">
        <v>12.5</v>
      </c>
      <c r="D2009">
        <v>0</v>
      </c>
      <c r="E2009">
        <v>0</v>
      </c>
      <c r="F2009">
        <v>0</v>
      </c>
      <c r="G2009">
        <v>0</v>
      </c>
      <c r="H2009">
        <v>10.6</v>
      </c>
      <c r="I2009">
        <v>1.9</v>
      </c>
      <c r="J2009">
        <v>0</v>
      </c>
      <c r="L2009" t="s">
        <v>2037</v>
      </c>
    </row>
    <row r="2010" spans="1:12" x14ac:dyDescent="0.25">
      <c r="A2010" s="2">
        <v>2016</v>
      </c>
      <c r="B2010" s="6" t="s">
        <v>4185</v>
      </c>
      <c r="C2010">
        <v>27.290000000000003</v>
      </c>
      <c r="D2010">
        <v>0</v>
      </c>
      <c r="E2010">
        <v>1.19</v>
      </c>
      <c r="F2010">
        <v>8.0500000000000007</v>
      </c>
      <c r="G2010">
        <v>0</v>
      </c>
      <c r="H2010">
        <v>9.5</v>
      </c>
      <c r="I2010">
        <v>8.5500000000000007</v>
      </c>
      <c r="J2010">
        <v>0</v>
      </c>
      <c r="L2010" t="s">
        <v>2037</v>
      </c>
    </row>
    <row r="2011" spans="1:12" x14ac:dyDescent="0.25">
      <c r="A2011" s="2">
        <v>2016</v>
      </c>
      <c r="B2011" s="6" t="s">
        <v>4186</v>
      </c>
      <c r="C2011">
        <v>27.35</v>
      </c>
      <c r="D2011">
        <v>0</v>
      </c>
      <c r="E2011">
        <v>26.5</v>
      </c>
      <c r="F2011">
        <v>0</v>
      </c>
      <c r="G2011">
        <v>0</v>
      </c>
      <c r="H2011">
        <v>0.85</v>
      </c>
      <c r="I2011">
        <v>0</v>
      </c>
      <c r="J2011">
        <v>0</v>
      </c>
      <c r="L2011" t="s">
        <v>2037</v>
      </c>
    </row>
    <row r="2012" spans="1:12" x14ac:dyDescent="0.25">
      <c r="A2012" s="2">
        <v>2016</v>
      </c>
      <c r="B2012" s="6" t="s">
        <v>4187</v>
      </c>
      <c r="C2012">
        <v>7.1899999999999995</v>
      </c>
      <c r="D2012">
        <v>0</v>
      </c>
      <c r="E2012">
        <v>4.0999999999999996</v>
      </c>
      <c r="F2012">
        <v>0</v>
      </c>
      <c r="G2012">
        <v>0</v>
      </c>
      <c r="H2012">
        <v>3.09</v>
      </c>
      <c r="I2012">
        <v>0</v>
      </c>
      <c r="J2012">
        <v>0</v>
      </c>
      <c r="L2012" t="s">
        <v>2037</v>
      </c>
    </row>
    <row r="2013" spans="1:12" x14ac:dyDescent="0.25">
      <c r="A2013" s="2">
        <v>2016</v>
      </c>
      <c r="B2013" s="6" t="s">
        <v>4188</v>
      </c>
      <c r="C2013">
        <v>31.64</v>
      </c>
      <c r="D2013">
        <v>0</v>
      </c>
      <c r="E2013">
        <v>21.64</v>
      </c>
      <c r="F2013">
        <v>10</v>
      </c>
      <c r="G2013">
        <v>0</v>
      </c>
      <c r="H2013">
        <v>0</v>
      </c>
      <c r="I2013">
        <v>0</v>
      </c>
      <c r="J2013">
        <v>0</v>
      </c>
      <c r="L2013" t="s">
        <v>2037</v>
      </c>
    </row>
    <row r="2014" spans="1:12" x14ac:dyDescent="0.25">
      <c r="A2014" s="2">
        <v>2016</v>
      </c>
      <c r="B2014" s="6" t="s">
        <v>4189</v>
      </c>
      <c r="C2014">
        <v>66.509999999999991</v>
      </c>
      <c r="D2014">
        <v>23.71</v>
      </c>
      <c r="E2014">
        <v>8.5</v>
      </c>
      <c r="F2014">
        <v>0</v>
      </c>
      <c r="G2014">
        <v>0</v>
      </c>
      <c r="H2014">
        <v>0</v>
      </c>
      <c r="I2014">
        <v>34.299999999999997</v>
      </c>
      <c r="J2014">
        <v>0</v>
      </c>
      <c r="L2014" t="s">
        <v>2037</v>
      </c>
    </row>
    <row r="2015" spans="1:12" x14ac:dyDescent="0.25">
      <c r="A2015" s="2">
        <v>2016</v>
      </c>
      <c r="B2015" s="6" t="s">
        <v>2804</v>
      </c>
      <c r="C2015">
        <v>73.69</v>
      </c>
      <c r="D2015">
        <v>13.3</v>
      </c>
      <c r="E2015">
        <v>4</v>
      </c>
      <c r="F2015">
        <v>0</v>
      </c>
      <c r="G2015">
        <v>0</v>
      </c>
      <c r="H2015">
        <v>0</v>
      </c>
      <c r="I2015">
        <v>41.6</v>
      </c>
      <c r="J2015">
        <v>14.79</v>
      </c>
      <c r="L2015" t="s">
        <v>2037</v>
      </c>
    </row>
    <row r="2016" spans="1:12" x14ac:dyDescent="0.25">
      <c r="A2016" s="2">
        <v>2016</v>
      </c>
      <c r="B2016" s="6" t="s">
        <v>4190</v>
      </c>
      <c r="C2016">
        <v>83.7</v>
      </c>
      <c r="D2016">
        <v>0</v>
      </c>
      <c r="E2016">
        <v>12.1</v>
      </c>
      <c r="F2016">
        <v>25</v>
      </c>
      <c r="G2016">
        <v>0</v>
      </c>
      <c r="H2016">
        <v>10.1</v>
      </c>
      <c r="I2016">
        <v>36.5</v>
      </c>
      <c r="J2016">
        <v>0</v>
      </c>
      <c r="L2016" t="s">
        <v>2037</v>
      </c>
    </row>
    <row r="2017" spans="1:12" x14ac:dyDescent="0.25">
      <c r="A2017" s="2">
        <v>2016</v>
      </c>
      <c r="B2017" s="6" t="s">
        <v>4191</v>
      </c>
      <c r="C2017">
        <v>4.9000000000000004</v>
      </c>
      <c r="D2017">
        <v>0</v>
      </c>
      <c r="E2017">
        <v>0</v>
      </c>
      <c r="F2017">
        <v>0</v>
      </c>
      <c r="G2017">
        <v>0</v>
      </c>
      <c r="H2017">
        <v>2.9</v>
      </c>
      <c r="I2017">
        <v>2</v>
      </c>
      <c r="J2017">
        <v>0</v>
      </c>
      <c r="L2017" t="s">
        <v>2037</v>
      </c>
    </row>
    <row r="2018" spans="1:12" x14ac:dyDescent="0.25">
      <c r="A2018" s="2">
        <v>2016</v>
      </c>
      <c r="B2018" s="6" t="s">
        <v>4192</v>
      </c>
      <c r="C2018">
        <v>97.28</v>
      </c>
      <c r="D2018">
        <v>14.75</v>
      </c>
      <c r="E2018">
        <v>12.5</v>
      </c>
      <c r="F2018">
        <v>29</v>
      </c>
      <c r="G2018">
        <v>0</v>
      </c>
      <c r="H2018">
        <v>7</v>
      </c>
      <c r="I2018">
        <v>34.03</v>
      </c>
      <c r="J2018">
        <v>0</v>
      </c>
      <c r="L2018" t="s">
        <v>2037</v>
      </c>
    </row>
    <row r="2019" spans="1:12" x14ac:dyDescent="0.25">
      <c r="A2019" s="2">
        <v>2016</v>
      </c>
      <c r="B2019" s="6" t="s">
        <v>4193</v>
      </c>
      <c r="C2019">
        <v>100</v>
      </c>
      <c r="D2019">
        <v>0</v>
      </c>
      <c r="E2019">
        <v>47</v>
      </c>
      <c r="F2019">
        <v>16.600000000000001</v>
      </c>
      <c r="G2019">
        <v>0</v>
      </c>
      <c r="H2019">
        <v>10.9</v>
      </c>
      <c r="I2019">
        <v>25.5</v>
      </c>
      <c r="J2019">
        <v>0</v>
      </c>
      <c r="L2019" t="s">
        <v>2037</v>
      </c>
    </row>
    <row r="2020" spans="1:12" x14ac:dyDescent="0.25">
      <c r="A2020" s="2">
        <v>2016</v>
      </c>
      <c r="B2020" s="6" t="s">
        <v>2543</v>
      </c>
      <c r="C2020">
        <v>258.72000000000003</v>
      </c>
      <c r="D2020">
        <v>84.79</v>
      </c>
      <c r="E2020">
        <v>58</v>
      </c>
      <c r="F2020">
        <v>35.200000000000003</v>
      </c>
      <c r="G2020">
        <v>0</v>
      </c>
      <c r="H2020">
        <v>9.1999999999999993</v>
      </c>
      <c r="I2020">
        <v>71.53</v>
      </c>
      <c r="J2020">
        <v>0</v>
      </c>
      <c r="L2020" t="s">
        <v>2037</v>
      </c>
    </row>
    <row r="2021" spans="1:12" x14ac:dyDescent="0.25">
      <c r="A2021" s="2">
        <v>2016</v>
      </c>
      <c r="B2021" s="6" t="s">
        <v>4194</v>
      </c>
      <c r="C2021">
        <v>159.98999999999998</v>
      </c>
      <c r="D2021">
        <v>128.38999999999999</v>
      </c>
      <c r="E2021">
        <v>16.7</v>
      </c>
      <c r="F2021">
        <v>0</v>
      </c>
      <c r="G2021">
        <v>0</v>
      </c>
      <c r="H2021">
        <v>0</v>
      </c>
      <c r="I2021">
        <v>14.9</v>
      </c>
      <c r="J2021">
        <v>0</v>
      </c>
      <c r="L2021" t="s">
        <v>2037</v>
      </c>
    </row>
    <row r="2022" spans="1:12" x14ac:dyDescent="0.25">
      <c r="A2022" s="2">
        <v>2016</v>
      </c>
      <c r="B2022" s="6" t="s">
        <v>4195</v>
      </c>
      <c r="C2022">
        <v>99.4</v>
      </c>
      <c r="D2022">
        <v>0</v>
      </c>
      <c r="E2022">
        <v>9</v>
      </c>
      <c r="F2022">
        <v>49.5</v>
      </c>
      <c r="G2022">
        <v>0</v>
      </c>
      <c r="H2022">
        <v>2.5</v>
      </c>
      <c r="I2022">
        <v>38.4</v>
      </c>
      <c r="J2022">
        <v>0</v>
      </c>
      <c r="L2022" t="s">
        <v>2037</v>
      </c>
    </row>
    <row r="2023" spans="1:12" x14ac:dyDescent="0.25">
      <c r="A2023" s="2">
        <v>2016</v>
      </c>
      <c r="B2023" s="6" t="s">
        <v>4196</v>
      </c>
      <c r="C2023">
        <v>22.5</v>
      </c>
      <c r="D2023">
        <v>0</v>
      </c>
      <c r="E2023">
        <v>22.5</v>
      </c>
      <c r="F2023">
        <v>0</v>
      </c>
      <c r="G2023">
        <v>0</v>
      </c>
      <c r="H2023">
        <v>0</v>
      </c>
      <c r="I2023">
        <v>0</v>
      </c>
      <c r="J2023">
        <v>0</v>
      </c>
      <c r="L2023" t="s">
        <v>2037</v>
      </c>
    </row>
    <row r="2024" spans="1:12" x14ac:dyDescent="0.25">
      <c r="A2024" s="2">
        <v>2016</v>
      </c>
      <c r="B2024" s="6" t="s">
        <v>4197</v>
      </c>
      <c r="C2024">
        <v>15.06</v>
      </c>
      <c r="D2024">
        <v>7.16</v>
      </c>
      <c r="E2024">
        <v>7.9</v>
      </c>
      <c r="F2024">
        <v>0</v>
      </c>
      <c r="G2024">
        <v>0</v>
      </c>
      <c r="H2024">
        <v>0</v>
      </c>
      <c r="I2024">
        <v>0</v>
      </c>
      <c r="J2024">
        <v>0</v>
      </c>
      <c r="L2024" t="s">
        <v>2037</v>
      </c>
    </row>
    <row r="2025" spans="1:12" x14ac:dyDescent="0.25">
      <c r="A2025" s="2">
        <v>2016</v>
      </c>
      <c r="B2025" s="6" t="s">
        <v>4198</v>
      </c>
      <c r="C2025">
        <v>37.4</v>
      </c>
      <c r="D2025">
        <v>37.4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L2025" t="s">
        <v>2037</v>
      </c>
    </row>
    <row r="2026" spans="1:12" x14ac:dyDescent="0.25">
      <c r="A2026" s="2">
        <v>2016</v>
      </c>
      <c r="B2026" s="6" t="s">
        <v>4199</v>
      </c>
      <c r="C2026">
        <v>17</v>
      </c>
      <c r="D2026">
        <v>0</v>
      </c>
      <c r="E2026">
        <v>9.4</v>
      </c>
      <c r="F2026">
        <v>0</v>
      </c>
      <c r="G2026">
        <v>0</v>
      </c>
      <c r="H2026">
        <v>7.6</v>
      </c>
      <c r="I2026">
        <v>0</v>
      </c>
      <c r="J2026">
        <v>0</v>
      </c>
      <c r="L2026" t="s">
        <v>2037</v>
      </c>
    </row>
    <row r="2027" spans="1:12" x14ac:dyDescent="0.25">
      <c r="A2027" s="2">
        <v>2016</v>
      </c>
      <c r="B2027" s="6" t="s">
        <v>4200</v>
      </c>
      <c r="C2027">
        <v>235.76</v>
      </c>
      <c r="D2027">
        <v>17.760000000000002</v>
      </c>
      <c r="E2027">
        <v>99.5</v>
      </c>
      <c r="F2027">
        <v>56.4</v>
      </c>
      <c r="G2027">
        <v>0</v>
      </c>
      <c r="H2027">
        <v>0</v>
      </c>
      <c r="I2027">
        <v>62.1</v>
      </c>
      <c r="J2027">
        <v>0</v>
      </c>
      <c r="L2027" t="s">
        <v>2037</v>
      </c>
    </row>
    <row r="2028" spans="1:12" x14ac:dyDescent="0.25">
      <c r="A2028" s="2">
        <v>2016</v>
      </c>
      <c r="B2028" s="6" t="s">
        <v>4201</v>
      </c>
      <c r="C2028">
        <v>30.959999999999997</v>
      </c>
      <c r="D2028">
        <v>0</v>
      </c>
      <c r="E2028">
        <v>13.04</v>
      </c>
      <c r="F2028">
        <v>8</v>
      </c>
      <c r="H2028">
        <v>5.9</v>
      </c>
      <c r="I2028">
        <v>4</v>
      </c>
      <c r="J2028">
        <v>0</v>
      </c>
      <c r="L2028" t="s">
        <v>2037</v>
      </c>
    </row>
    <row r="2029" spans="1:12" x14ac:dyDescent="0.25">
      <c r="A2029" s="2">
        <v>2016</v>
      </c>
      <c r="B2029" s="6" t="s">
        <v>4202</v>
      </c>
      <c r="C2029">
        <v>100.67999999999999</v>
      </c>
      <c r="D2029">
        <v>0</v>
      </c>
      <c r="E2029">
        <v>45.379999999999995</v>
      </c>
      <c r="F2029">
        <v>26.8</v>
      </c>
      <c r="G2029">
        <v>0</v>
      </c>
      <c r="H2029">
        <v>18.5</v>
      </c>
      <c r="I2029">
        <v>10</v>
      </c>
      <c r="J2029">
        <v>0</v>
      </c>
      <c r="L2029" t="s">
        <v>2037</v>
      </c>
    </row>
    <row r="2030" spans="1:12" x14ac:dyDescent="0.25">
      <c r="A2030" s="2">
        <v>2016</v>
      </c>
      <c r="B2030" s="6" t="s">
        <v>4203</v>
      </c>
      <c r="C2030">
        <v>93.889999999999986</v>
      </c>
      <c r="D2030">
        <v>27.72</v>
      </c>
      <c r="E2030">
        <v>31.3</v>
      </c>
      <c r="F2030">
        <v>6.3</v>
      </c>
      <c r="G2030">
        <v>0</v>
      </c>
      <c r="H2030">
        <v>0</v>
      </c>
      <c r="I2030">
        <v>28.57</v>
      </c>
      <c r="J2030">
        <v>0</v>
      </c>
      <c r="L2030" t="s">
        <v>2037</v>
      </c>
    </row>
    <row r="2031" spans="1:12" x14ac:dyDescent="0.25">
      <c r="A2031" s="2">
        <v>2016</v>
      </c>
      <c r="B2031" s="6" t="s">
        <v>4204</v>
      </c>
      <c r="C2031">
        <v>27.520000000000003</v>
      </c>
      <c r="D2031">
        <v>0</v>
      </c>
      <c r="E2031">
        <v>7.9</v>
      </c>
      <c r="F2031">
        <v>5.32</v>
      </c>
      <c r="G2031">
        <v>0</v>
      </c>
      <c r="H2031">
        <v>0</v>
      </c>
      <c r="I2031">
        <v>14.3</v>
      </c>
      <c r="J2031">
        <v>0</v>
      </c>
      <c r="L2031" t="s">
        <v>2037</v>
      </c>
    </row>
    <row r="2032" spans="1:12" x14ac:dyDescent="0.25">
      <c r="A2032" s="2">
        <v>2016</v>
      </c>
      <c r="B2032" s="6" t="s">
        <v>4205</v>
      </c>
      <c r="C2032">
        <v>3.26</v>
      </c>
      <c r="D2032">
        <v>3.26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L2032" t="s">
        <v>2037</v>
      </c>
    </row>
    <row r="2033" spans="1:12" x14ac:dyDescent="0.25">
      <c r="A2033" s="2">
        <v>2016</v>
      </c>
      <c r="B2033" s="6" t="s">
        <v>2809</v>
      </c>
      <c r="C2033">
        <v>16.149999999999999</v>
      </c>
      <c r="E2033">
        <v>3</v>
      </c>
      <c r="F2033">
        <v>9.5</v>
      </c>
      <c r="G2033">
        <v>0</v>
      </c>
      <c r="H2033">
        <v>3.5</v>
      </c>
      <c r="I2033">
        <v>0</v>
      </c>
      <c r="J2033">
        <v>0</v>
      </c>
      <c r="L2033" t="s">
        <v>2037</v>
      </c>
    </row>
    <row r="2034" spans="1:12" x14ac:dyDescent="0.25">
      <c r="A2034" s="2">
        <v>2016</v>
      </c>
      <c r="B2034" s="6" t="s">
        <v>4206</v>
      </c>
      <c r="C2034">
        <v>39.5</v>
      </c>
      <c r="D2034">
        <v>0</v>
      </c>
      <c r="E2034">
        <v>34.35</v>
      </c>
      <c r="F2034">
        <v>0</v>
      </c>
      <c r="G2034">
        <v>0</v>
      </c>
      <c r="H2034">
        <v>5.15</v>
      </c>
      <c r="I2034">
        <v>0</v>
      </c>
      <c r="J2034">
        <v>0</v>
      </c>
      <c r="L2034" t="s">
        <v>2037</v>
      </c>
    </row>
    <row r="2035" spans="1:12" x14ac:dyDescent="0.25">
      <c r="A2035" s="2">
        <v>2016</v>
      </c>
      <c r="B2035" s="6" t="s">
        <v>4207</v>
      </c>
      <c r="C2035">
        <v>57.42</v>
      </c>
      <c r="D2035">
        <v>19.82</v>
      </c>
      <c r="E2035">
        <v>23.4</v>
      </c>
      <c r="F2035">
        <v>4.2</v>
      </c>
      <c r="G2035">
        <v>0</v>
      </c>
      <c r="H2035">
        <v>3</v>
      </c>
      <c r="I2035">
        <v>7</v>
      </c>
      <c r="J2035">
        <v>0</v>
      </c>
      <c r="L2035" t="s">
        <v>2037</v>
      </c>
    </row>
    <row r="2036" spans="1:12" x14ac:dyDescent="0.25">
      <c r="A2036" s="2">
        <v>2016</v>
      </c>
      <c r="B2036" s="6" t="s">
        <v>4208</v>
      </c>
      <c r="C2036">
        <v>98.93</v>
      </c>
      <c r="D2036">
        <v>32.93</v>
      </c>
      <c r="E2036">
        <v>30.4</v>
      </c>
      <c r="F2036">
        <v>5</v>
      </c>
      <c r="G2036">
        <v>0</v>
      </c>
      <c r="H2036">
        <v>0</v>
      </c>
      <c r="I2036">
        <v>30.6</v>
      </c>
      <c r="J2036">
        <v>0</v>
      </c>
      <c r="L2036" t="s">
        <v>2037</v>
      </c>
    </row>
    <row r="2037" spans="1:12" x14ac:dyDescent="0.25">
      <c r="A2037" s="2">
        <v>2016</v>
      </c>
      <c r="B2037" s="6" t="s">
        <v>2816</v>
      </c>
      <c r="C2037">
        <v>204.72</v>
      </c>
      <c r="D2037">
        <v>57.52</v>
      </c>
      <c r="E2037">
        <v>75.400000000000006</v>
      </c>
      <c r="F2037">
        <v>4</v>
      </c>
      <c r="G2037">
        <v>0</v>
      </c>
      <c r="H2037">
        <v>1.7</v>
      </c>
      <c r="I2037">
        <v>66.099999999999994</v>
      </c>
      <c r="J2037">
        <v>0</v>
      </c>
      <c r="L2037" t="s">
        <v>2037</v>
      </c>
    </row>
    <row r="2038" spans="1:12" x14ac:dyDescent="0.25">
      <c r="A2038" s="2">
        <v>2016</v>
      </c>
      <c r="B2038" s="6" t="s">
        <v>4209</v>
      </c>
      <c r="C2038">
        <v>9.73</v>
      </c>
      <c r="D2038">
        <v>0</v>
      </c>
      <c r="E2038">
        <v>9.73</v>
      </c>
      <c r="F2038">
        <v>0</v>
      </c>
      <c r="G2038">
        <v>0</v>
      </c>
      <c r="H2038">
        <v>0</v>
      </c>
      <c r="I2038">
        <v>0</v>
      </c>
      <c r="J2038">
        <v>0</v>
      </c>
      <c r="L2038" t="s">
        <v>2037</v>
      </c>
    </row>
    <row r="2039" spans="1:12" x14ac:dyDescent="0.25">
      <c r="A2039" s="2">
        <v>2016</v>
      </c>
      <c r="B2039" s="6" t="s">
        <v>4210</v>
      </c>
      <c r="C2039">
        <v>62.459999999999994</v>
      </c>
      <c r="D2039">
        <v>7.62</v>
      </c>
      <c r="E2039">
        <v>31.439999999999998</v>
      </c>
      <c r="F2039">
        <v>6.9</v>
      </c>
      <c r="G2039">
        <v>0</v>
      </c>
      <c r="H2039">
        <v>2</v>
      </c>
      <c r="I2039">
        <v>14.5</v>
      </c>
      <c r="J2039">
        <v>0</v>
      </c>
      <c r="L2039" t="s">
        <v>2037</v>
      </c>
    </row>
    <row r="2040" spans="1:12" x14ac:dyDescent="0.25">
      <c r="A2040" s="2">
        <v>2016</v>
      </c>
      <c r="B2040" s="6" t="s">
        <v>4211</v>
      </c>
      <c r="C2040">
        <v>114.10000000000001</v>
      </c>
      <c r="D2040">
        <v>0</v>
      </c>
      <c r="E2040">
        <v>56</v>
      </c>
      <c r="F2040">
        <v>34.9</v>
      </c>
      <c r="G2040">
        <v>0</v>
      </c>
      <c r="H2040">
        <v>0</v>
      </c>
      <c r="I2040">
        <v>23.2</v>
      </c>
      <c r="J2040">
        <v>0</v>
      </c>
      <c r="L2040" t="s">
        <v>2037</v>
      </c>
    </row>
    <row r="2041" spans="1:12" x14ac:dyDescent="0.25">
      <c r="A2041" s="2">
        <v>2016</v>
      </c>
      <c r="B2041" s="6" t="s">
        <v>4212</v>
      </c>
      <c r="C2041">
        <v>97.210000000000008</v>
      </c>
      <c r="D2041">
        <v>26.31</v>
      </c>
      <c r="E2041">
        <v>19.100000000000001</v>
      </c>
      <c r="F2041">
        <v>0</v>
      </c>
      <c r="G2041">
        <v>0</v>
      </c>
      <c r="H2041">
        <v>2.1</v>
      </c>
      <c r="I2041">
        <v>49.7</v>
      </c>
      <c r="J2041">
        <v>0</v>
      </c>
      <c r="L2041" t="s">
        <v>2037</v>
      </c>
    </row>
    <row r="2042" spans="1:12" x14ac:dyDescent="0.25">
      <c r="A2042" s="2">
        <v>2016</v>
      </c>
      <c r="B2042" s="6" t="s">
        <v>4213</v>
      </c>
      <c r="C2042">
        <v>187.14000000000001</v>
      </c>
      <c r="D2042">
        <v>83.03</v>
      </c>
      <c r="E2042">
        <v>102.81</v>
      </c>
      <c r="F2042">
        <v>0</v>
      </c>
      <c r="G2042">
        <v>0</v>
      </c>
      <c r="H2042">
        <v>0</v>
      </c>
      <c r="I2042">
        <v>1.3</v>
      </c>
      <c r="J2042">
        <v>0</v>
      </c>
      <c r="L2042" t="s">
        <v>2037</v>
      </c>
    </row>
    <row r="2043" spans="1:12" x14ac:dyDescent="0.25">
      <c r="A2043" s="2">
        <v>2016</v>
      </c>
      <c r="B2043" s="6" t="s">
        <v>4214</v>
      </c>
      <c r="C2043">
        <v>30.61</v>
      </c>
      <c r="D2043">
        <v>11.46</v>
      </c>
      <c r="E2043">
        <v>15.4</v>
      </c>
      <c r="F2043">
        <v>0</v>
      </c>
      <c r="G2043">
        <v>0</v>
      </c>
      <c r="H2043">
        <v>0.75</v>
      </c>
      <c r="I2043">
        <v>3</v>
      </c>
      <c r="J2043">
        <v>0</v>
      </c>
      <c r="L2043" t="s">
        <v>2037</v>
      </c>
    </row>
    <row r="2044" spans="1:12" x14ac:dyDescent="0.25">
      <c r="A2044" s="2">
        <v>2016</v>
      </c>
      <c r="B2044" s="6" t="s">
        <v>4215</v>
      </c>
      <c r="C2044">
        <v>89.7</v>
      </c>
      <c r="D2044">
        <v>19.3</v>
      </c>
      <c r="E2044">
        <v>64.2</v>
      </c>
      <c r="F2044">
        <v>5.2</v>
      </c>
      <c r="G2044">
        <v>0</v>
      </c>
      <c r="H2044">
        <v>1</v>
      </c>
      <c r="I2044">
        <v>0</v>
      </c>
      <c r="J2044">
        <v>0</v>
      </c>
      <c r="L2044" t="s">
        <v>2037</v>
      </c>
    </row>
    <row r="2045" spans="1:12" x14ac:dyDescent="0.25">
      <c r="A2045" s="2">
        <v>2016</v>
      </c>
      <c r="B2045" s="6" t="s">
        <v>4216</v>
      </c>
      <c r="C2045">
        <v>95.289999999999992</v>
      </c>
      <c r="D2045">
        <v>0</v>
      </c>
      <c r="E2045">
        <v>20.900000000000002</v>
      </c>
      <c r="F2045">
        <v>48.199999999999996</v>
      </c>
      <c r="G2045">
        <v>0</v>
      </c>
      <c r="H2045">
        <v>23.09</v>
      </c>
      <c r="I2045">
        <v>3.1</v>
      </c>
      <c r="J2045">
        <v>0</v>
      </c>
      <c r="L2045" t="s">
        <v>2037</v>
      </c>
    </row>
    <row r="2046" spans="1:12" x14ac:dyDescent="0.25">
      <c r="A2046" s="2">
        <v>2016</v>
      </c>
      <c r="B2046" s="6" t="s">
        <v>4217</v>
      </c>
      <c r="C2046">
        <v>12.6</v>
      </c>
      <c r="D2046">
        <v>0</v>
      </c>
      <c r="E2046">
        <v>8.6</v>
      </c>
      <c r="F2046">
        <v>0</v>
      </c>
      <c r="G2046">
        <v>0</v>
      </c>
      <c r="H2046">
        <v>0</v>
      </c>
      <c r="I2046">
        <v>4</v>
      </c>
      <c r="J2046">
        <v>0</v>
      </c>
      <c r="L2046" t="s">
        <v>2037</v>
      </c>
    </row>
    <row r="2047" spans="1:12" x14ac:dyDescent="0.25">
      <c r="A2047" s="2">
        <v>2016</v>
      </c>
      <c r="B2047" s="6" t="s">
        <v>4218</v>
      </c>
      <c r="C2047">
        <v>41.436999999999998</v>
      </c>
      <c r="D2047">
        <v>22.17</v>
      </c>
      <c r="E2047">
        <v>5.7669999999999995</v>
      </c>
      <c r="F2047">
        <v>0</v>
      </c>
      <c r="G2047">
        <v>0</v>
      </c>
      <c r="H2047">
        <v>0</v>
      </c>
      <c r="I2047">
        <v>13.5</v>
      </c>
      <c r="J2047">
        <v>0</v>
      </c>
      <c r="L2047" t="s">
        <v>2037</v>
      </c>
    </row>
    <row r="2048" spans="1:12" x14ac:dyDescent="0.25">
      <c r="A2048" s="2">
        <v>2016</v>
      </c>
      <c r="B2048" s="6" t="s">
        <v>4219</v>
      </c>
      <c r="C2048">
        <v>40.840000000000003</v>
      </c>
      <c r="D2048">
        <v>0</v>
      </c>
      <c r="E2048">
        <v>25.64</v>
      </c>
      <c r="F2048">
        <v>13.5</v>
      </c>
      <c r="G2048">
        <v>0</v>
      </c>
      <c r="H2048">
        <v>0</v>
      </c>
      <c r="I2048">
        <v>1.7</v>
      </c>
      <c r="J2048">
        <v>0</v>
      </c>
      <c r="L2048" t="s">
        <v>2037</v>
      </c>
    </row>
    <row r="2049" spans="1:12" x14ac:dyDescent="0.25">
      <c r="A2049" s="2">
        <v>2016</v>
      </c>
      <c r="B2049" s="6" t="s">
        <v>2948</v>
      </c>
      <c r="C2049">
        <v>39</v>
      </c>
      <c r="D2049">
        <v>0</v>
      </c>
      <c r="E2049">
        <v>0</v>
      </c>
      <c r="F2049">
        <v>24</v>
      </c>
      <c r="G2049">
        <v>0</v>
      </c>
      <c r="H2049">
        <v>0</v>
      </c>
      <c r="I2049">
        <v>15</v>
      </c>
      <c r="J2049">
        <v>0</v>
      </c>
      <c r="L2049" t="s">
        <v>2037</v>
      </c>
    </row>
    <row r="2050" spans="1:12" x14ac:dyDescent="0.25">
      <c r="A2050" s="2">
        <v>2016</v>
      </c>
      <c r="B2050" s="6" t="s">
        <v>2284</v>
      </c>
      <c r="C2050">
        <v>26.28</v>
      </c>
      <c r="D2050">
        <v>2.78</v>
      </c>
      <c r="E2050">
        <v>7</v>
      </c>
      <c r="F2050">
        <v>2</v>
      </c>
      <c r="G2050">
        <v>0</v>
      </c>
      <c r="H2050">
        <v>2</v>
      </c>
      <c r="I2050">
        <v>12.5</v>
      </c>
      <c r="J2050">
        <v>0</v>
      </c>
      <c r="L2050" t="s">
        <v>2037</v>
      </c>
    </row>
    <row r="2051" spans="1:12" x14ac:dyDescent="0.25">
      <c r="A2051" s="2">
        <v>2016</v>
      </c>
      <c r="B2051" s="6" t="s">
        <v>4220</v>
      </c>
      <c r="C2051">
        <v>76.759999999999991</v>
      </c>
      <c r="D2051">
        <v>2.2599999999999998</v>
      </c>
      <c r="E2051">
        <v>51.1</v>
      </c>
      <c r="F2051">
        <v>10.4</v>
      </c>
      <c r="G2051">
        <v>0</v>
      </c>
      <c r="H2051">
        <v>1</v>
      </c>
      <c r="I2051">
        <v>12</v>
      </c>
      <c r="J2051">
        <v>0</v>
      </c>
      <c r="L2051" t="s">
        <v>2037</v>
      </c>
    </row>
    <row r="2052" spans="1:12" x14ac:dyDescent="0.25">
      <c r="A2052" s="2">
        <v>2016</v>
      </c>
      <c r="B2052" s="6" t="s">
        <v>4221</v>
      </c>
      <c r="C2052">
        <v>148.61000000000001</v>
      </c>
      <c r="D2052">
        <v>5</v>
      </c>
      <c r="E2052">
        <v>18.88</v>
      </c>
      <c r="F2052">
        <v>6.3</v>
      </c>
      <c r="G2052">
        <v>0</v>
      </c>
      <c r="H2052">
        <v>33.5</v>
      </c>
      <c r="I2052">
        <v>81.5</v>
      </c>
      <c r="J2052">
        <v>3.4299999999999997</v>
      </c>
      <c r="L2052" t="s">
        <v>2037</v>
      </c>
    </row>
    <row r="2053" spans="1:12" x14ac:dyDescent="0.25">
      <c r="A2053" s="2">
        <v>2016</v>
      </c>
      <c r="B2053" s="6" t="s">
        <v>4222</v>
      </c>
      <c r="C2053">
        <v>73</v>
      </c>
      <c r="D2053">
        <v>0</v>
      </c>
      <c r="E2053">
        <v>3</v>
      </c>
      <c r="F2053">
        <v>25.5</v>
      </c>
      <c r="G2053">
        <v>0</v>
      </c>
      <c r="H2053">
        <v>22.5</v>
      </c>
      <c r="I2053">
        <v>21.5</v>
      </c>
      <c r="J2053">
        <v>0.5</v>
      </c>
      <c r="L2053" t="s">
        <v>2037</v>
      </c>
    </row>
    <row r="2054" spans="1:12" x14ac:dyDescent="0.25">
      <c r="A2054" s="2">
        <v>2016</v>
      </c>
      <c r="B2054" s="6" t="s">
        <v>4223</v>
      </c>
      <c r="C2054">
        <v>40.200000000000003</v>
      </c>
      <c r="D2054">
        <v>0</v>
      </c>
      <c r="E2054">
        <v>20.100000000000001</v>
      </c>
      <c r="F2054">
        <v>13.6</v>
      </c>
      <c r="G2054">
        <v>0</v>
      </c>
      <c r="H2054">
        <v>6.5</v>
      </c>
      <c r="I2054">
        <v>0</v>
      </c>
      <c r="J2054">
        <v>0</v>
      </c>
      <c r="L2054" t="s">
        <v>2037</v>
      </c>
    </row>
    <row r="2055" spans="1:12" x14ac:dyDescent="0.25">
      <c r="A2055" s="2">
        <v>2016</v>
      </c>
      <c r="B2055" s="6" t="s">
        <v>4224</v>
      </c>
      <c r="C2055">
        <v>168.13</v>
      </c>
      <c r="D2055">
        <v>17.990000000000009</v>
      </c>
      <c r="E2055">
        <v>22.55</v>
      </c>
      <c r="F2055">
        <v>0</v>
      </c>
      <c r="H2055">
        <v>126.64</v>
      </c>
      <c r="I2055">
        <v>0</v>
      </c>
      <c r="K2055">
        <v>0.95</v>
      </c>
      <c r="L2055" t="s">
        <v>2143</v>
      </c>
    </row>
    <row r="2056" spans="1:12" x14ac:dyDescent="0.25">
      <c r="A2056" s="2">
        <v>2016</v>
      </c>
      <c r="B2056" s="6" t="s">
        <v>4225</v>
      </c>
      <c r="C2056">
        <v>159.05000000000001</v>
      </c>
      <c r="D2056">
        <v>22.69</v>
      </c>
      <c r="E2056">
        <v>36.36</v>
      </c>
      <c r="F2056">
        <v>0</v>
      </c>
      <c r="H2056">
        <v>5</v>
      </c>
      <c r="I2056">
        <v>19.5</v>
      </c>
      <c r="K2056">
        <v>75.5</v>
      </c>
      <c r="L2056" t="s">
        <v>2143</v>
      </c>
    </row>
    <row r="2057" spans="1:12" x14ac:dyDescent="0.25">
      <c r="A2057" s="2">
        <v>2016</v>
      </c>
      <c r="B2057" s="6" t="s">
        <v>4226</v>
      </c>
      <c r="C2057">
        <v>112.69</v>
      </c>
      <c r="D2057">
        <v>0</v>
      </c>
      <c r="E2057">
        <v>20</v>
      </c>
      <c r="F2057">
        <v>0</v>
      </c>
      <c r="H2057">
        <v>14.67</v>
      </c>
      <c r="I2057">
        <v>65.22</v>
      </c>
      <c r="K2057">
        <v>12.8</v>
      </c>
      <c r="L2057" t="s">
        <v>2143</v>
      </c>
    </row>
    <row r="2058" spans="1:12" x14ac:dyDescent="0.25">
      <c r="A2058" s="2">
        <v>2016</v>
      </c>
      <c r="B2058" s="6" t="s">
        <v>4227</v>
      </c>
      <c r="C2058">
        <v>108.08000000000001</v>
      </c>
      <c r="D2058">
        <v>8.8800000000000008</v>
      </c>
      <c r="E2058">
        <v>5</v>
      </c>
      <c r="F2058">
        <v>0</v>
      </c>
      <c r="H2058">
        <v>15.9</v>
      </c>
      <c r="I2058">
        <v>38.200000000000003</v>
      </c>
      <c r="K2058">
        <v>40.1</v>
      </c>
      <c r="L2058" t="s">
        <v>2143</v>
      </c>
    </row>
    <row r="2059" spans="1:12" x14ac:dyDescent="0.25">
      <c r="A2059" s="2">
        <v>2016</v>
      </c>
      <c r="B2059" s="6" t="s">
        <v>4228</v>
      </c>
      <c r="C2059">
        <v>60.75</v>
      </c>
      <c r="D2059">
        <v>5.9500000000000028</v>
      </c>
      <c r="E2059">
        <v>0</v>
      </c>
      <c r="F2059">
        <v>0</v>
      </c>
      <c r="H2059">
        <v>18.5</v>
      </c>
      <c r="I2059">
        <v>0</v>
      </c>
      <c r="K2059">
        <v>36.299999999999997</v>
      </c>
      <c r="L2059" t="s">
        <v>2143</v>
      </c>
    </row>
    <row r="2060" spans="1:12" x14ac:dyDescent="0.25">
      <c r="A2060" s="2">
        <v>2016</v>
      </c>
      <c r="B2060" s="6" t="s">
        <v>4229</v>
      </c>
      <c r="C2060">
        <v>264.06</v>
      </c>
      <c r="D2060">
        <v>47.2</v>
      </c>
      <c r="E2060">
        <v>17.2</v>
      </c>
      <c r="F2060">
        <v>0</v>
      </c>
      <c r="H2060">
        <v>45.66</v>
      </c>
      <c r="I2060">
        <v>67</v>
      </c>
      <c r="K2060">
        <v>87</v>
      </c>
      <c r="L2060" t="s">
        <v>2143</v>
      </c>
    </row>
    <row r="2061" spans="1:12" x14ac:dyDescent="0.25">
      <c r="A2061" s="2">
        <v>2016</v>
      </c>
      <c r="B2061" s="6" t="s">
        <v>4230</v>
      </c>
      <c r="C2061">
        <v>76.84</v>
      </c>
      <c r="D2061">
        <v>11.04</v>
      </c>
      <c r="E2061">
        <v>5.5</v>
      </c>
      <c r="F2061">
        <v>0</v>
      </c>
      <c r="H2061">
        <v>33</v>
      </c>
      <c r="I2061">
        <v>0</v>
      </c>
      <c r="K2061">
        <v>27.3</v>
      </c>
      <c r="L2061" t="s">
        <v>2143</v>
      </c>
    </row>
    <row r="2062" spans="1:12" x14ac:dyDescent="0.25">
      <c r="A2062" s="2">
        <v>2016</v>
      </c>
      <c r="B2062" s="6" t="s">
        <v>4231</v>
      </c>
      <c r="C2062">
        <v>135.57999999999998</v>
      </c>
      <c r="D2062">
        <v>14.579999999999998</v>
      </c>
      <c r="E2062">
        <v>31.5</v>
      </c>
      <c r="F2062">
        <v>0</v>
      </c>
      <c r="H2062">
        <v>6.5</v>
      </c>
      <c r="I2062">
        <v>38</v>
      </c>
      <c r="K2062">
        <v>45</v>
      </c>
      <c r="L2062" t="s">
        <v>2143</v>
      </c>
    </row>
    <row r="2063" spans="1:12" x14ac:dyDescent="0.25">
      <c r="A2063" s="2">
        <v>2016</v>
      </c>
      <c r="B2063" s="6" t="s">
        <v>4232</v>
      </c>
      <c r="C2063">
        <v>80.23</v>
      </c>
      <c r="D2063">
        <v>26.630000000000003</v>
      </c>
      <c r="E2063">
        <v>0</v>
      </c>
      <c r="F2063">
        <v>0</v>
      </c>
      <c r="H2063">
        <v>17.3</v>
      </c>
      <c r="I2063">
        <v>24.8</v>
      </c>
      <c r="K2063">
        <v>11.5</v>
      </c>
      <c r="L2063" t="s">
        <v>2143</v>
      </c>
    </row>
    <row r="2064" spans="1:12" x14ac:dyDescent="0.25">
      <c r="A2064" s="2">
        <v>2016</v>
      </c>
      <c r="B2064" s="6" t="s">
        <v>4233</v>
      </c>
      <c r="C2064">
        <v>59.25</v>
      </c>
      <c r="D2064">
        <v>0</v>
      </c>
      <c r="E2064">
        <v>10.5</v>
      </c>
      <c r="F2064">
        <v>0</v>
      </c>
      <c r="H2064">
        <v>22.75</v>
      </c>
      <c r="I2064">
        <v>14</v>
      </c>
      <c r="K2064">
        <v>12</v>
      </c>
      <c r="L2064" t="s">
        <v>2143</v>
      </c>
    </row>
    <row r="2065" spans="1:12" x14ac:dyDescent="0.25">
      <c r="A2065" s="2">
        <v>2016</v>
      </c>
      <c r="B2065" s="6" t="s">
        <v>4234</v>
      </c>
      <c r="C2065">
        <v>58.19</v>
      </c>
      <c r="D2065">
        <v>23.189999999999998</v>
      </c>
      <c r="E2065">
        <v>0</v>
      </c>
      <c r="F2065">
        <v>0</v>
      </c>
      <c r="H2065">
        <v>25</v>
      </c>
      <c r="I2065">
        <v>10</v>
      </c>
      <c r="K2065">
        <v>0</v>
      </c>
      <c r="L2065" t="s">
        <v>2143</v>
      </c>
    </row>
    <row r="2066" spans="1:12" x14ac:dyDescent="0.25">
      <c r="A2066" s="2">
        <v>2016</v>
      </c>
      <c r="B2066" s="6" t="s">
        <v>4235</v>
      </c>
      <c r="C2066">
        <v>99</v>
      </c>
      <c r="D2066">
        <v>0</v>
      </c>
      <c r="E2066">
        <v>14.5</v>
      </c>
      <c r="F2066">
        <v>0</v>
      </c>
      <c r="H2066">
        <v>29</v>
      </c>
      <c r="I2066">
        <v>37</v>
      </c>
      <c r="K2066">
        <v>18.5</v>
      </c>
      <c r="L2066" t="s">
        <v>2143</v>
      </c>
    </row>
    <row r="2067" spans="1:12" x14ac:dyDescent="0.25">
      <c r="A2067" s="2">
        <v>2016</v>
      </c>
      <c r="B2067" s="6" t="s">
        <v>4236</v>
      </c>
      <c r="C2067">
        <v>39.42</v>
      </c>
      <c r="D2067">
        <v>2.7199999999999989</v>
      </c>
      <c r="E2067">
        <v>0</v>
      </c>
      <c r="F2067">
        <v>0</v>
      </c>
      <c r="H2067">
        <v>33.03</v>
      </c>
      <c r="I2067">
        <v>3.6700000000000004</v>
      </c>
      <c r="K2067">
        <v>0</v>
      </c>
      <c r="L2067" t="s">
        <v>2143</v>
      </c>
    </row>
    <row r="2068" spans="1:12" x14ac:dyDescent="0.25">
      <c r="A2068" s="2">
        <v>2016</v>
      </c>
      <c r="B2068" s="6" t="s">
        <v>4237</v>
      </c>
      <c r="C2068">
        <v>195.07999999999998</v>
      </c>
      <c r="D2068">
        <v>3.9899999999999949</v>
      </c>
      <c r="E2068">
        <v>0</v>
      </c>
      <c r="F2068">
        <v>0</v>
      </c>
      <c r="H2068">
        <v>78.09</v>
      </c>
      <c r="I2068">
        <v>58</v>
      </c>
      <c r="K2068">
        <v>55</v>
      </c>
      <c r="L2068" t="s">
        <v>2143</v>
      </c>
    </row>
    <row r="2069" spans="1:12" x14ac:dyDescent="0.25">
      <c r="A2069" s="2">
        <v>2016</v>
      </c>
      <c r="B2069" s="6" t="s">
        <v>4238</v>
      </c>
      <c r="C2069">
        <v>14.32</v>
      </c>
      <c r="D2069">
        <v>0</v>
      </c>
      <c r="E2069">
        <v>5</v>
      </c>
      <c r="F2069">
        <v>0</v>
      </c>
      <c r="H2069">
        <v>6.62</v>
      </c>
      <c r="I2069">
        <v>1.5</v>
      </c>
      <c r="K2069">
        <v>1.2</v>
      </c>
      <c r="L2069" t="s">
        <v>2143</v>
      </c>
    </row>
    <row r="2070" spans="1:12" x14ac:dyDescent="0.25">
      <c r="A2070" s="2">
        <v>2016</v>
      </c>
      <c r="B2070" s="6" t="s">
        <v>4239</v>
      </c>
      <c r="C2070">
        <v>326.24</v>
      </c>
      <c r="D2070">
        <v>53.379999999999995</v>
      </c>
      <c r="E2070">
        <v>21.619999999999997</v>
      </c>
      <c r="F2070">
        <v>0</v>
      </c>
      <c r="H2070">
        <v>104.24</v>
      </c>
      <c r="I2070">
        <v>61.099999999999994</v>
      </c>
      <c r="K2070">
        <v>85.899999999999991</v>
      </c>
      <c r="L2070" t="s">
        <v>2143</v>
      </c>
    </row>
    <row r="2071" spans="1:12" x14ac:dyDescent="0.25">
      <c r="A2071" s="2">
        <v>2016</v>
      </c>
      <c r="B2071" s="6" t="s">
        <v>4240</v>
      </c>
      <c r="C2071">
        <v>65.13</v>
      </c>
      <c r="D2071">
        <v>4.2300000000000004</v>
      </c>
      <c r="E2071">
        <v>0</v>
      </c>
      <c r="F2071">
        <v>0</v>
      </c>
      <c r="H2071">
        <v>2.5</v>
      </c>
      <c r="I2071">
        <v>33.4</v>
      </c>
      <c r="K2071">
        <v>25</v>
      </c>
      <c r="L2071" t="s">
        <v>2143</v>
      </c>
    </row>
    <row r="2072" spans="1:12" x14ac:dyDescent="0.25">
      <c r="A2072" s="2">
        <v>2016</v>
      </c>
      <c r="B2072" s="6" t="s">
        <v>4241</v>
      </c>
      <c r="C2072">
        <v>48.14</v>
      </c>
      <c r="D2072">
        <v>8.9399999999999977</v>
      </c>
      <c r="E2072">
        <v>3.3</v>
      </c>
      <c r="F2072">
        <v>0</v>
      </c>
      <c r="H2072">
        <v>0</v>
      </c>
      <c r="I2072">
        <v>0</v>
      </c>
      <c r="K2072">
        <v>35.9</v>
      </c>
      <c r="L2072" t="s">
        <v>2143</v>
      </c>
    </row>
    <row r="2073" spans="1:12" x14ac:dyDescent="0.25">
      <c r="A2073" s="2">
        <v>2016</v>
      </c>
      <c r="B2073" s="6" t="s">
        <v>4242</v>
      </c>
      <c r="C2073">
        <v>101.25999999999999</v>
      </c>
      <c r="D2073">
        <v>0</v>
      </c>
      <c r="E2073">
        <v>33.64</v>
      </c>
      <c r="F2073">
        <v>0</v>
      </c>
      <c r="H2073">
        <v>29.5</v>
      </c>
      <c r="I2073">
        <v>20.86</v>
      </c>
      <c r="K2073">
        <v>17.259999999999998</v>
      </c>
      <c r="L2073" t="s">
        <v>2143</v>
      </c>
    </row>
    <row r="2074" spans="1:12" x14ac:dyDescent="0.25">
      <c r="A2074" s="2">
        <v>2016</v>
      </c>
      <c r="B2074" s="6" t="s">
        <v>4243</v>
      </c>
      <c r="C2074">
        <v>90.550000000000011</v>
      </c>
      <c r="D2074">
        <v>9.0600000000000129</v>
      </c>
      <c r="E2074">
        <v>1.99</v>
      </c>
      <c r="F2074">
        <v>0</v>
      </c>
      <c r="H2074">
        <v>0</v>
      </c>
      <c r="I2074">
        <v>45</v>
      </c>
      <c r="K2074">
        <v>34.5</v>
      </c>
      <c r="L2074" t="s">
        <v>2143</v>
      </c>
    </row>
    <row r="2075" spans="1:12" x14ac:dyDescent="0.25">
      <c r="A2075" s="2">
        <v>2016</v>
      </c>
      <c r="B2075" s="6" t="s">
        <v>4244</v>
      </c>
      <c r="C2075">
        <v>28.47</v>
      </c>
      <c r="D2075">
        <v>5.4699999999999989</v>
      </c>
      <c r="E2075">
        <v>5</v>
      </c>
      <c r="F2075">
        <v>0</v>
      </c>
      <c r="H2075">
        <v>0</v>
      </c>
      <c r="I2075">
        <v>4</v>
      </c>
      <c r="K2075">
        <v>14</v>
      </c>
      <c r="L2075" t="s">
        <v>2143</v>
      </c>
    </row>
    <row r="2076" spans="1:12" x14ac:dyDescent="0.25">
      <c r="A2076" s="2">
        <v>2016</v>
      </c>
      <c r="B2076" s="6" t="s">
        <v>4245</v>
      </c>
      <c r="C2076">
        <v>65.25</v>
      </c>
      <c r="D2076">
        <v>16.25</v>
      </c>
      <c r="E2076">
        <v>14</v>
      </c>
      <c r="F2076">
        <v>0</v>
      </c>
      <c r="H2076">
        <v>20.7</v>
      </c>
      <c r="I2076">
        <v>2.8</v>
      </c>
      <c r="K2076">
        <v>11.5</v>
      </c>
      <c r="L2076" t="s">
        <v>2143</v>
      </c>
    </row>
    <row r="2077" spans="1:12" x14ac:dyDescent="0.25">
      <c r="A2077" s="2">
        <v>2016</v>
      </c>
      <c r="B2077" s="6" t="s">
        <v>4246</v>
      </c>
      <c r="C2077">
        <v>52.22</v>
      </c>
      <c r="D2077">
        <v>12.719999999999999</v>
      </c>
      <c r="E2077">
        <v>3</v>
      </c>
      <c r="F2077">
        <v>0</v>
      </c>
      <c r="H2077">
        <v>2</v>
      </c>
      <c r="I2077">
        <v>14.5</v>
      </c>
      <c r="K2077">
        <v>20</v>
      </c>
      <c r="L2077" t="s">
        <v>2143</v>
      </c>
    </row>
    <row r="2078" spans="1:12" x14ac:dyDescent="0.25">
      <c r="A2078" s="2">
        <v>2016</v>
      </c>
      <c r="B2078" s="6" t="s">
        <v>4247</v>
      </c>
      <c r="C2078">
        <v>105.84</v>
      </c>
      <c r="D2078">
        <v>0.73999999999999844</v>
      </c>
      <c r="E2078">
        <v>13.2</v>
      </c>
      <c r="F2078">
        <v>0</v>
      </c>
      <c r="H2078">
        <v>3.4</v>
      </c>
      <c r="I2078">
        <v>33</v>
      </c>
      <c r="K2078">
        <v>55.5</v>
      </c>
      <c r="L2078" t="s">
        <v>2143</v>
      </c>
    </row>
    <row r="2079" spans="1:12" x14ac:dyDescent="0.25">
      <c r="A2079" s="2">
        <v>2016</v>
      </c>
      <c r="B2079" s="6" t="s">
        <v>4248</v>
      </c>
      <c r="C2079">
        <v>86.460000000000008</v>
      </c>
      <c r="D2079">
        <v>0</v>
      </c>
      <c r="E2079">
        <v>4</v>
      </c>
      <c r="F2079">
        <v>0</v>
      </c>
      <c r="H2079">
        <v>30.36</v>
      </c>
      <c r="I2079">
        <v>26.7</v>
      </c>
      <c r="K2079">
        <v>25.4</v>
      </c>
      <c r="L2079" t="s">
        <v>2143</v>
      </c>
    </row>
    <row r="2080" spans="1:12" x14ac:dyDescent="0.25">
      <c r="A2080" s="2">
        <v>2016</v>
      </c>
      <c r="B2080" s="6" t="s">
        <v>4249</v>
      </c>
      <c r="C2080">
        <v>127.39999999999999</v>
      </c>
      <c r="D2080">
        <v>0</v>
      </c>
      <c r="E2080">
        <v>7</v>
      </c>
      <c r="F2080">
        <v>0</v>
      </c>
      <c r="H2080">
        <v>9.8000000000000007</v>
      </c>
      <c r="I2080">
        <v>19.5</v>
      </c>
      <c r="K2080">
        <v>91.1</v>
      </c>
      <c r="L2080" t="s">
        <v>2143</v>
      </c>
    </row>
    <row r="2081" spans="1:12" x14ac:dyDescent="0.25">
      <c r="A2081" s="2">
        <v>2016</v>
      </c>
      <c r="B2081" s="6" t="s">
        <v>4250</v>
      </c>
      <c r="C2081">
        <v>83.360000000000014</v>
      </c>
      <c r="D2081">
        <v>13.560000000000002</v>
      </c>
      <c r="E2081">
        <v>14.1</v>
      </c>
      <c r="F2081">
        <v>0</v>
      </c>
      <c r="H2081">
        <v>24.8</v>
      </c>
      <c r="I2081">
        <v>19.399999999999999</v>
      </c>
      <c r="K2081">
        <v>11.5</v>
      </c>
      <c r="L2081" t="s">
        <v>2143</v>
      </c>
    </row>
    <row r="2082" spans="1:12" x14ac:dyDescent="0.25">
      <c r="A2082" s="2">
        <v>2016</v>
      </c>
      <c r="B2082" s="6" t="s">
        <v>4251</v>
      </c>
      <c r="C2082">
        <v>64.710000000000008</v>
      </c>
      <c r="D2082">
        <v>13.21</v>
      </c>
      <c r="E2082">
        <v>4.5</v>
      </c>
      <c r="F2082">
        <v>0</v>
      </c>
      <c r="H2082">
        <v>47</v>
      </c>
      <c r="I2082">
        <v>0</v>
      </c>
      <c r="K2082">
        <v>0</v>
      </c>
      <c r="L2082" t="s">
        <v>2143</v>
      </c>
    </row>
    <row r="2083" spans="1:12" x14ac:dyDescent="0.25">
      <c r="A2083" s="2">
        <v>2016</v>
      </c>
      <c r="B2083" s="6" t="s">
        <v>4252</v>
      </c>
      <c r="C2083">
        <v>88.2</v>
      </c>
      <c r="D2083">
        <v>4.0999999999999979</v>
      </c>
      <c r="E2083">
        <v>9.5</v>
      </c>
      <c r="F2083">
        <v>0</v>
      </c>
      <c r="H2083">
        <v>5.4</v>
      </c>
      <c r="I2083">
        <v>23</v>
      </c>
      <c r="K2083">
        <v>46.2</v>
      </c>
      <c r="L2083" t="s">
        <v>2143</v>
      </c>
    </row>
    <row r="2084" spans="1:12" x14ac:dyDescent="0.25">
      <c r="A2084" s="2">
        <v>2016</v>
      </c>
      <c r="B2084" s="6" t="s">
        <v>4253</v>
      </c>
      <c r="C2084">
        <v>80.5</v>
      </c>
      <c r="D2084">
        <v>0</v>
      </c>
      <c r="E2084">
        <v>31.2</v>
      </c>
      <c r="F2084">
        <v>0</v>
      </c>
      <c r="H2084">
        <v>17.3</v>
      </c>
      <c r="I2084">
        <v>22</v>
      </c>
      <c r="K2084">
        <v>10</v>
      </c>
      <c r="L2084" t="s">
        <v>2143</v>
      </c>
    </row>
    <row r="2085" spans="1:12" x14ac:dyDescent="0.25">
      <c r="A2085" s="2">
        <v>2016</v>
      </c>
      <c r="B2085" s="6" t="s">
        <v>4254</v>
      </c>
      <c r="C2085">
        <v>110.1</v>
      </c>
      <c r="D2085">
        <v>0</v>
      </c>
      <c r="E2085">
        <v>0</v>
      </c>
      <c r="F2085">
        <v>0</v>
      </c>
      <c r="H2085">
        <v>19.600000000000001</v>
      </c>
      <c r="I2085">
        <v>1.5</v>
      </c>
      <c r="K2085">
        <v>89</v>
      </c>
      <c r="L2085" t="s">
        <v>2143</v>
      </c>
    </row>
    <row r="2086" spans="1:12" x14ac:dyDescent="0.25">
      <c r="A2086" s="2">
        <v>2016</v>
      </c>
      <c r="B2086" s="6" t="s">
        <v>4255</v>
      </c>
      <c r="C2086">
        <v>156.54</v>
      </c>
      <c r="D2086">
        <v>0</v>
      </c>
      <c r="E2086">
        <v>57.459999999999994</v>
      </c>
      <c r="F2086">
        <v>0</v>
      </c>
      <c r="H2086">
        <v>0</v>
      </c>
      <c r="I2086">
        <v>42.58</v>
      </c>
      <c r="K2086">
        <v>56.5</v>
      </c>
      <c r="L2086" t="s">
        <v>2143</v>
      </c>
    </row>
    <row r="2087" spans="1:12" x14ac:dyDescent="0.25">
      <c r="A2087" s="2">
        <v>2016</v>
      </c>
      <c r="B2087" s="6" t="s">
        <v>4256</v>
      </c>
      <c r="C2087">
        <v>180.9</v>
      </c>
      <c r="D2087">
        <v>9.73</v>
      </c>
      <c r="E2087">
        <v>20.100000000000001</v>
      </c>
      <c r="F2087">
        <v>0</v>
      </c>
      <c r="H2087">
        <v>60.37</v>
      </c>
      <c r="I2087">
        <v>46.8</v>
      </c>
      <c r="K2087">
        <v>43.9</v>
      </c>
      <c r="L2087" t="s">
        <v>2143</v>
      </c>
    </row>
    <row r="2088" spans="1:12" x14ac:dyDescent="0.25">
      <c r="A2088" s="2">
        <v>2016</v>
      </c>
      <c r="B2088" s="6" t="s">
        <v>4257</v>
      </c>
      <c r="C2088">
        <v>47.900000000000006</v>
      </c>
      <c r="D2088">
        <v>0</v>
      </c>
      <c r="E2088">
        <v>7.4</v>
      </c>
      <c r="F2088">
        <v>0</v>
      </c>
      <c r="H2088">
        <v>1.3</v>
      </c>
      <c r="I2088">
        <v>35.700000000000003</v>
      </c>
      <c r="K2088">
        <v>3.5</v>
      </c>
      <c r="L2088" t="s">
        <v>2143</v>
      </c>
    </row>
    <row r="2089" spans="1:12" x14ac:dyDescent="0.25">
      <c r="A2089" s="2">
        <v>2016</v>
      </c>
      <c r="B2089" s="6" t="s">
        <v>4258</v>
      </c>
      <c r="C2089">
        <v>105.45</v>
      </c>
      <c r="D2089">
        <v>19.45</v>
      </c>
      <c r="E2089">
        <v>0</v>
      </c>
      <c r="F2089">
        <v>0</v>
      </c>
      <c r="H2089">
        <v>19.5</v>
      </c>
      <c r="I2089">
        <v>15</v>
      </c>
      <c r="K2089">
        <v>51.5</v>
      </c>
      <c r="L2089" t="s">
        <v>2143</v>
      </c>
    </row>
    <row r="2090" spans="1:12" x14ac:dyDescent="0.25">
      <c r="A2090" s="2">
        <v>2016</v>
      </c>
      <c r="B2090" s="6" t="s">
        <v>4259</v>
      </c>
      <c r="C2090">
        <v>115.4</v>
      </c>
      <c r="D2090">
        <v>0</v>
      </c>
      <c r="E2090">
        <v>9.6999999999999993</v>
      </c>
      <c r="F2090">
        <v>0</v>
      </c>
      <c r="H2090">
        <v>15</v>
      </c>
      <c r="I2090">
        <v>42.7</v>
      </c>
      <c r="K2090">
        <v>48</v>
      </c>
      <c r="L2090" t="s">
        <v>2143</v>
      </c>
    </row>
    <row r="2091" spans="1:12" x14ac:dyDescent="0.25">
      <c r="A2091" s="2">
        <v>2016</v>
      </c>
      <c r="B2091" s="6" t="s">
        <v>4260</v>
      </c>
      <c r="C2091">
        <v>9.99</v>
      </c>
      <c r="D2091">
        <v>0</v>
      </c>
      <c r="E2091">
        <v>1.9899999999999998</v>
      </c>
      <c r="F2091">
        <v>0</v>
      </c>
      <c r="H2091">
        <v>3</v>
      </c>
      <c r="I2091">
        <v>0</v>
      </c>
      <c r="K2091">
        <v>5</v>
      </c>
      <c r="L2091" t="s">
        <v>2143</v>
      </c>
    </row>
    <row r="2092" spans="1:12" x14ac:dyDescent="0.25">
      <c r="A2092" s="2">
        <v>2016</v>
      </c>
      <c r="B2092" s="6" t="s">
        <v>4261</v>
      </c>
      <c r="C2092">
        <v>132.12</v>
      </c>
      <c r="D2092">
        <v>41.62</v>
      </c>
      <c r="E2092">
        <v>13.2</v>
      </c>
      <c r="F2092">
        <v>0</v>
      </c>
      <c r="H2092">
        <v>26.8</v>
      </c>
      <c r="I2092">
        <v>5</v>
      </c>
      <c r="K2092">
        <v>45.5</v>
      </c>
      <c r="L2092" t="s">
        <v>2143</v>
      </c>
    </row>
    <row r="2093" spans="1:12" x14ac:dyDescent="0.25">
      <c r="A2093" s="2">
        <v>2016</v>
      </c>
      <c r="B2093" s="6" t="s">
        <v>4262</v>
      </c>
      <c r="C2093">
        <v>54.67</v>
      </c>
      <c r="D2093">
        <v>2.870000000000001</v>
      </c>
      <c r="E2093">
        <v>19</v>
      </c>
      <c r="F2093">
        <v>0</v>
      </c>
      <c r="H2093">
        <v>4.8</v>
      </c>
      <c r="I2093">
        <v>9</v>
      </c>
      <c r="K2093">
        <v>19</v>
      </c>
      <c r="L2093" t="s">
        <v>2143</v>
      </c>
    </row>
    <row r="2094" spans="1:12" x14ac:dyDescent="0.25">
      <c r="A2094" s="2">
        <v>2016</v>
      </c>
      <c r="B2094" s="6" t="s">
        <v>4263</v>
      </c>
      <c r="C2094">
        <v>227.62</v>
      </c>
      <c r="D2094">
        <v>0</v>
      </c>
      <c r="E2094">
        <v>67.099999999999994</v>
      </c>
      <c r="F2094">
        <v>0</v>
      </c>
      <c r="H2094">
        <v>47.519999999999996</v>
      </c>
      <c r="I2094">
        <v>35</v>
      </c>
      <c r="K2094">
        <v>78</v>
      </c>
      <c r="L2094" t="s">
        <v>2143</v>
      </c>
    </row>
    <row r="2095" spans="1:12" x14ac:dyDescent="0.25">
      <c r="A2095" s="2">
        <v>2016</v>
      </c>
      <c r="B2095" s="6" t="s">
        <v>4264</v>
      </c>
      <c r="C2095">
        <v>50.039999999999992</v>
      </c>
      <c r="D2095">
        <v>21.11</v>
      </c>
      <c r="E2095">
        <v>20.63</v>
      </c>
      <c r="F2095">
        <v>0</v>
      </c>
      <c r="H2095">
        <v>4.3</v>
      </c>
      <c r="I2095">
        <v>4</v>
      </c>
      <c r="K2095">
        <v>0</v>
      </c>
      <c r="L2095" t="s">
        <v>2143</v>
      </c>
    </row>
    <row r="2096" spans="1:12" x14ac:dyDescent="0.25">
      <c r="A2096" s="2">
        <v>2016</v>
      </c>
      <c r="B2096" s="6" t="s">
        <v>4265</v>
      </c>
      <c r="C2096">
        <v>137.07</v>
      </c>
      <c r="D2096">
        <v>26.019999999999996</v>
      </c>
      <c r="E2096">
        <v>19.3</v>
      </c>
      <c r="F2096">
        <v>0</v>
      </c>
      <c r="H2096">
        <v>0</v>
      </c>
      <c r="I2096">
        <v>0</v>
      </c>
      <c r="K2096">
        <v>91.75</v>
      </c>
      <c r="L2096" t="s">
        <v>2143</v>
      </c>
    </row>
    <row r="2097" spans="1:12" x14ac:dyDescent="0.25">
      <c r="A2097" s="2">
        <v>2016</v>
      </c>
      <c r="B2097" s="6" t="s">
        <v>4266</v>
      </c>
      <c r="C2097">
        <v>29.53</v>
      </c>
      <c r="D2097">
        <v>6.5300000000000011</v>
      </c>
      <c r="E2097">
        <v>0</v>
      </c>
      <c r="F2097">
        <v>0</v>
      </c>
      <c r="H2097">
        <v>6</v>
      </c>
      <c r="I2097">
        <v>9</v>
      </c>
      <c r="K2097">
        <v>8</v>
      </c>
      <c r="L2097" t="s">
        <v>2143</v>
      </c>
    </row>
    <row r="2098" spans="1:12" x14ac:dyDescent="0.25">
      <c r="A2098" s="2">
        <v>2016</v>
      </c>
      <c r="B2098" s="6" t="s">
        <v>4267</v>
      </c>
      <c r="C2098">
        <v>73.069999999999993</v>
      </c>
      <c r="D2098">
        <v>28.57</v>
      </c>
      <c r="E2098">
        <v>0</v>
      </c>
      <c r="F2098">
        <v>0</v>
      </c>
      <c r="H2098">
        <v>5</v>
      </c>
      <c r="I2098">
        <v>0</v>
      </c>
      <c r="K2098">
        <v>39.5</v>
      </c>
      <c r="L2098" t="s">
        <v>2143</v>
      </c>
    </row>
    <row r="2099" spans="1:12" x14ac:dyDescent="0.25">
      <c r="A2099" s="2">
        <v>2016</v>
      </c>
      <c r="B2099" s="6" t="s">
        <v>4268</v>
      </c>
      <c r="C2099">
        <v>90.09</v>
      </c>
      <c r="D2099">
        <v>17.890000000000008</v>
      </c>
      <c r="E2099">
        <v>0</v>
      </c>
      <c r="F2099">
        <v>0</v>
      </c>
      <c r="H2099">
        <v>5</v>
      </c>
      <c r="I2099">
        <v>9</v>
      </c>
      <c r="K2099">
        <v>58.2</v>
      </c>
      <c r="L2099" t="s">
        <v>2143</v>
      </c>
    </row>
    <row r="2100" spans="1:12" x14ac:dyDescent="0.25">
      <c r="A2100" s="2">
        <v>2016</v>
      </c>
      <c r="B2100" s="6" t="s">
        <v>4269</v>
      </c>
      <c r="C2100">
        <v>34.5</v>
      </c>
      <c r="D2100">
        <v>0</v>
      </c>
      <c r="E2100">
        <v>16.5</v>
      </c>
      <c r="F2100">
        <v>0</v>
      </c>
      <c r="H2100">
        <v>0</v>
      </c>
      <c r="I2100">
        <v>0</v>
      </c>
      <c r="K2100">
        <v>18</v>
      </c>
      <c r="L2100" t="s">
        <v>2143</v>
      </c>
    </row>
    <row r="2101" spans="1:12" x14ac:dyDescent="0.25">
      <c r="A2101" s="2">
        <v>2016</v>
      </c>
      <c r="B2101" s="6" t="s">
        <v>4270</v>
      </c>
      <c r="C2101">
        <v>35.4</v>
      </c>
      <c r="D2101">
        <v>0</v>
      </c>
      <c r="E2101">
        <v>11.4</v>
      </c>
      <c r="F2101">
        <v>0</v>
      </c>
      <c r="H2101">
        <v>5</v>
      </c>
      <c r="I2101">
        <v>4</v>
      </c>
      <c r="K2101">
        <v>15</v>
      </c>
      <c r="L2101" t="s">
        <v>2143</v>
      </c>
    </row>
    <row r="2102" spans="1:12" x14ac:dyDescent="0.25">
      <c r="A2102" s="2">
        <v>2016</v>
      </c>
      <c r="B2102" s="6" t="s">
        <v>4271</v>
      </c>
      <c r="C2102">
        <v>299.5</v>
      </c>
      <c r="D2102">
        <v>40.17</v>
      </c>
      <c r="E2102">
        <v>7.26</v>
      </c>
      <c r="F2102">
        <v>0</v>
      </c>
      <c r="H2102">
        <v>95.6</v>
      </c>
      <c r="I2102">
        <v>73.220000000000013</v>
      </c>
      <c r="K2102">
        <v>83.25</v>
      </c>
      <c r="L2102" t="s">
        <v>2143</v>
      </c>
    </row>
    <row r="2103" spans="1:12" x14ac:dyDescent="0.25">
      <c r="A2103" s="2">
        <v>2016</v>
      </c>
      <c r="B2103" s="6" t="s">
        <v>4272</v>
      </c>
      <c r="C2103">
        <v>34.299999999999997</v>
      </c>
      <c r="D2103">
        <v>0</v>
      </c>
      <c r="E2103">
        <v>5.4</v>
      </c>
      <c r="F2103">
        <v>0</v>
      </c>
      <c r="H2103">
        <v>13.9</v>
      </c>
      <c r="I2103">
        <v>0</v>
      </c>
      <c r="K2103">
        <v>15</v>
      </c>
      <c r="L2103" t="s">
        <v>2143</v>
      </c>
    </row>
    <row r="2104" spans="1:12" x14ac:dyDescent="0.25">
      <c r="A2104" s="2">
        <v>2016</v>
      </c>
      <c r="B2104" s="6" t="s">
        <v>4273</v>
      </c>
      <c r="C2104">
        <v>312.40999999999997</v>
      </c>
      <c r="D2104">
        <v>39.79</v>
      </c>
      <c r="E2104">
        <v>120.86</v>
      </c>
      <c r="F2104">
        <v>0</v>
      </c>
      <c r="H2104">
        <v>101.86</v>
      </c>
      <c r="I2104">
        <v>33.700000000000003</v>
      </c>
      <c r="K2104">
        <v>16.2</v>
      </c>
      <c r="L2104" t="s">
        <v>2143</v>
      </c>
    </row>
    <row r="2105" spans="1:12" x14ac:dyDescent="0.25">
      <c r="A2105" s="2">
        <v>2016</v>
      </c>
      <c r="B2105" s="6" t="s">
        <v>4274</v>
      </c>
      <c r="C2105">
        <v>62.97</v>
      </c>
      <c r="D2105">
        <v>10.57</v>
      </c>
      <c r="E2105">
        <v>0.6</v>
      </c>
      <c r="F2105">
        <v>0</v>
      </c>
      <c r="H2105">
        <v>7.7</v>
      </c>
      <c r="I2105">
        <v>0</v>
      </c>
      <c r="K2105">
        <v>44.1</v>
      </c>
      <c r="L2105" t="s">
        <v>2143</v>
      </c>
    </row>
    <row r="2106" spans="1:12" x14ac:dyDescent="0.25">
      <c r="A2106" s="2">
        <v>2016</v>
      </c>
      <c r="B2106" s="6" t="s">
        <v>4275</v>
      </c>
      <c r="C2106">
        <v>224.99999999999997</v>
      </c>
      <c r="D2106">
        <v>36.949999999999996</v>
      </c>
      <c r="E2106">
        <v>43</v>
      </c>
      <c r="F2106">
        <v>0</v>
      </c>
      <c r="H2106">
        <v>59.45</v>
      </c>
      <c r="I2106">
        <v>29.6</v>
      </c>
      <c r="K2106">
        <v>56</v>
      </c>
      <c r="L2106" t="s">
        <v>2143</v>
      </c>
    </row>
    <row r="2107" spans="1:12" x14ac:dyDescent="0.25">
      <c r="A2107" s="2">
        <v>2016</v>
      </c>
      <c r="B2107" s="6" t="s">
        <v>4276</v>
      </c>
      <c r="C2107">
        <v>162.80000000000001</v>
      </c>
      <c r="D2107">
        <v>19.700000000000006</v>
      </c>
      <c r="E2107">
        <v>2.6</v>
      </c>
      <c r="F2107">
        <v>0</v>
      </c>
      <c r="H2107">
        <v>57.1</v>
      </c>
      <c r="I2107">
        <v>83.399999999999991</v>
      </c>
      <c r="K2107">
        <v>0</v>
      </c>
      <c r="L2107" t="s">
        <v>2143</v>
      </c>
    </row>
    <row r="2108" spans="1:12" x14ac:dyDescent="0.25">
      <c r="A2108" s="2">
        <v>2016</v>
      </c>
      <c r="B2108" s="6" t="s">
        <v>4277</v>
      </c>
      <c r="C2108">
        <v>42.4</v>
      </c>
      <c r="D2108">
        <v>0</v>
      </c>
      <c r="E2108">
        <v>6</v>
      </c>
      <c r="F2108">
        <v>0</v>
      </c>
      <c r="H2108">
        <v>28.4</v>
      </c>
      <c r="I2108">
        <v>0</v>
      </c>
      <c r="K2108">
        <v>8</v>
      </c>
      <c r="L2108" t="s">
        <v>2143</v>
      </c>
    </row>
    <row r="2109" spans="1:12" x14ac:dyDescent="0.25">
      <c r="A2109" s="2">
        <v>2016</v>
      </c>
      <c r="B2109" s="6" t="s">
        <v>4278</v>
      </c>
      <c r="C2109">
        <v>123.72999999999999</v>
      </c>
      <c r="D2109">
        <v>0</v>
      </c>
      <c r="E2109">
        <v>4.2</v>
      </c>
      <c r="F2109">
        <v>0</v>
      </c>
      <c r="H2109">
        <v>81.28</v>
      </c>
      <c r="I2109">
        <v>14.1</v>
      </c>
      <c r="K2109">
        <v>24.15</v>
      </c>
      <c r="L2109" t="s">
        <v>2143</v>
      </c>
    </row>
    <row r="2110" spans="1:12" x14ac:dyDescent="0.25">
      <c r="A2110" s="2">
        <v>2016</v>
      </c>
      <c r="B2110" s="6" t="s">
        <v>4279</v>
      </c>
      <c r="C2110">
        <v>385.27000000000004</v>
      </c>
      <c r="D2110">
        <v>17.599999999999994</v>
      </c>
      <c r="E2110">
        <v>125</v>
      </c>
      <c r="F2110">
        <v>0</v>
      </c>
      <c r="H2110">
        <v>95.95</v>
      </c>
      <c r="I2110">
        <v>77.150000000000006</v>
      </c>
      <c r="K2110">
        <v>69.569999999999993</v>
      </c>
      <c r="L2110" t="s">
        <v>2143</v>
      </c>
    </row>
    <row r="2111" spans="1:12" x14ac:dyDescent="0.25">
      <c r="A2111" s="2">
        <v>2016</v>
      </c>
      <c r="B2111" s="6" t="s">
        <v>4280</v>
      </c>
      <c r="C2111">
        <v>166.79000000000002</v>
      </c>
      <c r="D2111">
        <v>30.090000000000003</v>
      </c>
      <c r="E2111">
        <v>76.7</v>
      </c>
      <c r="F2111">
        <v>0</v>
      </c>
      <c r="H2111">
        <v>18</v>
      </c>
      <c r="I2111">
        <v>8</v>
      </c>
      <c r="K2111">
        <v>34</v>
      </c>
      <c r="L2111" t="s">
        <v>2143</v>
      </c>
    </row>
    <row r="2112" spans="1:12" x14ac:dyDescent="0.25">
      <c r="A2112" s="2">
        <v>2016</v>
      </c>
      <c r="B2112" s="6" t="s">
        <v>4281</v>
      </c>
      <c r="C2112">
        <v>365.64000000000004</v>
      </c>
      <c r="D2112">
        <v>35.17</v>
      </c>
      <c r="E2112">
        <v>102.4</v>
      </c>
      <c r="F2112">
        <v>0</v>
      </c>
      <c r="H2112">
        <v>56.1</v>
      </c>
      <c r="I2112">
        <v>128.80000000000001</v>
      </c>
      <c r="K2112">
        <v>43.17</v>
      </c>
      <c r="L2112" t="s">
        <v>2143</v>
      </c>
    </row>
    <row r="2113" spans="1:12" x14ac:dyDescent="0.25">
      <c r="A2113" s="2">
        <v>2016</v>
      </c>
      <c r="B2113" s="6" t="s">
        <v>2272</v>
      </c>
      <c r="C2113">
        <v>87.169999999999987</v>
      </c>
      <c r="D2113">
        <v>32.769999999999996</v>
      </c>
      <c r="E2113">
        <v>31.099999999999998</v>
      </c>
      <c r="F2113">
        <v>0</v>
      </c>
      <c r="H2113">
        <v>23.3</v>
      </c>
      <c r="I2113">
        <v>0</v>
      </c>
      <c r="K2113">
        <v>0</v>
      </c>
      <c r="L2113" t="s">
        <v>2143</v>
      </c>
    </row>
    <row r="2114" spans="1:12" x14ac:dyDescent="0.25">
      <c r="A2114" s="2">
        <v>2016</v>
      </c>
      <c r="B2114" s="6" t="s">
        <v>4282</v>
      </c>
      <c r="C2114">
        <v>32.049999999999997</v>
      </c>
      <c r="D2114">
        <v>0</v>
      </c>
      <c r="E2114">
        <v>3.05</v>
      </c>
      <c r="F2114">
        <v>0</v>
      </c>
      <c r="H2114">
        <v>9.5</v>
      </c>
      <c r="I2114">
        <v>4</v>
      </c>
      <c r="K2114">
        <v>15.5</v>
      </c>
      <c r="L2114" t="s">
        <v>2143</v>
      </c>
    </row>
    <row r="2115" spans="1:12" x14ac:dyDescent="0.25">
      <c r="A2115" s="2">
        <v>2016</v>
      </c>
      <c r="B2115" s="6" t="s">
        <v>4283</v>
      </c>
      <c r="C2115">
        <v>108.5</v>
      </c>
      <c r="D2115">
        <v>25.349999999999994</v>
      </c>
      <c r="E2115">
        <v>30.15</v>
      </c>
      <c r="F2115">
        <v>0</v>
      </c>
      <c r="H2115">
        <v>0</v>
      </c>
      <c r="I2115">
        <v>39</v>
      </c>
      <c r="K2115">
        <v>14</v>
      </c>
      <c r="L2115" t="s">
        <v>2143</v>
      </c>
    </row>
    <row r="2116" spans="1:12" x14ac:dyDescent="0.25">
      <c r="A2116" s="2">
        <v>2016</v>
      </c>
      <c r="B2116" s="6" t="s">
        <v>4284</v>
      </c>
      <c r="C2116">
        <v>45.77</v>
      </c>
      <c r="D2116">
        <v>0</v>
      </c>
      <c r="E2116">
        <v>15</v>
      </c>
      <c r="F2116">
        <v>0</v>
      </c>
      <c r="H2116">
        <v>7.12</v>
      </c>
      <c r="I2116">
        <v>18.45</v>
      </c>
      <c r="K2116">
        <v>5.2</v>
      </c>
      <c r="L2116" t="s">
        <v>2143</v>
      </c>
    </row>
    <row r="2117" spans="1:12" x14ac:dyDescent="0.25">
      <c r="A2117" s="2">
        <v>2016</v>
      </c>
      <c r="B2117" s="6" t="s">
        <v>4285</v>
      </c>
      <c r="C2117">
        <v>97.740000000000009</v>
      </c>
      <c r="D2117">
        <v>3.240000000000002</v>
      </c>
      <c r="E2117">
        <v>0</v>
      </c>
      <c r="F2117">
        <v>0</v>
      </c>
      <c r="H2117">
        <v>25.5</v>
      </c>
      <c r="I2117">
        <v>3.7</v>
      </c>
      <c r="K2117">
        <v>65.3</v>
      </c>
      <c r="L2117" t="s">
        <v>2143</v>
      </c>
    </row>
    <row r="2118" spans="1:12" x14ac:dyDescent="0.25">
      <c r="A2118" s="2">
        <v>2016</v>
      </c>
      <c r="B2118" s="6" t="s">
        <v>2532</v>
      </c>
      <c r="C2118">
        <v>69.7</v>
      </c>
      <c r="D2118">
        <v>0</v>
      </c>
      <c r="E2118">
        <v>17</v>
      </c>
      <c r="F2118">
        <v>0</v>
      </c>
      <c r="H2118">
        <v>0</v>
      </c>
      <c r="I2118">
        <v>20</v>
      </c>
      <c r="K2118">
        <v>32.700000000000003</v>
      </c>
      <c r="L2118" t="s">
        <v>2143</v>
      </c>
    </row>
    <row r="2119" spans="1:12" x14ac:dyDescent="0.25">
      <c r="A2119" s="2">
        <v>2016</v>
      </c>
      <c r="B2119" s="6" t="s">
        <v>4286</v>
      </c>
      <c r="C2119">
        <v>44.2</v>
      </c>
      <c r="D2119">
        <v>0</v>
      </c>
      <c r="E2119">
        <v>3.5</v>
      </c>
      <c r="F2119">
        <v>0</v>
      </c>
      <c r="H2119">
        <v>2.2000000000000002</v>
      </c>
      <c r="I2119">
        <v>6.5</v>
      </c>
      <c r="K2119">
        <v>32</v>
      </c>
      <c r="L2119" t="s">
        <v>2143</v>
      </c>
    </row>
    <row r="2120" spans="1:12" x14ac:dyDescent="0.25">
      <c r="A2120" s="2">
        <v>2016</v>
      </c>
      <c r="B2120" s="6" t="s">
        <v>4287</v>
      </c>
      <c r="C2120">
        <v>90.509999999999991</v>
      </c>
      <c r="D2120">
        <v>29.609999999999985</v>
      </c>
      <c r="E2120">
        <v>2.5</v>
      </c>
      <c r="F2120">
        <v>0</v>
      </c>
      <c r="H2120">
        <v>36.200000000000003</v>
      </c>
      <c r="I2120">
        <v>22.2</v>
      </c>
      <c r="K2120">
        <v>0</v>
      </c>
      <c r="L2120" t="s">
        <v>2143</v>
      </c>
    </row>
    <row r="2121" spans="1:12" x14ac:dyDescent="0.25">
      <c r="A2121" s="2">
        <v>2016</v>
      </c>
      <c r="B2121" s="6" t="s">
        <v>4288</v>
      </c>
      <c r="C2121">
        <v>74.47999999999999</v>
      </c>
      <c r="D2121">
        <v>12.759999999999996</v>
      </c>
      <c r="E2121">
        <v>8.32</v>
      </c>
      <c r="F2121">
        <v>0</v>
      </c>
      <c r="H2121">
        <v>6.5</v>
      </c>
      <c r="I2121">
        <v>21</v>
      </c>
      <c r="K2121">
        <v>25.9</v>
      </c>
      <c r="L2121" t="s">
        <v>2143</v>
      </c>
    </row>
    <row r="2122" spans="1:12" x14ac:dyDescent="0.25">
      <c r="A2122" s="2">
        <v>2016</v>
      </c>
      <c r="B2122" s="6" t="s">
        <v>4289</v>
      </c>
      <c r="C2122">
        <v>38.799999999999997</v>
      </c>
      <c r="D2122">
        <v>0</v>
      </c>
      <c r="E2122">
        <v>5.5</v>
      </c>
      <c r="F2122">
        <v>0</v>
      </c>
      <c r="H2122">
        <v>29.8</v>
      </c>
      <c r="I2122">
        <v>0</v>
      </c>
      <c r="K2122">
        <v>3.5</v>
      </c>
      <c r="L2122" t="s">
        <v>2143</v>
      </c>
    </row>
    <row r="2123" spans="1:12" x14ac:dyDescent="0.25">
      <c r="A2123" s="2">
        <v>2016</v>
      </c>
      <c r="B2123" s="6" t="s">
        <v>4290</v>
      </c>
      <c r="C2123">
        <v>72.039999999999992</v>
      </c>
      <c r="D2123">
        <v>0</v>
      </c>
      <c r="E2123">
        <v>22.5</v>
      </c>
      <c r="F2123">
        <v>0</v>
      </c>
      <c r="H2123">
        <v>46.54</v>
      </c>
      <c r="I2123">
        <v>0</v>
      </c>
      <c r="K2123">
        <v>3</v>
      </c>
      <c r="L2123" t="s">
        <v>2143</v>
      </c>
    </row>
    <row r="2124" spans="1:12" x14ac:dyDescent="0.25">
      <c r="A2124" s="2">
        <v>2016</v>
      </c>
      <c r="B2124" s="6" t="s">
        <v>4291</v>
      </c>
      <c r="C2124">
        <v>102.44999999999999</v>
      </c>
      <c r="D2124">
        <v>13.649999999999991</v>
      </c>
      <c r="E2124">
        <v>10</v>
      </c>
      <c r="F2124">
        <v>0</v>
      </c>
      <c r="H2124">
        <v>7.3</v>
      </c>
      <c r="I2124">
        <v>9</v>
      </c>
      <c r="K2124">
        <v>62.5</v>
      </c>
      <c r="L2124" t="s">
        <v>2143</v>
      </c>
    </row>
    <row r="2125" spans="1:12" x14ac:dyDescent="0.25">
      <c r="A2125" s="2">
        <v>2016</v>
      </c>
      <c r="B2125" s="6" t="s">
        <v>4292</v>
      </c>
      <c r="C2125">
        <v>116.63</v>
      </c>
      <c r="D2125">
        <v>0</v>
      </c>
      <c r="E2125">
        <v>6.5</v>
      </c>
      <c r="F2125">
        <v>0</v>
      </c>
      <c r="H2125">
        <v>20.63</v>
      </c>
      <c r="I2125">
        <v>18.5</v>
      </c>
      <c r="K2125">
        <v>71</v>
      </c>
      <c r="L2125" t="s">
        <v>2143</v>
      </c>
    </row>
    <row r="2126" spans="1:12" x14ac:dyDescent="0.25">
      <c r="A2126" s="2">
        <v>2016</v>
      </c>
      <c r="B2126" s="6" t="s">
        <v>4293</v>
      </c>
      <c r="C2126">
        <v>53.629999999999995</v>
      </c>
      <c r="D2126">
        <v>10.73</v>
      </c>
      <c r="E2126">
        <v>0</v>
      </c>
      <c r="F2126">
        <v>0</v>
      </c>
      <c r="H2126">
        <v>12.399999999999999</v>
      </c>
      <c r="I2126">
        <v>0</v>
      </c>
      <c r="K2126">
        <v>30.5</v>
      </c>
      <c r="L2126" t="s">
        <v>2143</v>
      </c>
    </row>
    <row r="2127" spans="1:12" x14ac:dyDescent="0.25">
      <c r="A2127" s="2">
        <v>2016</v>
      </c>
      <c r="B2127" s="6" t="s">
        <v>4294</v>
      </c>
      <c r="C2127">
        <v>24.459999999999997</v>
      </c>
      <c r="D2127">
        <v>1.6599999999999966</v>
      </c>
      <c r="E2127">
        <v>0</v>
      </c>
      <c r="F2127">
        <v>0</v>
      </c>
      <c r="H2127">
        <v>1</v>
      </c>
      <c r="I2127">
        <v>19.8</v>
      </c>
      <c r="K2127">
        <v>2</v>
      </c>
      <c r="L2127" t="s">
        <v>2143</v>
      </c>
    </row>
    <row r="2128" spans="1:12" x14ac:dyDescent="0.25">
      <c r="A2128" s="2">
        <v>2016</v>
      </c>
      <c r="B2128" s="6" t="s">
        <v>4295</v>
      </c>
      <c r="C2128">
        <v>84.65</v>
      </c>
      <c r="D2128">
        <v>9.85</v>
      </c>
      <c r="E2128">
        <v>0</v>
      </c>
      <c r="F2128">
        <v>0</v>
      </c>
      <c r="H2128">
        <v>45.2</v>
      </c>
      <c r="I2128">
        <v>12</v>
      </c>
      <c r="K2128">
        <v>17.600000000000001</v>
      </c>
      <c r="L2128" t="s">
        <v>2143</v>
      </c>
    </row>
    <row r="2129" spans="1:12" x14ac:dyDescent="0.25">
      <c r="A2129" s="2">
        <v>2016</v>
      </c>
      <c r="B2129" s="6" t="s">
        <v>4296</v>
      </c>
      <c r="C2129">
        <v>56</v>
      </c>
      <c r="D2129">
        <v>17.5</v>
      </c>
      <c r="E2129">
        <v>9</v>
      </c>
      <c r="F2129">
        <v>0</v>
      </c>
      <c r="H2129">
        <v>10</v>
      </c>
      <c r="I2129">
        <v>14.5</v>
      </c>
      <c r="K2129">
        <v>5</v>
      </c>
      <c r="L2129" t="s">
        <v>2143</v>
      </c>
    </row>
    <row r="2130" spans="1:12" x14ac:dyDescent="0.25">
      <c r="A2130" s="2">
        <v>2016</v>
      </c>
      <c r="B2130" s="6" t="s">
        <v>4297</v>
      </c>
      <c r="C2130">
        <v>130.69999999999999</v>
      </c>
      <c r="D2130">
        <v>21.06</v>
      </c>
      <c r="E2130">
        <v>22.4</v>
      </c>
      <c r="F2130">
        <v>0</v>
      </c>
      <c r="H2130">
        <v>53.44</v>
      </c>
      <c r="I2130">
        <v>1.3</v>
      </c>
      <c r="K2130">
        <v>32.5</v>
      </c>
      <c r="L2130" t="s">
        <v>2143</v>
      </c>
    </row>
    <row r="2131" spans="1:12" x14ac:dyDescent="0.25">
      <c r="A2131" s="2">
        <v>2016</v>
      </c>
      <c r="B2131" s="6" t="s">
        <v>4298</v>
      </c>
      <c r="C2131">
        <v>63.599999999999994</v>
      </c>
      <c r="D2131">
        <v>0</v>
      </c>
      <c r="E2131">
        <v>13.5</v>
      </c>
      <c r="F2131">
        <v>0</v>
      </c>
      <c r="H2131">
        <v>4.8</v>
      </c>
      <c r="I2131">
        <v>0</v>
      </c>
      <c r="K2131">
        <v>45.3</v>
      </c>
      <c r="L2131" t="s">
        <v>2143</v>
      </c>
    </row>
    <row r="2132" spans="1:12" x14ac:dyDescent="0.25">
      <c r="A2132" s="2">
        <v>2016</v>
      </c>
      <c r="B2132" s="6" t="s">
        <v>4299</v>
      </c>
      <c r="C2132">
        <v>72.56</v>
      </c>
      <c r="D2132">
        <v>8.6599999999999966</v>
      </c>
      <c r="E2132">
        <v>9</v>
      </c>
      <c r="F2132">
        <v>0</v>
      </c>
      <c r="H2132">
        <v>21.3</v>
      </c>
      <c r="I2132">
        <v>0</v>
      </c>
      <c r="K2132">
        <v>33.6</v>
      </c>
      <c r="L2132" t="s">
        <v>2143</v>
      </c>
    </row>
    <row r="2133" spans="1:12" x14ac:dyDescent="0.25">
      <c r="A2133" s="2">
        <v>2016</v>
      </c>
      <c r="B2133" s="6" t="s">
        <v>4300</v>
      </c>
      <c r="C2133">
        <v>276.34000000000003</v>
      </c>
      <c r="D2133">
        <v>8.0999999999999943</v>
      </c>
      <c r="E2133">
        <v>77.52</v>
      </c>
      <c r="F2133">
        <v>0</v>
      </c>
      <c r="H2133">
        <v>57.5</v>
      </c>
      <c r="I2133">
        <v>89.42</v>
      </c>
      <c r="K2133">
        <v>43.8</v>
      </c>
      <c r="L2133" t="s">
        <v>2143</v>
      </c>
    </row>
    <row r="2134" spans="1:12" x14ac:dyDescent="0.25">
      <c r="A2134" s="2">
        <v>2016</v>
      </c>
      <c r="B2134" s="6" t="s">
        <v>4301</v>
      </c>
      <c r="C2134">
        <v>112.58000000000001</v>
      </c>
      <c r="D2134">
        <v>22.260000000000005</v>
      </c>
      <c r="E2134">
        <v>13</v>
      </c>
      <c r="F2134">
        <v>0</v>
      </c>
      <c r="H2134">
        <v>23.82</v>
      </c>
      <c r="I2134">
        <v>15</v>
      </c>
      <c r="K2134">
        <v>38.5</v>
      </c>
      <c r="L2134" t="s">
        <v>2143</v>
      </c>
    </row>
    <row r="2135" spans="1:12" x14ac:dyDescent="0.25">
      <c r="A2135" s="2">
        <v>2016</v>
      </c>
      <c r="B2135" s="6" t="s">
        <v>4302</v>
      </c>
      <c r="C2135">
        <v>88.960000000000008</v>
      </c>
      <c r="D2135">
        <v>6.32</v>
      </c>
      <c r="E2135">
        <v>4.8099999999999996</v>
      </c>
      <c r="F2135">
        <v>0</v>
      </c>
      <c r="H2135">
        <v>47.93</v>
      </c>
      <c r="I2135">
        <v>13.2</v>
      </c>
      <c r="K2135">
        <v>16.7</v>
      </c>
      <c r="L2135" t="s">
        <v>2143</v>
      </c>
    </row>
    <row r="2136" spans="1:12" x14ac:dyDescent="0.25">
      <c r="A2136" s="2">
        <v>2016</v>
      </c>
      <c r="B2136" s="6" t="s">
        <v>4303</v>
      </c>
      <c r="C2136">
        <v>12.7</v>
      </c>
      <c r="D2136">
        <v>0</v>
      </c>
      <c r="E2136">
        <v>12.7</v>
      </c>
      <c r="F2136">
        <v>0</v>
      </c>
      <c r="H2136">
        <v>0</v>
      </c>
      <c r="I2136">
        <v>0</v>
      </c>
      <c r="K2136">
        <v>0</v>
      </c>
      <c r="L2136" t="s">
        <v>2143</v>
      </c>
    </row>
    <row r="2137" spans="1:12" x14ac:dyDescent="0.25">
      <c r="A2137" s="2">
        <v>2016</v>
      </c>
      <c r="B2137" s="6" t="s">
        <v>4304</v>
      </c>
      <c r="C2137">
        <v>41.3</v>
      </c>
      <c r="D2137">
        <v>0</v>
      </c>
      <c r="E2137">
        <v>26.1</v>
      </c>
      <c r="F2137">
        <v>0</v>
      </c>
      <c r="H2137">
        <v>15.2</v>
      </c>
      <c r="I2137">
        <v>0</v>
      </c>
      <c r="K2137">
        <v>0</v>
      </c>
      <c r="L2137" t="s">
        <v>2143</v>
      </c>
    </row>
    <row r="2138" spans="1:12" x14ac:dyDescent="0.25">
      <c r="A2138" s="2">
        <v>2016</v>
      </c>
      <c r="B2138" s="6" t="s">
        <v>4305</v>
      </c>
      <c r="C2138">
        <v>102.77</v>
      </c>
      <c r="D2138">
        <v>27.049999999999994</v>
      </c>
      <c r="E2138">
        <v>8.5</v>
      </c>
      <c r="F2138">
        <v>0</v>
      </c>
      <c r="H2138">
        <v>21.72</v>
      </c>
      <c r="I2138">
        <v>8</v>
      </c>
      <c r="K2138">
        <v>37.5</v>
      </c>
      <c r="L2138" t="s">
        <v>2143</v>
      </c>
    </row>
    <row r="2139" spans="1:12" x14ac:dyDescent="0.25">
      <c r="A2139" s="2">
        <v>2016</v>
      </c>
      <c r="B2139" s="6" t="s">
        <v>4306</v>
      </c>
      <c r="C2139">
        <v>235.74</v>
      </c>
      <c r="D2139">
        <v>16.920000000000002</v>
      </c>
      <c r="E2139">
        <v>0</v>
      </c>
      <c r="F2139">
        <v>0</v>
      </c>
      <c r="H2139">
        <v>52.92</v>
      </c>
      <c r="I2139">
        <v>49.3</v>
      </c>
      <c r="K2139">
        <v>116.6</v>
      </c>
      <c r="L2139" t="s">
        <v>2143</v>
      </c>
    </row>
    <row r="2140" spans="1:12" x14ac:dyDescent="0.25">
      <c r="A2140" s="2">
        <v>2016</v>
      </c>
      <c r="B2140" s="6" t="s">
        <v>4307</v>
      </c>
      <c r="C2140">
        <v>30.5</v>
      </c>
      <c r="D2140">
        <v>0</v>
      </c>
      <c r="E2140">
        <v>9.5</v>
      </c>
      <c r="F2140">
        <v>0</v>
      </c>
      <c r="H2140">
        <v>7</v>
      </c>
      <c r="I2140">
        <v>12</v>
      </c>
      <c r="K2140">
        <v>2</v>
      </c>
      <c r="L2140" t="s">
        <v>2143</v>
      </c>
    </row>
    <row r="2141" spans="1:12" x14ac:dyDescent="0.25">
      <c r="A2141" s="2">
        <v>2016</v>
      </c>
      <c r="B2141" s="6" t="s">
        <v>4308</v>
      </c>
      <c r="C2141">
        <v>60.379999999999995</v>
      </c>
      <c r="D2141">
        <v>7.6799999999999962</v>
      </c>
      <c r="E2141">
        <v>0</v>
      </c>
      <c r="F2141">
        <v>0</v>
      </c>
      <c r="H2141">
        <v>4</v>
      </c>
      <c r="I2141">
        <v>0</v>
      </c>
      <c r="K2141">
        <v>48.7</v>
      </c>
      <c r="L2141" t="s">
        <v>2143</v>
      </c>
    </row>
    <row r="2142" spans="1:12" x14ac:dyDescent="0.25">
      <c r="A2142" s="2">
        <v>2016</v>
      </c>
      <c r="B2142" s="6" t="s">
        <v>4309</v>
      </c>
      <c r="C2142">
        <v>45.3</v>
      </c>
      <c r="D2142">
        <v>0</v>
      </c>
      <c r="E2142">
        <v>3</v>
      </c>
      <c r="F2142">
        <v>0</v>
      </c>
      <c r="H2142">
        <v>8</v>
      </c>
      <c r="I2142">
        <v>6</v>
      </c>
      <c r="K2142">
        <v>28.3</v>
      </c>
      <c r="L2142" t="s">
        <v>2143</v>
      </c>
    </row>
    <row r="2143" spans="1:12" x14ac:dyDescent="0.25">
      <c r="A2143" s="2">
        <v>2016</v>
      </c>
      <c r="B2143" s="6" t="s">
        <v>4310</v>
      </c>
      <c r="C2143">
        <v>104.60000000000001</v>
      </c>
      <c r="D2143">
        <v>0</v>
      </c>
      <c r="E2143">
        <v>23.8</v>
      </c>
      <c r="F2143">
        <v>0</v>
      </c>
      <c r="H2143">
        <v>39.1</v>
      </c>
      <c r="I2143">
        <v>3.3</v>
      </c>
      <c r="K2143">
        <v>38.400000000000006</v>
      </c>
      <c r="L2143" t="s">
        <v>2143</v>
      </c>
    </row>
    <row r="2144" spans="1:12" x14ac:dyDescent="0.25">
      <c r="A2144" s="2">
        <v>2016</v>
      </c>
      <c r="B2144" s="6" t="s">
        <v>4311</v>
      </c>
      <c r="C2144">
        <v>73.489999999999995</v>
      </c>
      <c r="D2144">
        <v>1.1099999999999994</v>
      </c>
      <c r="E2144">
        <v>11.92</v>
      </c>
      <c r="F2144">
        <v>0</v>
      </c>
      <c r="H2144">
        <v>17.16</v>
      </c>
      <c r="I2144">
        <v>18.8</v>
      </c>
      <c r="K2144">
        <v>24.5</v>
      </c>
      <c r="L2144" t="s">
        <v>2143</v>
      </c>
    </row>
    <row r="2145" spans="1:12" x14ac:dyDescent="0.25">
      <c r="A2145" s="2">
        <v>2016</v>
      </c>
      <c r="B2145" s="6" t="s">
        <v>4312</v>
      </c>
      <c r="C2145">
        <v>138.22</v>
      </c>
      <c r="D2145">
        <v>18.82</v>
      </c>
      <c r="E2145">
        <v>25.5</v>
      </c>
      <c r="F2145">
        <v>0</v>
      </c>
      <c r="H2145">
        <v>68.3</v>
      </c>
      <c r="I2145">
        <v>0.5</v>
      </c>
      <c r="K2145">
        <v>25.1</v>
      </c>
      <c r="L2145" t="s">
        <v>2143</v>
      </c>
    </row>
    <row r="2146" spans="1:12" x14ac:dyDescent="0.25">
      <c r="A2146" s="2">
        <v>2016</v>
      </c>
      <c r="B2146" s="6" t="s">
        <v>4313</v>
      </c>
      <c r="C2146">
        <v>77.600000000000009</v>
      </c>
      <c r="D2146">
        <v>30.2</v>
      </c>
      <c r="E2146">
        <v>0</v>
      </c>
      <c r="F2146">
        <v>0</v>
      </c>
      <c r="H2146">
        <v>5</v>
      </c>
      <c r="I2146">
        <v>7.7</v>
      </c>
      <c r="K2146">
        <v>34.700000000000003</v>
      </c>
      <c r="L2146" t="s">
        <v>2143</v>
      </c>
    </row>
    <row r="2147" spans="1:12" x14ac:dyDescent="0.25">
      <c r="A2147" s="2">
        <v>2016</v>
      </c>
      <c r="B2147" s="6" t="s">
        <v>4314</v>
      </c>
      <c r="C2147">
        <v>131.19999999999999</v>
      </c>
      <c r="D2147">
        <v>13.399999999999997</v>
      </c>
      <c r="E2147">
        <v>17</v>
      </c>
      <c r="F2147">
        <v>0</v>
      </c>
      <c r="H2147">
        <v>22.3</v>
      </c>
      <c r="I2147">
        <v>19.2</v>
      </c>
      <c r="K2147">
        <v>59.3</v>
      </c>
      <c r="L2147" t="s">
        <v>2143</v>
      </c>
    </row>
    <row r="2148" spans="1:12" x14ac:dyDescent="0.25">
      <c r="A2148" s="2">
        <v>2016</v>
      </c>
      <c r="B2148" s="6" t="s">
        <v>4315</v>
      </c>
      <c r="C2148">
        <v>103.14</v>
      </c>
      <c r="D2148">
        <v>17.97</v>
      </c>
      <c r="E2148">
        <v>0</v>
      </c>
      <c r="F2148">
        <v>0</v>
      </c>
      <c r="H2148">
        <v>22.7</v>
      </c>
      <c r="I2148">
        <v>50.3</v>
      </c>
      <c r="K2148">
        <v>12.17</v>
      </c>
      <c r="L2148" t="s">
        <v>2143</v>
      </c>
    </row>
    <row r="2149" spans="1:12" x14ac:dyDescent="0.25">
      <c r="A2149" s="2">
        <v>2016</v>
      </c>
      <c r="B2149" s="6" t="s">
        <v>4316</v>
      </c>
      <c r="C2149">
        <v>66.42</v>
      </c>
      <c r="D2149">
        <v>18.620000000000005</v>
      </c>
      <c r="E2149">
        <v>7.2</v>
      </c>
      <c r="F2149">
        <v>0</v>
      </c>
      <c r="H2149">
        <v>8.3000000000000007</v>
      </c>
      <c r="I2149">
        <v>4</v>
      </c>
      <c r="K2149">
        <v>28.3</v>
      </c>
      <c r="L2149" t="s">
        <v>2143</v>
      </c>
    </row>
    <row r="2150" spans="1:12" x14ac:dyDescent="0.25">
      <c r="A2150" s="2">
        <v>2016</v>
      </c>
      <c r="B2150" s="6" t="s">
        <v>4317</v>
      </c>
      <c r="C2150">
        <v>804.41000000000008</v>
      </c>
      <c r="D2150">
        <v>44.580000000000005</v>
      </c>
      <c r="E2150">
        <v>221.7</v>
      </c>
      <c r="F2150">
        <v>0</v>
      </c>
      <c r="H2150">
        <v>119.55</v>
      </c>
      <c r="I2150">
        <v>186.78</v>
      </c>
      <c r="K2150">
        <v>231.8</v>
      </c>
      <c r="L2150" t="s">
        <v>2143</v>
      </c>
    </row>
    <row r="2151" spans="1:12" x14ac:dyDescent="0.25">
      <c r="A2151" s="2">
        <v>2016</v>
      </c>
      <c r="B2151" s="6" t="s">
        <v>4318</v>
      </c>
      <c r="C2151">
        <v>165.15</v>
      </c>
      <c r="D2151">
        <v>0</v>
      </c>
      <c r="E2151">
        <v>19.53</v>
      </c>
      <c r="F2151">
        <v>0</v>
      </c>
      <c r="H2151">
        <v>24.119999999999997</v>
      </c>
      <c r="I2151">
        <v>86.5</v>
      </c>
      <c r="K2151">
        <v>35</v>
      </c>
      <c r="L2151" t="s">
        <v>2143</v>
      </c>
    </row>
    <row r="2152" spans="1:12" x14ac:dyDescent="0.25">
      <c r="A2152" s="2">
        <v>2016</v>
      </c>
      <c r="B2152" s="6" t="s">
        <v>4319</v>
      </c>
      <c r="C2152">
        <v>244.74</v>
      </c>
      <c r="D2152">
        <v>0</v>
      </c>
      <c r="E2152">
        <v>77.5</v>
      </c>
      <c r="F2152">
        <v>0</v>
      </c>
      <c r="H2152">
        <v>45.87</v>
      </c>
      <c r="I2152">
        <v>90.740000000000009</v>
      </c>
      <c r="K2152">
        <v>30.63</v>
      </c>
      <c r="L2152" t="s">
        <v>2143</v>
      </c>
    </row>
    <row r="2153" spans="1:12" x14ac:dyDescent="0.25">
      <c r="A2153" s="2">
        <v>2016</v>
      </c>
      <c r="B2153" s="6" t="s">
        <v>4320</v>
      </c>
      <c r="C2153">
        <v>58</v>
      </c>
      <c r="D2153">
        <v>0</v>
      </c>
      <c r="E2153">
        <v>0</v>
      </c>
      <c r="F2153">
        <v>0</v>
      </c>
      <c r="H2153">
        <v>2</v>
      </c>
      <c r="I2153">
        <v>29</v>
      </c>
      <c r="K2153">
        <v>27</v>
      </c>
      <c r="L2153" t="s">
        <v>2143</v>
      </c>
    </row>
    <row r="2154" spans="1:12" x14ac:dyDescent="0.25">
      <c r="A2154" s="2">
        <v>2016</v>
      </c>
      <c r="B2154" s="6" t="s">
        <v>4321</v>
      </c>
      <c r="C2154">
        <v>20.47</v>
      </c>
      <c r="D2154">
        <v>8.57</v>
      </c>
      <c r="E2154">
        <v>0</v>
      </c>
      <c r="F2154">
        <v>0</v>
      </c>
      <c r="H2154">
        <v>6.9</v>
      </c>
      <c r="I2154">
        <v>0</v>
      </c>
      <c r="K2154">
        <v>5</v>
      </c>
      <c r="L2154" t="s">
        <v>2143</v>
      </c>
    </row>
    <row r="2155" spans="1:12" x14ac:dyDescent="0.25">
      <c r="A2155" s="2">
        <v>2016</v>
      </c>
      <c r="B2155" s="6" t="s">
        <v>4322</v>
      </c>
      <c r="C2155">
        <v>167.01</v>
      </c>
      <c r="D2155">
        <v>53.91</v>
      </c>
      <c r="E2155">
        <v>15.4</v>
      </c>
      <c r="F2155">
        <v>0</v>
      </c>
      <c r="H2155">
        <v>61.199999999999996</v>
      </c>
      <c r="I2155">
        <v>18.5</v>
      </c>
      <c r="K2155">
        <v>18</v>
      </c>
      <c r="L2155" t="s">
        <v>2143</v>
      </c>
    </row>
    <row r="2156" spans="1:12" x14ac:dyDescent="0.25">
      <c r="A2156" s="2">
        <v>2016</v>
      </c>
      <c r="B2156" s="6" t="s">
        <v>4323</v>
      </c>
      <c r="C2156">
        <v>327.90000000000003</v>
      </c>
      <c r="D2156">
        <v>41.70000000000001</v>
      </c>
      <c r="E2156">
        <v>4.2</v>
      </c>
      <c r="F2156">
        <v>0</v>
      </c>
      <c r="H2156">
        <v>125.7</v>
      </c>
      <c r="I2156">
        <v>67.800000000000011</v>
      </c>
      <c r="K2156">
        <v>88.5</v>
      </c>
      <c r="L2156" t="s">
        <v>2143</v>
      </c>
    </row>
    <row r="2157" spans="1:12" x14ac:dyDescent="0.25">
      <c r="A2157" s="2">
        <v>2016</v>
      </c>
      <c r="B2157" s="6" t="s">
        <v>4324</v>
      </c>
      <c r="C2157">
        <v>104.85999999999999</v>
      </c>
      <c r="D2157">
        <v>15.759999999999998</v>
      </c>
      <c r="E2157">
        <v>0</v>
      </c>
      <c r="F2157">
        <v>0</v>
      </c>
      <c r="H2157">
        <v>0</v>
      </c>
      <c r="I2157">
        <v>0</v>
      </c>
      <c r="K2157">
        <v>89.1</v>
      </c>
      <c r="L2157" t="s">
        <v>2143</v>
      </c>
    </row>
    <row r="2158" spans="1:12" x14ac:dyDescent="0.25">
      <c r="A2158" s="2">
        <v>2016</v>
      </c>
      <c r="B2158" s="6" t="s">
        <v>4325</v>
      </c>
      <c r="C2158">
        <v>277.31</v>
      </c>
      <c r="D2158">
        <v>28.429999999999993</v>
      </c>
      <c r="E2158">
        <v>60.82</v>
      </c>
      <c r="F2158">
        <v>0</v>
      </c>
      <c r="H2158">
        <v>42.56</v>
      </c>
      <c r="I2158">
        <v>104</v>
      </c>
      <c r="K2158">
        <v>41.5</v>
      </c>
      <c r="L2158" t="s">
        <v>2143</v>
      </c>
    </row>
    <row r="2159" spans="1:12" x14ac:dyDescent="0.25">
      <c r="A2159" s="2">
        <v>2016</v>
      </c>
      <c r="B2159" s="6" t="s">
        <v>4326</v>
      </c>
      <c r="C2159">
        <v>31.49</v>
      </c>
      <c r="D2159">
        <v>4.59</v>
      </c>
      <c r="E2159">
        <v>4.2</v>
      </c>
      <c r="F2159">
        <v>0</v>
      </c>
      <c r="H2159">
        <v>5.5</v>
      </c>
      <c r="I2159">
        <v>5.7</v>
      </c>
      <c r="K2159">
        <v>11.5</v>
      </c>
      <c r="L2159" t="s">
        <v>2143</v>
      </c>
    </row>
    <row r="2160" spans="1:12" x14ac:dyDescent="0.25">
      <c r="A2160" s="2">
        <v>2016</v>
      </c>
      <c r="B2160" s="6" t="s">
        <v>4327</v>
      </c>
      <c r="C2160">
        <v>63.230000000000004</v>
      </c>
      <c r="D2160">
        <v>3.63</v>
      </c>
      <c r="E2160">
        <v>0</v>
      </c>
      <c r="F2160">
        <v>0</v>
      </c>
      <c r="H2160">
        <v>35.4</v>
      </c>
      <c r="I2160">
        <v>6</v>
      </c>
      <c r="K2160">
        <v>18.2</v>
      </c>
      <c r="L2160" t="s">
        <v>2143</v>
      </c>
    </row>
    <row r="2161" spans="1:12" x14ac:dyDescent="0.25">
      <c r="A2161" s="2">
        <v>2016</v>
      </c>
      <c r="B2161" s="6" t="s">
        <v>4328</v>
      </c>
      <c r="C2161">
        <v>97.3</v>
      </c>
      <c r="D2161">
        <v>17</v>
      </c>
      <c r="E2161">
        <v>31.3</v>
      </c>
      <c r="F2161">
        <v>0</v>
      </c>
      <c r="H2161">
        <v>0</v>
      </c>
      <c r="I2161">
        <v>22.5</v>
      </c>
      <c r="K2161">
        <v>26.5</v>
      </c>
      <c r="L2161" t="s">
        <v>2195</v>
      </c>
    </row>
    <row r="2162" spans="1:12" x14ac:dyDescent="0.25">
      <c r="A2162" s="2">
        <v>2016</v>
      </c>
      <c r="B2162" s="6" t="s">
        <v>4329</v>
      </c>
      <c r="C2162">
        <v>88.5</v>
      </c>
      <c r="D2162">
        <v>0</v>
      </c>
      <c r="E2162">
        <v>44.1</v>
      </c>
      <c r="F2162">
        <v>0</v>
      </c>
      <c r="H2162">
        <v>0</v>
      </c>
      <c r="I2162">
        <v>39.299999999999997</v>
      </c>
      <c r="K2162">
        <v>5.0999999999999996</v>
      </c>
      <c r="L2162" t="s">
        <v>2195</v>
      </c>
    </row>
    <row r="2163" spans="1:12" x14ac:dyDescent="0.25">
      <c r="A2163" s="2">
        <v>2016</v>
      </c>
      <c r="B2163" s="6" t="s">
        <v>4330</v>
      </c>
      <c r="C2163">
        <v>62.400000000000006</v>
      </c>
      <c r="D2163">
        <v>0</v>
      </c>
      <c r="E2163">
        <v>36.700000000000003</v>
      </c>
      <c r="F2163">
        <v>0</v>
      </c>
      <c r="H2163">
        <v>0</v>
      </c>
      <c r="I2163">
        <v>25.7</v>
      </c>
      <c r="K2163">
        <v>0</v>
      </c>
      <c r="L2163" t="s">
        <v>2195</v>
      </c>
    </row>
    <row r="2164" spans="1:12" x14ac:dyDescent="0.25">
      <c r="A2164" s="2">
        <v>2016</v>
      </c>
      <c r="B2164" s="6" t="s">
        <v>2564</v>
      </c>
      <c r="C2164">
        <v>66.400000000000006</v>
      </c>
      <c r="D2164">
        <v>0</v>
      </c>
      <c r="E2164">
        <v>20</v>
      </c>
      <c r="F2164">
        <v>0</v>
      </c>
      <c r="H2164">
        <v>0</v>
      </c>
      <c r="I2164">
        <v>33.4</v>
      </c>
      <c r="K2164">
        <v>13</v>
      </c>
      <c r="L2164" t="s">
        <v>2195</v>
      </c>
    </row>
    <row r="2165" spans="1:12" x14ac:dyDescent="0.25">
      <c r="A2165" s="2">
        <v>2016</v>
      </c>
      <c r="B2165" s="6" t="s">
        <v>4331</v>
      </c>
      <c r="C2165">
        <v>119.69999999999999</v>
      </c>
      <c r="D2165">
        <v>25</v>
      </c>
      <c r="E2165">
        <v>58.3</v>
      </c>
      <c r="F2165">
        <v>0</v>
      </c>
      <c r="H2165">
        <v>0</v>
      </c>
      <c r="I2165">
        <v>18.399999999999999</v>
      </c>
      <c r="K2165">
        <v>18</v>
      </c>
      <c r="L2165" t="s">
        <v>2195</v>
      </c>
    </row>
    <row r="2166" spans="1:12" x14ac:dyDescent="0.25">
      <c r="A2166" s="2">
        <v>2016</v>
      </c>
      <c r="B2166" s="6" t="s">
        <v>4332</v>
      </c>
      <c r="C2166">
        <v>77.900000000000006</v>
      </c>
      <c r="D2166">
        <v>0</v>
      </c>
      <c r="E2166">
        <v>67.900000000000006</v>
      </c>
      <c r="F2166">
        <v>0</v>
      </c>
      <c r="H2166">
        <v>0</v>
      </c>
      <c r="I2166">
        <v>0</v>
      </c>
      <c r="K2166">
        <v>10</v>
      </c>
      <c r="L2166" t="s">
        <v>2195</v>
      </c>
    </row>
    <row r="2167" spans="1:12" x14ac:dyDescent="0.25">
      <c r="A2167" s="2">
        <v>2016</v>
      </c>
      <c r="B2167" s="6" t="s">
        <v>4333</v>
      </c>
      <c r="C2167">
        <v>111.69999999999999</v>
      </c>
      <c r="D2167">
        <v>0</v>
      </c>
      <c r="E2167">
        <v>63.8</v>
      </c>
      <c r="F2167">
        <v>0</v>
      </c>
      <c r="H2167">
        <v>0</v>
      </c>
      <c r="I2167">
        <v>47.9</v>
      </c>
      <c r="K2167">
        <v>0</v>
      </c>
      <c r="L2167" t="s">
        <v>2195</v>
      </c>
    </row>
    <row r="2168" spans="1:12" x14ac:dyDescent="0.25">
      <c r="A2168" s="2">
        <v>2016</v>
      </c>
      <c r="B2168" s="6" t="s">
        <v>4334</v>
      </c>
      <c r="C2168">
        <v>354.1</v>
      </c>
      <c r="D2168">
        <v>61</v>
      </c>
      <c r="E2168">
        <v>91.4</v>
      </c>
      <c r="F2168">
        <v>0</v>
      </c>
      <c r="H2168">
        <v>0</v>
      </c>
      <c r="I2168">
        <v>131.19999999999999</v>
      </c>
      <c r="K2168">
        <v>70.5</v>
      </c>
      <c r="L2168" t="s">
        <v>2195</v>
      </c>
    </row>
    <row r="2169" spans="1:12" x14ac:dyDescent="0.25">
      <c r="A2169" s="2">
        <v>2016</v>
      </c>
      <c r="B2169" s="6" t="s">
        <v>2289</v>
      </c>
      <c r="C2169">
        <v>71.5</v>
      </c>
      <c r="D2169">
        <v>7</v>
      </c>
      <c r="E2169">
        <v>45.5</v>
      </c>
      <c r="F2169">
        <v>0</v>
      </c>
      <c r="H2169">
        <v>0</v>
      </c>
      <c r="I2169">
        <v>19</v>
      </c>
      <c r="K2169">
        <v>0</v>
      </c>
      <c r="L2169" t="s">
        <v>2195</v>
      </c>
    </row>
    <row r="2170" spans="1:12" x14ac:dyDescent="0.25">
      <c r="A2170" s="2">
        <v>2016</v>
      </c>
      <c r="B2170" s="6" t="s">
        <v>4335</v>
      </c>
      <c r="C2170">
        <v>130.1</v>
      </c>
      <c r="D2170">
        <v>0</v>
      </c>
      <c r="E2170">
        <v>61.7</v>
      </c>
      <c r="F2170">
        <v>0</v>
      </c>
      <c r="H2170">
        <v>0</v>
      </c>
      <c r="I2170">
        <v>60.3</v>
      </c>
      <c r="K2170">
        <v>8.1</v>
      </c>
      <c r="L2170" t="s">
        <v>2195</v>
      </c>
    </row>
    <row r="2171" spans="1:12" x14ac:dyDescent="0.25">
      <c r="A2171" s="2">
        <v>2016</v>
      </c>
      <c r="B2171" s="6" t="s">
        <v>4336</v>
      </c>
      <c r="C2171">
        <v>75.599999999999994</v>
      </c>
      <c r="D2171">
        <v>0</v>
      </c>
      <c r="E2171">
        <v>41.9</v>
      </c>
      <c r="F2171">
        <v>0</v>
      </c>
      <c r="H2171">
        <v>0</v>
      </c>
      <c r="I2171">
        <v>26.7</v>
      </c>
      <c r="K2171">
        <v>7</v>
      </c>
      <c r="L2171" t="s">
        <v>2195</v>
      </c>
    </row>
    <row r="2172" spans="1:12" x14ac:dyDescent="0.25">
      <c r="A2172" s="2">
        <v>2016</v>
      </c>
      <c r="B2172" s="6" t="s">
        <v>4337</v>
      </c>
      <c r="C2172">
        <v>1055.8</v>
      </c>
      <c r="D2172">
        <v>182</v>
      </c>
      <c r="E2172">
        <v>392.8</v>
      </c>
      <c r="F2172">
        <v>0</v>
      </c>
      <c r="H2172">
        <v>0</v>
      </c>
      <c r="I2172">
        <v>334</v>
      </c>
      <c r="K2172">
        <v>147</v>
      </c>
      <c r="L2172" t="s">
        <v>2195</v>
      </c>
    </row>
    <row r="2173" spans="1:12" x14ac:dyDescent="0.25">
      <c r="A2173" s="2">
        <v>2016</v>
      </c>
      <c r="B2173" s="6" t="s">
        <v>4338</v>
      </c>
      <c r="C2173">
        <v>150.19999999999999</v>
      </c>
      <c r="D2173">
        <v>7</v>
      </c>
      <c r="E2173">
        <v>67.900000000000006</v>
      </c>
      <c r="F2173">
        <v>0</v>
      </c>
      <c r="H2173">
        <v>0</v>
      </c>
      <c r="I2173">
        <v>38.5</v>
      </c>
      <c r="K2173">
        <v>36.799999999999997</v>
      </c>
      <c r="L2173" t="s">
        <v>2195</v>
      </c>
    </row>
    <row r="2174" spans="1:12" x14ac:dyDescent="0.25">
      <c r="A2174" s="2">
        <v>2016</v>
      </c>
      <c r="B2174" s="6" t="s">
        <v>4339</v>
      </c>
      <c r="C2174">
        <v>91.800000000000011</v>
      </c>
      <c r="D2174">
        <v>25</v>
      </c>
      <c r="E2174">
        <v>45.2</v>
      </c>
      <c r="F2174">
        <v>0</v>
      </c>
      <c r="H2174">
        <v>0</v>
      </c>
      <c r="I2174">
        <v>21.6</v>
      </c>
      <c r="K2174">
        <v>0</v>
      </c>
      <c r="L2174" t="s">
        <v>2195</v>
      </c>
    </row>
    <row r="2175" spans="1:12" x14ac:dyDescent="0.25">
      <c r="A2175" s="2">
        <v>2016</v>
      </c>
      <c r="B2175" s="6" t="s">
        <v>4340</v>
      </c>
      <c r="C2175">
        <v>426.7</v>
      </c>
      <c r="D2175">
        <v>15</v>
      </c>
      <c r="E2175">
        <v>129.30000000000001</v>
      </c>
      <c r="F2175">
        <v>0</v>
      </c>
      <c r="H2175">
        <v>0</v>
      </c>
      <c r="I2175">
        <v>250.1</v>
      </c>
      <c r="K2175">
        <v>32.299999999999997</v>
      </c>
      <c r="L2175" t="s">
        <v>2195</v>
      </c>
    </row>
    <row r="2176" spans="1:12" x14ac:dyDescent="0.25">
      <c r="A2176" s="2">
        <v>2016</v>
      </c>
      <c r="B2176" s="6" t="s">
        <v>4341</v>
      </c>
      <c r="C2176">
        <v>149.9</v>
      </c>
      <c r="D2176">
        <v>50</v>
      </c>
      <c r="E2176">
        <v>85.5</v>
      </c>
      <c r="F2176">
        <v>0</v>
      </c>
      <c r="H2176">
        <v>0</v>
      </c>
      <c r="I2176">
        <v>3.9</v>
      </c>
      <c r="K2176">
        <v>10.5</v>
      </c>
      <c r="L2176" t="s">
        <v>2195</v>
      </c>
    </row>
    <row r="2177" spans="1:12" x14ac:dyDescent="0.25">
      <c r="A2177" s="2">
        <v>2016</v>
      </c>
      <c r="B2177" s="6" t="s">
        <v>2435</v>
      </c>
      <c r="C2177">
        <v>227.4</v>
      </c>
      <c r="D2177">
        <v>61</v>
      </c>
      <c r="E2177">
        <v>119.3</v>
      </c>
      <c r="F2177">
        <v>0</v>
      </c>
      <c r="H2177">
        <v>0</v>
      </c>
      <c r="I2177">
        <v>41.7</v>
      </c>
      <c r="K2177">
        <v>5.4</v>
      </c>
      <c r="L2177" t="s">
        <v>2195</v>
      </c>
    </row>
    <row r="2178" spans="1:12" x14ac:dyDescent="0.25">
      <c r="A2178" s="2">
        <v>2016</v>
      </c>
      <c r="B2178" s="6" t="s">
        <v>4342</v>
      </c>
      <c r="C2178">
        <v>93.800000000000011</v>
      </c>
      <c r="D2178">
        <v>12</v>
      </c>
      <c r="E2178">
        <v>15.6</v>
      </c>
      <c r="F2178">
        <v>0</v>
      </c>
      <c r="H2178">
        <v>0</v>
      </c>
      <c r="I2178">
        <v>59.7</v>
      </c>
      <c r="K2178">
        <v>6.5</v>
      </c>
      <c r="L2178" t="s">
        <v>2195</v>
      </c>
    </row>
    <row r="2179" spans="1:12" x14ac:dyDescent="0.25">
      <c r="A2179" s="2">
        <v>2016</v>
      </c>
      <c r="B2179" s="6" t="s">
        <v>4343</v>
      </c>
      <c r="C2179">
        <v>190</v>
      </c>
      <c r="D2179">
        <v>37</v>
      </c>
      <c r="E2179">
        <v>78.400000000000006</v>
      </c>
      <c r="F2179">
        <v>0</v>
      </c>
      <c r="H2179">
        <v>0</v>
      </c>
      <c r="I2179">
        <v>69</v>
      </c>
      <c r="K2179">
        <v>5.6</v>
      </c>
      <c r="L2179" t="s">
        <v>2195</v>
      </c>
    </row>
    <row r="2180" spans="1:12" x14ac:dyDescent="0.25">
      <c r="A2180" s="2">
        <v>2016</v>
      </c>
      <c r="B2180" s="6" t="s">
        <v>4344</v>
      </c>
      <c r="C2180">
        <v>318</v>
      </c>
      <c r="D2180">
        <v>56</v>
      </c>
      <c r="E2180">
        <v>116.7</v>
      </c>
      <c r="F2180">
        <v>0</v>
      </c>
      <c r="H2180">
        <v>0</v>
      </c>
      <c r="I2180">
        <v>141.30000000000001</v>
      </c>
      <c r="K2180">
        <v>4</v>
      </c>
      <c r="L2180" t="s">
        <v>2195</v>
      </c>
    </row>
    <row r="2181" spans="1:12" x14ac:dyDescent="0.25">
      <c r="A2181" s="2">
        <v>2016</v>
      </c>
      <c r="B2181" s="6" t="s">
        <v>4345</v>
      </c>
      <c r="C2181">
        <v>127.19999999999999</v>
      </c>
      <c r="D2181">
        <v>32</v>
      </c>
      <c r="E2181">
        <v>24.4</v>
      </c>
      <c r="F2181">
        <v>0</v>
      </c>
      <c r="H2181">
        <v>0</v>
      </c>
      <c r="I2181">
        <v>57.8</v>
      </c>
      <c r="K2181">
        <v>13</v>
      </c>
      <c r="L2181" t="s">
        <v>2195</v>
      </c>
    </row>
    <row r="2182" spans="1:12" x14ac:dyDescent="0.25">
      <c r="A2182" s="2">
        <v>2016</v>
      </c>
      <c r="B2182" s="6" t="s">
        <v>4346</v>
      </c>
      <c r="C2182">
        <v>128.80000000000001</v>
      </c>
      <c r="D2182">
        <v>40</v>
      </c>
      <c r="E2182">
        <v>33</v>
      </c>
      <c r="F2182">
        <v>0</v>
      </c>
      <c r="H2182">
        <v>0</v>
      </c>
      <c r="I2182">
        <v>55.8</v>
      </c>
      <c r="K2182">
        <v>0</v>
      </c>
      <c r="L2182" t="s">
        <v>2195</v>
      </c>
    </row>
    <row r="2183" spans="1:12" x14ac:dyDescent="0.25">
      <c r="A2183" s="2">
        <v>2016</v>
      </c>
      <c r="B2183" s="6" t="s">
        <v>4347</v>
      </c>
      <c r="C2183">
        <v>85.7</v>
      </c>
      <c r="D2183">
        <v>12</v>
      </c>
      <c r="E2183">
        <v>40.700000000000003</v>
      </c>
      <c r="F2183">
        <v>0</v>
      </c>
      <c r="H2183">
        <v>0</v>
      </c>
      <c r="I2183">
        <v>13</v>
      </c>
      <c r="K2183">
        <v>20</v>
      </c>
      <c r="L2183" t="s">
        <v>2195</v>
      </c>
    </row>
    <row r="2184" spans="1:12" x14ac:dyDescent="0.25">
      <c r="A2184" s="2">
        <v>2016</v>
      </c>
      <c r="B2184" s="6" t="s">
        <v>2233</v>
      </c>
      <c r="C2184">
        <v>138.6</v>
      </c>
      <c r="D2184">
        <v>7</v>
      </c>
      <c r="E2184">
        <v>81.5</v>
      </c>
      <c r="F2184">
        <v>0</v>
      </c>
      <c r="H2184">
        <v>0</v>
      </c>
      <c r="I2184">
        <v>36.799999999999997</v>
      </c>
      <c r="K2184">
        <v>13.3</v>
      </c>
      <c r="L2184" t="s">
        <v>2195</v>
      </c>
    </row>
    <row r="2185" spans="1:12" x14ac:dyDescent="0.25">
      <c r="A2185" s="2">
        <v>2016</v>
      </c>
      <c r="B2185" s="6" t="s">
        <v>4348</v>
      </c>
      <c r="C2185">
        <v>105.4</v>
      </c>
      <c r="D2185">
        <v>73</v>
      </c>
      <c r="E2185">
        <v>31.4</v>
      </c>
      <c r="F2185">
        <v>0</v>
      </c>
      <c r="H2185">
        <v>0</v>
      </c>
      <c r="I2185">
        <v>1</v>
      </c>
      <c r="K2185">
        <v>0</v>
      </c>
      <c r="L2185" t="s">
        <v>2195</v>
      </c>
    </row>
    <row r="2186" spans="1:12" x14ac:dyDescent="0.25">
      <c r="A2186" s="2">
        <v>2016</v>
      </c>
      <c r="B2186" s="6" t="s">
        <v>4349</v>
      </c>
      <c r="C2186">
        <v>976.5</v>
      </c>
      <c r="D2186">
        <v>54</v>
      </c>
      <c r="E2186">
        <v>317.2</v>
      </c>
      <c r="F2186">
        <v>0</v>
      </c>
      <c r="H2186">
        <v>0</v>
      </c>
      <c r="I2186">
        <v>521.29999999999995</v>
      </c>
      <c r="K2186">
        <v>84</v>
      </c>
      <c r="L2186" t="s">
        <v>2195</v>
      </c>
    </row>
    <row r="2187" spans="1:12" x14ac:dyDescent="0.25">
      <c r="A2187" s="2">
        <v>2016</v>
      </c>
      <c r="B2187" s="6" t="s">
        <v>2886</v>
      </c>
      <c r="C2187">
        <v>159</v>
      </c>
      <c r="D2187">
        <v>0</v>
      </c>
      <c r="E2187">
        <v>31.8</v>
      </c>
      <c r="F2187">
        <v>0</v>
      </c>
      <c r="H2187">
        <v>0</v>
      </c>
      <c r="I2187">
        <v>100.2</v>
      </c>
      <c r="K2187">
        <v>27</v>
      </c>
      <c r="L2187" t="s">
        <v>2195</v>
      </c>
    </row>
    <row r="2188" spans="1:12" x14ac:dyDescent="0.25">
      <c r="A2188" s="2">
        <v>2016</v>
      </c>
      <c r="B2188" s="6" t="s">
        <v>4350</v>
      </c>
      <c r="C2188">
        <v>70.400000000000006</v>
      </c>
      <c r="D2188">
        <v>3</v>
      </c>
      <c r="E2188">
        <v>37.9</v>
      </c>
      <c r="F2188">
        <v>0</v>
      </c>
      <c r="H2188">
        <v>0</v>
      </c>
      <c r="I2188">
        <v>14</v>
      </c>
      <c r="K2188">
        <v>15.5</v>
      </c>
      <c r="L2188" t="s">
        <v>2195</v>
      </c>
    </row>
    <row r="2189" spans="1:12" x14ac:dyDescent="0.25">
      <c r="A2189" s="2">
        <v>2016</v>
      </c>
      <c r="B2189" s="6" t="s">
        <v>4351</v>
      </c>
      <c r="C2189">
        <v>113.5</v>
      </c>
      <c r="D2189">
        <v>3</v>
      </c>
      <c r="E2189">
        <v>81.2</v>
      </c>
      <c r="F2189">
        <v>0</v>
      </c>
      <c r="H2189">
        <v>0</v>
      </c>
      <c r="I2189">
        <v>29.3</v>
      </c>
      <c r="K2189">
        <v>0</v>
      </c>
      <c r="L2189" t="s">
        <v>2195</v>
      </c>
    </row>
    <row r="2190" spans="1:12" x14ac:dyDescent="0.25">
      <c r="A2190" s="2">
        <v>2016</v>
      </c>
      <c r="B2190" s="6" t="s">
        <v>4352</v>
      </c>
      <c r="C2190">
        <v>49.3</v>
      </c>
      <c r="D2190">
        <v>11</v>
      </c>
      <c r="E2190">
        <v>18.399999999999999</v>
      </c>
      <c r="F2190">
        <v>0</v>
      </c>
      <c r="H2190">
        <v>0</v>
      </c>
      <c r="I2190">
        <v>7.9</v>
      </c>
      <c r="K2190">
        <v>12</v>
      </c>
      <c r="L2190" t="s">
        <v>2195</v>
      </c>
    </row>
    <row r="2191" spans="1:12" x14ac:dyDescent="0.25">
      <c r="A2191" s="2">
        <v>2016</v>
      </c>
      <c r="B2191" s="6" t="s">
        <v>4353</v>
      </c>
      <c r="C2191">
        <v>212.9</v>
      </c>
      <c r="D2191">
        <v>0</v>
      </c>
      <c r="E2191">
        <v>153</v>
      </c>
      <c r="F2191">
        <v>0</v>
      </c>
      <c r="H2191">
        <v>0</v>
      </c>
      <c r="I2191">
        <v>47.9</v>
      </c>
      <c r="K2191">
        <v>12</v>
      </c>
      <c r="L2191" t="s">
        <v>2195</v>
      </c>
    </row>
    <row r="2192" spans="1:12" x14ac:dyDescent="0.25">
      <c r="A2192" s="2">
        <v>2016</v>
      </c>
      <c r="B2192" s="6" t="s">
        <v>2265</v>
      </c>
      <c r="C2192">
        <v>48.6</v>
      </c>
      <c r="D2192">
        <v>25</v>
      </c>
      <c r="E2192">
        <v>17.399999999999999</v>
      </c>
      <c r="F2192">
        <v>0</v>
      </c>
      <c r="H2192">
        <v>0</v>
      </c>
      <c r="I2192">
        <v>0</v>
      </c>
      <c r="K2192">
        <v>6.2</v>
      </c>
      <c r="L2192" t="s">
        <v>2195</v>
      </c>
    </row>
    <row r="2193" spans="1:12" x14ac:dyDescent="0.25">
      <c r="A2193" s="2">
        <v>2016</v>
      </c>
      <c r="B2193" s="6" t="s">
        <v>4354</v>
      </c>
      <c r="C2193">
        <v>83.3</v>
      </c>
      <c r="D2193">
        <v>35</v>
      </c>
      <c r="E2193">
        <v>17.8</v>
      </c>
      <c r="F2193">
        <v>0</v>
      </c>
      <c r="H2193">
        <v>0</v>
      </c>
      <c r="I2193">
        <v>29.5</v>
      </c>
      <c r="K2193">
        <v>1</v>
      </c>
      <c r="L2193" t="s">
        <v>2195</v>
      </c>
    </row>
    <row r="2194" spans="1:12" x14ac:dyDescent="0.25">
      <c r="A2194" s="2">
        <v>2016</v>
      </c>
      <c r="B2194" s="6" t="s">
        <v>4355</v>
      </c>
      <c r="C2194">
        <v>236.5</v>
      </c>
      <c r="D2194">
        <v>0</v>
      </c>
      <c r="E2194">
        <v>98.4</v>
      </c>
      <c r="F2194">
        <v>0</v>
      </c>
      <c r="H2194">
        <v>0</v>
      </c>
      <c r="I2194">
        <v>114.1</v>
      </c>
      <c r="K2194">
        <v>24</v>
      </c>
      <c r="L2194" t="s">
        <v>2195</v>
      </c>
    </row>
    <row r="2195" spans="1:12" x14ac:dyDescent="0.25">
      <c r="A2195" s="2">
        <v>2016</v>
      </c>
      <c r="B2195" s="6" t="s">
        <v>4356</v>
      </c>
      <c r="C2195">
        <v>130.5</v>
      </c>
      <c r="D2195">
        <v>0</v>
      </c>
      <c r="E2195">
        <v>99.9</v>
      </c>
      <c r="F2195">
        <v>0</v>
      </c>
      <c r="H2195">
        <v>0</v>
      </c>
      <c r="I2195">
        <v>25.6</v>
      </c>
      <c r="K2195">
        <v>5</v>
      </c>
      <c r="L2195" t="s">
        <v>2195</v>
      </c>
    </row>
    <row r="2196" spans="1:12" x14ac:dyDescent="0.25">
      <c r="A2196" s="2">
        <v>2016</v>
      </c>
      <c r="B2196" s="6" t="s">
        <v>4357</v>
      </c>
      <c r="C2196">
        <v>192.9</v>
      </c>
      <c r="D2196">
        <v>21</v>
      </c>
      <c r="E2196">
        <v>109.3</v>
      </c>
      <c r="F2196">
        <v>0</v>
      </c>
      <c r="H2196">
        <v>0</v>
      </c>
      <c r="I2196">
        <v>45.1</v>
      </c>
      <c r="K2196">
        <v>17.5</v>
      </c>
      <c r="L2196" t="s">
        <v>2195</v>
      </c>
    </row>
    <row r="2197" spans="1:12" x14ac:dyDescent="0.25">
      <c r="A2197" s="2">
        <v>2016</v>
      </c>
      <c r="B2197" s="6" t="s">
        <v>4147</v>
      </c>
      <c r="C2197">
        <v>198.39999999999998</v>
      </c>
      <c r="D2197">
        <v>53</v>
      </c>
      <c r="E2197">
        <v>70.400000000000006</v>
      </c>
      <c r="F2197">
        <v>0</v>
      </c>
      <c r="H2197">
        <v>0</v>
      </c>
      <c r="I2197">
        <v>62.3</v>
      </c>
      <c r="K2197">
        <v>12.7</v>
      </c>
      <c r="L2197" t="s">
        <v>2195</v>
      </c>
    </row>
    <row r="2198" spans="1:12" x14ac:dyDescent="0.25">
      <c r="A2198" s="2">
        <v>2016</v>
      </c>
      <c r="B2198" s="6" t="s">
        <v>4358</v>
      </c>
      <c r="C2198">
        <v>555.9</v>
      </c>
      <c r="D2198">
        <v>0</v>
      </c>
      <c r="E2198">
        <v>232.6</v>
      </c>
      <c r="F2198">
        <v>0</v>
      </c>
      <c r="H2198">
        <v>0</v>
      </c>
      <c r="I2198">
        <v>285.3</v>
      </c>
      <c r="K2198">
        <v>38</v>
      </c>
      <c r="L2198" t="s">
        <v>2195</v>
      </c>
    </row>
    <row r="2199" spans="1:12" x14ac:dyDescent="0.25">
      <c r="A2199" s="2">
        <v>2016</v>
      </c>
      <c r="B2199" s="6" t="s">
        <v>4359</v>
      </c>
      <c r="C2199">
        <v>333.8</v>
      </c>
      <c r="D2199">
        <v>60</v>
      </c>
      <c r="E2199">
        <v>119.5</v>
      </c>
      <c r="F2199">
        <v>0</v>
      </c>
      <c r="H2199">
        <v>0</v>
      </c>
      <c r="I2199">
        <v>97.2</v>
      </c>
      <c r="K2199">
        <v>57.1</v>
      </c>
      <c r="L2199" t="s">
        <v>2195</v>
      </c>
    </row>
    <row r="2200" spans="1:12" x14ac:dyDescent="0.25">
      <c r="A2200" s="2">
        <v>2016</v>
      </c>
      <c r="B2200" s="6" t="s">
        <v>4360</v>
      </c>
      <c r="C2200">
        <v>152</v>
      </c>
      <c r="D2200">
        <v>35</v>
      </c>
      <c r="E2200">
        <v>71.400000000000006</v>
      </c>
      <c r="F2200">
        <v>0</v>
      </c>
      <c r="H2200">
        <v>0</v>
      </c>
      <c r="I2200">
        <v>45.6</v>
      </c>
      <c r="K2200">
        <v>0</v>
      </c>
      <c r="L2200" t="s">
        <v>2195</v>
      </c>
    </row>
    <row r="2201" spans="1:12" x14ac:dyDescent="0.25">
      <c r="A2201" s="2">
        <v>2016</v>
      </c>
      <c r="B2201" s="6" t="s">
        <v>4361</v>
      </c>
      <c r="C2201">
        <v>35.299999999999997</v>
      </c>
      <c r="D2201">
        <v>0</v>
      </c>
      <c r="E2201">
        <v>8.5</v>
      </c>
      <c r="F2201">
        <v>0</v>
      </c>
      <c r="H2201">
        <v>0</v>
      </c>
      <c r="I2201">
        <v>26.8</v>
      </c>
      <c r="K2201">
        <v>0</v>
      </c>
      <c r="L2201" t="s">
        <v>2195</v>
      </c>
    </row>
    <row r="2202" spans="1:12" x14ac:dyDescent="0.25">
      <c r="A2202" s="2">
        <v>2016</v>
      </c>
      <c r="B2202" s="6" t="s">
        <v>4362</v>
      </c>
      <c r="C2202">
        <v>529.6</v>
      </c>
      <c r="D2202">
        <v>49</v>
      </c>
      <c r="E2202">
        <v>243.5</v>
      </c>
      <c r="F2202">
        <v>0</v>
      </c>
      <c r="H2202">
        <v>0</v>
      </c>
      <c r="I2202">
        <v>234.1</v>
      </c>
      <c r="K2202">
        <v>3</v>
      </c>
      <c r="L2202" t="s">
        <v>2195</v>
      </c>
    </row>
    <row r="2203" spans="1:12" x14ac:dyDescent="0.25">
      <c r="A2203" s="2">
        <v>2016</v>
      </c>
      <c r="B2203" s="6" t="s">
        <v>4363</v>
      </c>
      <c r="C2203">
        <v>24.200000000000003</v>
      </c>
      <c r="D2203">
        <v>0</v>
      </c>
      <c r="E2203">
        <v>17.100000000000001</v>
      </c>
      <c r="F2203">
        <v>0</v>
      </c>
      <c r="H2203">
        <v>0</v>
      </c>
      <c r="I2203">
        <v>1.1000000000000001</v>
      </c>
      <c r="K2203">
        <v>6</v>
      </c>
      <c r="L2203" t="s">
        <v>2195</v>
      </c>
    </row>
    <row r="2204" spans="1:12" x14ac:dyDescent="0.25">
      <c r="A2204" s="2">
        <v>2016</v>
      </c>
      <c r="B2204" s="6" t="s">
        <v>4364</v>
      </c>
      <c r="C2204">
        <v>106.7</v>
      </c>
      <c r="D2204">
        <v>26</v>
      </c>
      <c r="E2204">
        <v>49</v>
      </c>
      <c r="F2204">
        <v>0</v>
      </c>
      <c r="H2204">
        <v>0</v>
      </c>
      <c r="I2204">
        <v>31.7</v>
      </c>
      <c r="K2204">
        <v>0</v>
      </c>
      <c r="L2204" t="s">
        <v>2195</v>
      </c>
    </row>
    <row r="2205" spans="1:12" x14ac:dyDescent="0.25">
      <c r="A2205" s="2">
        <v>2016</v>
      </c>
      <c r="B2205" s="6" t="s">
        <v>4365</v>
      </c>
      <c r="C2205">
        <v>122.1</v>
      </c>
      <c r="D2205">
        <v>20</v>
      </c>
      <c r="E2205">
        <v>20</v>
      </c>
      <c r="F2205">
        <v>0</v>
      </c>
      <c r="H2205">
        <v>0</v>
      </c>
      <c r="I2205">
        <v>73.099999999999994</v>
      </c>
      <c r="K2205">
        <v>9</v>
      </c>
      <c r="L2205" t="s">
        <v>2195</v>
      </c>
    </row>
    <row r="2206" spans="1:12" x14ac:dyDescent="0.25">
      <c r="A2206" s="2">
        <v>2016</v>
      </c>
      <c r="B2206" s="6" t="s">
        <v>4366</v>
      </c>
      <c r="C2206">
        <v>190.6</v>
      </c>
      <c r="D2206">
        <v>28</v>
      </c>
      <c r="E2206">
        <v>34.5</v>
      </c>
      <c r="F2206">
        <v>0</v>
      </c>
      <c r="H2206">
        <v>0</v>
      </c>
      <c r="I2206">
        <v>97.1</v>
      </c>
      <c r="K2206">
        <v>31</v>
      </c>
      <c r="L2206" t="s">
        <v>2195</v>
      </c>
    </row>
    <row r="2207" spans="1:12" x14ac:dyDescent="0.25">
      <c r="A2207" s="2">
        <v>2016</v>
      </c>
      <c r="B2207" s="6" t="s">
        <v>4367</v>
      </c>
      <c r="C2207">
        <v>94.2</v>
      </c>
      <c r="D2207">
        <v>30</v>
      </c>
      <c r="E2207">
        <v>35.6</v>
      </c>
      <c r="F2207">
        <v>0</v>
      </c>
      <c r="H2207">
        <v>0</v>
      </c>
      <c r="I2207">
        <v>16.399999999999999</v>
      </c>
      <c r="K2207">
        <v>12.2</v>
      </c>
      <c r="L2207" t="s">
        <v>2195</v>
      </c>
    </row>
    <row r="2208" spans="1:12" x14ac:dyDescent="0.25">
      <c r="A2208" s="2">
        <v>2016</v>
      </c>
      <c r="B2208" s="6" t="s">
        <v>4368</v>
      </c>
      <c r="C2208">
        <v>190.1</v>
      </c>
      <c r="D2208">
        <v>21</v>
      </c>
      <c r="E2208">
        <v>60.4</v>
      </c>
      <c r="F2208">
        <v>0</v>
      </c>
      <c r="H2208">
        <v>0</v>
      </c>
      <c r="I2208">
        <v>61.6</v>
      </c>
      <c r="K2208">
        <v>47.1</v>
      </c>
      <c r="L2208" t="s">
        <v>2195</v>
      </c>
    </row>
    <row r="2209" spans="1:12" x14ac:dyDescent="0.25">
      <c r="A2209" s="2">
        <v>2016</v>
      </c>
      <c r="B2209" s="6" t="s">
        <v>4369</v>
      </c>
      <c r="C2209">
        <v>74</v>
      </c>
      <c r="D2209">
        <v>19</v>
      </c>
      <c r="E2209">
        <v>29.9</v>
      </c>
      <c r="F2209">
        <v>0</v>
      </c>
      <c r="H2209">
        <v>0</v>
      </c>
      <c r="I2209">
        <v>19.100000000000001</v>
      </c>
      <c r="K2209">
        <v>6</v>
      </c>
      <c r="L2209" t="s">
        <v>2195</v>
      </c>
    </row>
    <row r="2210" spans="1:12" x14ac:dyDescent="0.25">
      <c r="A2210" s="2">
        <v>2016</v>
      </c>
      <c r="B2210" s="6" t="s">
        <v>4370</v>
      </c>
      <c r="C2210">
        <v>59.400000000000006</v>
      </c>
      <c r="D2210">
        <v>20</v>
      </c>
      <c r="E2210">
        <v>1.6</v>
      </c>
      <c r="F2210">
        <v>0</v>
      </c>
      <c r="H2210">
        <v>0</v>
      </c>
      <c r="I2210">
        <v>27.8</v>
      </c>
      <c r="K2210">
        <v>10</v>
      </c>
      <c r="L2210" t="s">
        <v>2195</v>
      </c>
    </row>
    <row r="2211" spans="1:12" x14ac:dyDescent="0.25">
      <c r="A2211" s="2">
        <v>2016</v>
      </c>
      <c r="B2211" s="6" t="s">
        <v>4371</v>
      </c>
      <c r="C2211">
        <v>824.2</v>
      </c>
      <c r="D2211">
        <v>39</v>
      </c>
      <c r="E2211">
        <v>305.10000000000002</v>
      </c>
      <c r="F2211">
        <v>0</v>
      </c>
      <c r="H2211">
        <v>0</v>
      </c>
      <c r="I2211">
        <v>447.1</v>
      </c>
      <c r="K2211">
        <v>33</v>
      </c>
      <c r="L2211" t="s">
        <v>2195</v>
      </c>
    </row>
    <row r="2212" spans="1:12" x14ac:dyDescent="0.25">
      <c r="A2212" s="2">
        <v>2016</v>
      </c>
      <c r="B2212" s="6" t="s">
        <v>4372</v>
      </c>
      <c r="C2212">
        <v>58.2</v>
      </c>
      <c r="D2212">
        <v>11</v>
      </c>
      <c r="E2212">
        <v>23.8</v>
      </c>
      <c r="F2212">
        <v>0</v>
      </c>
      <c r="H2212">
        <v>0</v>
      </c>
      <c r="I2212">
        <v>19.2</v>
      </c>
      <c r="K2212">
        <v>4.2</v>
      </c>
      <c r="L2212" t="s">
        <v>2195</v>
      </c>
    </row>
    <row r="2213" spans="1:12" x14ac:dyDescent="0.25">
      <c r="A2213" s="2">
        <v>2016</v>
      </c>
      <c r="B2213" s="6" t="s">
        <v>4373</v>
      </c>
      <c r="C2213">
        <v>868.4</v>
      </c>
      <c r="D2213">
        <v>95</v>
      </c>
      <c r="E2213">
        <v>262.8</v>
      </c>
      <c r="F2213">
        <v>0</v>
      </c>
      <c r="H2213">
        <v>0</v>
      </c>
      <c r="I2213">
        <v>212.6</v>
      </c>
      <c r="K2213">
        <v>298</v>
      </c>
      <c r="L2213" t="s">
        <v>2195</v>
      </c>
    </row>
    <row r="2214" spans="1:12" x14ac:dyDescent="0.25">
      <c r="A2214" s="2">
        <v>2016</v>
      </c>
      <c r="B2214" s="6" t="s">
        <v>4374</v>
      </c>
      <c r="C2214">
        <v>127.89999999999999</v>
      </c>
      <c r="D2214">
        <v>0</v>
      </c>
      <c r="E2214">
        <v>53</v>
      </c>
      <c r="F2214">
        <v>0</v>
      </c>
      <c r="H2214">
        <v>0</v>
      </c>
      <c r="I2214">
        <v>46.1</v>
      </c>
      <c r="K2214">
        <v>28.8</v>
      </c>
      <c r="L2214" t="s">
        <v>2195</v>
      </c>
    </row>
    <row r="2215" spans="1:12" x14ac:dyDescent="0.25">
      <c r="A2215" s="2">
        <v>2016</v>
      </c>
      <c r="B2215" s="6" t="s">
        <v>4375</v>
      </c>
      <c r="C2215">
        <v>91.699999999999989</v>
      </c>
      <c r="D2215">
        <v>0</v>
      </c>
      <c r="E2215">
        <v>35.5</v>
      </c>
      <c r="F2215">
        <v>7</v>
      </c>
      <c r="H2215">
        <v>0</v>
      </c>
      <c r="I2215">
        <v>28.1</v>
      </c>
      <c r="K2215">
        <v>21.1</v>
      </c>
      <c r="L2215" t="s">
        <v>2195</v>
      </c>
    </row>
    <row r="2216" spans="1:12" x14ac:dyDescent="0.25">
      <c r="A2216" s="2">
        <v>2016</v>
      </c>
      <c r="B2216" s="6" t="s">
        <v>2823</v>
      </c>
      <c r="C2216">
        <v>77.599999999999994</v>
      </c>
      <c r="D2216">
        <v>0</v>
      </c>
      <c r="E2216">
        <v>68.599999999999994</v>
      </c>
      <c r="F2216">
        <v>0</v>
      </c>
      <c r="H2216">
        <v>0</v>
      </c>
      <c r="I2216">
        <v>8</v>
      </c>
      <c r="K2216">
        <v>1</v>
      </c>
      <c r="L2216" t="s">
        <v>2195</v>
      </c>
    </row>
    <row r="2217" spans="1:12" x14ac:dyDescent="0.25">
      <c r="A2217" s="2">
        <v>2016</v>
      </c>
      <c r="B2217" s="6" t="s">
        <v>4376</v>
      </c>
      <c r="C2217">
        <v>341.1</v>
      </c>
      <c r="D2217">
        <v>73</v>
      </c>
      <c r="E2217">
        <v>106.5</v>
      </c>
      <c r="F2217">
        <v>0</v>
      </c>
      <c r="H2217">
        <v>0</v>
      </c>
      <c r="I2217">
        <v>143.6</v>
      </c>
      <c r="K2217">
        <v>18</v>
      </c>
      <c r="L2217" t="s">
        <v>2195</v>
      </c>
    </row>
    <row r="2218" spans="1:12" x14ac:dyDescent="0.25">
      <c r="A2218" s="2">
        <v>2016</v>
      </c>
      <c r="B2218" s="6" t="s">
        <v>4377</v>
      </c>
      <c r="C2218">
        <v>137.29999999999998</v>
      </c>
      <c r="D2218">
        <v>50</v>
      </c>
      <c r="E2218">
        <v>58.1</v>
      </c>
      <c r="F2218">
        <v>0</v>
      </c>
      <c r="H2218">
        <v>0</v>
      </c>
      <c r="I2218">
        <v>29.2</v>
      </c>
      <c r="K2218">
        <v>0</v>
      </c>
      <c r="L2218" t="s">
        <v>2195</v>
      </c>
    </row>
  </sheetData>
  <autoFilter ref="A2:L2218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7"/>
  <sheetViews>
    <sheetView tabSelected="1" zoomScale="70" zoomScaleNormal="70" workbookViewId="0">
      <selection activeCell="I14" sqref="I14"/>
    </sheetView>
  </sheetViews>
  <sheetFormatPr defaultRowHeight="15" x14ac:dyDescent="0.25"/>
  <cols>
    <col min="2" max="2" width="17.42578125" customWidth="1"/>
  </cols>
  <sheetData>
    <row r="1" spans="1:12" x14ac:dyDescent="0.25">
      <c r="A1" s="1" t="s">
        <v>293</v>
      </c>
      <c r="B1" s="10" t="s">
        <v>2199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51</v>
      </c>
      <c r="H1" s="1" t="s">
        <v>8</v>
      </c>
      <c r="I1" s="1" t="s">
        <v>9</v>
      </c>
      <c r="J1" s="1" t="s">
        <v>42</v>
      </c>
      <c r="K1" s="1" t="s">
        <v>12</v>
      </c>
      <c r="L1" s="1" t="s">
        <v>14</v>
      </c>
    </row>
    <row r="2" spans="1:12" x14ac:dyDescent="0.25">
      <c r="A2" s="2">
        <v>2016</v>
      </c>
      <c r="B2" s="6" t="s">
        <v>2215</v>
      </c>
      <c r="C2">
        <v>419.04</v>
      </c>
      <c r="D2">
        <v>72.8</v>
      </c>
      <c r="E2">
        <v>221.3</v>
      </c>
      <c r="F2">
        <v>17.64</v>
      </c>
      <c r="H2">
        <v>0</v>
      </c>
      <c r="I2">
        <v>67.3</v>
      </c>
      <c r="K2">
        <v>40</v>
      </c>
      <c r="L2" t="s">
        <v>45</v>
      </c>
    </row>
    <row r="3" spans="1:12" x14ac:dyDescent="0.25">
      <c r="A3" s="2">
        <v>2016</v>
      </c>
      <c r="B3" s="6" t="s">
        <v>2216</v>
      </c>
      <c r="C3">
        <v>321.45</v>
      </c>
      <c r="D3">
        <v>33.450000000000003</v>
      </c>
      <c r="E3">
        <v>153.4</v>
      </c>
      <c r="F3">
        <v>0</v>
      </c>
      <c r="H3">
        <v>0</v>
      </c>
      <c r="I3">
        <v>112.6</v>
      </c>
      <c r="K3">
        <v>22</v>
      </c>
      <c r="L3" t="s">
        <v>45</v>
      </c>
    </row>
    <row r="4" spans="1:12" x14ac:dyDescent="0.25">
      <c r="A4" s="2">
        <v>2016</v>
      </c>
      <c r="B4" s="6" t="s">
        <v>2217</v>
      </c>
      <c r="C4">
        <v>288.31</v>
      </c>
      <c r="D4">
        <v>39.409999999999997</v>
      </c>
      <c r="E4">
        <v>84.3</v>
      </c>
      <c r="F4">
        <v>19.7</v>
      </c>
      <c r="H4">
        <v>0</v>
      </c>
      <c r="I4">
        <v>112</v>
      </c>
      <c r="K4">
        <v>32.9</v>
      </c>
      <c r="L4" t="s">
        <v>45</v>
      </c>
    </row>
    <row r="5" spans="1:12" x14ac:dyDescent="0.25">
      <c r="A5" s="2">
        <v>2016</v>
      </c>
      <c r="B5" s="6" t="s">
        <v>2218</v>
      </c>
      <c r="C5">
        <v>89.51</v>
      </c>
      <c r="D5">
        <v>20.36</v>
      </c>
      <c r="E5">
        <v>29.15</v>
      </c>
      <c r="F5">
        <v>0</v>
      </c>
      <c r="H5">
        <v>0</v>
      </c>
      <c r="I5">
        <v>20</v>
      </c>
      <c r="K5">
        <v>20</v>
      </c>
      <c r="L5" t="s">
        <v>45</v>
      </c>
    </row>
    <row r="6" spans="1:12" x14ac:dyDescent="0.25">
      <c r="A6" s="2">
        <v>2016</v>
      </c>
      <c r="B6" s="6" t="s">
        <v>2219</v>
      </c>
      <c r="C6">
        <v>240.5</v>
      </c>
      <c r="D6">
        <v>14.5</v>
      </c>
      <c r="E6">
        <v>135.66999999999999</v>
      </c>
      <c r="F6">
        <v>0</v>
      </c>
      <c r="H6">
        <v>0</v>
      </c>
      <c r="I6">
        <v>61.33</v>
      </c>
      <c r="K6">
        <v>29</v>
      </c>
      <c r="L6" t="s">
        <v>45</v>
      </c>
    </row>
    <row r="7" spans="1:12" x14ac:dyDescent="0.25">
      <c r="A7" s="2">
        <v>2016</v>
      </c>
      <c r="B7" s="6" t="s">
        <v>2220</v>
      </c>
      <c r="C7">
        <v>220.05</v>
      </c>
      <c r="D7">
        <v>33.81</v>
      </c>
      <c r="E7">
        <v>84.14</v>
      </c>
      <c r="F7">
        <v>0</v>
      </c>
      <c r="H7">
        <v>0</v>
      </c>
      <c r="I7">
        <v>42.1</v>
      </c>
      <c r="K7">
        <v>60</v>
      </c>
      <c r="L7" t="s">
        <v>45</v>
      </c>
    </row>
    <row r="8" spans="1:12" x14ac:dyDescent="0.25">
      <c r="A8" s="2">
        <v>2016</v>
      </c>
      <c r="B8" s="6" t="s">
        <v>2221</v>
      </c>
      <c r="C8">
        <v>135.22999999999999</v>
      </c>
      <c r="D8">
        <v>28.89</v>
      </c>
      <c r="E8">
        <v>47.02</v>
      </c>
      <c r="F8">
        <v>5.7</v>
      </c>
      <c r="H8">
        <v>0</v>
      </c>
      <c r="I8">
        <v>35.619999999999997</v>
      </c>
      <c r="K8">
        <v>18</v>
      </c>
      <c r="L8" t="s">
        <v>45</v>
      </c>
    </row>
    <row r="9" spans="1:12" x14ac:dyDescent="0.25">
      <c r="A9" s="2">
        <v>2016</v>
      </c>
      <c r="B9" s="6" t="s">
        <v>2222</v>
      </c>
      <c r="C9">
        <v>146.68</v>
      </c>
      <c r="D9">
        <v>28.62</v>
      </c>
      <c r="E9">
        <v>65.319999999999993</v>
      </c>
      <c r="F9">
        <v>0.56000000000000005</v>
      </c>
      <c r="H9">
        <v>0</v>
      </c>
      <c r="I9">
        <v>28.68</v>
      </c>
      <c r="K9">
        <v>23.5</v>
      </c>
      <c r="L9" t="s">
        <v>45</v>
      </c>
    </row>
    <row r="10" spans="1:12" x14ac:dyDescent="0.25">
      <c r="A10" s="2">
        <v>2016</v>
      </c>
      <c r="B10" s="6" t="s">
        <v>2223</v>
      </c>
      <c r="C10">
        <v>115.7</v>
      </c>
      <c r="D10">
        <v>31.7</v>
      </c>
      <c r="E10">
        <v>53</v>
      </c>
      <c r="F10">
        <v>0</v>
      </c>
      <c r="H10">
        <v>0</v>
      </c>
      <c r="I10">
        <v>21</v>
      </c>
      <c r="K10">
        <v>10</v>
      </c>
      <c r="L10" t="s">
        <v>45</v>
      </c>
    </row>
    <row r="11" spans="1:12" x14ac:dyDescent="0.25">
      <c r="A11" s="2">
        <v>2016</v>
      </c>
      <c r="B11" s="6" t="s">
        <v>2224</v>
      </c>
      <c r="C11">
        <v>182.1</v>
      </c>
      <c r="D11">
        <v>0</v>
      </c>
      <c r="E11">
        <v>55.4</v>
      </c>
      <c r="F11">
        <v>32.4</v>
      </c>
      <c r="H11">
        <v>0</v>
      </c>
      <c r="I11">
        <v>51</v>
      </c>
      <c r="K11">
        <v>43.3</v>
      </c>
      <c r="L11" t="s">
        <v>45</v>
      </c>
    </row>
    <row r="12" spans="1:12" x14ac:dyDescent="0.25">
      <c r="A12" s="2">
        <v>2016</v>
      </c>
      <c r="B12" s="6" t="s">
        <v>2225</v>
      </c>
      <c r="C12">
        <v>154.81</v>
      </c>
      <c r="D12">
        <v>43.85</v>
      </c>
      <c r="E12">
        <v>53.56</v>
      </c>
      <c r="F12">
        <v>0</v>
      </c>
      <c r="H12">
        <v>0</v>
      </c>
      <c r="I12">
        <v>18.3</v>
      </c>
      <c r="K12">
        <v>39.1</v>
      </c>
      <c r="L12" t="s">
        <v>45</v>
      </c>
    </row>
    <row r="13" spans="1:12" x14ac:dyDescent="0.25">
      <c r="A13" s="2">
        <v>2016</v>
      </c>
      <c r="B13" s="6" t="s">
        <v>2226</v>
      </c>
      <c r="C13">
        <v>3256.6</v>
      </c>
      <c r="D13">
        <v>1175.2</v>
      </c>
      <c r="E13">
        <v>341.7</v>
      </c>
      <c r="F13">
        <v>0</v>
      </c>
      <c r="H13">
        <v>0</v>
      </c>
      <c r="I13">
        <v>1255.2</v>
      </c>
      <c r="J13">
        <v>484.5</v>
      </c>
      <c r="L13" t="s">
        <v>44</v>
      </c>
    </row>
    <row r="14" spans="1:12" x14ac:dyDescent="0.25">
      <c r="A14" s="2">
        <v>2016</v>
      </c>
      <c r="B14" s="6" t="s">
        <v>2227</v>
      </c>
      <c r="C14">
        <v>3947.94</v>
      </c>
      <c r="D14">
        <v>478.54</v>
      </c>
      <c r="E14">
        <v>673</v>
      </c>
      <c r="F14">
        <v>2575</v>
      </c>
      <c r="H14">
        <v>0</v>
      </c>
      <c r="I14">
        <v>196.4</v>
      </c>
      <c r="J14">
        <v>25</v>
      </c>
      <c r="L14" t="s">
        <v>44</v>
      </c>
    </row>
    <row r="15" spans="1:12" x14ac:dyDescent="0.25">
      <c r="A15" s="2">
        <v>2016</v>
      </c>
      <c r="B15" s="6" t="s">
        <v>2228</v>
      </c>
      <c r="C15">
        <v>48.7</v>
      </c>
      <c r="D15">
        <v>48.7</v>
      </c>
      <c r="E15">
        <v>0</v>
      </c>
      <c r="F15">
        <v>0</v>
      </c>
      <c r="H15">
        <v>0</v>
      </c>
      <c r="I15">
        <v>0</v>
      </c>
      <c r="J15">
        <v>0</v>
      </c>
      <c r="L15" t="s">
        <v>44</v>
      </c>
    </row>
    <row r="16" spans="1:12" x14ac:dyDescent="0.25">
      <c r="A16" s="2">
        <v>2016</v>
      </c>
      <c r="B16" s="6" t="s">
        <v>2229</v>
      </c>
      <c r="C16">
        <v>379.6</v>
      </c>
      <c r="D16">
        <v>125.1</v>
      </c>
      <c r="E16">
        <v>21</v>
      </c>
      <c r="F16">
        <v>0</v>
      </c>
      <c r="H16">
        <v>0</v>
      </c>
      <c r="I16">
        <v>115.4</v>
      </c>
      <c r="J16">
        <v>118.1</v>
      </c>
      <c r="L16" t="s">
        <v>44</v>
      </c>
    </row>
    <row r="17" spans="1:12" x14ac:dyDescent="0.25">
      <c r="A17" s="2">
        <v>2016</v>
      </c>
      <c r="B17" s="6" t="s">
        <v>2230</v>
      </c>
      <c r="C17">
        <v>69.7</v>
      </c>
      <c r="D17">
        <v>45.7</v>
      </c>
      <c r="E17">
        <v>0</v>
      </c>
      <c r="F17">
        <v>0</v>
      </c>
      <c r="H17">
        <v>0</v>
      </c>
      <c r="I17">
        <v>16</v>
      </c>
      <c r="J17">
        <v>8</v>
      </c>
      <c r="L17" t="s">
        <v>44</v>
      </c>
    </row>
    <row r="18" spans="1:12" x14ac:dyDescent="0.25">
      <c r="A18" s="2">
        <v>2016</v>
      </c>
      <c r="B18" s="6" t="s">
        <v>2231</v>
      </c>
      <c r="C18">
        <v>870.72</v>
      </c>
      <c r="D18">
        <v>201</v>
      </c>
      <c r="E18">
        <v>99.5</v>
      </c>
      <c r="F18">
        <v>163.94</v>
      </c>
      <c r="G18">
        <v>14.37</v>
      </c>
      <c r="H18">
        <v>0</v>
      </c>
      <c r="I18">
        <v>173.26</v>
      </c>
      <c r="J18">
        <v>26</v>
      </c>
      <c r="K18">
        <v>192.65</v>
      </c>
      <c r="L18" t="s">
        <v>65</v>
      </c>
    </row>
    <row r="19" spans="1:12" x14ac:dyDescent="0.25">
      <c r="A19" s="2">
        <v>2016</v>
      </c>
      <c r="B19" s="6" t="s">
        <v>2232</v>
      </c>
      <c r="C19">
        <v>2207.665</v>
      </c>
      <c r="D19">
        <v>399.59</v>
      </c>
      <c r="E19">
        <v>246.79</v>
      </c>
      <c r="F19">
        <v>88.58</v>
      </c>
      <c r="G19">
        <v>45.6</v>
      </c>
      <c r="H19">
        <v>126.005</v>
      </c>
      <c r="I19">
        <v>314.60000000000002</v>
      </c>
      <c r="J19">
        <v>60</v>
      </c>
      <c r="K19">
        <v>926.5</v>
      </c>
      <c r="L19" t="s">
        <v>65</v>
      </c>
    </row>
    <row r="20" spans="1:12" x14ac:dyDescent="0.25">
      <c r="A20" s="2">
        <v>2016</v>
      </c>
      <c r="B20" s="6" t="s">
        <v>2233</v>
      </c>
      <c r="C20">
        <v>795.53</v>
      </c>
      <c r="D20">
        <v>155.34</v>
      </c>
      <c r="E20">
        <v>44</v>
      </c>
      <c r="F20">
        <v>70.099999999999994</v>
      </c>
      <c r="G20">
        <v>26</v>
      </c>
      <c r="H20">
        <v>0</v>
      </c>
      <c r="I20">
        <v>143.88999999999999</v>
      </c>
      <c r="J20">
        <v>35</v>
      </c>
      <c r="K20">
        <v>321.2</v>
      </c>
      <c r="L20" t="s">
        <v>65</v>
      </c>
    </row>
    <row r="21" spans="1:12" x14ac:dyDescent="0.25">
      <c r="A21" s="2">
        <v>2016</v>
      </c>
      <c r="B21" s="6" t="s">
        <v>2234</v>
      </c>
      <c r="C21">
        <v>706.33500000000004</v>
      </c>
      <c r="D21">
        <v>148.78</v>
      </c>
      <c r="E21">
        <v>70.335000000000008</v>
      </c>
      <c r="F21">
        <v>47.5</v>
      </c>
      <c r="G21">
        <v>0</v>
      </c>
      <c r="H21">
        <v>22.635000000000002</v>
      </c>
      <c r="I21">
        <v>194.465</v>
      </c>
      <c r="J21">
        <v>0</v>
      </c>
      <c r="K21">
        <v>222.62</v>
      </c>
      <c r="L21" t="s">
        <v>65</v>
      </c>
    </row>
    <row r="22" spans="1:12" x14ac:dyDescent="0.25">
      <c r="A22" s="2">
        <v>2016</v>
      </c>
      <c r="B22" s="6" t="s">
        <v>2235</v>
      </c>
      <c r="C22">
        <v>1367.39</v>
      </c>
      <c r="D22">
        <v>322.52999999999997</v>
      </c>
      <c r="E22">
        <v>397.1</v>
      </c>
      <c r="F22">
        <v>98.26</v>
      </c>
      <c r="G22">
        <v>168</v>
      </c>
      <c r="H22">
        <v>0</v>
      </c>
      <c r="I22">
        <v>132</v>
      </c>
      <c r="J22">
        <v>194</v>
      </c>
      <c r="K22">
        <v>55.5</v>
      </c>
      <c r="L22" t="s">
        <v>65</v>
      </c>
    </row>
    <row r="23" spans="1:12" x14ac:dyDescent="0.25">
      <c r="A23" s="2">
        <v>2016</v>
      </c>
      <c r="B23" s="6" t="s">
        <v>2236</v>
      </c>
      <c r="C23">
        <v>634.9</v>
      </c>
      <c r="D23">
        <v>123.9</v>
      </c>
      <c r="E23">
        <v>248</v>
      </c>
      <c r="F23">
        <v>0</v>
      </c>
      <c r="H23">
        <v>263</v>
      </c>
      <c r="I23">
        <v>0</v>
      </c>
      <c r="L23" t="s">
        <v>64</v>
      </c>
    </row>
    <row r="24" spans="1:12" x14ac:dyDescent="0.25">
      <c r="A24" s="2">
        <v>2016</v>
      </c>
      <c r="B24" s="6" t="s">
        <v>2237</v>
      </c>
      <c r="C24">
        <v>212.13</v>
      </c>
      <c r="D24">
        <v>49.13</v>
      </c>
      <c r="E24">
        <v>127</v>
      </c>
      <c r="F24">
        <v>0</v>
      </c>
      <c r="H24">
        <v>28</v>
      </c>
      <c r="I24">
        <v>8</v>
      </c>
      <c r="L24" t="s">
        <v>64</v>
      </c>
    </row>
    <row r="25" spans="1:12" x14ac:dyDescent="0.25">
      <c r="A25" s="2">
        <v>2016</v>
      </c>
      <c r="B25" s="6" t="s">
        <v>2238</v>
      </c>
      <c r="C25">
        <v>428.46000000000004</v>
      </c>
      <c r="D25">
        <v>183.46</v>
      </c>
      <c r="E25">
        <v>180</v>
      </c>
      <c r="F25">
        <v>0</v>
      </c>
      <c r="H25">
        <v>60</v>
      </c>
      <c r="I25">
        <v>5</v>
      </c>
      <c r="L25" t="s">
        <v>64</v>
      </c>
    </row>
    <row r="26" spans="1:12" x14ac:dyDescent="0.25">
      <c r="A26" s="2">
        <v>2016</v>
      </c>
      <c r="B26" s="6" t="s">
        <v>2239</v>
      </c>
      <c r="C26">
        <v>651.4</v>
      </c>
      <c r="D26">
        <v>96.4</v>
      </c>
      <c r="E26">
        <v>54</v>
      </c>
      <c r="F26">
        <v>0</v>
      </c>
      <c r="H26">
        <v>475</v>
      </c>
      <c r="I26">
        <v>26</v>
      </c>
      <c r="L26" t="s">
        <v>64</v>
      </c>
    </row>
    <row r="27" spans="1:12" x14ac:dyDescent="0.25">
      <c r="A27" s="2">
        <v>2016</v>
      </c>
      <c r="B27" s="6" t="s">
        <v>2240</v>
      </c>
      <c r="C27">
        <v>639.44000000000005</v>
      </c>
      <c r="D27">
        <v>376.44</v>
      </c>
      <c r="E27">
        <v>47</v>
      </c>
      <c r="F27">
        <v>0</v>
      </c>
      <c r="H27">
        <v>164</v>
      </c>
      <c r="I27">
        <v>52</v>
      </c>
      <c r="L27" t="s">
        <v>64</v>
      </c>
    </row>
    <row r="28" spans="1:12" x14ac:dyDescent="0.25">
      <c r="A28" s="2">
        <v>2016</v>
      </c>
      <c r="B28" s="6" t="s">
        <v>2241</v>
      </c>
      <c r="C28">
        <v>664.69</v>
      </c>
      <c r="D28">
        <v>188.69</v>
      </c>
      <c r="E28">
        <v>139</v>
      </c>
      <c r="F28">
        <v>0</v>
      </c>
      <c r="H28">
        <v>310</v>
      </c>
      <c r="I28">
        <v>27</v>
      </c>
      <c r="L28" t="s">
        <v>64</v>
      </c>
    </row>
    <row r="29" spans="1:12" x14ac:dyDescent="0.25">
      <c r="A29" s="2">
        <v>2016</v>
      </c>
      <c r="B29" s="6" t="s">
        <v>2242</v>
      </c>
      <c r="C29">
        <v>362.9</v>
      </c>
      <c r="D29">
        <v>133.9</v>
      </c>
      <c r="E29">
        <v>41</v>
      </c>
      <c r="F29">
        <v>0</v>
      </c>
      <c r="H29">
        <v>176</v>
      </c>
      <c r="I29">
        <v>12</v>
      </c>
      <c r="L29" t="s">
        <v>64</v>
      </c>
    </row>
    <row r="30" spans="1:12" x14ac:dyDescent="0.25">
      <c r="A30" s="2">
        <v>2016</v>
      </c>
      <c r="B30" s="6" t="s">
        <v>2243</v>
      </c>
      <c r="C30">
        <v>179.39</v>
      </c>
      <c r="D30">
        <v>35.39</v>
      </c>
      <c r="E30">
        <v>31</v>
      </c>
      <c r="F30">
        <v>0</v>
      </c>
      <c r="H30">
        <v>84</v>
      </c>
      <c r="I30">
        <v>29</v>
      </c>
      <c r="L30" t="s">
        <v>64</v>
      </c>
    </row>
    <row r="31" spans="1:12" x14ac:dyDescent="0.25">
      <c r="A31" s="2">
        <v>2016</v>
      </c>
      <c r="B31" s="6" t="s">
        <v>2244</v>
      </c>
      <c r="C31">
        <v>462.36</v>
      </c>
      <c r="D31">
        <v>86.36</v>
      </c>
      <c r="E31">
        <v>210</v>
      </c>
      <c r="F31">
        <v>0</v>
      </c>
      <c r="H31">
        <v>139</v>
      </c>
      <c r="I31">
        <v>27</v>
      </c>
      <c r="L31" t="s">
        <v>64</v>
      </c>
    </row>
    <row r="32" spans="1:12" x14ac:dyDescent="0.25">
      <c r="A32" s="2">
        <v>2016</v>
      </c>
      <c r="B32" s="6" t="s">
        <v>2245</v>
      </c>
      <c r="C32">
        <v>150.9</v>
      </c>
      <c r="D32">
        <v>57.9</v>
      </c>
      <c r="E32">
        <v>12</v>
      </c>
      <c r="F32">
        <v>0</v>
      </c>
      <c r="H32">
        <v>67</v>
      </c>
      <c r="I32">
        <v>14</v>
      </c>
      <c r="L32" t="s">
        <v>64</v>
      </c>
    </row>
    <row r="33" spans="1:12" x14ac:dyDescent="0.25">
      <c r="A33" s="2">
        <v>2016</v>
      </c>
      <c r="B33" s="6" t="s">
        <v>2246</v>
      </c>
      <c r="C33">
        <v>130.97</v>
      </c>
      <c r="D33">
        <v>48.97</v>
      </c>
      <c r="E33">
        <v>0</v>
      </c>
      <c r="F33">
        <v>0</v>
      </c>
      <c r="H33">
        <v>54</v>
      </c>
      <c r="I33">
        <v>28</v>
      </c>
      <c r="L33" t="s">
        <v>64</v>
      </c>
    </row>
    <row r="34" spans="1:12" x14ac:dyDescent="0.25">
      <c r="A34" s="2">
        <v>2016</v>
      </c>
      <c r="B34" s="6" t="s">
        <v>2247</v>
      </c>
      <c r="C34">
        <v>49.6</v>
      </c>
      <c r="D34">
        <v>17.7</v>
      </c>
      <c r="E34">
        <v>24.9</v>
      </c>
      <c r="F34">
        <v>0</v>
      </c>
      <c r="H34">
        <v>7</v>
      </c>
      <c r="I34">
        <v>0</v>
      </c>
      <c r="L34" t="s">
        <v>104</v>
      </c>
    </row>
    <row r="35" spans="1:12" x14ac:dyDescent="0.25">
      <c r="A35" s="2">
        <v>2016</v>
      </c>
      <c r="B35" s="6" t="s">
        <v>2248</v>
      </c>
      <c r="C35">
        <v>298.89999999999998</v>
      </c>
      <c r="D35">
        <v>33.5</v>
      </c>
      <c r="E35">
        <v>41.2</v>
      </c>
      <c r="F35">
        <v>81.2</v>
      </c>
      <c r="H35">
        <v>4</v>
      </c>
      <c r="I35">
        <v>139</v>
      </c>
      <c r="L35" t="s">
        <v>104</v>
      </c>
    </row>
    <row r="36" spans="1:12" x14ac:dyDescent="0.25">
      <c r="A36" s="2">
        <v>2016</v>
      </c>
      <c r="B36" s="6" t="s">
        <v>2249</v>
      </c>
      <c r="C36">
        <v>100.8</v>
      </c>
      <c r="D36">
        <v>53</v>
      </c>
      <c r="E36">
        <v>26.2</v>
      </c>
      <c r="F36">
        <v>0</v>
      </c>
      <c r="H36">
        <v>0</v>
      </c>
      <c r="I36">
        <v>21.6</v>
      </c>
      <c r="L36" t="s">
        <v>104</v>
      </c>
    </row>
    <row r="37" spans="1:12" x14ac:dyDescent="0.25">
      <c r="A37" s="2">
        <v>2016</v>
      </c>
      <c r="B37" s="6" t="s">
        <v>2250</v>
      </c>
      <c r="C37">
        <v>375.6</v>
      </c>
      <c r="D37">
        <v>57</v>
      </c>
      <c r="E37">
        <v>175.3</v>
      </c>
      <c r="F37">
        <v>0</v>
      </c>
      <c r="H37">
        <v>6.9</v>
      </c>
      <c r="I37">
        <v>136.4</v>
      </c>
      <c r="L37" t="s">
        <v>104</v>
      </c>
    </row>
    <row r="38" spans="1:12" x14ac:dyDescent="0.25">
      <c r="A38" s="2">
        <v>2016</v>
      </c>
      <c r="B38" s="6" t="s">
        <v>2251</v>
      </c>
      <c r="C38">
        <v>79.099999999999994</v>
      </c>
      <c r="D38">
        <v>0</v>
      </c>
      <c r="E38">
        <v>58</v>
      </c>
      <c r="F38">
        <v>0</v>
      </c>
      <c r="H38">
        <v>8</v>
      </c>
      <c r="I38">
        <v>13.1</v>
      </c>
      <c r="L38" t="s">
        <v>104</v>
      </c>
    </row>
    <row r="39" spans="1:12" x14ac:dyDescent="0.25">
      <c r="A39" s="2">
        <v>2016</v>
      </c>
      <c r="B39" s="6" t="s">
        <v>2252</v>
      </c>
      <c r="C39">
        <v>286.10000000000002</v>
      </c>
      <c r="D39">
        <v>98.6</v>
      </c>
      <c r="E39">
        <v>0</v>
      </c>
      <c r="F39">
        <v>0</v>
      </c>
      <c r="H39">
        <v>7</v>
      </c>
      <c r="I39">
        <v>180.5</v>
      </c>
      <c r="L39" t="s">
        <v>104</v>
      </c>
    </row>
    <row r="40" spans="1:12" x14ac:dyDescent="0.25">
      <c r="A40" s="2">
        <v>2016</v>
      </c>
      <c r="B40" s="6" t="s">
        <v>2253</v>
      </c>
      <c r="C40">
        <v>307.7</v>
      </c>
      <c r="D40">
        <v>70.599999999999994</v>
      </c>
      <c r="E40">
        <v>39</v>
      </c>
      <c r="F40">
        <v>0</v>
      </c>
      <c r="H40">
        <v>9.4</v>
      </c>
      <c r="I40">
        <v>188.7</v>
      </c>
      <c r="L40" t="s">
        <v>104</v>
      </c>
    </row>
    <row r="41" spans="1:12" x14ac:dyDescent="0.25">
      <c r="A41" s="2">
        <v>2016</v>
      </c>
      <c r="B41" s="6" t="s">
        <v>2254</v>
      </c>
      <c r="C41">
        <v>47.6</v>
      </c>
      <c r="D41">
        <v>16</v>
      </c>
      <c r="E41">
        <v>11</v>
      </c>
      <c r="F41">
        <v>0</v>
      </c>
      <c r="H41">
        <v>0</v>
      </c>
      <c r="I41">
        <v>20.6</v>
      </c>
      <c r="L41" t="s">
        <v>104</v>
      </c>
    </row>
    <row r="42" spans="1:12" x14ac:dyDescent="0.25">
      <c r="A42" s="2">
        <v>2016</v>
      </c>
      <c r="B42" s="6" t="s">
        <v>2255</v>
      </c>
      <c r="C42">
        <v>230.1</v>
      </c>
      <c r="D42">
        <v>11.5</v>
      </c>
      <c r="E42">
        <v>200.3</v>
      </c>
      <c r="F42">
        <v>0</v>
      </c>
      <c r="H42">
        <v>1.2</v>
      </c>
      <c r="I42">
        <v>17.100000000000001</v>
      </c>
      <c r="L42" t="s">
        <v>104</v>
      </c>
    </row>
    <row r="43" spans="1:12" x14ac:dyDescent="0.25">
      <c r="A43" s="2">
        <v>2016</v>
      </c>
      <c r="B43" s="6" t="s">
        <v>2256</v>
      </c>
      <c r="C43">
        <v>61.4</v>
      </c>
      <c r="D43">
        <v>8.5</v>
      </c>
      <c r="E43">
        <v>14</v>
      </c>
      <c r="F43">
        <v>0</v>
      </c>
      <c r="H43">
        <v>22.5</v>
      </c>
      <c r="I43">
        <v>16.399999999999999</v>
      </c>
      <c r="L43" t="s">
        <v>104</v>
      </c>
    </row>
    <row r="44" spans="1:12" x14ac:dyDescent="0.25">
      <c r="A44" s="2">
        <v>2016</v>
      </c>
      <c r="B44" s="6" t="s">
        <v>2257</v>
      </c>
      <c r="C44">
        <v>393</v>
      </c>
      <c r="D44">
        <v>116</v>
      </c>
      <c r="E44">
        <v>105.1</v>
      </c>
      <c r="F44">
        <v>1</v>
      </c>
      <c r="H44">
        <v>4.8</v>
      </c>
      <c r="I44">
        <v>166.1</v>
      </c>
      <c r="L44" t="s">
        <v>104</v>
      </c>
    </row>
    <row r="45" spans="1:12" x14ac:dyDescent="0.25">
      <c r="A45" s="2">
        <v>2016</v>
      </c>
      <c r="B45" s="6" t="s">
        <v>2258</v>
      </c>
      <c r="C45">
        <v>231.7</v>
      </c>
      <c r="D45">
        <v>69.599999999999994</v>
      </c>
      <c r="E45">
        <v>36</v>
      </c>
      <c r="F45">
        <v>16.899999999999999</v>
      </c>
      <c r="H45">
        <v>39</v>
      </c>
      <c r="I45">
        <v>70.2</v>
      </c>
      <c r="L45" t="s">
        <v>104</v>
      </c>
    </row>
    <row r="46" spans="1:12" x14ac:dyDescent="0.25">
      <c r="A46" s="2">
        <v>2016</v>
      </c>
      <c r="B46" s="6" t="s">
        <v>2259</v>
      </c>
      <c r="C46">
        <v>58.6</v>
      </c>
      <c r="D46">
        <v>42.6</v>
      </c>
      <c r="E46">
        <v>0</v>
      </c>
      <c r="F46">
        <v>0</v>
      </c>
      <c r="H46">
        <v>1.5</v>
      </c>
      <c r="I46">
        <v>14.5</v>
      </c>
      <c r="L46" t="s">
        <v>104</v>
      </c>
    </row>
    <row r="47" spans="1:12" x14ac:dyDescent="0.25">
      <c r="A47" s="2">
        <v>2016</v>
      </c>
      <c r="B47" s="6" t="s">
        <v>2260</v>
      </c>
      <c r="C47">
        <v>198.1</v>
      </c>
      <c r="D47">
        <v>103.2</v>
      </c>
      <c r="E47">
        <v>86</v>
      </c>
      <c r="F47">
        <v>0</v>
      </c>
      <c r="H47">
        <v>0</v>
      </c>
      <c r="I47">
        <v>8.9</v>
      </c>
      <c r="L47" t="s">
        <v>104</v>
      </c>
    </row>
    <row r="48" spans="1:12" x14ac:dyDescent="0.25">
      <c r="A48" s="2">
        <v>2016</v>
      </c>
      <c r="B48" s="6" t="s">
        <v>2261</v>
      </c>
      <c r="C48">
        <v>106.5</v>
      </c>
      <c r="D48">
        <v>0</v>
      </c>
      <c r="E48">
        <v>88.6</v>
      </c>
      <c r="F48">
        <v>0</v>
      </c>
      <c r="H48">
        <v>0</v>
      </c>
      <c r="I48">
        <v>17.899999999999999</v>
      </c>
      <c r="L48" t="s">
        <v>104</v>
      </c>
    </row>
    <row r="49" spans="1:12" x14ac:dyDescent="0.25">
      <c r="A49" s="2">
        <v>2016</v>
      </c>
      <c r="B49" s="6" t="s">
        <v>2262</v>
      </c>
      <c r="C49">
        <v>16.8</v>
      </c>
      <c r="D49">
        <v>4</v>
      </c>
      <c r="E49">
        <v>0</v>
      </c>
      <c r="F49">
        <v>0</v>
      </c>
      <c r="H49">
        <v>5.4</v>
      </c>
      <c r="I49">
        <v>7.4</v>
      </c>
      <c r="L49" t="s">
        <v>104</v>
      </c>
    </row>
    <row r="50" spans="1:12" x14ac:dyDescent="0.25">
      <c r="A50" s="2">
        <v>2016</v>
      </c>
      <c r="B50" s="6" t="s">
        <v>2263</v>
      </c>
      <c r="C50">
        <v>230.4</v>
      </c>
      <c r="D50">
        <v>51</v>
      </c>
      <c r="E50">
        <v>174.6</v>
      </c>
      <c r="F50">
        <v>4.8</v>
      </c>
      <c r="H50">
        <v>0</v>
      </c>
      <c r="I50">
        <v>0</v>
      </c>
      <c r="L50" t="s">
        <v>104</v>
      </c>
    </row>
    <row r="51" spans="1:12" x14ac:dyDescent="0.25">
      <c r="A51" s="2">
        <v>2016</v>
      </c>
      <c r="B51" s="6" t="s">
        <v>2264</v>
      </c>
      <c r="C51">
        <v>102.14</v>
      </c>
      <c r="D51">
        <v>14.84</v>
      </c>
      <c r="E51">
        <v>87.3</v>
      </c>
      <c r="F51">
        <v>0</v>
      </c>
      <c r="H51">
        <v>0</v>
      </c>
      <c r="I51">
        <v>0</v>
      </c>
      <c r="L51" t="s">
        <v>104</v>
      </c>
    </row>
    <row r="52" spans="1:12" x14ac:dyDescent="0.25">
      <c r="A52" s="2">
        <v>2016</v>
      </c>
      <c r="B52" s="6" t="s">
        <v>2265</v>
      </c>
      <c r="C52">
        <v>67.8</v>
      </c>
      <c r="D52">
        <v>26.5</v>
      </c>
      <c r="E52">
        <v>28.8</v>
      </c>
      <c r="F52">
        <v>0</v>
      </c>
      <c r="H52">
        <v>0</v>
      </c>
      <c r="I52">
        <v>12.5</v>
      </c>
      <c r="L52" t="s">
        <v>104</v>
      </c>
    </row>
    <row r="53" spans="1:12" x14ac:dyDescent="0.25">
      <c r="A53" s="2">
        <v>2016</v>
      </c>
      <c r="B53" s="6" t="s">
        <v>2266</v>
      </c>
      <c r="C53">
        <v>348.2</v>
      </c>
      <c r="D53">
        <v>0</v>
      </c>
      <c r="E53">
        <v>268.5</v>
      </c>
      <c r="F53">
        <v>4.2</v>
      </c>
      <c r="H53">
        <v>0</v>
      </c>
      <c r="I53">
        <v>75.5</v>
      </c>
      <c r="L53" t="s">
        <v>104</v>
      </c>
    </row>
    <row r="54" spans="1:12" x14ac:dyDescent="0.25">
      <c r="A54" s="2">
        <v>2016</v>
      </c>
      <c r="B54" s="6" t="s">
        <v>2267</v>
      </c>
      <c r="C54">
        <v>48.2</v>
      </c>
      <c r="D54">
        <v>19</v>
      </c>
      <c r="E54">
        <v>6.5</v>
      </c>
      <c r="F54">
        <v>0</v>
      </c>
      <c r="H54">
        <v>13.1</v>
      </c>
      <c r="I54">
        <v>9.6</v>
      </c>
      <c r="L54" t="s">
        <v>104</v>
      </c>
    </row>
    <row r="55" spans="1:12" x14ac:dyDescent="0.25">
      <c r="A55" s="2">
        <v>2016</v>
      </c>
      <c r="B55" s="6" t="s">
        <v>2268</v>
      </c>
      <c r="C55">
        <v>99.5</v>
      </c>
      <c r="D55">
        <v>50.4</v>
      </c>
      <c r="E55">
        <v>12.9</v>
      </c>
      <c r="F55">
        <v>10</v>
      </c>
      <c r="H55">
        <v>0</v>
      </c>
      <c r="I55">
        <v>26.2</v>
      </c>
      <c r="L55" t="s">
        <v>104</v>
      </c>
    </row>
    <row r="56" spans="1:12" x14ac:dyDescent="0.25">
      <c r="A56" s="2">
        <v>2016</v>
      </c>
      <c r="B56" s="6" t="s">
        <v>2269</v>
      </c>
      <c r="C56">
        <v>1015.3</v>
      </c>
      <c r="D56">
        <v>0</v>
      </c>
      <c r="E56">
        <v>226.1</v>
      </c>
      <c r="F56">
        <v>0</v>
      </c>
      <c r="H56">
        <v>30</v>
      </c>
      <c r="I56">
        <v>759.2</v>
      </c>
      <c r="L56" t="s">
        <v>104</v>
      </c>
    </row>
    <row r="57" spans="1:12" x14ac:dyDescent="0.25">
      <c r="A57" s="2">
        <v>2016</v>
      </c>
      <c r="B57" s="6" t="s">
        <v>2270</v>
      </c>
      <c r="C57">
        <v>810.2</v>
      </c>
      <c r="D57">
        <v>91</v>
      </c>
      <c r="E57">
        <v>168.8</v>
      </c>
      <c r="F57">
        <v>0</v>
      </c>
      <c r="H57">
        <v>20</v>
      </c>
      <c r="I57">
        <v>530.4</v>
      </c>
      <c r="L57" t="s">
        <v>104</v>
      </c>
    </row>
    <row r="58" spans="1:12" x14ac:dyDescent="0.25">
      <c r="A58" s="2">
        <v>2016</v>
      </c>
      <c r="B58" s="6" t="s">
        <v>2271</v>
      </c>
      <c r="C58">
        <v>69.599999999999994</v>
      </c>
      <c r="D58">
        <v>21</v>
      </c>
      <c r="E58">
        <v>43.5</v>
      </c>
      <c r="F58">
        <v>0</v>
      </c>
      <c r="H58">
        <v>0</v>
      </c>
      <c r="I58">
        <v>5.0999999999999996</v>
      </c>
      <c r="L58" t="s">
        <v>104</v>
      </c>
    </row>
    <row r="59" spans="1:12" x14ac:dyDescent="0.25">
      <c r="A59" s="2">
        <v>2016</v>
      </c>
      <c r="B59" s="6" t="s">
        <v>2272</v>
      </c>
      <c r="C59">
        <v>184.8</v>
      </c>
      <c r="D59">
        <v>27.5</v>
      </c>
      <c r="E59">
        <v>139.6</v>
      </c>
      <c r="F59">
        <v>5.6</v>
      </c>
      <c r="H59">
        <v>0</v>
      </c>
      <c r="I59">
        <v>12.1</v>
      </c>
      <c r="L59" t="s">
        <v>104</v>
      </c>
    </row>
    <row r="60" spans="1:12" x14ac:dyDescent="0.25">
      <c r="A60" s="2">
        <v>2016</v>
      </c>
      <c r="B60" s="6" t="s">
        <v>2273</v>
      </c>
      <c r="C60">
        <v>744.4</v>
      </c>
      <c r="D60">
        <v>205</v>
      </c>
      <c r="E60">
        <v>140.19999999999999</v>
      </c>
      <c r="F60">
        <v>15.6</v>
      </c>
      <c r="H60">
        <v>121.6</v>
      </c>
      <c r="I60">
        <v>262</v>
      </c>
      <c r="L60" t="s">
        <v>104</v>
      </c>
    </row>
    <row r="61" spans="1:12" x14ac:dyDescent="0.25">
      <c r="A61" s="2">
        <v>2016</v>
      </c>
      <c r="B61" s="6" t="s">
        <v>2274</v>
      </c>
      <c r="C61">
        <v>225.4</v>
      </c>
      <c r="D61">
        <v>110</v>
      </c>
      <c r="E61">
        <v>95</v>
      </c>
      <c r="F61">
        <v>0</v>
      </c>
      <c r="H61">
        <v>0.5</v>
      </c>
      <c r="I61">
        <v>19.899999999999999</v>
      </c>
      <c r="L61" t="s">
        <v>104</v>
      </c>
    </row>
    <row r="62" spans="1:12" x14ac:dyDescent="0.25">
      <c r="A62" s="2">
        <v>2016</v>
      </c>
      <c r="B62" s="6" t="s">
        <v>2275</v>
      </c>
      <c r="C62">
        <v>11.1</v>
      </c>
      <c r="D62">
        <v>10</v>
      </c>
      <c r="E62">
        <v>1.1000000000000001</v>
      </c>
      <c r="F62">
        <v>0</v>
      </c>
      <c r="H62">
        <v>0</v>
      </c>
      <c r="I62">
        <v>0</v>
      </c>
      <c r="L62" t="s">
        <v>104</v>
      </c>
    </row>
    <row r="63" spans="1:12" x14ac:dyDescent="0.25">
      <c r="A63" s="2">
        <v>2016</v>
      </c>
      <c r="B63" s="6" t="s">
        <v>2276</v>
      </c>
      <c r="C63">
        <v>717.7</v>
      </c>
      <c r="D63">
        <v>135</v>
      </c>
      <c r="E63">
        <v>166.6</v>
      </c>
      <c r="F63">
        <v>0</v>
      </c>
      <c r="H63">
        <v>11.8</v>
      </c>
      <c r="I63">
        <v>404.3</v>
      </c>
      <c r="L63" t="s">
        <v>104</v>
      </c>
    </row>
    <row r="64" spans="1:12" x14ac:dyDescent="0.25">
      <c r="A64" s="2">
        <v>2016</v>
      </c>
      <c r="B64" s="6" t="s">
        <v>2277</v>
      </c>
      <c r="C64">
        <v>77.599999999999994</v>
      </c>
      <c r="D64">
        <v>3.5</v>
      </c>
      <c r="E64">
        <v>65.7</v>
      </c>
      <c r="F64">
        <v>0</v>
      </c>
      <c r="H64">
        <v>8.4</v>
      </c>
      <c r="I64">
        <v>0</v>
      </c>
      <c r="L64" t="s">
        <v>104</v>
      </c>
    </row>
    <row r="65" spans="1:12" x14ac:dyDescent="0.25">
      <c r="A65" s="2">
        <v>2016</v>
      </c>
      <c r="B65" s="6" t="s">
        <v>2278</v>
      </c>
      <c r="C65">
        <v>87.4</v>
      </c>
      <c r="D65">
        <v>26.7</v>
      </c>
      <c r="E65">
        <v>16.7</v>
      </c>
      <c r="F65">
        <v>8</v>
      </c>
      <c r="H65">
        <v>15</v>
      </c>
      <c r="I65">
        <v>21</v>
      </c>
      <c r="L65" t="s">
        <v>104</v>
      </c>
    </row>
    <row r="66" spans="1:12" x14ac:dyDescent="0.25">
      <c r="A66" s="2">
        <v>2016</v>
      </c>
      <c r="B66" s="6" t="s">
        <v>2279</v>
      </c>
      <c r="C66">
        <v>458.1</v>
      </c>
      <c r="D66">
        <v>191</v>
      </c>
      <c r="E66">
        <v>205.8</v>
      </c>
      <c r="F66">
        <v>23</v>
      </c>
      <c r="H66">
        <v>9.6</v>
      </c>
      <c r="I66">
        <v>28.7</v>
      </c>
      <c r="L66" t="s">
        <v>104</v>
      </c>
    </row>
    <row r="67" spans="1:12" x14ac:dyDescent="0.25">
      <c r="A67" s="2">
        <v>2016</v>
      </c>
      <c r="B67" s="6" t="s">
        <v>2280</v>
      </c>
      <c r="C67">
        <v>336.5</v>
      </c>
      <c r="D67">
        <v>0</v>
      </c>
      <c r="E67">
        <v>29.4</v>
      </c>
      <c r="F67">
        <v>0</v>
      </c>
      <c r="H67">
        <v>0</v>
      </c>
      <c r="I67">
        <v>307.10000000000002</v>
      </c>
      <c r="L67" t="s">
        <v>104</v>
      </c>
    </row>
    <row r="68" spans="1:12" x14ac:dyDescent="0.25">
      <c r="A68" s="2">
        <v>2016</v>
      </c>
      <c r="B68" s="6" t="s">
        <v>2281</v>
      </c>
      <c r="C68">
        <v>148.1</v>
      </c>
      <c r="D68">
        <v>15</v>
      </c>
      <c r="E68">
        <v>114.2</v>
      </c>
      <c r="F68">
        <v>0</v>
      </c>
      <c r="H68">
        <v>0</v>
      </c>
      <c r="I68">
        <v>18.899999999999999</v>
      </c>
      <c r="L68" t="s">
        <v>104</v>
      </c>
    </row>
    <row r="69" spans="1:12" x14ac:dyDescent="0.25">
      <c r="A69" s="2">
        <v>2016</v>
      </c>
      <c r="B69" s="6" t="s">
        <v>2282</v>
      </c>
      <c r="C69">
        <v>357.1</v>
      </c>
      <c r="D69">
        <v>70</v>
      </c>
      <c r="E69">
        <v>228.3</v>
      </c>
      <c r="F69">
        <v>0</v>
      </c>
      <c r="H69">
        <v>0</v>
      </c>
      <c r="I69">
        <v>58.8</v>
      </c>
      <c r="L69" t="s">
        <v>104</v>
      </c>
    </row>
    <row r="70" spans="1:12" x14ac:dyDescent="0.25">
      <c r="A70" s="2">
        <v>2016</v>
      </c>
      <c r="B70" s="6" t="s">
        <v>2283</v>
      </c>
      <c r="C70">
        <v>106.1</v>
      </c>
      <c r="D70">
        <v>0</v>
      </c>
      <c r="E70">
        <v>48.1</v>
      </c>
      <c r="F70">
        <v>2</v>
      </c>
      <c r="H70">
        <v>0</v>
      </c>
      <c r="I70">
        <v>56</v>
      </c>
      <c r="L70" t="s">
        <v>104</v>
      </c>
    </row>
    <row r="71" spans="1:12" x14ac:dyDescent="0.25">
      <c r="A71" s="2">
        <v>2016</v>
      </c>
      <c r="B71" s="6" t="s">
        <v>2284</v>
      </c>
      <c r="C71">
        <v>98.5</v>
      </c>
      <c r="D71">
        <v>24.8</v>
      </c>
      <c r="E71">
        <v>18.399999999999999</v>
      </c>
      <c r="F71">
        <v>0</v>
      </c>
      <c r="H71">
        <v>0</v>
      </c>
      <c r="I71">
        <v>55.3</v>
      </c>
      <c r="L71" t="s">
        <v>104</v>
      </c>
    </row>
    <row r="72" spans="1:12" x14ac:dyDescent="0.25">
      <c r="A72" s="2">
        <v>2016</v>
      </c>
      <c r="B72" s="6" t="s">
        <v>2285</v>
      </c>
      <c r="C72">
        <v>266.18</v>
      </c>
      <c r="D72">
        <v>34.4</v>
      </c>
      <c r="E72">
        <v>59.5</v>
      </c>
      <c r="F72">
        <v>0</v>
      </c>
      <c r="G72">
        <v>0</v>
      </c>
      <c r="H72">
        <v>30</v>
      </c>
      <c r="I72">
        <v>108.78</v>
      </c>
      <c r="J72">
        <v>13</v>
      </c>
      <c r="K72">
        <v>20.5</v>
      </c>
      <c r="L72" t="s">
        <v>115</v>
      </c>
    </row>
    <row r="73" spans="1:12" x14ac:dyDescent="0.25">
      <c r="A73" s="2">
        <v>2016</v>
      </c>
      <c r="B73" s="6" t="s">
        <v>2286</v>
      </c>
      <c r="C73">
        <v>383.42000000000007</v>
      </c>
      <c r="D73">
        <v>69.17</v>
      </c>
      <c r="E73">
        <v>122.5</v>
      </c>
      <c r="F73">
        <v>0</v>
      </c>
      <c r="G73">
        <v>9</v>
      </c>
      <c r="H73">
        <v>53.25</v>
      </c>
      <c r="I73">
        <v>103.4</v>
      </c>
      <c r="J73">
        <v>8</v>
      </c>
      <c r="K73">
        <v>18.100000000000001</v>
      </c>
      <c r="L73" t="s">
        <v>115</v>
      </c>
    </row>
    <row r="74" spans="1:12" x14ac:dyDescent="0.25">
      <c r="A74" s="2">
        <v>2016</v>
      </c>
      <c r="B74" s="6" t="s">
        <v>2287</v>
      </c>
      <c r="C74">
        <v>226.1</v>
      </c>
      <c r="D74">
        <v>0</v>
      </c>
      <c r="E74">
        <v>73.5</v>
      </c>
      <c r="F74">
        <v>0</v>
      </c>
      <c r="G74">
        <v>0</v>
      </c>
      <c r="H74">
        <v>47.6</v>
      </c>
      <c r="I74">
        <v>90.6</v>
      </c>
      <c r="J74">
        <v>0</v>
      </c>
      <c r="K74">
        <v>14.4</v>
      </c>
      <c r="L74" t="s">
        <v>115</v>
      </c>
    </row>
    <row r="75" spans="1:12" x14ac:dyDescent="0.25">
      <c r="A75" s="2">
        <v>2016</v>
      </c>
      <c r="B75" s="6" t="s">
        <v>2288</v>
      </c>
      <c r="C75">
        <v>161.80000000000001</v>
      </c>
      <c r="D75">
        <v>0</v>
      </c>
      <c r="E75">
        <v>58.7</v>
      </c>
      <c r="F75">
        <v>0</v>
      </c>
      <c r="G75">
        <v>0</v>
      </c>
      <c r="H75">
        <v>44.2</v>
      </c>
      <c r="I75">
        <v>52.9</v>
      </c>
      <c r="J75">
        <v>6</v>
      </c>
      <c r="K75">
        <v>0</v>
      </c>
      <c r="L75" t="s">
        <v>115</v>
      </c>
    </row>
    <row r="76" spans="1:12" x14ac:dyDescent="0.25">
      <c r="A76" s="2">
        <v>2016</v>
      </c>
      <c r="B76" s="6" t="s">
        <v>2289</v>
      </c>
      <c r="C76">
        <v>164.8</v>
      </c>
      <c r="D76">
        <v>37.700000000000003</v>
      </c>
      <c r="E76">
        <v>76.400000000000006</v>
      </c>
      <c r="F76">
        <v>0</v>
      </c>
      <c r="G76">
        <v>1.8</v>
      </c>
      <c r="H76">
        <v>0</v>
      </c>
      <c r="I76">
        <v>48.9</v>
      </c>
      <c r="J76">
        <v>0</v>
      </c>
      <c r="K76">
        <v>0</v>
      </c>
      <c r="L76" t="s">
        <v>115</v>
      </c>
    </row>
    <row r="77" spans="1:12" x14ac:dyDescent="0.25">
      <c r="A77" s="2">
        <v>2016</v>
      </c>
      <c r="B77" s="6" t="s">
        <v>2290</v>
      </c>
      <c r="C77">
        <v>364.7</v>
      </c>
      <c r="D77">
        <v>0</v>
      </c>
      <c r="E77">
        <v>51.4</v>
      </c>
      <c r="F77">
        <v>0</v>
      </c>
      <c r="G77">
        <v>0</v>
      </c>
      <c r="H77">
        <v>76.8</v>
      </c>
      <c r="I77">
        <v>216.8</v>
      </c>
      <c r="J77">
        <v>9</v>
      </c>
      <c r="K77">
        <v>10.7</v>
      </c>
      <c r="L77" t="s">
        <v>115</v>
      </c>
    </row>
    <row r="78" spans="1:12" x14ac:dyDescent="0.25">
      <c r="A78" s="2">
        <v>2016</v>
      </c>
      <c r="B78" s="6" t="s">
        <v>2291</v>
      </c>
      <c r="C78">
        <v>584.94200000000001</v>
      </c>
      <c r="D78">
        <v>166.94200000000001</v>
      </c>
      <c r="E78">
        <v>89.9</v>
      </c>
      <c r="F78">
        <v>14</v>
      </c>
      <c r="G78">
        <v>0</v>
      </c>
      <c r="H78">
        <v>64.5</v>
      </c>
      <c r="I78">
        <v>201.6</v>
      </c>
      <c r="J78">
        <v>25</v>
      </c>
      <c r="K78">
        <v>23</v>
      </c>
      <c r="L78" t="s">
        <v>115</v>
      </c>
    </row>
    <row r="79" spans="1:12" x14ac:dyDescent="0.25">
      <c r="A79" s="2">
        <v>2016</v>
      </c>
      <c r="B79" s="6" t="s">
        <v>2292</v>
      </c>
      <c r="C79">
        <v>281.3</v>
      </c>
      <c r="D79">
        <v>22.5</v>
      </c>
      <c r="E79">
        <v>33.700000000000003</v>
      </c>
      <c r="F79">
        <v>0</v>
      </c>
      <c r="G79">
        <v>0</v>
      </c>
      <c r="H79">
        <v>10.199999999999999</v>
      </c>
      <c r="I79">
        <v>164.5</v>
      </c>
      <c r="J79">
        <v>8</v>
      </c>
      <c r="K79">
        <v>42.4</v>
      </c>
      <c r="L79" t="s">
        <v>115</v>
      </c>
    </row>
    <row r="80" spans="1:12" x14ac:dyDescent="0.25">
      <c r="A80" s="2">
        <v>2016</v>
      </c>
      <c r="B80" s="6" t="s">
        <v>2293</v>
      </c>
      <c r="C80">
        <v>464.81999999999994</v>
      </c>
      <c r="D80">
        <v>96.65</v>
      </c>
      <c r="E80">
        <v>109.8</v>
      </c>
      <c r="F80">
        <v>11.4</v>
      </c>
      <c r="G80">
        <v>0</v>
      </c>
      <c r="H80">
        <v>92.57</v>
      </c>
      <c r="I80">
        <v>133.69999999999999</v>
      </c>
      <c r="J80">
        <v>13</v>
      </c>
      <c r="K80">
        <v>7.7</v>
      </c>
      <c r="L80" t="s">
        <v>115</v>
      </c>
    </row>
    <row r="81" spans="1:12" x14ac:dyDescent="0.25">
      <c r="A81" s="2">
        <v>2016</v>
      </c>
      <c r="B81" s="6" t="s">
        <v>2294</v>
      </c>
      <c r="C81">
        <v>76.510000000000005</v>
      </c>
      <c r="D81">
        <v>0</v>
      </c>
      <c r="E81">
        <v>43.1</v>
      </c>
      <c r="F81">
        <v>0</v>
      </c>
      <c r="G81">
        <v>0</v>
      </c>
      <c r="H81">
        <v>3.29</v>
      </c>
      <c r="I81">
        <v>30.12</v>
      </c>
      <c r="J81">
        <v>0</v>
      </c>
      <c r="K81">
        <v>0</v>
      </c>
      <c r="L81" t="s">
        <v>115</v>
      </c>
    </row>
    <row r="82" spans="1:12" x14ac:dyDescent="0.25">
      <c r="A82" s="2">
        <v>2016</v>
      </c>
      <c r="B82" s="6" t="s">
        <v>2295</v>
      </c>
      <c r="C82">
        <v>137.1</v>
      </c>
      <c r="D82">
        <v>42.5</v>
      </c>
      <c r="E82">
        <v>6.1</v>
      </c>
      <c r="F82">
        <v>0</v>
      </c>
      <c r="G82">
        <v>0</v>
      </c>
      <c r="H82">
        <v>0</v>
      </c>
      <c r="I82">
        <v>88.5</v>
      </c>
      <c r="J82">
        <v>0</v>
      </c>
      <c r="K82">
        <v>0</v>
      </c>
      <c r="L82" t="s">
        <v>292</v>
      </c>
    </row>
    <row r="83" spans="1:12" x14ac:dyDescent="0.25">
      <c r="A83" s="2">
        <v>2016</v>
      </c>
      <c r="B83" s="6" t="s">
        <v>2296</v>
      </c>
      <c r="C83">
        <v>175.1</v>
      </c>
      <c r="D83">
        <v>30.2</v>
      </c>
      <c r="E83">
        <v>38.9</v>
      </c>
      <c r="F83">
        <v>0</v>
      </c>
      <c r="G83">
        <v>0</v>
      </c>
      <c r="H83">
        <v>0</v>
      </c>
      <c r="I83">
        <v>103.5</v>
      </c>
      <c r="J83">
        <v>2.5</v>
      </c>
      <c r="K83">
        <v>0</v>
      </c>
      <c r="L83" t="s">
        <v>292</v>
      </c>
    </row>
    <row r="84" spans="1:12" x14ac:dyDescent="0.25">
      <c r="A84" s="2">
        <v>2016</v>
      </c>
      <c r="B84" s="6" t="s">
        <v>2297</v>
      </c>
      <c r="C84">
        <v>309.95999999999998</v>
      </c>
      <c r="D84">
        <v>0</v>
      </c>
      <c r="E84">
        <v>43.4</v>
      </c>
      <c r="F84">
        <v>0</v>
      </c>
      <c r="G84">
        <v>0</v>
      </c>
      <c r="H84">
        <v>0</v>
      </c>
      <c r="I84">
        <v>266.56</v>
      </c>
      <c r="J84">
        <v>0</v>
      </c>
      <c r="K84">
        <v>0</v>
      </c>
      <c r="L84" t="s">
        <v>292</v>
      </c>
    </row>
    <row r="85" spans="1:12" x14ac:dyDescent="0.25">
      <c r="A85" s="2">
        <v>2016</v>
      </c>
      <c r="B85" s="6" t="s">
        <v>2298</v>
      </c>
      <c r="C85">
        <v>14.88</v>
      </c>
      <c r="D85">
        <v>0</v>
      </c>
      <c r="E85">
        <v>8.5</v>
      </c>
      <c r="F85">
        <v>0</v>
      </c>
      <c r="G85">
        <v>0</v>
      </c>
      <c r="H85">
        <v>0</v>
      </c>
      <c r="I85">
        <v>6.38</v>
      </c>
      <c r="J85">
        <v>0</v>
      </c>
      <c r="K85">
        <v>0</v>
      </c>
      <c r="L85" t="s">
        <v>292</v>
      </c>
    </row>
    <row r="86" spans="1:12" x14ac:dyDescent="0.25">
      <c r="A86" s="2">
        <v>2016</v>
      </c>
      <c r="B86" s="6" t="s">
        <v>2299</v>
      </c>
      <c r="C86">
        <v>230.3</v>
      </c>
      <c r="D86">
        <v>0</v>
      </c>
      <c r="E86">
        <v>45.5</v>
      </c>
      <c r="F86">
        <v>0</v>
      </c>
      <c r="G86">
        <v>0</v>
      </c>
      <c r="H86">
        <v>0</v>
      </c>
      <c r="I86">
        <v>154.69</v>
      </c>
      <c r="J86">
        <v>30.11</v>
      </c>
      <c r="K86">
        <v>0</v>
      </c>
      <c r="L86" t="s">
        <v>292</v>
      </c>
    </row>
    <row r="87" spans="1:12" x14ac:dyDescent="0.25">
      <c r="A87" s="2">
        <v>2016</v>
      </c>
      <c r="B87" s="6" t="s">
        <v>2300</v>
      </c>
      <c r="C87">
        <v>99.25</v>
      </c>
      <c r="D87">
        <v>0</v>
      </c>
      <c r="E87">
        <v>24</v>
      </c>
      <c r="F87">
        <v>0</v>
      </c>
      <c r="G87">
        <v>0</v>
      </c>
      <c r="H87">
        <v>0</v>
      </c>
      <c r="I87">
        <v>59.55</v>
      </c>
      <c r="J87">
        <v>15.7</v>
      </c>
      <c r="K87">
        <v>0</v>
      </c>
      <c r="L87" t="s">
        <v>292</v>
      </c>
    </row>
    <row r="88" spans="1:12" x14ac:dyDescent="0.25">
      <c r="A88" s="2">
        <v>2016</v>
      </c>
      <c r="B88" s="6" t="s">
        <v>2301</v>
      </c>
      <c r="C88">
        <v>132.93</v>
      </c>
      <c r="D88">
        <v>32</v>
      </c>
      <c r="E88">
        <v>10</v>
      </c>
      <c r="F88">
        <v>0</v>
      </c>
      <c r="G88">
        <v>0</v>
      </c>
      <c r="H88">
        <v>0</v>
      </c>
      <c r="I88">
        <v>76.78</v>
      </c>
      <c r="J88">
        <v>14.15</v>
      </c>
      <c r="K88">
        <v>0</v>
      </c>
      <c r="L88" t="s">
        <v>292</v>
      </c>
    </row>
    <row r="89" spans="1:12" x14ac:dyDescent="0.25">
      <c r="A89" s="2">
        <v>2016</v>
      </c>
      <c r="B89" s="6" t="s">
        <v>2302</v>
      </c>
      <c r="C89">
        <v>51.4</v>
      </c>
      <c r="D89">
        <v>15.5</v>
      </c>
      <c r="E89">
        <v>17.899999999999999</v>
      </c>
      <c r="F89">
        <v>0</v>
      </c>
      <c r="G89">
        <v>0</v>
      </c>
      <c r="H89">
        <v>0</v>
      </c>
      <c r="I89">
        <v>18</v>
      </c>
      <c r="J89">
        <v>0</v>
      </c>
      <c r="K89">
        <v>0</v>
      </c>
      <c r="L89" t="s">
        <v>292</v>
      </c>
    </row>
    <row r="90" spans="1:12" x14ac:dyDescent="0.25">
      <c r="A90" s="2">
        <v>2016</v>
      </c>
      <c r="B90" s="6" t="s">
        <v>2303</v>
      </c>
      <c r="C90">
        <v>228.1</v>
      </c>
      <c r="D90">
        <v>0</v>
      </c>
      <c r="E90">
        <v>85.5</v>
      </c>
      <c r="F90">
        <v>0</v>
      </c>
      <c r="G90">
        <v>0</v>
      </c>
      <c r="H90">
        <v>0</v>
      </c>
      <c r="I90">
        <v>142.6</v>
      </c>
      <c r="J90">
        <v>0</v>
      </c>
      <c r="K90">
        <v>0</v>
      </c>
      <c r="L90" t="s">
        <v>292</v>
      </c>
    </row>
    <row r="91" spans="1:12" x14ac:dyDescent="0.25">
      <c r="A91" s="2">
        <v>2016</v>
      </c>
      <c r="B91" s="6" t="s">
        <v>2304</v>
      </c>
      <c r="C91">
        <v>241.3</v>
      </c>
      <c r="D91">
        <v>77.400000000000006</v>
      </c>
      <c r="E91">
        <v>37.799999999999997</v>
      </c>
      <c r="F91">
        <v>0</v>
      </c>
      <c r="G91">
        <v>0</v>
      </c>
      <c r="H91">
        <v>0</v>
      </c>
      <c r="I91">
        <v>123.2</v>
      </c>
      <c r="J91">
        <v>2.9</v>
      </c>
      <c r="K91">
        <v>0</v>
      </c>
      <c r="L91" t="s">
        <v>292</v>
      </c>
    </row>
    <row r="92" spans="1:12" x14ac:dyDescent="0.25">
      <c r="A92" s="2">
        <v>2016</v>
      </c>
      <c r="B92" s="6" t="s">
        <v>2305</v>
      </c>
      <c r="C92">
        <v>47.76</v>
      </c>
      <c r="D92">
        <v>0</v>
      </c>
      <c r="E92">
        <v>12.6</v>
      </c>
      <c r="F92">
        <v>0</v>
      </c>
      <c r="G92">
        <v>0</v>
      </c>
      <c r="H92">
        <v>0</v>
      </c>
      <c r="I92">
        <v>28.46</v>
      </c>
      <c r="J92">
        <v>6.7</v>
      </c>
      <c r="K92">
        <v>0</v>
      </c>
      <c r="L92" t="s">
        <v>292</v>
      </c>
    </row>
    <row r="93" spans="1:12" x14ac:dyDescent="0.25">
      <c r="A93" s="2">
        <v>2016</v>
      </c>
      <c r="B93" s="6" t="s">
        <v>2306</v>
      </c>
      <c r="C93">
        <v>169.03</v>
      </c>
      <c r="D93">
        <v>0</v>
      </c>
      <c r="E93">
        <v>33.5</v>
      </c>
      <c r="F93">
        <v>0</v>
      </c>
      <c r="G93">
        <v>0</v>
      </c>
      <c r="H93">
        <v>0</v>
      </c>
      <c r="I93">
        <v>129.69</v>
      </c>
      <c r="J93">
        <v>5.84</v>
      </c>
      <c r="K93">
        <v>0</v>
      </c>
      <c r="L93" t="s">
        <v>292</v>
      </c>
    </row>
    <row r="94" spans="1:12" x14ac:dyDescent="0.25">
      <c r="A94" s="2">
        <v>2016</v>
      </c>
      <c r="B94" s="6" t="s">
        <v>2307</v>
      </c>
      <c r="C94">
        <v>119.3</v>
      </c>
      <c r="D94">
        <v>94</v>
      </c>
      <c r="E94">
        <v>0</v>
      </c>
      <c r="F94">
        <v>0</v>
      </c>
      <c r="G94">
        <v>0</v>
      </c>
      <c r="H94">
        <v>0</v>
      </c>
      <c r="I94">
        <v>25.3</v>
      </c>
      <c r="J94">
        <v>0</v>
      </c>
      <c r="K94">
        <v>0</v>
      </c>
      <c r="L94" t="s">
        <v>292</v>
      </c>
    </row>
    <row r="95" spans="1:12" x14ac:dyDescent="0.25">
      <c r="A95" s="2">
        <v>2016</v>
      </c>
      <c r="B95" s="6" t="s">
        <v>2308</v>
      </c>
      <c r="C95">
        <v>127.41</v>
      </c>
      <c r="D95">
        <v>40.200000000000003</v>
      </c>
      <c r="E95">
        <v>2.9</v>
      </c>
      <c r="F95">
        <v>0</v>
      </c>
      <c r="G95">
        <v>0</v>
      </c>
      <c r="H95">
        <v>0</v>
      </c>
      <c r="I95">
        <v>77.709999999999994</v>
      </c>
      <c r="J95">
        <v>6.6</v>
      </c>
      <c r="K95">
        <v>0</v>
      </c>
      <c r="L95" t="s">
        <v>292</v>
      </c>
    </row>
    <row r="96" spans="1:12" x14ac:dyDescent="0.25">
      <c r="A96" s="2">
        <v>2016</v>
      </c>
      <c r="B96" s="6" t="s">
        <v>2309</v>
      </c>
      <c r="C96">
        <v>166.56</v>
      </c>
      <c r="D96">
        <v>22.4</v>
      </c>
      <c r="E96">
        <v>33</v>
      </c>
      <c r="F96">
        <v>0</v>
      </c>
      <c r="G96">
        <v>0</v>
      </c>
      <c r="H96">
        <v>0</v>
      </c>
      <c r="I96">
        <v>103</v>
      </c>
      <c r="J96">
        <v>8.16</v>
      </c>
      <c r="K96">
        <v>0</v>
      </c>
      <c r="L96" t="s">
        <v>292</v>
      </c>
    </row>
    <row r="97" spans="1:12" x14ac:dyDescent="0.25">
      <c r="A97" s="2">
        <v>2016</v>
      </c>
      <c r="B97" s="6" t="s">
        <v>2310</v>
      </c>
      <c r="C97">
        <v>110.55</v>
      </c>
      <c r="D97">
        <v>7.7</v>
      </c>
      <c r="E97">
        <v>43.15</v>
      </c>
      <c r="F97">
        <v>0</v>
      </c>
      <c r="G97">
        <v>0</v>
      </c>
      <c r="H97">
        <v>0</v>
      </c>
      <c r="I97">
        <v>59.7</v>
      </c>
      <c r="J97">
        <v>0</v>
      </c>
      <c r="K97">
        <v>0</v>
      </c>
      <c r="L97" t="s">
        <v>292</v>
      </c>
    </row>
    <row r="98" spans="1:12" x14ac:dyDescent="0.25">
      <c r="A98" s="2">
        <v>2016</v>
      </c>
      <c r="B98" s="6" t="s">
        <v>2311</v>
      </c>
      <c r="C98">
        <v>123.6</v>
      </c>
      <c r="D98">
        <v>38</v>
      </c>
      <c r="E98">
        <v>25.4</v>
      </c>
      <c r="F98">
        <v>0</v>
      </c>
      <c r="G98">
        <v>0</v>
      </c>
      <c r="H98">
        <v>0</v>
      </c>
      <c r="I98">
        <v>54</v>
      </c>
      <c r="J98">
        <v>6.2</v>
      </c>
      <c r="K98">
        <v>0</v>
      </c>
      <c r="L98" t="s">
        <v>292</v>
      </c>
    </row>
    <row r="99" spans="1:12" x14ac:dyDescent="0.25">
      <c r="A99" s="2">
        <v>2016</v>
      </c>
      <c r="B99" s="6" t="s">
        <v>2312</v>
      </c>
      <c r="C99">
        <v>98.8</v>
      </c>
      <c r="D99">
        <v>0</v>
      </c>
      <c r="E99">
        <v>20</v>
      </c>
      <c r="F99">
        <v>0</v>
      </c>
      <c r="G99">
        <v>0</v>
      </c>
      <c r="H99">
        <v>0</v>
      </c>
      <c r="I99">
        <v>66</v>
      </c>
      <c r="J99">
        <v>12.8</v>
      </c>
      <c r="K99">
        <v>0</v>
      </c>
      <c r="L99" t="s">
        <v>292</v>
      </c>
    </row>
    <row r="100" spans="1:12" x14ac:dyDescent="0.25">
      <c r="A100" s="2">
        <v>2016</v>
      </c>
      <c r="B100" s="6" t="s">
        <v>2313</v>
      </c>
      <c r="C100">
        <v>270</v>
      </c>
      <c r="D100">
        <v>0</v>
      </c>
      <c r="E100">
        <v>82</v>
      </c>
      <c r="F100">
        <v>0</v>
      </c>
      <c r="G100">
        <v>0</v>
      </c>
      <c r="H100">
        <v>0</v>
      </c>
      <c r="I100">
        <v>176</v>
      </c>
      <c r="J100">
        <v>0</v>
      </c>
      <c r="K100">
        <v>12</v>
      </c>
      <c r="L100" t="s">
        <v>292</v>
      </c>
    </row>
    <row r="101" spans="1:12" x14ac:dyDescent="0.25">
      <c r="A101" s="2">
        <v>2016</v>
      </c>
      <c r="B101" s="6" t="s">
        <v>2314</v>
      </c>
      <c r="C101">
        <v>67.8</v>
      </c>
      <c r="D101">
        <v>0</v>
      </c>
      <c r="E101">
        <v>46</v>
      </c>
      <c r="F101">
        <v>0</v>
      </c>
      <c r="G101">
        <v>0</v>
      </c>
      <c r="H101">
        <v>0</v>
      </c>
      <c r="I101">
        <v>21.8</v>
      </c>
      <c r="J101">
        <v>0</v>
      </c>
      <c r="K101">
        <v>0</v>
      </c>
      <c r="L101" t="s">
        <v>292</v>
      </c>
    </row>
    <row r="102" spans="1:12" x14ac:dyDescent="0.25">
      <c r="A102" s="2">
        <v>2016</v>
      </c>
      <c r="B102" s="6" t="s">
        <v>2315</v>
      </c>
      <c r="C102">
        <v>11.9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6.9</v>
      </c>
      <c r="J102">
        <v>0</v>
      </c>
      <c r="K102">
        <v>0</v>
      </c>
      <c r="L102" t="s">
        <v>292</v>
      </c>
    </row>
    <row r="103" spans="1:12" x14ac:dyDescent="0.25">
      <c r="A103" s="2">
        <v>2016</v>
      </c>
      <c r="B103" s="6" t="s">
        <v>2316</v>
      </c>
      <c r="C103">
        <v>170.95</v>
      </c>
      <c r="D103">
        <v>0</v>
      </c>
      <c r="E103">
        <v>39.799999999999997</v>
      </c>
      <c r="F103">
        <v>0</v>
      </c>
      <c r="G103">
        <v>0</v>
      </c>
      <c r="H103">
        <v>0</v>
      </c>
      <c r="I103">
        <v>126</v>
      </c>
      <c r="J103">
        <v>5.15</v>
      </c>
      <c r="K103">
        <v>0</v>
      </c>
      <c r="L103" t="s">
        <v>292</v>
      </c>
    </row>
    <row r="104" spans="1:12" x14ac:dyDescent="0.25">
      <c r="A104" s="2">
        <v>2016</v>
      </c>
      <c r="B104" s="6" t="s">
        <v>2317</v>
      </c>
      <c r="C104">
        <v>268.2</v>
      </c>
      <c r="D104">
        <v>53.2</v>
      </c>
      <c r="E104">
        <v>100.1</v>
      </c>
      <c r="F104">
        <v>2.8</v>
      </c>
      <c r="G104">
        <v>0</v>
      </c>
      <c r="H104">
        <v>0</v>
      </c>
      <c r="I104">
        <v>110</v>
      </c>
      <c r="J104">
        <v>2.1</v>
      </c>
      <c r="K104">
        <v>0</v>
      </c>
      <c r="L104" t="s">
        <v>292</v>
      </c>
    </row>
    <row r="105" spans="1:12" x14ac:dyDescent="0.25">
      <c r="A105" s="2">
        <v>2016</v>
      </c>
      <c r="B105" s="6" t="s">
        <v>2318</v>
      </c>
      <c r="C105">
        <v>63.2</v>
      </c>
      <c r="D105">
        <v>0</v>
      </c>
      <c r="E105">
        <v>20</v>
      </c>
      <c r="F105">
        <v>0</v>
      </c>
      <c r="G105">
        <v>0</v>
      </c>
      <c r="H105">
        <v>0</v>
      </c>
      <c r="I105">
        <v>43.2</v>
      </c>
      <c r="J105">
        <v>0</v>
      </c>
      <c r="K105">
        <v>0</v>
      </c>
      <c r="L105" t="s">
        <v>292</v>
      </c>
    </row>
    <row r="106" spans="1:12" x14ac:dyDescent="0.25">
      <c r="A106" s="2">
        <v>2016</v>
      </c>
      <c r="B106" s="6" t="s">
        <v>2319</v>
      </c>
      <c r="C106">
        <v>78.819999999999993</v>
      </c>
      <c r="D106">
        <v>15.3</v>
      </c>
      <c r="E106">
        <v>37.5</v>
      </c>
      <c r="F106">
        <v>0</v>
      </c>
      <c r="G106">
        <v>0</v>
      </c>
      <c r="H106">
        <v>0</v>
      </c>
      <c r="I106">
        <v>24.42</v>
      </c>
      <c r="J106">
        <v>1.6</v>
      </c>
      <c r="K106">
        <v>0</v>
      </c>
      <c r="L106" t="s">
        <v>292</v>
      </c>
    </row>
    <row r="107" spans="1:12" x14ac:dyDescent="0.25">
      <c r="A107" s="2">
        <v>2016</v>
      </c>
      <c r="B107" s="6" t="s">
        <v>2320</v>
      </c>
      <c r="C107">
        <v>207.5</v>
      </c>
      <c r="D107">
        <v>0</v>
      </c>
      <c r="E107">
        <v>34.200000000000003</v>
      </c>
      <c r="F107">
        <v>0</v>
      </c>
      <c r="G107">
        <v>0</v>
      </c>
      <c r="H107">
        <v>0</v>
      </c>
      <c r="I107">
        <v>173.3</v>
      </c>
      <c r="J107">
        <v>0</v>
      </c>
      <c r="K107">
        <v>0</v>
      </c>
      <c r="L107" t="s">
        <v>292</v>
      </c>
    </row>
    <row r="108" spans="1:12" x14ac:dyDescent="0.25">
      <c r="A108" s="2">
        <v>2016</v>
      </c>
      <c r="B108" s="6" t="s">
        <v>2321</v>
      </c>
      <c r="C108">
        <v>458.78</v>
      </c>
      <c r="D108">
        <v>60.2</v>
      </c>
      <c r="E108">
        <v>56.2</v>
      </c>
      <c r="F108">
        <v>0</v>
      </c>
      <c r="G108">
        <v>0</v>
      </c>
      <c r="H108">
        <v>0</v>
      </c>
      <c r="I108">
        <v>339.08</v>
      </c>
      <c r="J108">
        <v>3.3</v>
      </c>
      <c r="K108">
        <v>0</v>
      </c>
      <c r="L108" t="s">
        <v>292</v>
      </c>
    </row>
    <row r="109" spans="1:12" x14ac:dyDescent="0.25">
      <c r="A109" s="2">
        <v>2016</v>
      </c>
      <c r="B109" s="6" t="s">
        <v>2322</v>
      </c>
      <c r="C109">
        <v>636.4</v>
      </c>
      <c r="D109">
        <v>75.3</v>
      </c>
      <c r="E109">
        <v>42.5</v>
      </c>
      <c r="F109">
        <v>0</v>
      </c>
      <c r="G109">
        <v>0</v>
      </c>
      <c r="H109">
        <v>0</v>
      </c>
      <c r="I109">
        <v>487</v>
      </c>
      <c r="J109">
        <v>14.6</v>
      </c>
      <c r="K109">
        <v>17</v>
      </c>
      <c r="L109" t="s">
        <v>292</v>
      </c>
    </row>
    <row r="110" spans="1:12" x14ac:dyDescent="0.25">
      <c r="A110" s="2">
        <v>2016</v>
      </c>
      <c r="B110" s="6" t="s">
        <v>2323</v>
      </c>
      <c r="C110">
        <v>41.88</v>
      </c>
      <c r="D110">
        <v>0</v>
      </c>
      <c r="E110">
        <v>17.62</v>
      </c>
      <c r="F110">
        <v>0</v>
      </c>
      <c r="G110">
        <v>0</v>
      </c>
      <c r="H110">
        <v>0</v>
      </c>
      <c r="I110">
        <v>24.26</v>
      </c>
      <c r="J110">
        <v>0</v>
      </c>
      <c r="K110">
        <v>0</v>
      </c>
      <c r="L110" t="s">
        <v>292</v>
      </c>
    </row>
    <row r="111" spans="1:12" x14ac:dyDescent="0.25">
      <c r="A111" s="2">
        <v>2016</v>
      </c>
      <c r="B111" s="6" t="s">
        <v>2324</v>
      </c>
      <c r="C111">
        <v>404.3</v>
      </c>
      <c r="D111">
        <v>43.6</v>
      </c>
      <c r="E111">
        <v>157.4</v>
      </c>
      <c r="F111">
        <v>0</v>
      </c>
      <c r="G111">
        <v>0</v>
      </c>
      <c r="H111">
        <v>0</v>
      </c>
      <c r="I111">
        <v>182.8</v>
      </c>
      <c r="J111">
        <v>16.8</v>
      </c>
      <c r="K111">
        <v>3.7</v>
      </c>
      <c r="L111" t="s">
        <v>292</v>
      </c>
    </row>
    <row r="112" spans="1:12" x14ac:dyDescent="0.25">
      <c r="A112" s="2">
        <v>2016</v>
      </c>
      <c r="B112" s="6" t="s">
        <v>2325</v>
      </c>
      <c r="C112">
        <v>157.66</v>
      </c>
      <c r="D112">
        <v>0</v>
      </c>
      <c r="E112">
        <v>47</v>
      </c>
      <c r="F112">
        <v>1.9</v>
      </c>
      <c r="G112">
        <v>0</v>
      </c>
      <c r="H112">
        <v>0</v>
      </c>
      <c r="I112">
        <v>102.76</v>
      </c>
      <c r="J112">
        <v>6</v>
      </c>
      <c r="K112">
        <v>0</v>
      </c>
      <c r="L112" t="s">
        <v>292</v>
      </c>
    </row>
    <row r="113" spans="1:12" x14ac:dyDescent="0.25">
      <c r="A113" s="2">
        <v>2016</v>
      </c>
      <c r="B113" s="6" t="s">
        <v>2326</v>
      </c>
      <c r="C113">
        <v>125.6</v>
      </c>
      <c r="D113">
        <v>4.5999999999999996</v>
      </c>
      <c r="E113">
        <v>56.98</v>
      </c>
      <c r="F113">
        <v>0</v>
      </c>
      <c r="G113">
        <v>0</v>
      </c>
      <c r="H113">
        <v>0</v>
      </c>
      <c r="I113">
        <v>64.02</v>
      </c>
      <c r="J113">
        <v>0</v>
      </c>
      <c r="K113">
        <v>0</v>
      </c>
      <c r="L113" t="s">
        <v>292</v>
      </c>
    </row>
    <row r="114" spans="1:12" x14ac:dyDescent="0.25">
      <c r="A114" s="2">
        <v>2016</v>
      </c>
      <c r="B114" s="6" t="s">
        <v>2327</v>
      </c>
      <c r="C114">
        <v>94.46</v>
      </c>
      <c r="D114">
        <v>0</v>
      </c>
      <c r="E114">
        <v>29.1</v>
      </c>
      <c r="F114">
        <v>0</v>
      </c>
      <c r="G114">
        <v>0</v>
      </c>
      <c r="H114">
        <v>0</v>
      </c>
      <c r="I114">
        <v>65.36</v>
      </c>
      <c r="J114">
        <v>0</v>
      </c>
      <c r="K114">
        <v>0</v>
      </c>
      <c r="L114" t="s">
        <v>292</v>
      </c>
    </row>
    <row r="115" spans="1:12" x14ac:dyDescent="0.25">
      <c r="A115" s="2">
        <v>2016</v>
      </c>
      <c r="B115" s="6" t="s">
        <v>2328</v>
      </c>
      <c r="C115">
        <v>142.88</v>
      </c>
      <c r="D115">
        <v>24.5</v>
      </c>
      <c r="E115">
        <v>23.9</v>
      </c>
      <c r="F115">
        <v>0</v>
      </c>
      <c r="G115">
        <v>0</v>
      </c>
      <c r="H115">
        <v>0</v>
      </c>
      <c r="I115">
        <v>87.68</v>
      </c>
      <c r="J115">
        <v>6.8</v>
      </c>
      <c r="K115">
        <v>0</v>
      </c>
      <c r="L115" t="s">
        <v>292</v>
      </c>
    </row>
    <row r="116" spans="1:12" x14ac:dyDescent="0.25">
      <c r="A116" s="2">
        <v>2016</v>
      </c>
      <c r="B116" s="6" t="s">
        <v>2329</v>
      </c>
      <c r="C116">
        <v>49.86</v>
      </c>
      <c r="D116">
        <v>0</v>
      </c>
      <c r="E116">
        <v>3.8</v>
      </c>
      <c r="F116">
        <v>0</v>
      </c>
      <c r="G116">
        <v>0</v>
      </c>
      <c r="H116">
        <v>0</v>
      </c>
      <c r="I116">
        <v>41.01</v>
      </c>
      <c r="J116">
        <v>5.05</v>
      </c>
      <c r="K116">
        <v>0</v>
      </c>
      <c r="L116" t="s">
        <v>292</v>
      </c>
    </row>
    <row r="117" spans="1:12" x14ac:dyDescent="0.25">
      <c r="A117" s="2">
        <v>2016</v>
      </c>
      <c r="B117" s="6" t="s">
        <v>2330</v>
      </c>
      <c r="C117">
        <v>410.2</v>
      </c>
      <c r="D117">
        <v>53.1</v>
      </c>
      <c r="E117">
        <v>60.6</v>
      </c>
      <c r="F117">
        <v>0</v>
      </c>
      <c r="G117">
        <v>0</v>
      </c>
      <c r="H117">
        <v>0</v>
      </c>
      <c r="I117">
        <v>291.39999999999998</v>
      </c>
      <c r="J117">
        <v>5.0999999999999996</v>
      </c>
      <c r="K117">
        <v>0</v>
      </c>
      <c r="L117" t="s">
        <v>292</v>
      </c>
    </row>
    <row r="118" spans="1:12" x14ac:dyDescent="0.25">
      <c r="A118" s="2">
        <v>2016</v>
      </c>
      <c r="B118" s="6" t="s">
        <v>2331</v>
      </c>
      <c r="C118">
        <v>132.52000000000001</v>
      </c>
      <c r="D118">
        <v>12.7</v>
      </c>
      <c r="E118">
        <v>9.3000000000000007</v>
      </c>
      <c r="F118">
        <v>0</v>
      </c>
      <c r="G118">
        <v>0</v>
      </c>
      <c r="H118">
        <v>0</v>
      </c>
      <c r="I118">
        <v>110.52</v>
      </c>
      <c r="J118">
        <v>0</v>
      </c>
      <c r="K118">
        <v>0</v>
      </c>
      <c r="L118" t="s">
        <v>292</v>
      </c>
    </row>
    <row r="119" spans="1:12" x14ac:dyDescent="0.25">
      <c r="A119" s="2">
        <v>2016</v>
      </c>
      <c r="B119" s="6" t="s">
        <v>2332</v>
      </c>
      <c r="C119">
        <v>156.04</v>
      </c>
      <c r="D119">
        <v>19</v>
      </c>
      <c r="E119">
        <v>14.9</v>
      </c>
      <c r="F119">
        <v>0</v>
      </c>
      <c r="G119">
        <v>0</v>
      </c>
      <c r="H119">
        <v>0</v>
      </c>
      <c r="I119">
        <v>119.14</v>
      </c>
      <c r="J119">
        <v>0</v>
      </c>
      <c r="K119">
        <v>3</v>
      </c>
      <c r="L119" t="s">
        <v>292</v>
      </c>
    </row>
    <row r="120" spans="1:12" x14ac:dyDescent="0.25">
      <c r="A120" s="2">
        <v>2016</v>
      </c>
      <c r="B120" s="6" t="s">
        <v>2333</v>
      </c>
      <c r="C120">
        <v>193.93</v>
      </c>
      <c r="D120">
        <v>0</v>
      </c>
      <c r="E120">
        <v>62</v>
      </c>
      <c r="F120">
        <v>0</v>
      </c>
      <c r="G120">
        <v>0</v>
      </c>
      <c r="H120">
        <v>0</v>
      </c>
      <c r="I120">
        <v>129.19</v>
      </c>
      <c r="J120">
        <v>2.74</v>
      </c>
      <c r="K120">
        <v>0</v>
      </c>
      <c r="L120" t="s">
        <v>292</v>
      </c>
    </row>
    <row r="121" spans="1:12" x14ac:dyDescent="0.25">
      <c r="A121" s="2">
        <v>2016</v>
      </c>
      <c r="B121" s="6" t="s">
        <v>2334</v>
      </c>
      <c r="C121">
        <v>118.6</v>
      </c>
      <c r="D121">
        <v>20.9</v>
      </c>
      <c r="E121">
        <v>20.2</v>
      </c>
      <c r="F121">
        <v>0</v>
      </c>
      <c r="G121">
        <v>0</v>
      </c>
      <c r="H121">
        <v>0</v>
      </c>
      <c r="I121">
        <v>77.5</v>
      </c>
      <c r="J121">
        <v>0</v>
      </c>
      <c r="K121">
        <v>0</v>
      </c>
      <c r="L121" t="s">
        <v>292</v>
      </c>
    </row>
    <row r="122" spans="1:12" x14ac:dyDescent="0.25">
      <c r="A122" s="2">
        <v>2016</v>
      </c>
      <c r="B122" s="6" t="s">
        <v>2335</v>
      </c>
      <c r="C122">
        <v>270.04000000000002</v>
      </c>
      <c r="D122">
        <v>5.44</v>
      </c>
      <c r="E122">
        <v>12</v>
      </c>
      <c r="F122">
        <v>0</v>
      </c>
      <c r="G122">
        <v>0</v>
      </c>
      <c r="H122">
        <v>0</v>
      </c>
      <c r="I122">
        <v>218.3</v>
      </c>
      <c r="J122">
        <v>34.299999999999997</v>
      </c>
      <c r="K122">
        <v>0</v>
      </c>
      <c r="L122" t="s">
        <v>292</v>
      </c>
    </row>
    <row r="123" spans="1:12" x14ac:dyDescent="0.25">
      <c r="A123" s="2">
        <v>2016</v>
      </c>
      <c r="B123" s="6" t="s">
        <v>2336</v>
      </c>
      <c r="C123">
        <v>43.58</v>
      </c>
      <c r="D123">
        <v>5.9</v>
      </c>
      <c r="E123">
        <v>0</v>
      </c>
      <c r="F123">
        <v>0</v>
      </c>
      <c r="G123">
        <v>0</v>
      </c>
      <c r="H123">
        <v>0</v>
      </c>
      <c r="I123">
        <v>36.78</v>
      </c>
      <c r="J123">
        <v>0.9</v>
      </c>
      <c r="K123">
        <v>0</v>
      </c>
      <c r="L123" t="s">
        <v>292</v>
      </c>
    </row>
    <row r="124" spans="1:12" x14ac:dyDescent="0.25">
      <c r="A124" s="2">
        <v>2016</v>
      </c>
      <c r="B124" s="6" t="s">
        <v>2337</v>
      </c>
      <c r="C124">
        <v>48.55</v>
      </c>
      <c r="D124">
        <v>13.8</v>
      </c>
      <c r="E124">
        <v>12.9</v>
      </c>
      <c r="F124">
        <v>0</v>
      </c>
      <c r="G124">
        <v>0</v>
      </c>
      <c r="H124">
        <v>0</v>
      </c>
      <c r="I124">
        <v>14.85</v>
      </c>
      <c r="J124">
        <v>7</v>
      </c>
      <c r="K124">
        <v>0</v>
      </c>
      <c r="L124" t="s">
        <v>292</v>
      </c>
    </row>
    <row r="125" spans="1:12" x14ac:dyDescent="0.25">
      <c r="A125" s="2">
        <v>2016</v>
      </c>
      <c r="B125" s="6" t="s">
        <v>2338</v>
      </c>
      <c r="C125">
        <v>200.8</v>
      </c>
      <c r="D125">
        <v>49</v>
      </c>
      <c r="E125">
        <v>35.799999999999997</v>
      </c>
      <c r="F125">
        <v>0</v>
      </c>
      <c r="G125">
        <v>0</v>
      </c>
      <c r="H125">
        <v>0</v>
      </c>
      <c r="I125">
        <v>116</v>
      </c>
      <c r="J125">
        <v>0</v>
      </c>
      <c r="K125">
        <v>0</v>
      </c>
      <c r="L125" t="s">
        <v>292</v>
      </c>
    </row>
    <row r="126" spans="1:12" x14ac:dyDescent="0.25">
      <c r="A126" s="2">
        <v>2016</v>
      </c>
      <c r="B126" s="6" t="s">
        <v>2339</v>
      </c>
      <c r="C126">
        <v>21.2</v>
      </c>
      <c r="D126">
        <v>0</v>
      </c>
      <c r="E126">
        <v>8.6</v>
      </c>
      <c r="F126">
        <v>0</v>
      </c>
      <c r="G126">
        <v>0</v>
      </c>
      <c r="H126">
        <v>0</v>
      </c>
      <c r="I126">
        <v>7.3</v>
      </c>
      <c r="J126">
        <v>5.3</v>
      </c>
      <c r="K126">
        <v>0</v>
      </c>
      <c r="L126" t="s">
        <v>292</v>
      </c>
    </row>
    <row r="127" spans="1:12" x14ac:dyDescent="0.25">
      <c r="A127" s="2">
        <v>2016</v>
      </c>
      <c r="B127" s="6" t="s">
        <v>2340</v>
      </c>
      <c r="C127">
        <v>396</v>
      </c>
      <c r="D127">
        <v>116.7</v>
      </c>
      <c r="E127">
        <v>72</v>
      </c>
      <c r="F127">
        <v>0</v>
      </c>
      <c r="G127">
        <v>0</v>
      </c>
      <c r="H127">
        <v>0</v>
      </c>
      <c r="I127">
        <v>207.3</v>
      </c>
      <c r="J127">
        <v>0</v>
      </c>
      <c r="K127">
        <v>0</v>
      </c>
      <c r="L127" t="s">
        <v>292</v>
      </c>
    </row>
    <row r="128" spans="1:12" x14ac:dyDescent="0.25">
      <c r="A128" s="2">
        <v>2016</v>
      </c>
      <c r="B128" s="6" t="s">
        <v>2341</v>
      </c>
      <c r="C128">
        <v>98.24</v>
      </c>
      <c r="D128">
        <v>21.4</v>
      </c>
      <c r="E128">
        <v>0</v>
      </c>
      <c r="F128">
        <v>0</v>
      </c>
      <c r="G128">
        <v>0</v>
      </c>
      <c r="H128">
        <v>0</v>
      </c>
      <c r="I128">
        <v>72.7</v>
      </c>
      <c r="J128">
        <v>4.1399999999999997</v>
      </c>
      <c r="K128">
        <v>0</v>
      </c>
      <c r="L128" t="s">
        <v>292</v>
      </c>
    </row>
    <row r="129" spans="1:12" x14ac:dyDescent="0.25">
      <c r="A129" s="2">
        <v>2016</v>
      </c>
      <c r="B129" s="6" t="s">
        <v>2261</v>
      </c>
      <c r="C129">
        <v>255.67</v>
      </c>
      <c r="D129">
        <v>0</v>
      </c>
      <c r="E129">
        <v>86.7</v>
      </c>
      <c r="F129">
        <v>0</v>
      </c>
      <c r="G129">
        <v>0</v>
      </c>
      <c r="H129">
        <v>0</v>
      </c>
      <c r="I129">
        <v>156.77000000000001</v>
      </c>
      <c r="J129">
        <v>12.2</v>
      </c>
      <c r="K129">
        <v>0</v>
      </c>
      <c r="L129" t="s">
        <v>292</v>
      </c>
    </row>
    <row r="130" spans="1:12" x14ac:dyDescent="0.25">
      <c r="A130" s="2">
        <v>2016</v>
      </c>
      <c r="B130" s="6" t="s">
        <v>2342</v>
      </c>
      <c r="C130">
        <v>517.82000000000005</v>
      </c>
      <c r="D130">
        <v>0</v>
      </c>
      <c r="E130">
        <v>84.5</v>
      </c>
      <c r="F130">
        <v>45.32</v>
      </c>
      <c r="G130">
        <v>0</v>
      </c>
      <c r="H130">
        <v>0</v>
      </c>
      <c r="I130">
        <v>369.7</v>
      </c>
      <c r="J130">
        <v>18.3</v>
      </c>
      <c r="K130">
        <v>0</v>
      </c>
      <c r="L130" t="s">
        <v>292</v>
      </c>
    </row>
    <row r="131" spans="1:12" x14ac:dyDescent="0.25">
      <c r="A131" s="2">
        <v>2016</v>
      </c>
      <c r="B131" s="6" t="s">
        <v>2343</v>
      </c>
      <c r="C131">
        <v>31.99</v>
      </c>
      <c r="D131">
        <v>0</v>
      </c>
      <c r="E131">
        <v>18.5</v>
      </c>
      <c r="F131">
        <v>0</v>
      </c>
      <c r="G131">
        <v>0</v>
      </c>
      <c r="H131">
        <v>0</v>
      </c>
      <c r="I131">
        <v>9.7899999999999991</v>
      </c>
      <c r="J131">
        <v>3.7</v>
      </c>
      <c r="K131">
        <v>0</v>
      </c>
      <c r="L131" t="s">
        <v>292</v>
      </c>
    </row>
    <row r="132" spans="1:12" x14ac:dyDescent="0.25">
      <c r="A132" s="2">
        <v>2016</v>
      </c>
      <c r="B132" s="6" t="s">
        <v>2344</v>
      </c>
      <c r="C132">
        <v>328.09</v>
      </c>
      <c r="D132">
        <v>10.8</v>
      </c>
      <c r="E132">
        <v>49.5</v>
      </c>
      <c r="F132">
        <v>0</v>
      </c>
      <c r="G132">
        <v>0</v>
      </c>
      <c r="H132">
        <v>0</v>
      </c>
      <c r="I132">
        <v>257.58999999999997</v>
      </c>
      <c r="J132">
        <v>10.199999999999999</v>
      </c>
      <c r="K132">
        <v>0</v>
      </c>
      <c r="L132" t="s">
        <v>292</v>
      </c>
    </row>
    <row r="133" spans="1:12" x14ac:dyDescent="0.25">
      <c r="A133" s="2">
        <v>2016</v>
      </c>
      <c r="B133" s="6" t="s">
        <v>2345</v>
      </c>
      <c r="C133">
        <v>68.099999999999994</v>
      </c>
      <c r="D133">
        <v>0</v>
      </c>
      <c r="E133">
        <v>30.5</v>
      </c>
      <c r="F133">
        <v>0</v>
      </c>
      <c r="G133">
        <v>0</v>
      </c>
      <c r="H133">
        <v>0</v>
      </c>
      <c r="I133">
        <v>37.6</v>
      </c>
      <c r="J133">
        <v>0</v>
      </c>
      <c r="K133">
        <v>0</v>
      </c>
      <c r="L133" t="s">
        <v>292</v>
      </c>
    </row>
    <row r="134" spans="1:12" x14ac:dyDescent="0.25">
      <c r="A134" s="2">
        <v>2016</v>
      </c>
      <c r="B134" s="6" t="s">
        <v>2346</v>
      </c>
      <c r="C134">
        <v>388.8</v>
      </c>
      <c r="D134">
        <v>100.5</v>
      </c>
      <c r="E134">
        <v>50.4</v>
      </c>
      <c r="F134">
        <v>0</v>
      </c>
      <c r="G134">
        <v>0</v>
      </c>
      <c r="H134">
        <v>0</v>
      </c>
      <c r="I134">
        <v>237.9</v>
      </c>
      <c r="J134">
        <v>0</v>
      </c>
      <c r="K134">
        <v>0</v>
      </c>
      <c r="L134" t="s">
        <v>292</v>
      </c>
    </row>
    <row r="135" spans="1:12" x14ac:dyDescent="0.25">
      <c r="A135" s="2">
        <v>2016</v>
      </c>
      <c r="B135" s="6" t="s">
        <v>2347</v>
      </c>
      <c r="C135">
        <v>173.41</v>
      </c>
      <c r="D135">
        <v>0</v>
      </c>
      <c r="E135">
        <v>32.799999999999997</v>
      </c>
      <c r="F135">
        <v>0</v>
      </c>
      <c r="G135">
        <v>0</v>
      </c>
      <c r="H135">
        <v>0</v>
      </c>
      <c r="I135">
        <v>128.68</v>
      </c>
      <c r="J135">
        <v>11.93</v>
      </c>
      <c r="K135">
        <v>0</v>
      </c>
      <c r="L135" t="s">
        <v>292</v>
      </c>
    </row>
    <row r="136" spans="1:12" x14ac:dyDescent="0.25">
      <c r="A136" s="2">
        <v>2016</v>
      </c>
      <c r="B136" s="6" t="s">
        <v>2348</v>
      </c>
      <c r="C136">
        <v>688.95</v>
      </c>
      <c r="D136">
        <v>37.200000000000003</v>
      </c>
      <c r="E136">
        <v>97.36</v>
      </c>
      <c r="F136">
        <v>0</v>
      </c>
      <c r="G136">
        <v>0</v>
      </c>
      <c r="H136">
        <v>0</v>
      </c>
      <c r="I136">
        <v>540.48</v>
      </c>
      <c r="J136">
        <v>13.91</v>
      </c>
      <c r="K136">
        <v>0</v>
      </c>
      <c r="L136" t="s">
        <v>292</v>
      </c>
    </row>
    <row r="137" spans="1:12" x14ac:dyDescent="0.25">
      <c r="A137" s="2">
        <v>2016</v>
      </c>
      <c r="B137" s="6" t="s">
        <v>2349</v>
      </c>
      <c r="C137">
        <v>74.599999999999994</v>
      </c>
      <c r="D137">
        <v>0</v>
      </c>
      <c r="E137">
        <v>35.700000000000003</v>
      </c>
      <c r="F137">
        <v>0</v>
      </c>
      <c r="G137">
        <v>0</v>
      </c>
      <c r="H137">
        <v>0</v>
      </c>
      <c r="I137">
        <v>38.9</v>
      </c>
      <c r="J137">
        <v>0</v>
      </c>
      <c r="K137">
        <v>0</v>
      </c>
      <c r="L137" t="s">
        <v>292</v>
      </c>
    </row>
    <row r="138" spans="1:12" x14ac:dyDescent="0.25">
      <c r="A138" s="2">
        <v>2016</v>
      </c>
      <c r="B138" s="6" t="s">
        <v>2350</v>
      </c>
      <c r="C138">
        <v>415.44</v>
      </c>
      <c r="D138">
        <v>70.5</v>
      </c>
      <c r="E138">
        <v>45.2</v>
      </c>
      <c r="F138">
        <v>21</v>
      </c>
      <c r="G138">
        <v>0</v>
      </c>
      <c r="H138">
        <v>0</v>
      </c>
      <c r="I138">
        <v>262.54000000000002</v>
      </c>
      <c r="J138">
        <v>14.4</v>
      </c>
      <c r="K138">
        <v>1.8</v>
      </c>
      <c r="L138" t="s">
        <v>292</v>
      </c>
    </row>
    <row r="139" spans="1:12" x14ac:dyDescent="0.25">
      <c r="A139" s="2">
        <v>2016</v>
      </c>
      <c r="B139" s="6" t="s">
        <v>2351</v>
      </c>
      <c r="C139">
        <v>96.61</v>
      </c>
      <c r="D139">
        <v>59.75</v>
      </c>
      <c r="E139">
        <v>0.8</v>
      </c>
      <c r="F139">
        <v>0</v>
      </c>
      <c r="G139">
        <v>0</v>
      </c>
      <c r="H139">
        <v>0</v>
      </c>
      <c r="I139">
        <v>36.06</v>
      </c>
      <c r="J139">
        <v>0</v>
      </c>
      <c r="K139">
        <v>0</v>
      </c>
      <c r="L139" t="s">
        <v>292</v>
      </c>
    </row>
    <row r="140" spans="1:12" x14ac:dyDescent="0.25">
      <c r="A140" s="2">
        <v>2016</v>
      </c>
      <c r="B140" s="6" t="s">
        <v>2352</v>
      </c>
      <c r="C140">
        <v>33.9</v>
      </c>
      <c r="D140">
        <v>9</v>
      </c>
      <c r="E140">
        <v>16.5</v>
      </c>
      <c r="F140">
        <v>0</v>
      </c>
      <c r="G140">
        <v>0</v>
      </c>
      <c r="H140">
        <v>0</v>
      </c>
      <c r="I140">
        <v>8.4</v>
      </c>
      <c r="J140">
        <v>0</v>
      </c>
      <c r="K140">
        <v>0</v>
      </c>
      <c r="L140" t="s">
        <v>292</v>
      </c>
    </row>
    <row r="141" spans="1:12" x14ac:dyDescent="0.25">
      <c r="A141" s="2">
        <v>2016</v>
      </c>
      <c r="B141" s="6" t="s">
        <v>2353</v>
      </c>
      <c r="C141">
        <v>71.739999999999995</v>
      </c>
      <c r="D141">
        <v>12.9</v>
      </c>
      <c r="E141">
        <v>0</v>
      </c>
      <c r="F141">
        <v>0</v>
      </c>
      <c r="G141">
        <v>0</v>
      </c>
      <c r="H141">
        <v>0</v>
      </c>
      <c r="I141">
        <v>58.84</v>
      </c>
      <c r="J141">
        <v>0</v>
      </c>
      <c r="K141">
        <v>0</v>
      </c>
      <c r="L141" t="s">
        <v>292</v>
      </c>
    </row>
    <row r="142" spans="1:12" x14ac:dyDescent="0.25">
      <c r="A142" s="2">
        <v>2016</v>
      </c>
      <c r="B142" s="6" t="s">
        <v>2354</v>
      </c>
      <c r="C142">
        <v>206.92</v>
      </c>
      <c r="D142">
        <v>0</v>
      </c>
      <c r="E142">
        <v>47.6</v>
      </c>
      <c r="F142">
        <v>0</v>
      </c>
      <c r="G142">
        <v>0</v>
      </c>
      <c r="H142">
        <v>0</v>
      </c>
      <c r="I142">
        <v>159.32</v>
      </c>
      <c r="J142">
        <v>0</v>
      </c>
      <c r="K142">
        <v>0</v>
      </c>
      <c r="L142" t="s">
        <v>292</v>
      </c>
    </row>
    <row r="143" spans="1:12" x14ac:dyDescent="0.25">
      <c r="A143" s="2">
        <v>2016</v>
      </c>
      <c r="B143" s="6" t="s">
        <v>2355</v>
      </c>
      <c r="C143">
        <v>40.840000000000003</v>
      </c>
      <c r="D143">
        <v>4.4000000000000004</v>
      </c>
      <c r="E143">
        <v>0</v>
      </c>
      <c r="F143">
        <v>0</v>
      </c>
      <c r="G143">
        <v>0</v>
      </c>
      <c r="H143">
        <v>0</v>
      </c>
      <c r="I143">
        <v>36.44</v>
      </c>
      <c r="J143">
        <v>0</v>
      </c>
      <c r="K143">
        <v>0</v>
      </c>
      <c r="L143" t="s">
        <v>292</v>
      </c>
    </row>
    <row r="144" spans="1:12" x14ac:dyDescent="0.25">
      <c r="A144" s="2">
        <v>2016</v>
      </c>
      <c r="B144" s="6" t="s">
        <v>2356</v>
      </c>
      <c r="C144">
        <v>84.39</v>
      </c>
      <c r="D144">
        <v>0</v>
      </c>
      <c r="E144">
        <v>25.29</v>
      </c>
      <c r="F144">
        <v>0</v>
      </c>
      <c r="G144">
        <v>0</v>
      </c>
      <c r="H144">
        <v>0</v>
      </c>
      <c r="I144">
        <v>54.4</v>
      </c>
      <c r="J144">
        <v>4.7</v>
      </c>
      <c r="K144">
        <v>0</v>
      </c>
      <c r="L144" t="s">
        <v>292</v>
      </c>
    </row>
    <row r="145" spans="1:12" x14ac:dyDescent="0.25">
      <c r="A145" s="2">
        <v>2016</v>
      </c>
      <c r="B145" s="6" t="s">
        <v>2357</v>
      </c>
      <c r="C145">
        <v>10.3</v>
      </c>
      <c r="D145">
        <v>0</v>
      </c>
      <c r="E145">
        <v>10.3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292</v>
      </c>
    </row>
    <row r="146" spans="1:12" x14ac:dyDescent="0.25">
      <c r="A146" s="2">
        <v>2016</v>
      </c>
      <c r="B146" s="6" t="s">
        <v>2358</v>
      </c>
      <c r="C146">
        <v>425.25</v>
      </c>
      <c r="D146">
        <v>41.9</v>
      </c>
      <c r="E146">
        <v>72.5</v>
      </c>
      <c r="F146">
        <v>12</v>
      </c>
      <c r="G146">
        <v>0</v>
      </c>
      <c r="H146">
        <v>0</v>
      </c>
      <c r="I146">
        <v>285.85000000000002</v>
      </c>
      <c r="J146">
        <v>13</v>
      </c>
      <c r="K146">
        <v>0</v>
      </c>
      <c r="L146" t="s">
        <v>292</v>
      </c>
    </row>
    <row r="147" spans="1:12" x14ac:dyDescent="0.25">
      <c r="A147" s="2">
        <v>2016</v>
      </c>
      <c r="B147" s="6" t="s">
        <v>2359</v>
      </c>
      <c r="C147">
        <v>40.5</v>
      </c>
      <c r="D147">
        <v>0</v>
      </c>
      <c r="E147">
        <v>12</v>
      </c>
      <c r="F147">
        <v>0</v>
      </c>
      <c r="G147">
        <v>0</v>
      </c>
      <c r="H147">
        <v>0</v>
      </c>
      <c r="I147">
        <v>28.5</v>
      </c>
      <c r="J147">
        <v>0</v>
      </c>
      <c r="K147">
        <v>0</v>
      </c>
      <c r="L147" t="s">
        <v>292</v>
      </c>
    </row>
    <row r="148" spans="1:12" x14ac:dyDescent="0.25">
      <c r="A148" s="2">
        <v>2016</v>
      </c>
      <c r="B148" s="6" t="s">
        <v>2360</v>
      </c>
      <c r="C148">
        <v>1293.07</v>
      </c>
      <c r="D148">
        <v>149.80000000000001</v>
      </c>
      <c r="E148">
        <v>225.25</v>
      </c>
      <c r="F148">
        <v>11</v>
      </c>
      <c r="G148">
        <v>0</v>
      </c>
      <c r="H148">
        <v>0</v>
      </c>
      <c r="I148">
        <v>806.52</v>
      </c>
      <c r="J148">
        <v>100.5</v>
      </c>
      <c r="K148">
        <v>0</v>
      </c>
      <c r="L148" t="s">
        <v>292</v>
      </c>
    </row>
    <row r="149" spans="1:12" x14ac:dyDescent="0.25">
      <c r="A149" s="2">
        <v>2016</v>
      </c>
      <c r="B149" s="6" t="s">
        <v>2361</v>
      </c>
      <c r="C149">
        <v>34.619999999999997</v>
      </c>
      <c r="D149">
        <v>0</v>
      </c>
      <c r="E149">
        <v>15.18</v>
      </c>
      <c r="F149">
        <v>0</v>
      </c>
      <c r="G149">
        <v>0</v>
      </c>
      <c r="H149">
        <v>0</v>
      </c>
      <c r="I149">
        <v>16.739999999999998</v>
      </c>
      <c r="J149">
        <v>2.7</v>
      </c>
      <c r="K149">
        <v>0</v>
      </c>
      <c r="L149" t="s">
        <v>292</v>
      </c>
    </row>
    <row r="150" spans="1:12" x14ac:dyDescent="0.25">
      <c r="A150" s="2">
        <v>2016</v>
      </c>
      <c r="B150" s="6" t="s">
        <v>2362</v>
      </c>
      <c r="C150">
        <v>462.1</v>
      </c>
      <c r="D150">
        <v>96.7</v>
      </c>
      <c r="E150">
        <v>101.1</v>
      </c>
      <c r="F150">
        <v>0</v>
      </c>
      <c r="G150">
        <v>0</v>
      </c>
      <c r="H150">
        <v>0</v>
      </c>
      <c r="I150">
        <v>262</v>
      </c>
      <c r="J150">
        <v>0</v>
      </c>
      <c r="K150">
        <v>2.2999999999999998</v>
      </c>
      <c r="L150" t="s">
        <v>292</v>
      </c>
    </row>
    <row r="151" spans="1:12" x14ac:dyDescent="0.25">
      <c r="A151" s="2">
        <v>2016</v>
      </c>
      <c r="B151" s="6" t="s">
        <v>2363</v>
      </c>
      <c r="C151">
        <v>178.6</v>
      </c>
      <c r="D151">
        <v>38.6</v>
      </c>
      <c r="E151">
        <v>28</v>
      </c>
      <c r="F151">
        <v>0</v>
      </c>
      <c r="G151">
        <v>0</v>
      </c>
      <c r="H151">
        <v>0</v>
      </c>
      <c r="I151">
        <v>102.5</v>
      </c>
      <c r="J151">
        <v>9.5</v>
      </c>
      <c r="K151">
        <v>0</v>
      </c>
      <c r="L151" t="s">
        <v>292</v>
      </c>
    </row>
    <row r="152" spans="1:12" x14ac:dyDescent="0.25">
      <c r="A152" s="2">
        <v>2016</v>
      </c>
      <c r="B152" s="6" t="s">
        <v>2364</v>
      </c>
      <c r="C152">
        <v>35.43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33.43</v>
      </c>
      <c r="J152">
        <v>0</v>
      </c>
      <c r="K152">
        <v>0</v>
      </c>
      <c r="L152" t="s">
        <v>292</v>
      </c>
    </row>
    <row r="153" spans="1:12" x14ac:dyDescent="0.25">
      <c r="A153" s="2">
        <v>2016</v>
      </c>
      <c r="B153" s="6" t="s">
        <v>2365</v>
      </c>
      <c r="C153">
        <v>119.32</v>
      </c>
      <c r="D153">
        <v>16.3</v>
      </c>
      <c r="E153">
        <v>63</v>
      </c>
      <c r="F153">
        <v>0</v>
      </c>
      <c r="G153">
        <v>0</v>
      </c>
      <c r="H153">
        <v>0</v>
      </c>
      <c r="I153">
        <v>30</v>
      </c>
      <c r="J153">
        <v>10.02</v>
      </c>
      <c r="K153">
        <v>0</v>
      </c>
      <c r="L153" t="s">
        <v>292</v>
      </c>
    </row>
    <row r="154" spans="1:12" x14ac:dyDescent="0.25">
      <c r="A154" s="2">
        <v>2016</v>
      </c>
      <c r="B154" s="6" t="s">
        <v>2366</v>
      </c>
      <c r="C154">
        <v>606.52</v>
      </c>
      <c r="D154">
        <v>106.41</v>
      </c>
      <c r="E154">
        <v>66.2</v>
      </c>
      <c r="F154">
        <v>0</v>
      </c>
      <c r="G154">
        <v>0</v>
      </c>
      <c r="H154">
        <v>0</v>
      </c>
      <c r="I154">
        <v>430.5</v>
      </c>
      <c r="J154">
        <v>3.41</v>
      </c>
      <c r="K154">
        <v>0</v>
      </c>
      <c r="L154" t="s">
        <v>292</v>
      </c>
    </row>
    <row r="155" spans="1:12" x14ac:dyDescent="0.25">
      <c r="A155" s="2">
        <v>2016</v>
      </c>
      <c r="B155" s="6" t="s">
        <v>2367</v>
      </c>
      <c r="C155">
        <v>102.34</v>
      </c>
      <c r="D155">
        <v>0</v>
      </c>
      <c r="E155">
        <v>5.5</v>
      </c>
      <c r="F155">
        <v>0</v>
      </c>
      <c r="G155">
        <v>0</v>
      </c>
      <c r="H155">
        <v>0</v>
      </c>
      <c r="I155">
        <v>81.09</v>
      </c>
      <c r="J155">
        <v>15.75</v>
      </c>
      <c r="K155">
        <v>0</v>
      </c>
      <c r="L155" t="s">
        <v>292</v>
      </c>
    </row>
    <row r="156" spans="1:12" x14ac:dyDescent="0.25">
      <c r="A156" s="2">
        <v>2016</v>
      </c>
      <c r="B156" s="6" t="s">
        <v>2368</v>
      </c>
      <c r="C156">
        <v>59.53</v>
      </c>
      <c r="D156">
        <v>0</v>
      </c>
      <c r="E156">
        <v>13</v>
      </c>
      <c r="F156">
        <v>0</v>
      </c>
      <c r="G156">
        <v>0</v>
      </c>
      <c r="H156">
        <v>0</v>
      </c>
      <c r="I156">
        <v>33.89</v>
      </c>
      <c r="J156">
        <v>12.64</v>
      </c>
      <c r="K156">
        <v>0</v>
      </c>
      <c r="L156" t="s">
        <v>292</v>
      </c>
    </row>
    <row r="157" spans="1:12" x14ac:dyDescent="0.25">
      <c r="A157" s="2">
        <v>2016</v>
      </c>
      <c r="B157" s="6" t="s">
        <v>2369</v>
      </c>
      <c r="C157">
        <v>176.1</v>
      </c>
      <c r="D157">
        <v>28.4</v>
      </c>
      <c r="E157">
        <v>65.7</v>
      </c>
      <c r="F157">
        <v>6.2</v>
      </c>
      <c r="G157">
        <v>0</v>
      </c>
      <c r="H157">
        <v>0</v>
      </c>
      <c r="I157">
        <v>61.9</v>
      </c>
      <c r="J157">
        <v>13.9</v>
      </c>
      <c r="K157">
        <v>0</v>
      </c>
      <c r="L157" t="s">
        <v>292</v>
      </c>
    </row>
    <row r="158" spans="1:12" x14ac:dyDescent="0.25">
      <c r="A158" s="2">
        <v>2016</v>
      </c>
      <c r="B158" s="6" t="s">
        <v>2370</v>
      </c>
      <c r="C158">
        <v>569.23</v>
      </c>
      <c r="D158">
        <v>108.75</v>
      </c>
      <c r="E158">
        <v>87.18</v>
      </c>
      <c r="F158">
        <v>0</v>
      </c>
      <c r="G158">
        <v>0</v>
      </c>
      <c r="H158">
        <v>0</v>
      </c>
      <c r="I158">
        <v>368.2</v>
      </c>
      <c r="J158">
        <v>3.7</v>
      </c>
      <c r="K158">
        <v>1.4</v>
      </c>
      <c r="L158" t="s">
        <v>292</v>
      </c>
    </row>
    <row r="159" spans="1:12" x14ac:dyDescent="0.25">
      <c r="A159" s="2">
        <v>2016</v>
      </c>
      <c r="B159" s="6" t="s">
        <v>2371</v>
      </c>
      <c r="C159">
        <v>83.7</v>
      </c>
      <c r="D159">
        <v>14</v>
      </c>
      <c r="E159">
        <v>16.7</v>
      </c>
      <c r="F159">
        <v>0</v>
      </c>
      <c r="G159">
        <v>0</v>
      </c>
      <c r="H159">
        <v>0</v>
      </c>
      <c r="I159">
        <v>50</v>
      </c>
      <c r="J159">
        <v>3</v>
      </c>
      <c r="K159">
        <v>0</v>
      </c>
      <c r="L159" t="s">
        <v>292</v>
      </c>
    </row>
    <row r="160" spans="1:12" x14ac:dyDescent="0.25">
      <c r="A160" s="2">
        <v>2016</v>
      </c>
      <c r="B160" s="6" t="s">
        <v>2372</v>
      </c>
      <c r="C160">
        <v>53.1</v>
      </c>
      <c r="D160">
        <v>21.3</v>
      </c>
      <c r="E160">
        <v>25</v>
      </c>
      <c r="F160">
        <v>0</v>
      </c>
      <c r="G160">
        <v>0</v>
      </c>
      <c r="H160">
        <v>0</v>
      </c>
      <c r="I160">
        <v>4.8</v>
      </c>
      <c r="J160">
        <v>2</v>
      </c>
      <c r="K160">
        <v>0</v>
      </c>
      <c r="L160" t="s">
        <v>292</v>
      </c>
    </row>
    <row r="161" spans="1:12" x14ac:dyDescent="0.25">
      <c r="A161" s="2">
        <v>2016</v>
      </c>
      <c r="B161" s="6" t="s">
        <v>2373</v>
      </c>
      <c r="C161">
        <v>171.3</v>
      </c>
      <c r="D161">
        <v>0</v>
      </c>
      <c r="E161">
        <v>79.5</v>
      </c>
      <c r="F161">
        <v>0</v>
      </c>
      <c r="G161">
        <v>0</v>
      </c>
      <c r="H161">
        <v>0</v>
      </c>
      <c r="I161">
        <v>91.8</v>
      </c>
      <c r="J161">
        <v>0</v>
      </c>
      <c r="K161">
        <v>0</v>
      </c>
      <c r="L161" t="s">
        <v>292</v>
      </c>
    </row>
    <row r="162" spans="1:12" x14ac:dyDescent="0.25">
      <c r="A162" s="2">
        <v>2016</v>
      </c>
      <c r="B162" s="6" t="s">
        <v>2374</v>
      </c>
      <c r="C162">
        <v>156.15</v>
      </c>
      <c r="D162">
        <v>0</v>
      </c>
      <c r="E162">
        <v>10</v>
      </c>
      <c r="F162">
        <v>0</v>
      </c>
      <c r="G162">
        <v>0</v>
      </c>
      <c r="H162">
        <v>0</v>
      </c>
      <c r="I162">
        <v>115.15</v>
      </c>
      <c r="J162">
        <v>31</v>
      </c>
      <c r="K162">
        <v>0</v>
      </c>
      <c r="L162" t="s">
        <v>292</v>
      </c>
    </row>
    <row r="163" spans="1:12" x14ac:dyDescent="0.25">
      <c r="A163" s="2">
        <v>2016</v>
      </c>
      <c r="B163" s="6" t="s">
        <v>2375</v>
      </c>
      <c r="C163">
        <v>436.31</v>
      </c>
      <c r="D163">
        <v>68.599999999999994</v>
      </c>
      <c r="E163">
        <v>114</v>
      </c>
      <c r="F163">
        <v>0</v>
      </c>
      <c r="G163">
        <v>0</v>
      </c>
      <c r="H163">
        <v>0</v>
      </c>
      <c r="I163">
        <v>250.31</v>
      </c>
      <c r="J163">
        <v>3.4</v>
      </c>
      <c r="K163">
        <v>0</v>
      </c>
      <c r="L163" t="s">
        <v>292</v>
      </c>
    </row>
    <row r="164" spans="1:12" x14ac:dyDescent="0.25">
      <c r="A164" s="2">
        <v>2016</v>
      </c>
      <c r="B164" s="6" t="s">
        <v>2376</v>
      </c>
      <c r="C164">
        <v>17.100000000000001</v>
      </c>
      <c r="D164">
        <v>0</v>
      </c>
      <c r="E164">
        <v>13.4</v>
      </c>
      <c r="F164">
        <v>0</v>
      </c>
      <c r="G164">
        <v>0</v>
      </c>
      <c r="H164">
        <v>0</v>
      </c>
      <c r="I164">
        <v>3.7</v>
      </c>
      <c r="J164">
        <v>0</v>
      </c>
      <c r="K164">
        <v>0</v>
      </c>
      <c r="L164" t="s">
        <v>292</v>
      </c>
    </row>
    <row r="165" spans="1:12" x14ac:dyDescent="0.25">
      <c r="A165" s="2">
        <v>2016</v>
      </c>
      <c r="B165" s="6" t="s">
        <v>2377</v>
      </c>
      <c r="C165">
        <v>220.33</v>
      </c>
      <c r="D165">
        <v>55</v>
      </c>
      <c r="E165">
        <v>68.7</v>
      </c>
      <c r="F165">
        <v>12.2</v>
      </c>
      <c r="G165">
        <v>7.6</v>
      </c>
      <c r="H165">
        <v>0</v>
      </c>
      <c r="I165">
        <v>69.930000000000007</v>
      </c>
      <c r="J165">
        <v>6.9</v>
      </c>
      <c r="K165">
        <v>0</v>
      </c>
      <c r="L165" t="s">
        <v>292</v>
      </c>
    </row>
    <row r="166" spans="1:12" x14ac:dyDescent="0.25">
      <c r="A166" s="2">
        <v>2016</v>
      </c>
      <c r="B166" s="6" t="s">
        <v>2378</v>
      </c>
      <c r="C166">
        <v>160.94</v>
      </c>
      <c r="D166">
        <v>17.2</v>
      </c>
      <c r="E166">
        <v>0.5</v>
      </c>
      <c r="F166">
        <v>22.5</v>
      </c>
      <c r="G166">
        <v>0</v>
      </c>
      <c r="H166">
        <v>0</v>
      </c>
      <c r="I166">
        <v>120.74</v>
      </c>
      <c r="J166">
        <v>0</v>
      </c>
      <c r="K166">
        <v>0</v>
      </c>
      <c r="L166" t="s">
        <v>292</v>
      </c>
    </row>
    <row r="167" spans="1:12" x14ac:dyDescent="0.25">
      <c r="A167" s="2">
        <v>2016</v>
      </c>
      <c r="B167" s="6" t="s">
        <v>2379</v>
      </c>
      <c r="C167">
        <v>125.68</v>
      </c>
      <c r="D167">
        <v>0</v>
      </c>
      <c r="E167">
        <v>21.5</v>
      </c>
      <c r="F167">
        <v>13.5</v>
      </c>
      <c r="G167">
        <v>0</v>
      </c>
      <c r="H167">
        <v>0</v>
      </c>
      <c r="I167">
        <v>81.78</v>
      </c>
      <c r="J167">
        <v>8.9</v>
      </c>
      <c r="K167">
        <v>0</v>
      </c>
      <c r="L167" t="s">
        <v>292</v>
      </c>
    </row>
    <row r="168" spans="1:12" x14ac:dyDescent="0.25">
      <c r="A168" s="2">
        <v>2016</v>
      </c>
      <c r="B168" s="6" t="s">
        <v>2380</v>
      </c>
      <c r="C168">
        <v>43.5</v>
      </c>
      <c r="D168">
        <v>0</v>
      </c>
      <c r="E168">
        <v>7.9</v>
      </c>
      <c r="F168">
        <v>2.8</v>
      </c>
      <c r="G168">
        <v>0</v>
      </c>
      <c r="H168">
        <v>0</v>
      </c>
      <c r="I168">
        <v>32.799999999999997</v>
      </c>
      <c r="J168">
        <v>0</v>
      </c>
      <c r="K168">
        <v>0</v>
      </c>
      <c r="L168" t="s">
        <v>292</v>
      </c>
    </row>
    <row r="169" spans="1:12" x14ac:dyDescent="0.25">
      <c r="A169" s="2">
        <v>2016</v>
      </c>
      <c r="B169" s="6" t="s">
        <v>2381</v>
      </c>
      <c r="C169">
        <v>26.46</v>
      </c>
      <c r="D169">
        <v>0</v>
      </c>
      <c r="E169">
        <v>7.5</v>
      </c>
      <c r="F169">
        <v>0</v>
      </c>
      <c r="G169">
        <v>0</v>
      </c>
      <c r="H169">
        <v>0</v>
      </c>
      <c r="I169">
        <v>12.83</v>
      </c>
      <c r="J169">
        <v>6.13</v>
      </c>
      <c r="K169">
        <v>0</v>
      </c>
      <c r="L169" t="s">
        <v>292</v>
      </c>
    </row>
    <row r="170" spans="1:12" x14ac:dyDescent="0.25">
      <c r="A170" s="2">
        <v>2016</v>
      </c>
      <c r="B170" s="6" t="s">
        <v>2382</v>
      </c>
      <c r="C170">
        <v>339.3</v>
      </c>
      <c r="D170">
        <v>0</v>
      </c>
      <c r="E170">
        <v>49.7</v>
      </c>
      <c r="F170">
        <v>0</v>
      </c>
      <c r="G170">
        <v>0</v>
      </c>
      <c r="H170">
        <v>0</v>
      </c>
      <c r="I170">
        <v>261</v>
      </c>
      <c r="J170">
        <v>26.8</v>
      </c>
      <c r="K170">
        <v>1.8</v>
      </c>
      <c r="L170" t="s">
        <v>292</v>
      </c>
    </row>
    <row r="171" spans="1:12" x14ac:dyDescent="0.25">
      <c r="A171" s="2">
        <v>2016</v>
      </c>
      <c r="B171" s="6" t="s">
        <v>2383</v>
      </c>
      <c r="C171">
        <v>310.61</v>
      </c>
      <c r="D171">
        <v>0</v>
      </c>
      <c r="E171">
        <v>47.54</v>
      </c>
      <c r="F171">
        <v>15</v>
      </c>
      <c r="G171">
        <v>0</v>
      </c>
      <c r="H171">
        <v>0</v>
      </c>
      <c r="I171">
        <v>185.42</v>
      </c>
      <c r="J171">
        <v>62.65</v>
      </c>
      <c r="K171">
        <v>0</v>
      </c>
      <c r="L171" t="s">
        <v>292</v>
      </c>
    </row>
    <row r="172" spans="1:12" x14ac:dyDescent="0.25">
      <c r="A172" s="2">
        <v>2016</v>
      </c>
      <c r="B172" s="6" t="s">
        <v>2384</v>
      </c>
      <c r="C172">
        <v>87.6</v>
      </c>
      <c r="D172">
        <v>0</v>
      </c>
      <c r="E172">
        <v>5.2</v>
      </c>
      <c r="F172">
        <v>0</v>
      </c>
      <c r="G172">
        <v>0</v>
      </c>
      <c r="H172">
        <v>0</v>
      </c>
      <c r="I172">
        <v>78.7</v>
      </c>
      <c r="J172">
        <v>3.7</v>
      </c>
      <c r="K172">
        <v>0</v>
      </c>
      <c r="L172" t="s">
        <v>292</v>
      </c>
    </row>
    <row r="173" spans="1:12" x14ac:dyDescent="0.25">
      <c r="A173" s="2">
        <v>2016</v>
      </c>
      <c r="B173" s="6" t="s">
        <v>2385</v>
      </c>
      <c r="C173">
        <v>373.05</v>
      </c>
      <c r="D173">
        <v>0</v>
      </c>
      <c r="E173">
        <v>36.32</v>
      </c>
      <c r="F173">
        <v>0</v>
      </c>
      <c r="G173">
        <v>0</v>
      </c>
      <c r="H173">
        <v>0</v>
      </c>
      <c r="I173">
        <v>196.9</v>
      </c>
      <c r="J173">
        <v>139.83000000000001</v>
      </c>
      <c r="K173">
        <v>0</v>
      </c>
      <c r="L173" t="s">
        <v>292</v>
      </c>
    </row>
    <row r="174" spans="1:12" x14ac:dyDescent="0.25">
      <c r="A174" s="2">
        <v>2016</v>
      </c>
      <c r="B174" s="6" t="s">
        <v>2386</v>
      </c>
      <c r="C174">
        <v>60.43</v>
      </c>
      <c r="D174">
        <v>22.5</v>
      </c>
      <c r="E174">
        <v>12</v>
      </c>
      <c r="F174">
        <v>0</v>
      </c>
      <c r="G174">
        <v>0</v>
      </c>
      <c r="H174">
        <v>0</v>
      </c>
      <c r="I174">
        <v>24.57</v>
      </c>
      <c r="J174">
        <v>1.36</v>
      </c>
      <c r="K174">
        <v>0</v>
      </c>
      <c r="L174" t="s">
        <v>292</v>
      </c>
    </row>
    <row r="175" spans="1:12" x14ac:dyDescent="0.25">
      <c r="A175" s="2">
        <v>2016</v>
      </c>
      <c r="B175" s="6" t="s">
        <v>2387</v>
      </c>
      <c r="C175">
        <v>57.7</v>
      </c>
      <c r="D175">
        <v>6.7</v>
      </c>
      <c r="E175">
        <v>31</v>
      </c>
      <c r="F175">
        <v>0</v>
      </c>
      <c r="G175">
        <v>0</v>
      </c>
      <c r="H175">
        <v>0</v>
      </c>
      <c r="I175">
        <v>20</v>
      </c>
      <c r="J175">
        <v>0</v>
      </c>
      <c r="K175">
        <v>0</v>
      </c>
      <c r="L175" t="s">
        <v>292</v>
      </c>
    </row>
    <row r="176" spans="1:12" x14ac:dyDescent="0.25">
      <c r="A176" s="2">
        <v>2016</v>
      </c>
      <c r="B176" s="6" t="s">
        <v>2388</v>
      </c>
      <c r="C176">
        <v>91.5</v>
      </c>
      <c r="D176">
        <v>0</v>
      </c>
      <c r="E176">
        <v>35.700000000000003</v>
      </c>
      <c r="F176">
        <v>0</v>
      </c>
      <c r="G176">
        <v>0</v>
      </c>
      <c r="H176">
        <v>0</v>
      </c>
      <c r="I176">
        <v>54.8</v>
      </c>
      <c r="J176">
        <v>1</v>
      </c>
      <c r="K176">
        <v>0</v>
      </c>
      <c r="L176" t="s">
        <v>292</v>
      </c>
    </row>
    <row r="177" spans="1:12" x14ac:dyDescent="0.25">
      <c r="A177" s="2">
        <v>2016</v>
      </c>
      <c r="B177" s="6" t="s">
        <v>2389</v>
      </c>
      <c r="C177">
        <v>207.6</v>
      </c>
      <c r="D177">
        <v>28.6</v>
      </c>
      <c r="E177">
        <v>12</v>
      </c>
      <c r="F177">
        <v>0</v>
      </c>
      <c r="G177">
        <v>0</v>
      </c>
      <c r="H177">
        <v>0</v>
      </c>
      <c r="I177">
        <v>139.04</v>
      </c>
      <c r="J177">
        <v>27.96</v>
      </c>
      <c r="K177">
        <v>0</v>
      </c>
      <c r="L177" t="s">
        <v>292</v>
      </c>
    </row>
    <row r="178" spans="1:12" x14ac:dyDescent="0.25">
      <c r="A178" s="2">
        <v>2016</v>
      </c>
      <c r="B178" s="6" t="s">
        <v>2390</v>
      </c>
      <c r="C178">
        <v>66.05</v>
      </c>
      <c r="D178">
        <v>0</v>
      </c>
      <c r="E178">
        <v>38</v>
      </c>
      <c r="F178">
        <v>0</v>
      </c>
      <c r="G178">
        <v>0</v>
      </c>
      <c r="H178">
        <v>0</v>
      </c>
      <c r="I178">
        <v>24.75</v>
      </c>
      <c r="J178">
        <v>3.3</v>
      </c>
      <c r="K178">
        <v>0</v>
      </c>
      <c r="L178" t="s">
        <v>292</v>
      </c>
    </row>
    <row r="179" spans="1:12" x14ac:dyDescent="0.25">
      <c r="A179" s="2">
        <v>2016</v>
      </c>
      <c r="B179" s="6" t="s">
        <v>2391</v>
      </c>
      <c r="C179">
        <v>617.33000000000004</v>
      </c>
      <c r="D179">
        <v>80.900000000000006</v>
      </c>
      <c r="E179">
        <v>157.63999999999999</v>
      </c>
      <c r="F179">
        <v>0</v>
      </c>
      <c r="G179">
        <v>0</v>
      </c>
      <c r="H179">
        <v>0</v>
      </c>
      <c r="I179">
        <v>370.59</v>
      </c>
      <c r="J179">
        <v>5.5</v>
      </c>
      <c r="K179">
        <v>2.7</v>
      </c>
      <c r="L179" t="s">
        <v>292</v>
      </c>
    </row>
    <row r="180" spans="1:12" x14ac:dyDescent="0.25">
      <c r="A180" s="2">
        <v>2016</v>
      </c>
      <c r="B180" s="6" t="s">
        <v>2392</v>
      </c>
      <c r="C180">
        <v>55.96</v>
      </c>
      <c r="D180">
        <v>0</v>
      </c>
      <c r="E180">
        <v>15.9</v>
      </c>
      <c r="F180">
        <v>0</v>
      </c>
      <c r="G180">
        <v>0</v>
      </c>
      <c r="H180">
        <v>0</v>
      </c>
      <c r="I180">
        <v>39.26</v>
      </c>
      <c r="J180">
        <v>0.8</v>
      </c>
      <c r="K180">
        <v>0</v>
      </c>
      <c r="L180" t="s">
        <v>292</v>
      </c>
    </row>
    <row r="181" spans="1:12" x14ac:dyDescent="0.25">
      <c r="A181" s="2">
        <v>2016</v>
      </c>
      <c r="B181" s="6" t="s">
        <v>2393</v>
      </c>
      <c r="C181">
        <v>26.3</v>
      </c>
      <c r="D181">
        <v>7.3</v>
      </c>
      <c r="E181">
        <v>13</v>
      </c>
      <c r="F181">
        <v>0</v>
      </c>
      <c r="G181">
        <v>0</v>
      </c>
      <c r="H181">
        <v>0</v>
      </c>
      <c r="I181">
        <v>4.5</v>
      </c>
      <c r="J181">
        <v>1.5</v>
      </c>
      <c r="K181">
        <v>0</v>
      </c>
      <c r="L181" t="s">
        <v>292</v>
      </c>
    </row>
    <row r="182" spans="1:12" x14ac:dyDescent="0.25">
      <c r="A182" s="2">
        <v>2016</v>
      </c>
      <c r="B182" s="6" t="s">
        <v>2394</v>
      </c>
      <c r="C182">
        <v>391.1</v>
      </c>
      <c r="D182">
        <v>73.7</v>
      </c>
      <c r="E182">
        <v>126.4</v>
      </c>
      <c r="F182">
        <v>3</v>
      </c>
      <c r="G182">
        <v>0</v>
      </c>
      <c r="H182">
        <v>0</v>
      </c>
      <c r="I182">
        <v>167</v>
      </c>
      <c r="J182">
        <v>21</v>
      </c>
      <c r="K182">
        <v>0</v>
      </c>
      <c r="L182" t="s">
        <v>292</v>
      </c>
    </row>
    <row r="183" spans="1:12" x14ac:dyDescent="0.25">
      <c r="A183" s="2">
        <v>2016</v>
      </c>
      <c r="B183" s="6" t="s">
        <v>2395</v>
      </c>
      <c r="C183">
        <v>214.67</v>
      </c>
      <c r="D183">
        <v>0</v>
      </c>
      <c r="E183">
        <v>56.2</v>
      </c>
      <c r="F183">
        <v>0</v>
      </c>
      <c r="G183">
        <v>0</v>
      </c>
      <c r="H183">
        <v>0</v>
      </c>
      <c r="I183">
        <v>140.75</v>
      </c>
      <c r="J183">
        <v>17.72</v>
      </c>
      <c r="K183">
        <v>0</v>
      </c>
      <c r="L183" t="s">
        <v>292</v>
      </c>
    </row>
    <row r="184" spans="1:12" x14ac:dyDescent="0.25">
      <c r="A184" s="2">
        <v>2016</v>
      </c>
      <c r="B184" s="6" t="s">
        <v>2396</v>
      </c>
      <c r="C184">
        <v>123.3</v>
      </c>
      <c r="D184">
        <v>19.7</v>
      </c>
      <c r="E184">
        <v>12</v>
      </c>
      <c r="F184">
        <v>0</v>
      </c>
      <c r="G184">
        <v>0</v>
      </c>
      <c r="H184">
        <v>0</v>
      </c>
      <c r="I184">
        <v>77</v>
      </c>
      <c r="J184">
        <v>14.6</v>
      </c>
      <c r="K184">
        <v>0</v>
      </c>
      <c r="L184" t="s">
        <v>292</v>
      </c>
    </row>
    <row r="185" spans="1:12" x14ac:dyDescent="0.25">
      <c r="A185" s="2">
        <v>2016</v>
      </c>
      <c r="B185" s="6" t="s">
        <v>2397</v>
      </c>
      <c r="C185">
        <v>365.3</v>
      </c>
      <c r="D185">
        <v>0</v>
      </c>
      <c r="E185">
        <v>140.44</v>
      </c>
      <c r="F185">
        <v>0</v>
      </c>
      <c r="G185">
        <v>0</v>
      </c>
      <c r="H185">
        <v>0</v>
      </c>
      <c r="I185">
        <v>194.34</v>
      </c>
      <c r="J185">
        <v>30.52</v>
      </c>
      <c r="K185">
        <v>0</v>
      </c>
      <c r="L185" t="s">
        <v>292</v>
      </c>
    </row>
    <row r="186" spans="1:12" x14ac:dyDescent="0.25">
      <c r="A186" s="2">
        <v>2016</v>
      </c>
      <c r="B186" s="6" t="s">
        <v>2398</v>
      </c>
      <c r="C186">
        <v>480.03</v>
      </c>
      <c r="D186">
        <v>164.9</v>
      </c>
      <c r="E186">
        <v>69.8</v>
      </c>
      <c r="F186">
        <v>9.1</v>
      </c>
      <c r="G186">
        <v>0</v>
      </c>
      <c r="H186">
        <v>0</v>
      </c>
      <c r="I186">
        <v>198.73</v>
      </c>
      <c r="J186">
        <v>33.1</v>
      </c>
      <c r="K186">
        <v>4.4000000000000004</v>
      </c>
      <c r="L186" t="s">
        <v>292</v>
      </c>
    </row>
    <row r="187" spans="1:12" x14ac:dyDescent="0.25">
      <c r="A187" s="2">
        <v>2016</v>
      </c>
      <c r="B187" s="6" t="s">
        <v>2399</v>
      </c>
      <c r="C187">
        <v>36.799999999999997</v>
      </c>
      <c r="D187">
        <v>0</v>
      </c>
      <c r="E187">
        <v>19.7</v>
      </c>
      <c r="F187">
        <v>0</v>
      </c>
      <c r="G187">
        <v>0</v>
      </c>
      <c r="H187">
        <v>0</v>
      </c>
      <c r="I187">
        <v>17.100000000000001</v>
      </c>
      <c r="J187">
        <v>0</v>
      </c>
      <c r="K187">
        <v>0</v>
      </c>
      <c r="L187" t="s">
        <v>292</v>
      </c>
    </row>
    <row r="188" spans="1:12" x14ac:dyDescent="0.25">
      <c r="A188" s="2">
        <v>2016</v>
      </c>
      <c r="B188" s="6" t="s">
        <v>2400</v>
      </c>
      <c r="C188">
        <v>176</v>
      </c>
      <c r="D188">
        <v>0</v>
      </c>
      <c r="E188">
        <v>50</v>
      </c>
      <c r="F188">
        <v>0</v>
      </c>
      <c r="G188">
        <v>0</v>
      </c>
      <c r="H188">
        <v>0</v>
      </c>
      <c r="I188">
        <v>126</v>
      </c>
      <c r="J188">
        <v>0</v>
      </c>
      <c r="K188">
        <v>0</v>
      </c>
      <c r="L188" t="s">
        <v>292</v>
      </c>
    </row>
    <row r="189" spans="1:12" x14ac:dyDescent="0.25">
      <c r="A189" s="2">
        <v>2016</v>
      </c>
      <c r="B189" s="6" t="s">
        <v>2401</v>
      </c>
      <c r="C189">
        <v>141.72999999999999</v>
      </c>
      <c r="D189">
        <v>30.5</v>
      </c>
      <c r="E189">
        <v>12.8</v>
      </c>
      <c r="F189">
        <v>0</v>
      </c>
      <c r="G189">
        <v>0</v>
      </c>
      <c r="H189">
        <v>0</v>
      </c>
      <c r="I189">
        <v>98.43</v>
      </c>
      <c r="J189">
        <v>0</v>
      </c>
      <c r="K189">
        <v>0</v>
      </c>
      <c r="L189" t="s">
        <v>292</v>
      </c>
    </row>
    <row r="190" spans="1:12" x14ac:dyDescent="0.25">
      <c r="A190" s="2">
        <v>2016</v>
      </c>
      <c r="B190" s="6" t="s">
        <v>2402</v>
      </c>
      <c r="C190">
        <v>54.25</v>
      </c>
      <c r="D190">
        <v>28.75</v>
      </c>
      <c r="E190">
        <v>15</v>
      </c>
      <c r="F190">
        <v>0</v>
      </c>
      <c r="G190">
        <v>0</v>
      </c>
      <c r="H190">
        <v>0</v>
      </c>
      <c r="I190">
        <v>10.5</v>
      </c>
      <c r="J190">
        <v>0</v>
      </c>
      <c r="K190">
        <v>0</v>
      </c>
      <c r="L190" t="s">
        <v>292</v>
      </c>
    </row>
    <row r="191" spans="1:12" x14ac:dyDescent="0.25">
      <c r="A191" s="2">
        <v>2016</v>
      </c>
      <c r="B191" s="6" t="s">
        <v>2403</v>
      </c>
      <c r="C191">
        <v>108.23</v>
      </c>
      <c r="D191">
        <v>16.899999999999999</v>
      </c>
      <c r="E191">
        <v>20.2</v>
      </c>
      <c r="F191">
        <v>0</v>
      </c>
      <c r="G191">
        <v>0</v>
      </c>
      <c r="H191">
        <v>0</v>
      </c>
      <c r="I191">
        <v>65.63</v>
      </c>
      <c r="J191">
        <v>5.5</v>
      </c>
      <c r="K191">
        <v>0</v>
      </c>
      <c r="L191" t="s">
        <v>292</v>
      </c>
    </row>
    <row r="192" spans="1:12" x14ac:dyDescent="0.25">
      <c r="A192" s="2">
        <v>2016</v>
      </c>
      <c r="B192" s="6" t="s">
        <v>2404</v>
      </c>
      <c r="C192">
        <v>90.27</v>
      </c>
      <c r="D192">
        <v>0</v>
      </c>
      <c r="E192">
        <v>30</v>
      </c>
      <c r="F192">
        <v>0</v>
      </c>
      <c r="G192">
        <v>0</v>
      </c>
      <c r="H192">
        <v>0</v>
      </c>
      <c r="I192">
        <v>60.27</v>
      </c>
      <c r="J192">
        <v>0</v>
      </c>
      <c r="K192">
        <v>0</v>
      </c>
      <c r="L192" t="s">
        <v>292</v>
      </c>
    </row>
    <row r="193" spans="1:12" x14ac:dyDescent="0.25">
      <c r="A193" s="2">
        <v>2016</v>
      </c>
      <c r="B193" s="6" t="s">
        <v>2405</v>
      </c>
      <c r="C193">
        <v>44.2</v>
      </c>
      <c r="D193">
        <v>17</v>
      </c>
      <c r="E193">
        <v>5.5</v>
      </c>
      <c r="F193">
        <v>0</v>
      </c>
      <c r="G193">
        <v>0</v>
      </c>
      <c r="H193">
        <v>0</v>
      </c>
      <c r="I193">
        <v>18.2</v>
      </c>
      <c r="J193">
        <v>3.5</v>
      </c>
      <c r="K193">
        <v>0</v>
      </c>
      <c r="L193" t="s">
        <v>292</v>
      </c>
    </row>
    <row r="194" spans="1:12" x14ac:dyDescent="0.25">
      <c r="A194" s="2">
        <v>2016</v>
      </c>
      <c r="B194" s="6" t="s">
        <v>2406</v>
      </c>
      <c r="C194">
        <v>146.94</v>
      </c>
      <c r="D194">
        <v>0</v>
      </c>
      <c r="E194">
        <v>83.4</v>
      </c>
      <c r="F194">
        <v>9.4</v>
      </c>
      <c r="G194">
        <v>0</v>
      </c>
      <c r="H194">
        <v>0</v>
      </c>
      <c r="I194">
        <v>50.9</v>
      </c>
      <c r="J194">
        <v>3.24</v>
      </c>
      <c r="K194">
        <v>0</v>
      </c>
      <c r="L194" t="s">
        <v>292</v>
      </c>
    </row>
    <row r="195" spans="1:12" x14ac:dyDescent="0.25">
      <c r="A195" s="2">
        <v>2016</v>
      </c>
      <c r="B195" s="6" t="s">
        <v>2407</v>
      </c>
      <c r="C195">
        <v>341.85</v>
      </c>
      <c r="D195">
        <v>32</v>
      </c>
      <c r="E195">
        <v>14.2</v>
      </c>
      <c r="F195">
        <v>0</v>
      </c>
      <c r="G195">
        <v>0</v>
      </c>
      <c r="H195">
        <v>0</v>
      </c>
      <c r="I195">
        <v>295.64999999999998</v>
      </c>
      <c r="J195">
        <v>0</v>
      </c>
      <c r="K195">
        <v>0</v>
      </c>
      <c r="L195" t="s">
        <v>292</v>
      </c>
    </row>
    <row r="196" spans="1:12" x14ac:dyDescent="0.25">
      <c r="A196" s="2">
        <v>2016</v>
      </c>
      <c r="B196" s="6" t="s">
        <v>2408</v>
      </c>
      <c r="C196">
        <v>533.13</v>
      </c>
      <c r="D196">
        <v>0</v>
      </c>
      <c r="E196">
        <v>157.19999999999999</v>
      </c>
      <c r="F196">
        <v>34.799999999999997</v>
      </c>
      <c r="G196">
        <v>0</v>
      </c>
      <c r="H196">
        <v>0</v>
      </c>
      <c r="I196">
        <v>341.13</v>
      </c>
      <c r="J196">
        <v>0</v>
      </c>
      <c r="K196">
        <v>0</v>
      </c>
      <c r="L196" t="s">
        <v>292</v>
      </c>
    </row>
    <row r="197" spans="1:12" x14ac:dyDescent="0.25">
      <c r="A197" s="2">
        <v>2016</v>
      </c>
      <c r="B197" s="6" t="s">
        <v>2409</v>
      </c>
      <c r="C197">
        <v>588.29999999999995</v>
      </c>
      <c r="D197">
        <v>0</v>
      </c>
      <c r="E197">
        <v>146.69999999999999</v>
      </c>
      <c r="F197">
        <v>0</v>
      </c>
      <c r="G197">
        <v>0</v>
      </c>
      <c r="H197">
        <v>0</v>
      </c>
      <c r="I197">
        <v>438.1</v>
      </c>
      <c r="J197">
        <v>3.5</v>
      </c>
      <c r="K197">
        <v>0</v>
      </c>
      <c r="L197" t="s">
        <v>292</v>
      </c>
    </row>
    <row r="198" spans="1:12" x14ac:dyDescent="0.25">
      <c r="A198" s="2">
        <v>2016</v>
      </c>
      <c r="B198" s="6" t="s">
        <v>2410</v>
      </c>
      <c r="C198">
        <v>120.38</v>
      </c>
      <c r="D198">
        <v>0</v>
      </c>
      <c r="E198">
        <v>16.940000000000001</v>
      </c>
      <c r="F198">
        <v>0</v>
      </c>
      <c r="G198">
        <v>0</v>
      </c>
      <c r="H198">
        <v>0</v>
      </c>
      <c r="I198">
        <v>91.44</v>
      </c>
      <c r="J198">
        <v>12</v>
      </c>
      <c r="K198">
        <v>0</v>
      </c>
      <c r="L198" t="s">
        <v>292</v>
      </c>
    </row>
    <row r="199" spans="1:12" x14ac:dyDescent="0.25">
      <c r="A199" s="2">
        <v>2016</v>
      </c>
      <c r="B199" s="6" t="s">
        <v>2411</v>
      </c>
      <c r="C199">
        <v>192.04</v>
      </c>
      <c r="D199">
        <v>62.6</v>
      </c>
      <c r="E199">
        <v>9.6999999999999993</v>
      </c>
      <c r="F199">
        <v>0</v>
      </c>
      <c r="G199">
        <v>0</v>
      </c>
      <c r="H199">
        <v>0</v>
      </c>
      <c r="I199">
        <v>94.85</v>
      </c>
      <c r="J199">
        <v>15.86</v>
      </c>
      <c r="K199">
        <v>9.0299999999999994</v>
      </c>
      <c r="L199" t="s">
        <v>292</v>
      </c>
    </row>
    <row r="200" spans="1:12" x14ac:dyDescent="0.25">
      <c r="A200" s="2">
        <v>2016</v>
      </c>
      <c r="B200" s="6" t="s">
        <v>2412</v>
      </c>
      <c r="C200">
        <v>532.54999999999995</v>
      </c>
      <c r="D200">
        <v>275.45</v>
      </c>
      <c r="E200">
        <v>249.6</v>
      </c>
      <c r="F200">
        <v>0</v>
      </c>
      <c r="G200">
        <v>0</v>
      </c>
      <c r="H200">
        <v>7.5</v>
      </c>
      <c r="I200">
        <v>0</v>
      </c>
      <c r="L200" t="s">
        <v>294</v>
      </c>
    </row>
    <row r="201" spans="1:12" x14ac:dyDescent="0.25">
      <c r="A201" s="2">
        <v>2016</v>
      </c>
      <c r="B201" s="6" t="s">
        <v>2298</v>
      </c>
      <c r="C201">
        <v>264.61</v>
      </c>
      <c r="D201">
        <v>104.13</v>
      </c>
      <c r="E201">
        <v>73.180000000000007</v>
      </c>
      <c r="F201">
        <v>0</v>
      </c>
      <c r="G201">
        <v>0</v>
      </c>
      <c r="H201">
        <v>87.300000000000011</v>
      </c>
      <c r="I201">
        <v>0</v>
      </c>
      <c r="L201" t="s">
        <v>294</v>
      </c>
    </row>
    <row r="202" spans="1:12" x14ac:dyDescent="0.25">
      <c r="A202" s="2">
        <v>2016</v>
      </c>
      <c r="B202" s="6" t="s">
        <v>2249</v>
      </c>
      <c r="C202">
        <v>206.35</v>
      </c>
      <c r="D202">
        <v>46.05</v>
      </c>
      <c r="E202">
        <v>49.9</v>
      </c>
      <c r="F202">
        <v>0</v>
      </c>
      <c r="G202">
        <v>0</v>
      </c>
      <c r="H202">
        <v>110.4</v>
      </c>
      <c r="I202">
        <v>0</v>
      </c>
      <c r="L202" t="s">
        <v>294</v>
      </c>
    </row>
    <row r="203" spans="1:12" x14ac:dyDescent="0.25">
      <c r="A203" s="2">
        <v>2016</v>
      </c>
      <c r="B203" s="6" t="s">
        <v>2413</v>
      </c>
      <c r="C203">
        <v>24</v>
      </c>
      <c r="D203">
        <v>8</v>
      </c>
      <c r="E203">
        <v>16</v>
      </c>
      <c r="F203">
        <v>0</v>
      </c>
      <c r="G203">
        <v>0</v>
      </c>
      <c r="H203">
        <v>0</v>
      </c>
      <c r="I203">
        <v>0</v>
      </c>
      <c r="L203" t="s">
        <v>294</v>
      </c>
    </row>
    <row r="204" spans="1:12" x14ac:dyDescent="0.25">
      <c r="A204" s="2">
        <v>2016</v>
      </c>
      <c r="B204" s="6" t="s">
        <v>2414</v>
      </c>
      <c r="C204">
        <v>241.1</v>
      </c>
      <c r="D204">
        <v>181.9</v>
      </c>
      <c r="E204">
        <v>25.2</v>
      </c>
      <c r="F204">
        <v>0</v>
      </c>
      <c r="G204">
        <v>0</v>
      </c>
      <c r="H204">
        <v>34</v>
      </c>
      <c r="I204">
        <v>0</v>
      </c>
      <c r="L204" t="s">
        <v>294</v>
      </c>
    </row>
    <row r="205" spans="1:12" x14ac:dyDescent="0.25">
      <c r="A205" s="2">
        <v>2016</v>
      </c>
      <c r="B205" s="6" t="s">
        <v>2415</v>
      </c>
      <c r="C205">
        <v>176.1</v>
      </c>
      <c r="D205">
        <v>0</v>
      </c>
      <c r="E205">
        <v>134.6</v>
      </c>
      <c r="F205">
        <v>0</v>
      </c>
      <c r="G205">
        <v>0</v>
      </c>
      <c r="H205">
        <v>41.5</v>
      </c>
      <c r="I205">
        <v>0</v>
      </c>
      <c r="L205" t="s">
        <v>294</v>
      </c>
    </row>
    <row r="206" spans="1:12" x14ac:dyDescent="0.25">
      <c r="A206" s="2">
        <v>2016</v>
      </c>
      <c r="B206" s="6" t="s">
        <v>2416</v>
      </c>
      <c r="C206">
        <v>388.02</v>
      </c>
      <c r="D206">
        <v>114.02</v>
      </c>
      <c r="E206">
        <v>265</v>
      </c>
      <c r="F206">
        <v>0</v>
      </c>
      <c r="G206">
        <v>0</v>
      </c>
      <c r="H206">
        <v>9</v>
      </c>
      <c r="I206">
        <v>0</v>
      </c>
      <c r="L206" t="s">
        <v>294</v>
      </c>
    </row>
    <row r="207" spans="1:12" x14ac:dyDescent="0.25">
      <c r="A207" s="2">
        <v>2016</v>
      </c>
      <c r="B207" s="6" t="s">
        <v>2417</v>
      </c>
      <c r="C207">
        <v>132.06</v>
      </c>
      <c r="D207">
        <v>0</v>
      </c>
      <c r="E207">
        <v>18.059999999999999</v>
      </c>
      <c r="F207">
        <v>8</v>
      </c>
      <c r="G207">
        <v>0</v>
      </c>
      <c r="H207">
        <v>106</v>
      </c>
      <c r="I207">
        <v>0</v>
      </c>
      <c r="L207" t="s">
        <v>294</v>
      </c>
    </row>
    <row r="208" spans="1:12" x14ac:dyDescent="0.25">
      <c r="A208" s="2">
        <v>2016</v>
      </c>
      <c r="B208" s="6" t="s">
        <v>2418</v>
      </c>
      <c r="C208">
        <v>350.20000000000005</v>
      </c>
      <c r="D208">
        <v>0</v>
      </c>
      <c r="E208">
        <v>216.4</v>
      </c>
      <c r="F208">
        <v>0</v>
      </c>
      <c r="G208">
        <v>0</v>
      </c>
      <c r="H208">
        <v>133.80000000000001</v>
      </c>
      <c r="I208">
        <v>0</v>
      </c>
      <c r="L208" t="s">
        <v>294</v>
      </c>
    </row>
    <row r="209" spans="1:12" x14ac:dyDescent="0.25">
      <c r="A209" s="2">
        <v>2016</v>
      </c>
      <c r="B209" s="6" t="s">
        <v>2419</v>
      </c>
      <c r="C209">
        <v>259.07</v>
      </c>
      <c r="D209">
        <v>188.9</v>
      </c>
      <c r="E209">
        <v>70.17</v>
      </c>
      <c r="F209">
        <v>0</v>
      </c>
      <c r="G209">
        <v>0</v>
      </c>
      <c r="H209">
        <v>0</v>
      </c>
      <c r="I209">
        <v>0</v>
      </c>
      <c r="L209" t="s">
        <v>294</v>
      </c>
    </row>
    <row r="210" spans="1:12" x14ac:dyDescent="0.25">
      <c r="A210" s="2">
        <v>2016</v>
      </c>
      <c r="B210" s="6" t="s">
        <v>2420</v>
      </c>
      <c r="C210">
        <v>651.84999999999991</v>
      </c>
      <c r="D210">
        <v>83.8</v>
      </c>
      <c r="E210">
        <v>568.04999999999995</v>
      </c>
      <c r="F210">
        <v>0</v>
      </c>
      <c r="G210">
        <v>0</v>
      </c>
      <c r="H210">
        <v>0</v>
      </c>
      <c r="I210">
        <v>0</v>
      </c>
      <c r="L210" t="s">
        <v>294</v>
      </c>
    </row>
    <row r="211" spans="1:12" x14ac:dyDescent="0.25">
      <c r="A211" s="2">
        <v>2016</v>
      </c>
      <c r="B211" s="6" t="s">
        <v>2421</v>
      </c>
      <c r="C211">
        <v>122.36</v>
      </c>
      <c r="D211">
        <v>0</v>
      </c>
      <c r="E211">
        <v>22.16</v>
      </c>
      <c r="F211">
        <v>0</v>
      </c>
      <c r="G211">
        <v>0</v>
      </c>
      <c r="H211">
        <v>100.2</v>
      </c>
      <c r="I211">
        <v>0</v>
      </c>
      <c r="L211" t="s">
        <v>294</v>
      </c>
    </row>
    <row r="212" spans="1:12" x14ac:dyDescent="0.25">
      <c r="A212" s="2">
        <v>2016</v>
      </c>
      <c r="B212" s="6" t="s">
        <v>2422</v>
      </c>
      <c r="C212">
        <v>92.600000000000009</v>
      </c>
      <c r="D212">
        <v>30</v>
      </c>
      <c r="E212">
        <v>58.9</v>
      </c>
      <c r="F212">
        <v>0</v>
      </c>
      <c r="G212">
        <v>0</v>
      </c>
      <c r="H212">
        <v>3.7</v>
      </c>
      <c r="I212">
        <v>0</v>
      </c>
      <c r="L212" t="s">
        <v>294</v>
      </c>
    </row>
    <row r="213" spans="1:12" x14ac:dyDescent="0.25">
      <c r="A213" s="2">
        <v>2016</v>
      </c>
      <c r="B213" s="6" t="s">
        <v>2423</v>
      </c>
      <c r="C213">
        <v>566.02</v>
      </c>
      <c r="D213">
        <v>357.51</v>
      </c>
      <c r="E213">
        <v>62.61</v>
      </c>
      <c r="F213">
        <v>0</v>
      </c>
      <c r="G213">
        <v>0</v>
      </c>
      <c r="H213">
        <v>145.9</v>
      </c>
      <c r="I213">
        <v>0</v>
      </c>
      <c r="L213" t="s">
        <v>294</v>
      </c>
    </row>
    <row r="214" spans="1:12" x14ac:dyDescent="0.25">
      <c r="A214" s="2">
        <v>2016</v>
      </c>
      <c r="B214" s="6" t="s">
        <v>2424</v>
      </c>
      <c r="C214">
        <v>50.4</v>
      </c>
      <c r="D214">
        <v>0</v>
      </c>
      <c r="E214">
        <v>0</v>
      </c>
      <c r="F214">
        <v>0</v>
      </c>
      <c r="G214">
        <v>0</v>
      </c>
      <c r="H214">
        <v>50.4</v>
      </c>
      <c r="I214">
        <v>0</v>
      </c>
      <c r="L214" t="s">
        <v>294</v>
      </c>
    </row>
    <row r="215" spans="1:12" x14ac:dyDescent="0.25">
      <c r="A215" s="2">
        <v>2016</v>
      </c>
      <c r="B215" s="6" t="s">
        <v>2425</v>
      </c>
      <c r="C215">
        <v>40.9</v>
      </c>
      <c r="D215">
        <v>0</v>
      </c>
      <c r="E215">
        <v>25.9</v>
      </c>
      <c r="F215">
        <v>0</v>
      </c>
      <c r="G215">
        <v>0</v>
      </c>
      <c r="H215">
        <v>15</v>
      </c>
      <c r="I215">
        <v>0</v>
      </c>
      <c r="L215" t="s">
        <v>294</v>
      </c>
    </row>
    <row r="216" spans="1:12" x14ac:dyDescent="0.25">
      <c r="A216" s="2">
        <v>2016</v>
      </c>
      <c r="B216" s="6" t="s">
        <v>2426</v>
      </c>
      <c r="C216">
        <v>185.13</v>
      </c>
      <c r="D216">
        <v>68.540000000000006</v>
      </c>
      <c r="E216">
        <v>28.189999999999998</v>
      </c>
      <c r="F216">
        <v>35.9</v>
      </c>
      <c r="G216">
        <v>0</v>
      </c>
      <c r="H216">
        <v>52.5</v>
      </c>
      <c r="I216">
        <v>0</v>
      </c>
      <c r="L216" t="s">
        <v>294</v>
      </c>
    </row>
    <row r="217" spans="1:12" x14ac:dyDescent="0.25">
      <c r="A217" s="2">
        <v>2016</v>
      </c>
      <c r="B217" s="6" t="s">
        <v>2289</v>
      </c>
      <c r="C217">
        <v>464.36</v>
      </c>
      <c r="D217">
        <v>65.900000000000006</v>
      </c>
      <c r="E217">
        <v>314.36</v>
      </c>
      <c r="F217">
        <v>0</v>
      </c>
      <c r="G217">
        <v>0</v>
      </c>
      <c r="H217">
        <v>84.1</v>
      </c>
      <c r="I217">
        <v>0</v>
      </c>
      <c r="L217" t="s">
        <v>294</v>
      </c>
    </row>
    <row r="218" spans="1:12" x14ac:dyDescent="0.25">
      <c r="A218" s="2">
        <v>2016</v>
      </c>
      <c r="B218" s="6" t="s">
        <v>2427</v>
      </c>
      <c r="C218">
        <v>83.6</v>
      </c>
      <c r="D218">
        <v>0</v>
      </c>
      <c r="E218">
        <v>32.299999999999997</v>
      </c>
      <c r="F218">
        <v>0</v>
      </c>
      <c r="G218">
        <v>0</v>
      </c>
      <c r="H218">
        <v>51.3</v>
      </c>
      <c r="I218">
        <v>0</v>
      </c>
      <c r="L218" t="s">
        <v>294</v>
      </c>
    </row>
    <row r="219" spans="1:12" x14ac:dyDescent="0.25">
      <c r="A219" s="2">
        <v>2016</v>
      </c>
      <c r="B219" s="6" t="s">
        <v>2428</v>
      </c>
      <c r="C219">
        <v>239.23000000000002</v>
      </c>
      <c r="D219">
        <v>40.299999999999997</v>
      </c>
      <c r="E219">
        <v>198.93</v>
      </c>
      <c r="F219">
        <v>0</v>
      </c>
      <c r="G219">
        <v>0</v>
      </c>
      <c r="H219">
        <v>0</v>
      </c>
      <c r="I219">
        <v>0</v>
      </c>
      <c r="L219" t="s">
        <v>294</v>
      </c>
    </row>
    <row r="220" spans="1:12" x14ac:dyDescent="0.25">
      <c r="A220" s="2">
        <v>2016</v>
      </c>
      <c r="B220" s="6" t="s">
        <v>2429</v>
      </c>
      <c r="C220">
        <v>91.100000000000009</v>
      </c>
      <c r="D220">
        <v>0</v>
      </c>
      <c r="E220">
        <v>43.7</v>
      </c>
      <c r="F220">
        <v>0</v>
      </c>
      <c r="G220">
        <v>0</v>
      </c>
      <c r="H220">
        <v>47.400000000000006</v>
      </c>
      <c r="I220">
        <v>0</v>
      </c>
      <c r="L220" t="s">
        <v>294</v>
      </c>
    </row>
    <row r="221" spans="1:12" x14ac:dyDescent="0.25">
      <c r="A221" s="2">
        <v>2016</v>
      </c>
      <c r="B221" s="6" t="s">
        <v>2430</v>
      </c>
      <c r="C221">
        <v>32</v>
      </c>
      <c r="D221">
        <v>0</v>
      </c>
      <c r="E221">
        <v>25.4</v>
      </c>
      <c r="F221">
        <v>0</v>
      </c>
      <c r="G221">
        <v>0</v>
      </c>
      <c r="H221">
        <v>6.6</v>
      </c>
      <c r="I221">
        <v>0</v>
      </c>
      <c r="L221" t="s">
        <v>294</v>
      </c>
    </row>
    <row r="222" spans="1:12" x14ac:dyDescent="0.25">
      <c r="A222" s="2">
        <v>2016</v>
      </c>
      <c r="B222" s="6" t="s">
        <v>2431</v>
      </c>
      <c r="C222">
        <v>48.3</v>
      </c>
      <c r="D222">
        <v>48.3</v>
      </c>
      <c r="E222">
        <v>0</v>
      </c>
      <c r="F222">
        <v>0</v>
      </c>
      <c r="G222">
        <v>0</v>
      </c>
      <c r="H222">
        <v>0</v>
      </c>
      <c r="I222">
        <v>0</v>
      </c>
      <c r="L222" t="s">
        <v>294</v>
      </c>
    </row>
    <row r="223" spans="1:12" x14ac:dyDescent="0.25">
      <c r="A223" s="2">
        <v>2016</v>
      </c>
      <c r="B223" s="6" t="s">
        <v>2432</v>
      </c>
      <c r="C223">
        <v>193.89999999999998</v>
      </c>
      <c r="D223">
        <v>0</v>
      </c>
      <c r="E223">
        <v>160.89999999999998</v>
      </c>
      <c r="F223">
        <v>0</v>
      </c>
      <c r="G223">
        <v>0</v>
      </c>
      <c r="H223">
        <v>33</v>
      </c>
      <c r="I223">
        <v>0</v>
      </c>
      <c r="L223" t="s">
        <v>294</v>
      </c>
    </row>
    <row r="224" spans="1:12" x14ac:dyDescent="0.25">
      <c r="A224" s="2">
        <v>2016</v>
      </c>
      <c r="B224" s="6" t="s">
        <v>2433</v>
      </c>
      <c r="C224">
        <v>105.2</v>
      </c>
      <c r="D224">
        <v>49.1</v>
      </c>
      <c r="E224">
        <v>6.2</v>
      </c>
      <c r="F224">
        <v>0</v>
      </c>
      <c r="G224">
        <v>0</v>
      </c>
      <c r="H224">
        <v>49.9</v>
      </c>
      <c r="I224">
        <v>0</v>
      </c>
      <c r="L224" t="s">
        <v>294</v>
      </c>
    </row>
    <row r="225" spans="1:12" x14ac:dyDescent="0.25">
      <c r="A225" s="2">
        <v>2016</v>
      </c>
      <c r="B225" s="6" t="s">
        <v>2434</v>
      </c>
      <c r="C225">
        <v>561.51</v>
      </c>
      <c r="D225">
        <v>0</v>
      </c>
      <c r="E225">
        <v>445.11</v>
      </c>
      <c r="F225">
        <v>0</v>
      </c>
      <c r="G225">
        <v>0</v>
      </c>
      <c r="H225">
        <v>116.39999999999999</v>
      </c>
      <c r="I225">
        <v>0</v>
      </c>
      <c r="L225" t="s">
        <v>294</v>
      </c>
    </row>
    <row r="226" spans="1:12" x14ac:dyDescent="0.25">
      <c r="A226" s="2">
        <v>2016</v>
      </c>
      <c r="B226" s="6" t="s">
        <v>2435</v>
      </c>
      <c r="C226">
        <v>18</v>
      </c>
      <c r="D226">
        <v>18</v>
      </c>
      <c r="E226">
        <v>0</v>
      </c>
      <c r="F226">
        <v>0</v>
      </c>
      <c r="G226">
        <v>0</v>
      </c>
      <c r="H226">
        <v>0</v>
      </c>
      <c r="I226">
        <v>0</v>
      </c>
      <c r="L226" t="s">
        <v>294</v>
      </c>
    </row>
    <row r="227" spans="1:12" x14ac:dyDescent="0.25">
      <c r="A227" s="2">
        <v>2016</v>
      </c>
      <c r="B227" s="6" t="s">
        <v>2436</v>
      </c>
      <c r="C227">
        <v>207.23000000000002</v>
      </c>
      <c r="D227">
        <v>58.93</v>
      </c>
      <c r="E227">
        <v>7.3</v>
      </c>
      <c r="F227">
        <v>0</v>
      </c>
      <c r="G227">
        <v>0</v>
      </c>
      <c r="H227">
        <v>141</v>
      </c>
      <c r="I227">
        <v>0</v>
      </c>
      <c r="L227" t="s">
        <v>294</v>
      </c>
    </row>
    <row r="228" spans="1:12" x14ac:dyDescent="0.25">
      <c r="A228" s="2">
        <v>2016</v>
      </c>
      <c r="B228" s="6" t="s">
        <v>2437</v>
      </c>
      <c r="C228">
        <v>82.300000000000011</v>
      </c>
      <c r="D228">
        <v>0</v>
      </c>
      <c r="E228">
        <v>0</v>
      </c>
      <c r="F228">
        <v>28.9</v>
      </c>
      <c r="G228">
        <v>0</v>
      </c>
      <c r="H228">
        <v>53.400000000000006</v>
      </c>
      <c r="I228">
        <v>0</v>
      </c>
      <c r="L228" t="s">
        <v>294</v>
      </c>
    </row>
    <row r="229" spans="1:12" x14ac:dyDescent="0.25">
      <c r="A229" s="2">
        <v>2016</v>
      </c>
      <c r="B229" s="6" t="s">
        <v>2258</v>
      </c>
      <c r="C229">
        <v>512.08000000000004</v>
      </c>
      <c r="D229">
        <v>141</v>
      </c>
      <c r="E229">
        <v>264.48</v>
      </c>
      <c r="F229">
        <v>0</v>
      </c>
      <c r="G229">
        <v>0</v>
      </c>
      <c r="H229">
        <v>106.60000000000001</v>
      </c>
      <c r="I229">
        <v>0</v>
      </c>
      <c r="L229" t="s">
        <v>294</v>
      </c>
    </row>
    <row r="230" spans="1:12" x14ac:dyDescent="0.25">
      <c r="A230" s="2">
        <v>2016</v>
      </c>
      <c r="B230" s="6" t="s">
        <v>2438</v>
      </c>
      <c r="C230">
        <v>109.66999999999999</v>
      </c>
      <c r="D230">
        <v>86.07</v>
      </c>
      <c r="E230">
        <v>17.100000000000001</v>
      </c>
      <c r="F230">
        <v>0</v>
      </c>
      <c r="G230">
        <v>0</v>
      </c>
      <c r="H230">
        <v>6.5</v>
      </c>
      <c r="I230">
        <v>0</v>
      </c>
      <c r="L230" t="s">
        <v>294</v>
      </c>
    </row>
    <row r="231" spans="1:12" x14ac:dyDescent="0.25">
      <c r="A231" s="2">
        <v>2016</v>
      </c>
      <c r="B231" s="6" t="s">
        <v>2439</v>
      </c>
      <c r="C231">
        <v>101.35</v>
      </c>
      <c r="D231">
        <v>0</v>
      </c>
      <c r="E231">
        <v>54.85</v>
      </c>
      <c r="F231">
        <v>0</v>
      </c>
      <c r="G231">
        <v>0</v>
      </c>
      <c r="H231">
        <v>46.5</v>
      </c>
      <c r="I231">
        <v>0</v>
      </c>
      <c r="L231" t="s">
        <v>294</v>
      </c>
    </row>
    <row r="232" spans="1:12" x14ac:dyDescent="0.25">
      <c r="A232" s="2">
        <v>2016</v>
      </c>
      <c r="B232" s="6" t="s">
        <v>2440</v>
      </c>
      <c r="C232">
        <v>95.9</v>
      </c>
      <c r="D232">
        <v>0</v>
      </c>
      <c r="E232">
        <v>66</v>
      </c>
      <c r="F232">
        <v>0</v>
      </c>
      <c r="G232">
        <v>0</v>
      </c>
      <c r="H232">
        <v>29.9</v>
      </c>
      <c r="I232">
        <v>0</v>
      </c>
      <c r="L232" t="s">
        <v>294</v>
      </c>
    </row>
    <row r="233" spans="1:12" x14ac:dyDescent="0.25">
      <c r="A233" s="2">
        <v>2016</v>
      </c>
      <c r="B233" s="6" t="s">
        <v>2441</v>
      </c>
      <c r="C233">
        <v>252.79999999999998</v>
      </c>
      <c r="D233">
        <v>144.1</v>
      </c>
      <c r="E233">
        <v>16</v>
      </c>
      <c r="F233">
        <v>0</v>
      </c>
      <c r="G233">
        <v>0</v>
      </c>
      <c r="H233">
        <v>92.699999999999989</v>
      </c>
      <c r="I233">
        <v>0</v>
      </c>
      <c r="L233" t="s">
        <v>294</v>
      </c>
    </row>
    <row r="234" spans="1:12" x14ac:dyDescent="0.25">
      <c r="A234" s="2">
        <v>2016</v>
      </c>
      <c r="B234" s="6" t="s">
        <v>2260</v>
      </c>
      <c r="C234">
        <v>523.03</v>
      </c>
      <c r="D234">
        <v>250.03</v>
      </c>
      <c r="E234">
        <v>190.60000000000002</v>
      </c>
      <c r="F234">
        <v>0</v>
      </c>
      <c r="G234">
        <v>0</v>
      </c>
      <c r="H234">
        <v>82.4</v>
      </c>
      <c r="I234">
        <v>0</v>
      </c>
      <c r="L234" t="s">
        <v>294</v>
      </c>
    </row>
    <row r="235" spans="1:12" x14ac:dyDescent="0.25">
      <c r="A235" s="2">
        <v>2016</v>
      </c>
      <c r="B235" s="6" t="s">
        <v>2261</v>
      </c>
      <c r="C235">
        <v>160.81</v>
      </c>
      <c r="D235">
        <v>132.65</v>
      </c>
      <c r="E235">
        <v>28.16</v>
      </c>
      <c r="F235">
        <v>0</v>
      </c>
      <c r="G235">
        <v>0</v>
      </c>
      <c r="H235">
        <v>0</v>
      </c>
      <c r="I235">
        <v>0</v>
      </c>
      <c r="L235" t="s">
        <v>294</v>
      </c>
    </row>
    <row r="236" spans="1:12" x14ac:dyDescent="0.25">
      <c r="A236" s="2">
        <v>2016</v>
      </c>
      <c r="B236" s="6" t="s">
        <v>2442</v>
      </c>
      <c r="C236">
        <v>101.80000000000001</v>
      </c>
      <c r="D236">
        <v>0</v>
      </c>
      <c r="E236">
        <v>67.7</v>
      </c>
      <c r="F236">
        <v>0</v>
      </c>
      <c r="G236">
        <v>0</v>
      </c>
      <c r="H236">
        <v>34.1</v>
      </c>
      <c r="I236">
        <v>0</v>
      </c>
      <c r="L236" t="s">
        <v>294</v>
      </c>
    </row>
    <row r="237" spans="1:12" x14ac:dyDescent="0.25">
      <c r="A237" s="2">
        <v>2016</v>
      </c>
      <c r="B237" s="6" t="s">
        <v>2443</v>
      </c>
      <c r="C237">
        <v>84.09</v>
      </c>
      <c r="D237">
        <v>64.5</v>
      </c>
      <c r="E237">
        <v>19.59</v>
      </c>
      <c r="F237">
        <v>0</v>
      </c>
      <c r="G237">
        <v>0</v>
      </c>
      <c r="H237">
        <v>0</v>
      </c>
      <c r="I237">
        <v>0</v>
      </c>
      <c r="L237" t="s">
        <v>294</v>
      </c>
    </row>
    <row r="238" spans="1:12" x14ac:dyDescent="0.25">
      <c r="A238" s="2">
        <v>2016</v>
      </c>
      <c r="B238" s="6" t="s">
        <v>2444</v>
      </c>
      <c r="C238">
        <v>101.84</v>
      </c>
      <c r="D238">
        <v>33.15</v>
      </c>
      <c r="E238">
        <v>68.69</v>
      </c>
      <c r="F238">
        <v>0</v>
      </c>
      <c r="G238">
        <v>0</v>
      </c>
      <c r="H238">
        <v>0</v>
      </c>
      <c r="I238">
        <v>0</v>
      </c>
      <c r="L238" t="s">
        <v>294</v>
      </c>
    </row>
    <row r="239" spans="1:12" x14ac:dyDescent="0.25">
      <c r="A239" s="2">
        <v>2016</v>
      </c>
      <c r="B239" s="6" t="s">
        <v>2445</v>
      </c>
      <c r="C239">
        <v>457.94000000000005</v>
      </c>
      <c r="D239">
        <v>0</v>
      </c>
      <c r="E239">
        <v>264.84000000000003</v>
      </c>
      <c r="F239">
        <v>0</v>
      </c>
      <c r="G239">
        <v>0</v>
      </c>
      <c r="H239">
        <v>193.10000000000002</v>
      </c>
      <c r="I239">
        <v>0</v>
      </c>
      <c r="L239" t="s">
        <v>294</v>
      </c>
    </row>
    <row r="240" spans="1:12" x14ac:dyDescent="0.25">
      <c r="A240" s="2">
        <v>2016</v>
      </c>
      <c r="B240" s="6" t="s">
        <v>2446</v>
      </c>
      <c r="C240">
        <v>60.300000000000004</v>
      </c>
      <c r="D240">
        <v>0</v>
      </c>
      <c r="E240">
        <v>23.6</v>
      </c>
      <c r="F240">
        <v>0</v>
      </c>
      <c r="G240">
        <v>0</v>
      </c>
      <c r="H240">
        <v>36.700000000000003</v>
      </c>
      <c r="I240">
        <v>0</v>
      </c>
      <c r="L240" t="s">
        <v>294</v>
      </c>
    </row>
    <row r="241" spans="1:12" x14ac:dyDescent="0.25">
      <c r="A241" s="2">
        <v>2016</v>
      </c>
      <c r="B241" s="6" t="s">
        <v>2447</v>
      </c>
      <c r="C241">
        <v>155.5</v>
      </c>
      <c r="D241">
        <v>0</v>
      </c>
      <c r="E241">
        <v>43.1</v>
      </c>
      <c r="F241">
        <v>0</v>
      </c>
      <c r="G241">
        <v>0</v>
      </c>
      <c r="H241">
        <v>112.4</v>
      </c>
      <c r="I241">
        <v>0</v>
      </c>
      <c r="L241" t="s">
        <v>294</v>
      </c>
    </row>
    <row r="242" spans="1:12" x14ac:dyDescent="0.25">
      <c r="A242" s="2">
        <v>2016</v>
      </c>
      <c r="B242" s="6" t="s">
        <v>2448</v>
      </c>
      <c r="C242">
        <v>178.60000000000002</v>
      </c>
      <c r="D242">
        <v>0</v>
      </c>
      <c r="E242">
        <v>101.8</v>
      </c>
      <c r="F242">
        <v>0</v>
      </c>
      <c r="G242">
        <v>0</v>
      </c>
      <c r="H242">
        <v>76.800000000000011</v>
      </c>
      <c r="I242">
        <v>0</v>
      </c>
      <c r="L242" t="s">
        <v>294</v>
      </c>
    </row>
    <row r="243" spans="1:12" x14ac:dyDescent="0.25">
      <c r="A243" s="2">
        <v>2016</v>
      </c>
      <c r="B243" s="6" t="s">
        <v>2263</v>
      </c>
      <c r="C243">
        <v>77.900000000000006</v>
      </c>
      <c r="D243">
        <v>19</v>
      </c>
      <c r="E243">
        <v>0</v>
      </c>
      <c r="F243">
        <v>0</v>
      </c>
      <c r="G243">
        <v>0</v>
      </c>
      <c r="H243">
        <v>58.9</v>
      </c>
      <c r="I243">
        <v>0</v>
      </c>
      <c r="L243" t="s">
        <v>294</v>
      </c>
    </row>
    <row r="244" spans="1:12" x14ac:dyDescent="0.25">
      <c r="A244" s="2">
        <v>2016</v>
      </c>
      <c r="B244" s="6" t="s">
        <v>2449</v>
      </c>
      <c r="C244">
        <v>147.1</v>
      </c>
      <c r="D244">
        <v>25</v>
      </c>
      <c r="E244">
        <v>122.1</v>
      </c>
      <c r="F244">
        <v>0</v>
      </c>
      <c r="G244">
        <v>0</v>
      </c>
      <c r="H244">
        <v>0</v>
      </c>
      <c r="I244">
        <v>0</v>
      </c>
      <c r="L244" t="s">
        <v>294</v>
      </c>
    </row>
    <row r="245" spans="1:12" x14ac:dyDescent="0.25">
      <c r="A245" s="2">
        <v>2016</v>
      </c>
      <c r="B245" s="6" t="s">
        <v>2265</v>
      </c>
      <c r="L245" t="s">
        <v>294</v>
      </c>
    </row>
    <row r="246" spans="1:12" x14ac:dyDescent="0.25">
      <c r="A246" s="2">
        <v>2016</v>
      </c>
      <c r="B246" s="6" t="s">
        <v>2450</v>
      </c>
      <c r="C246">
        <v>97.199999999999989</v>
      </c>
      <c r="D246">
        <v>0</v>
      </c>
      <c r="E246">
        <v>0</v>
      </c>
      <c r="F246">
        <v>17.399999999999999</v>
      </c>
      <c r="G246">
        <v>0</v>
      </c>
      <c r="H246">
        <v>79.8</v>
      </c>
      <c r="I246">
        <v>0</v>
      </c>
      <c r="L246" t="s">
        <v>294</v>
      </c>
    </row>
    <row r="247" spans="1:12" x14ac:dyDescent="0.25">
      <c r="A247" s="2">
        <v>2016</v>
      </c>
      <c r="B247" s="6" t="s">
        <v>2451</v>
      </c>
      <c r="C247">
        <v>640.22</v>
      </c>
      <c r="D247">
        <v>0</v>
      </c>
      <c r="E247">
        <v>625.22</v>
      </c>
      <c r="F247">
        <v>0</v>
      </c>
      <c r="G247">
        <v>0</v>
      </c>
      <c r="H247">
        <v>15</v>
      </c>
      <c r="I247">
        <v>0</v>
      </c>
      <c r="L247" t="s">
        <v>294</v>
      </c>
    </row>
    <row r="248" spans="1:12" x14ac:dyDescent="0.25">
      <c r="A248" s="2">
        <v>2016</v>
      </c>
      <c r="B248" s="6" t="s">
        <v>2452</v>
      </c>
      <c r="C248">
        <v>172</v>
      </c>
      <c r="D248">
        <v>0</v>
      </c>
      <c r="E248">
        <v>90</v>
      </c>
      <c r="F248">
        <v>0</v>
      </c>
      <c r="G248">
        <v>0</v>
      </c>
      <c r="H248">
        <v>82</v>
      </c>
      <c r="I248">
        <v>0</v>
      </c>
      <c r="L248" t="s">
        <v>294</v>
      </c>
    </row>
    <row r="249" spans="1:12" x14ac:dyDescent="0.25">
      <c r="A249" s="2">
        <v>2016</v>
      </c>
      <c r="B249" s="6" t="s">
        <v>2453</v>
      </c>
      <c r="C249">
        <v>108.80000000000001</v>
      </c>
      <c r="D249">
        <v>42</v>
      </c>
      <c r="E249">
        <v>66.800000000000011</v>
      </c>
      <c r="F249">
        <v>0</v>
      </c>
      <c r="G249">
        <v>0</v>
      </c>
      <c r="H249">
        <v>0</v>
      </c>
      <c r="I249">
        <v>0</v>
      </c>
      <c r="L249" t="s">
        <v>294</v>
      </c>
    </row>
    <row r="250" spans="1:12" x14ac:dyDescent="0.25">
      <c r="A250" s="2">
        <v>2016</v>
      </c>
      <c r="B250" s="6" t="s">
        <v>2269</v>
      </c>
      <c r="C250">
        <v>175.66</v>
      </c>
      <c r="D250">
        <v>40</v>
      </c>
      <c r="E250">
        <v>95.66</v>
      </c>
      <c r="F250">
        <v>40</v>
      </c>
      <c r="G250">
        <v>0</v>
      </c>
      <c r="H250">
        <v>0</v>
      </c>
      <c r="I250">
        <v>0</v>
      </c>
      <c r="L250" t="s">
        <v>294</v>
      </c>
    </row>
    <row r="251" spans="1:12" x14ac:dyDescent="0.25">
      <c r="A251" s="2">
        <v>2016</v>
      </c>
      <c r="B251" s="6" t="s">
        <v>2454</v>
      </c>
      <c r="C251">
        <v>248.39999999999998</v>
      </c>
      <c r="D251">
        <v>30.1</v>
      </c>
      <c r="E251">
        <v>168.2</v>
      </c>
      <c r="F251">
        <v>0</v>
      </c>
      <c r="G251">
        <v>0</v>
      </c>
      <c r="H251">
        <v>50.099999999999994</v>
      </c>
      <c r="I251">
        <v>0</v>
      </c>
      <c r="L251" t="s">
        <v>294</v>
      </c>
    </row>
    <row r="252" spans="1:12" x14ac:dyDescent="0.25">
      <c r="A252" s="2">
        <v>2016</v>
      </c>
      <c r="B252" s="6" t="s">
        <v>2455</v>
      </c>
      <c r="C252">
        <v>30.1</v>
      </c>
      <c r="D252">
        <v>19.600000000000001</v>
      </c>
      <c r="E252">
        <v>0</v>
      </c>
      <c r="F252">
        <v>0</v>
      </c>
      <c r="G252">
        <v>0</v>
      </c>
      <c r="H252">
        <v>10.5</v>
      </c>
      <c r="I252">
        <v>0</v>
      </c>
      <c r="L252" t="s">
        <v>294</v>
      </c>
    </row>
    <row r="253" spans="1:12" x14ac:dyDescent="0.25">
      <c r="A253" s="2">
        <v>2016</v>
      </c>
      <c r="B253" s="6" t="s">
        <v>2456</v>
      </c>
      <c r="C253">
        <v>298.10000000000002</v>
      </c>
      <c r="D253">
        <v>0</v>
      </c>
      <c r="E253">
        <v>223.9</v>
      </c>
      <c r="F253">
        <v>32.6</v>
      </c>
      <c r="G253">
        <v>0</v>
      </c>
      <c r="H253">
        <v>41.6</v>
      </c>
      <c r="I253">
        <v>0</v>
      </c>
      <c r="L253" t="s">
        <v>294</v>
      </c>
    </row>
    <row r="254" spans="1:12" x14ac:dyDescent="0.25">
      <c r="A254" s="2">
        <v>2016</v>
      </c>
      <c r="B254" s="6" t="s">
        <v>2457</v>
      </c>
      <c r="C254">
        <v>95.399999999999991</v>
      </c>
      <c r="D254">
        <v>7</v>
      </c>
      <c r="E254">
        <v>88.399999999999991</v>
      </c>
      <c r="F254">
        <v>0</v>
      </c>
      <c r="G254">
        <v>0</v>
      </c>
      <c r="H254">
        <v>0</v>
      </c>
      <c r="I254">
        <v>0</v>
      </c>
      <c r="L254" t="s">
        <v>294</v>
      </c>
    </row>
    <row r="255" spans="1:12" x14ac:dyDescent="0.25">
      <c r="A255" s="2">
        <v>2016</v>
      </c>
      <c r="B255" s="6" t="s">
        <v>2458</v>
      </c>
      <c r="C255">
        <v>65.900000000000006</v>
      </c>
      <c r="D255">
        <v>0</v>
      </c>
      <c r="E255">
        <v>30.7</v>
      </c>
      <c r="F255">
        <v>0</v>
      </c>
      <c r="G255">
        <v>0</v>
      </c>
      <c r="H255">
        <v>35.200000000000003</v>
      </c>
      <c r="I255">
        <v>0</v>
      </c>
      <c r="L255" t="s">
        <v>294</v>
      </c>
    </row>
    <row r="256" spans="1:12" x14ac:dyDescent="0.25">
      <c r="A256" s="2">
        <v>2016</v>
      </c>
      <c r="B256" s="6" t="s">
        <v>2459</v>
      </c>
      <c r="C256">
        <v>141.13</v>
      </c>
      <c r="D256">
        <v>0</v>
      </c>
      <c r="E256">
        <v>112.13</v>
      </c>
      <c r="F256">
        <v>0</v>
      </c>
      <c r="G256">
        <v>0</v>
      </c>
      <c r="H256">
        <v>29</v>
      </c>
      <c r="I256">
        <v>0</v>
      </c>
      <c r="L256" t="s">
        <v>294</v>
      </c>
    </row>
    <row r="257" spans="1:12" x14ac:dyDescent="0.25">
      <c r="A257" s="2">
        <v>2016</v>
      </c>
      <c r="B257" s="6" t="s">
        <v>2460</v>
      </c>
      <c r="C257">
        <v>20.55</v>
      </c>
      <c r="D257">
        <v>0</v>
      </c>
      <c r="E257">
        <v>20.55</v>
      </c>
      <c r="F257">
        <v>0</v>
      </c>
      <c r="G257">
        <v>0</v>
      </c>
      <c r="H257">
        <v>0</v>
      </c>
      <c r="I257">
        <v>0</v>
      </c>
      <c r="L257" t="s">
        <v>294</v>
      </c>
    </row>
    <row r="258" spans="1:12" x14ac:dyDescent="0.25">
      <c r="A258" s="2">
        <v>2016</v>
      </c>
      <c r="B258" s="6" t="s">
        <v>2461</v>
      </c>
      <c r="C258">
        <v>72.460000000000008</v>
      </c>
      <c r="D258">
        <v>30</v>
      </c>
      <c r="E258">
        <v>42.46</v>
      </c>
      <c r="F258">
        <v>0</v>
      </c>
      <c r="G258">
        <v>0</v>
      </c>
      <c r="H258">
        <v>0</v>
      </c>
      <c r="I258">
        <v>0</v>
      </c>
      <c r="L258" t="s">
        <v>294</v>
      </c>
    </row>
    <row r="259" spans="1:12" x14ac:dyDescent="0.25">
      <c r="A259" s="2">
        <v>2016</v>
      </c>
      <c r="B259" s="6" t="s">
        <v>2462</v>
      </c>
      <c r="C259">
        <v>32.796999999999997</v>
      </c>
      <c r="D259">
        <v>10</v>
      </c>
      <c r="E259">
        <v>16.192</v>
      </c>
      <c r="F259">
        <v>0</v>
      </c>
      <c r="G259">
        <v>0</v>
      </c>
      <c r="H259">
        <v>6.6050000000000004</v>
      </c>
      <c r="I259">
        <v>0</v>
      </c>
      <c r="L259" t="s">
        <v>294</v>
      </c>
    </row>
    <row r="260" spans="1:12" x14ac:dyDescent="0.25">
      <c r="A260" s="2">
        <v>2016</v>
      </c>
      <c r="B260" s="6" t="s">
        <v>2463</v>
      </c>
      <c r="C260">
        <v>161.10000000000002</v>
      </c>
      <c r="D260">
        <v>50.5</v>
      </c>
      <c r="E260">
        <v>90.8</v>
      </c>
      <c r="F260">
        <v>0</v>
      </c>
      <c r="G260">
        <v>0</v>
      </c>
      <c r="H260">
        <v>19.799999999999997</v>
      </c>
      <c r="I260">
        <v>0</v>
      </c>
      <c r="L260" t="s">
        <v>294</v>
      </c>
    </row>
    <row r="261" spans="1:12" x14ac:dyDescent="0.25">
      <c r="A261" s="2">
        <v>2016</v>
      </c>
      <c r="B261" s="6" t="s">
        <v>2464</v>
      </c>
      <c r="C261">
        <v>182.49</v>
      </c>
      <c r="D261">
        <v>72.900000000000006</v>
      </c>
      <c r="E261">
        <v>65.36</v>
      </c>
      <c r="F261">
        <v>0</v>
      </c>
      <c r="G261">
        <v>0</v>
      </c>
      <c r="H261">
        <v>44.230000000000004</v>
      </c>
      <c r="I261">
        <v>0</v>
      </c>
      <c r="L261" t="s">
        <v>294</v>
      </c>
    </row>
    <row r="262" spans="1:12" x14ac:dyDescent="0.25">
      <c r="A262" s="2">
        <v>2016</v>
      </c>
      <c r="B262" s="6" t="s">
        <v>2465</v>
      </c>
      <c r="C262">
        <v>145.49</v>
      </c>
      <c r="D262">
        <v>67.5</v>
      </c>
      <c r="E262">
        <v>77.989999999999995</v>
      </c>
      <c r="F262">
        <v>0</v>
      </c>
      <c r="G262">
        <v>0</v>
      </c>
      <c r="H262">
        <v>0</v>
      </c>
      <c r="I262">
        <v>0</v>
      </c>
      <c r="L262" t="s">
        <v>294</v>
      </c>
    </row>
    <row r="263" spans="1:12" x14ac:dyDescent="0.25">
      <c r="A263" s="2">
        <v>2016</v>
      </c>
      <c r="B263" s="6" t="s">
        <v>2466</v>
      </c>
      <c r="C263">
        <v>113</v>
      </c>
      <c r="D263">
        <v>31</v>
      </c>
      <c r="E263">
        <v>82</v>
      </c>
      <c r="F263">
        <v>0</v>
      </c>
      <c r="G263">
        <v>0</v>
      </c>
      <c r="H263">
        <v>0</v>
      </c>
      <c r="I263">
        <v>0</v>
      </c>
      <c r="L263" t="s">
        <v>294</v>
      </c>
    </row>
    <row r="264" spans="1:12" x14ac:dyDescent="0.25">
      <c r="A264" s="2">
        <v>2016</v>
      </c>
      <c r="B264" s="6" t="s">
        <v>2467</v>
      </c>
      <c r="C264">
        <v>142.1</v>
      </c>
      <c r="D264">
        <v>0</v>
      </c>
      <c r="E264">
        <v>62.7</v>
      </c>
      <c r="F264">
        <v>25</v>
      </c>
      <c r="G264">
        <v>0</v>
      </c>
      <c r="H264">
        <v>54.4</v>
      </c>
      <c r="I264">
        <v>0</v>
      </c>
      <c r="L264" t="s">
        <v>294</v>
      </c>
    </row>
    <row r="265" spans="1:12" x14ac:dyDescent="0.25">
      <c r="A265" s="2">
        <v>2016</v>
      </c>
      <c r="B265" s="6" t="s">
        <v>2468</v>
      </c>
      <c r="C265">
        <v>125.59</v>
      </c>
      <c r="D265">
        <v>0</v>
      </c>
      <c r="E265">
        <v>34.5</v>
      </c>
      <c r="F265">
        <v>14.1</v>
      </c>
      <c r="G265">
        <v>0</v>
      </c>
      <c r="H265">
        <v>76.990000000000009</v>
      </c>
      <c r="I265">
        <v>0</v>
      </c>
      <c r="L265" t="s">
        <v>294</v>
      </c>
    </row>
    <row r="266" spans="1:12" x14ac:dyDescent="0.25">
      <c r="A266" s="2">
        <v>2016</v>
      </c>
      <c r="B266" s="6" t="s">
        <v>2469</v>
      </c>
      <c r="C266">
        <v>120.22499999999999</v>
      </c>
      <c r="D266">
        <v>55.05</v>
      </c>
      <c r="E266">
        <v>0</v>
      </c>
      <c r="F266">
        <v>0</v>
      </c>
      <c r="G266">
        <v>0</v>
      </c>
      <c r="H266">
        <v>65.174999999999997</v>
      </c>
      <c r="I266">
        <v>0</v>
      </c>
      <c r="L266" t="s">
        <v>294</v>
      </c>
    </row>
    <row r="267" spans="1:12" x14ac:dyDescent="0.25">
      <c r="A267" s="2">
        <v>2016</v>
      </c>
      <c r="B267" s="6" t="s">
        <v>2470</v>
      </c>
      <c r="C267">
        <v>476.9</v>
      </c>
      <c r="D267">
        <v>84.9</v>
      </c>
      <c r="E267">
        <v>18</v>
      </c>
      <c r="F267">
        <v>29</v>
      </c>
      <c r="G267">
        <v>0</v>
      </c>
      <c r="H267">
        <v>230</v>
      </c>
      <c r="I267">
        <v>82</v>
      </c>
      <c r="J267">
        <v>33</v>
      </c>
      <c r="L267" t="s">
        <v>332</v>
      </c>
    </row>
    <row r="268" spans="1:12" x14ac:dyDescent="0.25">
      <c r="A268" s="2">
        <v>2016</v>
      </c>
      <c r="B268" s="6" t="s">
        <v>2471</v>
      </c>
      <c r="C268">
        <v>319</v>
      </c>
      <c r="D268">
        <v>0</v>
      </c>
      <c r="E268">
        <v>62</v>
      </c>
      <c r="F268">
        <v>29</v>
      </c>
      <c r="G268">
        <v>0</v>
      </c>
      <c r="H268">
        <v>144</v>
      </c>
      <c r="I268">
        <v>20</v>
      </c>
      <c r="J268">
        <v>64</v>
      </c>
      <c r="L268" t="s">
        <v>332</v>
      </c>
    </row>
    <row r="269" spans="1:12" x14ac:dyDescent="0.25">
      <c r="A269" s="2">
        <v>2016</v>
      </c>
      <c r="B269" s="6" t="s">
        <v>2472</v>
      </c>
      <c r="C269">
        <v>190</v>
      </c>
      <c r="D269">
        <v>0</v>
      </c>
      <c r="E269">
        <v>38</v>
      </c>
      <c r="F269">
        <v>19</v>
      </c>
      <c r="G269">
        <v>0</v>
      </c>
      <c r="H269">
        <v>101</v>
      </c>
      <c r="I269">
        <v>27</v>
      </c>
      <c r="J269">
        <v>5</v>
      </c>
      <c r="L269" t="s">
        <v>332</v>
      </c>
    </row>
    <row r="270" spans="1:12" x14ac:dyDescent="0.25">
      <c r="A270" s="2">
        <v>2016</v>
      </c>
      <c r="B270" s="6" t="s">
        <v>2473</v>
      </c>
      <c r="C270">
        <v>517.1</v>
      </c>
      <c r="D270">
        <v>176.1</v>
      </c>
      <c r="E270">
        <v>80</v>
      </c>
      <c r="F270">
        <v>32</v>
      </c>
      <c r="G270">
        <v>0</v>
      </c>
      <c r="H270">
        <v>214</v>
      </c>
      <c r="I270">
        <v>15</v>
      </c>
      <c r="J270">
        <v>0</v>
      </c>
      <c r="L270" t="s">
        <v>332</v>
      </c>
    </row>
    <row r="271" spans="1:12" x14ac:dyDescent="0.25">
      <c r="A271" s="2">
        <v>2016</v>
      </c>
      <c r="B271" s="6" t="s">
        <v>2474</v>
      </c>
      <c r="C271">
        <v>1300.8</v>
      </c>
      <c r="D271">
        <v>407.8</v>
      </c>
      <c r="E271">
        <v>294</v>
      </c>
      <c r="F271">
        <v>40</v>
      </c>
      <c r="G271">
        <v>0</v>
      </c>
      <c r="H271">
        <v>485</v>
      </c>
      <c r="I271">
        <v>35</v>
      </c>
      <c r="J271">
        <v>39</v>
      </c>
      <c r="L271" t="s">
        <v>332</v>
      </c>
    </row>
    <row r="272" spans="1:12" x14ac:dyDescent="0.25">
      <c r="A272" s="2">
        <v>2016</v>
      </c>
      <c r="B272" s="6" t="s">
        <v>2475</v>
      </c>
      <c r="C272">
        <v>462</v>
      </c>
      <c r="D272">
        <v>0</v>
      </c>
      <c r="E272">
        <v>82</v>
      </c>
      <c r="F272">
        <v>13</v>
      </c>
      <c r="G272">
        <v>0</v>
      </c>
      <c r="H272">
        <v>284</v>
      </c>
      <c r="I272">
        <v>50</v>
      </c>
      <c r="J272">
        <v>33</v>
      </c>
      <c r="L272" t="s">
        <v>332</v>
      </c>
    </row>
    <row r="273" spans="1:12" x14ac:dyDescent="0.25">
      <c r="A273" s="2">
        <v>2016</v>
      </c>
      <c r="B273" s="6" t="s">
        <v>2476</v>
      </c>
      <c r="C273">
        <v>287</v>
      </c>
      <c r="D273">
        <v>0</v>
      </c>
      <c r="E273">
        <v>12</v>
      </c>
      <c r="F273">
        <v>15</v>
      </c>
      <c r="G273">
        <v>0</v>
      </c>
      <c r="H273">
        <v>241</v>
      </c>
      <c r="I273">
        <v>15</v>
      </c>
      <c r="J273">
        <v>4</v>
      </c>
      <c r="L273" t="s">
        <v>332</v>
      </c>
    </row>
    <row r="274" spans="1:12" x14ac:dyDescent="0.25">
      <c r="A274" s="2">
        <v>2016</v>
      </c>
      <c r="B274" s="6" t="s">
        <v>2477</v>
      </c>
      <c r="C274">
        <v>334.3</v>
      </c>
      <c r="D274">
        <v>80.3</v>
      </c>
      <c r="E274">
        <v>114</v>
      </c>
      <c r="F274">
        <v>14</v>
      </c>
      <c r="G274">
        <v>0</v>
      </c>
      <c r="H274">
        <v>98</v>
      </c>
      <c r="I274">
        <v>13</v>
      </c>
      <c r="J274">
        <v>15</v>
      </c>
      <c r="L274" t="s">
        <v>332</v>
      </c>
    </row>
    <row r="275" spans="1:12" x14ac:dyDescent="0.25">
      <c r="A275" s="2">
        <v>2016</v>
      </c>
      <c r="B275" s="6" t="s">
        <v>2478</v>
      </c>
      <c r="C275">
        <v>217.5</v>
      </c>
      <c r="D275">
        <v>70.5</v>
      </c>
      <c r="E275">
        <v>85</v>
      </c>
      <c r="F275">
        <v>20</v>
      </c>
      <c r="G275">
        <v>0</v>
      </c>
      <c r="H275">
        <v>30</v>
      </c>
      <c r="I275">
        <v>12</v>
      </c>
      <c r="J275">
        <v>0</v>
      </c>
      <c r="L275" t="s">
        <v>332</v>
      </c>
    </row>
    <row r="276" spans="1:12" x14ac:dyDescent="0.25">
      <c r="A276" s="2">
        <v>2016</v>
      </c>
      <c r="B276" s="6" t="s">
        <v>2479</v>
      </c>
      <c r="C276">
        <v>724.5</v>
      </c>
      <c r="D276">
        <v>37.5</v>
      </c>
      <c r="E276">
        <v>15</v>
      </c>
      <c r="F276">
        <v>13</v>
      </c>
      <c r="G276">
        <v>0</v>
      </c>
      <c r="H276">
        <v>459</v>
      </c>
      <c r="I276">
        <v>125</v>
      </c>
      <c r="J276">
        <v>75</v>
      </c>
      <c r="L276" t="s">
        <v>332</v>
      </c>
    </row>
    <row r="277" spans="1:12" x14ac:dyDescent="0.25">
      <c r="A277" s="2">
        <v>2016</v>
      </c>
      <c r="B277" s="6" t="s">
        <v>2259</v>
      </c>
      <c r="C277">
        <v>357</v>
      </c>
      <c r="D277">
        <v>179</v>
      </c>
      <c r="E277">
        <v>52</v>
      </c>
      <c r="F277">
        <v>12</v>
      </c>
      <c r="G277">
        <v>0</v>
      </c>
      <c r="H277">
        <v>45</v>
      </c>
      <c r="I277">
        <v>51</v>
      </c>
      <c r="J277">
        <v>18</v>
      </c>
      <c r="L277" t="s">
        <v>332</v>
      </c>
    </row>
    <row r="278" spans="1:12" x14ac:dyDescent="0.25">
      <c r="A278" s="2">
        <v>2016</v>
      </c>
      <c r="B278" s="6" t="s">
        <v>2480</v>
      </c>
      <c r="C278">
        <v>271</v>
      </c>
      <c r="D278">
        <v>20</v>
      </c>
      <c r="E278">
        <v>50</v>
      </c>
      <c r="F278">
        <v>12</v>
      </c>
      <c r="G278">
        <v>0</v>
      </c>
      <c r="H278">
        <v>153</v>
      </c>
      <c r="I278">
        <v>24</v>
      </c>
      <c r="J278">
        <v>12</v>
      </c>
      <c r="L278" t="s">
        <v>332</v>
      </c>
    </row>
    <row r="279" spans="1:12" x14ac:dyDescent="0.25">
      <c r="A279" s="2">
        <v>2016</v>
      </c>
      <c r="B279" s="6" t="s">
        <v>2481</v>
      </c>
      <c r="C279">
        <v>317.10000000000002</v>
      </c>
      <c r="D279">
        <v>160.1</v>
      </c>
      <c r="E279">
        <v>40</v>
      </c>
      <c r="F279">
        <v>11</v>
      </c>
      <c r="G279">
        <v>0</v>
      </c>
      <c r="H279">
        <v>81</v>
      </c>
      <c r="I279">
        <v>22</v>
      </c>
      <c r="J279">
        <v>3</v>
      </c>
      <c r="L279" t="s">
        <v>332</v>
      </c>
    </row>
    <row r="280" spans="1:12" x14ac:dyDescent="0.25">
      <c r="A280" s="2">
        <v>2016</v>
      </c>
      <c r="B280" s="6" t="s">
        <v>2482</v>
      </c>
      <c r="C280">
        <v>583.1</v>
      </c>
      <c r="D280">
        <v>230.1</v>
      </c>
      <c r="E280">
        <v>52</v>
      </c>
      <c r="F280">
        <v>10</v>
      </c>
      <c r="G280">
        <v>0</v>
      </c>
      <c r="H280">
        <v>228</v>
      </c>
      <c r="I280">
        <v>42</v>
      </c>
      <c r="J280">
        <v>21</v>
      </c>
      <c r="L280" t="s">
        <v>332</v>
      </c>
    </row>
    <row r="281" spans="1:12" x14ac:dyDescent="0.25">
      <c r="A281" s="2">
        <v>2016</v>
      </c>
      <c r="B281" s="6" t="s">
        <v>2483</v>
      </c>
      <c r="C281">
        <v>1009.4</v>
      </c>
      <c r="D281">
        <v>40.4</v>
      </c>
      <c r="E281">
        <v>180</v>
      </c>
      <c r="F281">
        <v>41</v>
      </c>
      <c r="G281">
        <v>0</v>
      </c>
      <c r="H281">
        <v>630</v>
      </c>
      <c r="I281">
        <v>48</v>
      </c>
      <c r="J281">
        <v>70</v>
      </c>
      <c r="L281" t="s">
        <v>332</v>
      </c>
    </row>
    <row r="282" spans="1:12" x14ac:dyDescent="0.25">
      <c r="A282" s="2">
        <v>2016</v>
      </c>
      <c r="B282" s="6" t="s">
        <v>2484</v>
      </c>
      <c r="C282">
        <v>263</v>
      </c>
      <c r="D282">
        <v>60</v>
      </c>
      <c r="E282">
        <v>27</v>
      </c>
      <c r="F282">
        <v>14</v>
      </c>
      <c r="G282">
        <v>0</v>
      </c>
      <c r="H282">
        <v>139</v>
      </c>
      <c r="I282">
        <v>3</v>
      </c>
      <c r="J282">
        <v>20</v>
      </c>
      <c r="L282" t="s">
        <v>332</v>
      </c>
    </row>
    <row r="283" spans="1:12" x14ac:dyDescent="0.25">
      <c r="A283" s="2">
        <v>2016</v>
      </c>
      <c r="B283" s="6" t="s">
        <v>2485</v>
      </c>
      <c r="C283">
        <v>226.6</v>
      </c>
      <c r="D283">
        <v>45.6</v>
      </c>
      <c r="E283">
        <v>80</v>
      </c>
      <c r="F283">
        <v>16</v>
      </c>
      <c r="G283">
        <v>0</v>
      </c>
      <c r="H283">
        <v>77</v>
      </c>
      <c r="I283">
        <v>5</v>
      </c>
      <c r="J283">
        <v>3</v>
      </c>
      <c r="L283" t="s">
        <v>332</v>
      </c>
    </row>
    <row r="284" spans="1:12" x14ac:dyDescent="0.25">
      <c r="A284" s="2">
        <v>2016</v>
      </c>
      <c r="B284" s="6" t="s">
        <v>2486</v>
      </c>
      <c r="C284">
        <v>278</v>
      </c>
      <c r="D284">
        <v>39</v>
      </c>
      <c r="E284">
        <v>19</v>
      </c>
      <c r="F284">
        <v>14</v>
      </c>
      <c r="G284">
        <v>0</v>
      </c>
      <c r="H284">
        <v>162</v>
      </c>
      <c r="I284">
        <v>9</v>
      </c>
      <c r="J284">
        <v>35</v>
      </c>
      <c r="L284" t="s">
        <v>332</v>
      </c>
    </row>
    <row r="285" spans="1:12" x14ac:dyDescent="0.25">
      <c r="A285" s="2">
        <v>2016</v>
      </c>
      <c r="B285" s="6" t="s">
        <v>2269</v>
      </c>
      <c r="C285">
        <v>284.39999999999998</v>
      </c>
      <c r="D285">
        <v>23.4</v>
      </c>
      <c r="E285">
        <v>5</v>
      </c>
      <c r="F285">
        <v>10</v>
      </c>
      <c r="G285">
        <v>0</v>
      </c>
      <c r="H285">
        <v>194</v>
      </c>
      <c r="I285">
        <v>7</v>
      </c>
      <c r="J285">
        <v>45</v>
      </c>
      <c r="L285" t="s">
        <v>332</v>
      </c>
    </row>
    <row r="286" spans="1:12" x14ac:dyDescent="0.25">
      <c r="A286" s="2">
        <v>2016</v>
      </c>
      <c r="B286" s="6" t="s">
        <v>2487</v>
      </c>
      <c r="C286">
        <v>420</v>
      </c>
      <c r="D286">
        <v>0</v>
      </c>
      <c r="E286">
        <v>3.5</v>
      </c>
      <c r="F286">
        <v>34.5</v>
      </c>
      <c r="G286">
        <v>0</v>
      </c>
      <c r="H286">
        <v>181</v>
      </c>
      <c r="I286">
        <v>143</v>
      </c>
      <c r="J286">
        <v>58</v>
      </c>
      <c r="L286" t="s">
        <v>332</v>
      </c>
    </row>
    <row r="287" spans="1:12" x14ac:dyDescent="0.25">
      <c r="A287" s="2">
        <v>2016</v>
      </c>
      <c r="B287" s="6" t="s">
        <v>2488</v>
      </c>
      <c r="C287">
        <v>150</v>
      </c>
      <c r="D287">
        <v>30</v>
      </c>
      <c r="E287">
        <v>32</v>
      </c>
      <c r="F287">
        <v>18</v>
      </c>
      <c r="G287">
        <v>0</v>
      </c>
      <c r="H287">
        <v>56</v>
      </c>
      <c r="I287">
        <v>4</v>
      </c>
      <c r="J287">
        <v>10</v>
      </c>
      <c r="L287" t="s">
        <v>332</v>
      </c>
    </row>
    <row r="288" spans="1:12" x14ac:dyDescent="0.25">
      <c r="A288" s="2">
        <v>2016</v>
      </c>
      <c r="B288" s="6" t="s">
        <v>2489</v>
      </c>
      <c r="C288">
        <v>240.1</v>
      </c>
      <c r="D288">
        <v>73.099999999999994</v>
      </c>
      <c r="E288">
        <v>33</v>
      </c>
      <c r="F288">
        <v>9</v>
      </c>
      <c r="G288">
        <v>0</v>
      </c>
      <c r="H288">
        <v>117</v>
      </c>
      <c r="I288">
        <v>8</v>
      </c>
      <c r="J288">
        <v>0</v>
      </c>
      <c r="L288" t="s">
        <v>332</v>
      </c>
    </row>
    <row r="289" spans="1:12" x14ac:dyDescent="0.25">
      <c r="A289" s="2">
        <v>2016</v>
      </c>
      <c r="B289" s="6" t="s">
        <v>2490</v>
      </c>
      <c r="C289">
        <v>73</v>
      </c>
      <c r="D289">
        <v>0</v>
      </c>
      <c r="E289">
        <v>45</v>
      </c>
      <c r="F289">
        <v>20</v>
      </c>
      <c r="G289">
        <v>0</v>
      </c>
      <c r="H289">
        <v>3</v>
      </c>
      <c r="I289">
        <v>5</v>
      </c>
      <c r="J289">
        <v>0</v>
      </c>
      <c r="L289" t="s">
        <v>332</v>
      </c>
    </row>
    <row r="290" spans="1:12" x14ac:dyDescent="0.25">
      <c r="A290" s="2">
        <v>2016</v>
      </c>
      <c r="B290" s="6" t="s">
        <v>2491</v>
      </c>
      <c r="C290">
        <v>636</v>
      </c>
      <c r="D290">
        <v>149</v>
      </c>
      <c r="E290">
        <v>48</v>
      </c>
      <c r="F290">
        <v>22</v>
      </c>
      <c r="G290">
        <v>0</v>
      </c>
      <c r="H290">
        <v>345</v>
      </c>
      <c r="I290">
        <v>40</v>
      </c>
      <c r="J290">
        <v>32</v>
      </c>
      <c r="L290" t="s">
        <v>332</v>
      </c>
    </row>
    <row r="291" spans="1:12" x14ac:dyDescent="0.25">
      <c r="A291" s="2">
        <v>2016</v>
      </c>
      <c r="B291" s="6" t="s">
        <v>2492</v>
      </c>
      <c r="C291">
        <v>251.6</v>
      </c>
      <c r="D291">
        <v>95.6</v>
      </c>
      <c r="E291">
        <v>6</v>
      </c>
      <c r="F291">
        <v>8</v>
      </c>
      <c r="G291">
        <v>0</v>
      </c>
      <c r="H291">
        <v>104</v>
      </c>
      <c r="I291">
        <v>38</v>
      </c>
      <c r="J291">
        <v>0</v>
      </c>
      <c r="L291" t="s">
        <v>332</v>
      </c>
    </row>
    <row r="292" spans="1:12" x14ac:dyDescent="0.25">
      <c r="A292" s="2">
        <v>2016</v>
      </c>
      <c r="B292" s="6" t="s">
        <v>2493</v>
      </c>
      <c r="C292">
        <v>245</v>
      </c>
      <c r="D292">
        <v>0</v>
      </c>
      <c r="E292">
        <v>23</v>
      </c>
      <c r="F292">
        <v>10</v>
      </c>
      <c r="G292">
        <v>0</v>
      </c>
      <c r="H292">
        <v>167</v>
      </c>
      <c r="I292">
        <v>32</v>
      </c>
      <c r="J292">
        <v>13</v>
      </c>
      <c r="L292" t="s">
        <v>332</v>
      </c>
    </row>
    <row r="293" spans="1:12" x14ac:dyDescent="0.25">
      <c r="A293" s="2">
        <v>2016</v>
      </c>
      <c r="B293" s="6" t="s">
        <v>2494</v>
      </c>
      <c r="C293">
        <v>750.5</v>
      </c>
      <c r="D293">
        <v>30.5</v>
      </c>
      <c r="E293">
        <v>68</v>
      </c>
      <c r="F293">
        <v>15</v>
      </c>
      <c r="G293">
        <v>0</v>
      </c>
      <c r="H293">
        <v>520</v>
      </c>
      <c r="I293">
        <v>72</v>
      </c>
      <c r="J293">
        <v>45</v>
      </c>
      <c r="L293" t="s">
        <v>332</v>
      </c>
    </row>
    <row r="294" spans="1:12" x14ac:dyDescent="0.25">
      <c r="A294" s="2">
        <v>2016</v>
      </c>
      <c r="B294" s="6" t="s">
        <v>2495</v>
      </c>
      <c r="C294">
        <v>276</v>
      </c>
      <c r="D294">
        <v>0</v>
      </c>
      <c r="E294">
        <v>17</v>
      </c>
      <c r="F294">
        <v>14</v>
      </c>
      <c r="G294">
        <v>0</v>
      </c>
      <c r="H294">
        <v>211</v>
      </c>
      <c r="I294">
        <v>27</v>
      </c>
      <c r="J294">
        <v>7</v>
      </c>
      <c r="L294" t="s">
        <v>332</v>
      </c>
    </row>
    <row r="295" spans="1:12" x14ac:dyDescent="0.25">
      <c r="A295" s="2">
        <v>2016</v>
      </c>
      <c r="B295" s="6" t="s">
        <v>2496</v>
      </c>
      <c r="C295">
        <v>264</v>
      </c>
      <c r="D295">
        <v>47</v>
      </c>
      <c r="E295">
        <v>44</v>
      </c>
      <c r="F295">
        <v>13</v>
      </c>
      <c r="G295">
        <v>0</v>
      </c>
      <c r="H295">
        <v>122</v>
      </c>
      <c r="I295">
        <v>15</v>
      </c>
      <c r="J295">
        <v>23</v>
      </c>
      <c r="L295" t="s">
        <v>332</v>
      </c>
    </row>
    <row r="296" spans="1:12" x14ac:dyDescent="0.25">
      <c r="A296" s="2">
        <v>2016</v>
      </c>
      <c r="B296" s="6" t="s">
        <v>2497</v>
      </c>
      <c r="C296">
        <v>103</v>
      </c>
      <c r="D296">
        <v>0</v>
      </c>
      <c r="E296">
        <v>28</v>
      </c>
      <c r="F296">
        <v>13</v>
      </c>
      <c r="G296">
        <v>0</v>
      </c>
      <c r="H296">
        <v>29</v>
      </c>
      <c r="I296">
        <v>23</v>
      </c>
      <c r="J296">
        <v>10</v>
      </c>
      <c r="L296" t="s">
        <v>332</v>
      </c>
    </row>
    <row r="297" spans="1:12" x14ac:dyDescent="0.25">
      <c r="A297" s="2">
        <v>2016</v>
      </c>
      <c r="B297" s="6" t="s">
        <v>2498</v>
      </c>
      <c r="C297">
        <v>212</v>
      </c>
      <c r="D297">
        <v>23</v>
      </c>
      <c r="E297">
        <v>38</v>
      </c>
      <c r="F297">
        <v>14</v>
      </c>
      <c r="G297">
        <v>0</v>
      </c>
      <c r="H297">
        <v>81</v>
      </c>
      <c r="I297">
        <v>31</v>
      </c>
      <c r="J297">
        <v>25</v>
      </c>
      <c r="L297" t="s">
        <v>332</v>
      </c>
    </row>
    <row r="298" spans="1:12" x14ac:dyDescent="0.25">
      <c r="A298" s="2">
        <v>2016</v>
      </c>
      <c r="B298" s="6" t="s">
        <v>2499</v>
      </c>
      <c r="C298">
        <v>193.3</v>
      </c>
      <c r="D298">
        <v>29.3</v>
      </c>
      <c r="E298">
        <v>36</v>
      </c>
      <c r="F298">
        <v>10</v>
      </c>
      <c r="G298">
        <v>0</v>
      </c>
      <c r="H298">
        <v>94</v>
      </c>
      <c r="I298">
        <v>10</v>
      </c>
      <c r="J298">
        <v>14</v>
      </c>
      <c r="L298" t="s">
        <v>332</v>
      </c>
    </row>
    <row r="299" spans="1:12" x14ac:dyDescent="0.25">
      <c r="A299" s="2">
        <v>2016</v>
      </c>
      <c r="B299" s="6" t="s">
        <v>2500</v>
      </c>
      <c r="C299">
        <v>896</v>
      </c>
      <c r="D299">
        <v>127</v>
      </c>
      <c r="E299">
        <v>103</v>
      </c>
      <c r="F299">
        <v>19</v>
      </c>
      <c r="G299">
        <v>0</v>
      </c>
      <c r="H299">
        <v>620</v>
      </c>
      <c r="I299">
        <v>12</v>
      </c>
      <c r="J299">
        <v>15</v>
      </c>
      <c r="L299" t="s">
        <v>332</v>
      </c>
    </row>
    <row r="300" spans="1:12" x14ac:dyDescent="0.25">
      <c r="A300" s="2">
        <v>2016</v>
      </c>
      <c r="B300" s="6" t="s">
        <v>2501</v>
      </c>
      <c r="C300">
        <v>125</v>
      </c>
      <c r="D300">
        <v>0</v>
      </c>
      <c r="E300">
        <v>11</v>
      </c>
      <c r="F300">
        <v>22</v>
      </c>
      <c r="G300">
        <v>0</v>
      </c>
      <c r="H300">
        <v>65</v>
      </c>
      <c r="I300">
        <v>10</v>
      </c>
      <c r="J300">
        <v>17</v>
      </c>
      <c r="L300" t="s">
        <v>332</v>
      </c>
    </row>
    <row r="301" spans="1:12" x14ac:dyDescent="0.25">
      <c r="A301" s="2">
        <v>2016</v>
      </c>
      <c r="B301" s="6" t="s">
        <v>2502</v>
      </c>
      <c r="C301">
        <v>766</v>
      </c>
      <c r="D301">
        <v>0</v>
      </c>
      <c r="E301">
        <v>183</v>
      </c>
      <c r="F301">
        <v>9</v>
      </c>
      <c r="G301">
        <v>0</v>
      </c>
      <c r="H301">
        <v>544</v>
      </c>
      <c r="I301">
        <v>5</v>
      </c>
      <c r="J301">
        <v>25</v>
      </c>
      <c r="L301" t="s">
        <v>332</v>
      </c>
    </row>
    <row r="302" spans="1:12" x14ac:dyDescent="0.25">
      <c r="A302" s="2">
        <v>2016</v>
      </c>
      <c r="B302" s="6" t="s">
        <v>2503</v>
      </c>
      <c r="C302">
        <v>832</v>
      </c>
      <c r="D302">
        <v>78</v>
      </c>
      <c r="E302">
        <v>55</v>
      </c>
      <c r="F302">
        <v>35</v>
      </c>
      <c r="G302">
        <v>0</v>
      </c>
      <c r="H302">
        <v>484</v>
      </c>
      <c r="I302">
        <v>112</v>
      </c>
      <c r="J302">
        <v>68</v>
      </c>
      <c r="L302" t="s">
        <v>332</v>
      </c>
    </row>
    <row r="303" spans="1:12" x14ac:dyDescent="0.25">
      <c r="A303" s="2">
        <v>2016</v>
      </c>
      <c r="B303" s="6" t="s">
        <v>2504</v>
      </c>
      <c r="C303">
        <v>335</v>
      </c>
      <c r="D303">
        <v>99</v>
      </c>
      <c r="E303">
        <v>42</v>
      </c>
      <c r="F303">
        <v>10</v>
      </c>
      <c r="G303">
        <v>0</v>
      </c>
      <c r="H303">
        <v>146</v>
      </c>
      <c r="I303">
        <v>38</v>
      </c>
      <c r="J303">
        <v>0</v>
      </c>
      <c r="L303" t="s">
        <v>332</v>
      </c>
    </row>
    <row r="304" spans="1:12" x14ac:dyDescent="0.25">
      <c r="A304" s="2">
        <v>2016</v>
      </c>
      <c r="B304" s="6" t="s">
        <v>2505</v>
      </c>
      <c r="C304">
        <v>374</v>
      </c>
      <c r="D304">
        <v>0</v>
      </c>
      <c r="E304">
        <v>0</v>
      </c>
      <c r="F304">
        <v>12</v>
      </c>
      <c r="G304">
        <v>0</v>
      </c>
      <c r="H304">
        <v>287</v>
      </c>
      <c r="I304">
        <v>5</v>
      </c>
      <c r="J304">
        <v>70</v>
      </c>
      <c r="L304" t="s">
        <v>332</v>
      </c>
    </row>
    <row r="305" spans="1:12" x14ac:dyDescent="0.25">
      <c r="A305" s="2">
        <v>2016</v>
      </c>
      <c r="B305" s="6" t="s">
        <v>2506</v>
      </c>
      <c r="C305">
        <v>132.9</v>
      </c>
      <c r="D305">
        <v>21.9</v>
      </c>
      <c r="E305">
        <v>44</v>
      </c>
      <c r="F305">
        <v>10</v>
      </c>
      <c r="G305">
        <v>0</v>
      </c>
      <c r="H305">
        <v>39</v>
      </c>
      <c r="I305">
        <v>15</v>
      </c>
      <c r="J305">
        <v>3</v>
      </c>
      <c r="L305" t="s">
        <v>332</v>
      </c>
    </row>
    <row r="306" spans="1:12" x14ac:dyDescent="0.25">
      <c r="A306" s="2">
        <v>2016</v>
      </c>
      <c r="B306" s="6" t="s">
        <v>2247</v>
      </c>
      <c r="C306">
        <v>189.8</v>
      </c>
      <c r="D306">
        <v>9.5</v>
      </c>
      <c r="E306">
        <v>59.2</v>
      </c>
      <c r="F306">
        <v>18.7</v>
      </c>
      <c r="G306">
        <v>43.1</v>
      </c>
      <c r="H306">
        <v>59.3</v>
      </c>
      <c r="J306">
        <v>0</v>
      </c>
      <c r="L306" t="s">
        <v>377</v>
      </c>
    </row>
    <row r="307" spans="1:12" x14ac:dyDescent="0.25">
      <c r="A307" s="2">
        <v>2016</v>
      </c>
      <c r="B307" s="6" t="s">
        <v>2507</v>
      </c>
      <c r="C307">
        <v>288.58</v>
      </c>
      <c r="D307">
        <v>66.08</v>
      </c>
      <c r="E307">
        <v>74.099999999999994</v>
      </c>
      <c r="F307">
        <v>5</v>
      </c>
      <c r="G307">
        <v>39.5</v>
      </c>
      <c r="H307">
        <v>94.7</v>
      </c>
      <c r="J307">
        <v>9.1999999999999993</v>
      </c>
      <c r="L307" t="s">
        <v>377</v>
      </c>
    </row>
    <row r="308" spans="1:12" x14ac:dyDescent="0.25">
      <c r="A308" s="2">
        <v>2016</v>
      </c>
      <c r="B308" s="6" t="s">
        <v>2508</v>
      </c>
      <c r="C308">
        <v>176</v>
      </c>
      <c r="D308">
        <v>0</v>
      </c>
      <c r="E308">
        <v>60.7</v>
      </c>
      <c r="F308">
        <v>0.7</v>
      </c>
      <c r="G308">
        <v>42.5</v>
      </c>
      <c r="H308">
        <v>72.099999999999994</v>
      </c>
      <c r="J308">
        <v>0</v>
      </c>
      <c r="L308" t="s">
        <v>377</v>
      </c>
    </row>
    <row r="309" spans="1:12" x14ac:dyDescent="0.25">
      <c r="A309" s="2">
        <v>2016</v>
      </c>
      <c r="B309" s="6" t="s">
        <v>2509</v>
      </c>
      <c r="C309">
        <v>143.673</v>
      </c>
      <c r="D309">
        <v>29.073</v>
      </c>
      <c r="E309">
        <v>9.4</v>
      </c>
      <c r="F309">
        <v>0</v>
      </c>
      <c r="G309">
        <v>64.400000000000006</v>
      </c>
      <c r="H309">
        <v>40.799999999999997</v>
      </c>
      <c r="J309">
        <v>0</v>
      </c>
      <c r="L309" t="s">
        <v>377</v>
      </c>
    </row>
    <row r="310" spans="1:12" x14ac:dyDescent="0.25">
      <c r="A310" s="2">
        <v>2016</v>
      </c>
      <c r="B310" s="6" t="s">
        <v>2510</v>
      </c>
      <c r="C310">
        <v>163.4</v>
      </c>
      <c r="D310">
        <v>0</v>
      </c>
      <c r="E310">
        <v>6.5</v>
      </c>
      <c r="F310">
        <v>0</v>
      </c>
      <c r="G310">
        <v>43</v>
      </c>
      <c r="H310">
        <v>101.9</v>
      </c>
      <c r="J310">
        <v>12</v>
      </c>
      <c r="L310" t="s">
        <v>377</v>
      </c>
    </row>
    <row r="311" spans="1:12" x14ac:dyDescent="0.25">
      <c r="A311" s="2">
        <v>2016</v>
      </c>
      <c r="B311" s="6" t="s">
        <v>2511</v>
      </c>
      <c r="C311">
        <v>317.14</v>
      </c>
      <c r="D311">
        <v>49.04</v>
      </c>
      <c r="E311">
        <v>123.5</v>
      </c>
      <c r="F311">
        <v>10.5</v>
      </c>
      <c r="G311">
        <v>95.1</v>
      </c>
      <c r="H311">
        <v>39</v>
      </c>
      <c r="J311">
        <v>0</v>
      </c>
      <c r="L311" t="s">
        <v>377</v>
      </c>
    </row>
    <row r="312" spans="1:12" x14ac:dyDescent="0.25">
      <c r="A312" s="2">
        <v>2016</v>
      </c>
      <c r="B312" s="6" t="s">
        <v>2512</v>
      </c>
      <c r="C312">
        <v>161</v>
      </c>
      <c r="D312">
        <v>0</v>
      </c>
      <c r="E312">
        <v>45.4</v>
      </c>
      <c r="F312">
        <v>0</v>
      </c>
      <c r="G312">
        <v>47.3</v>
      </c>
      <c r="H312">
        <v>68.3</v>
      </c>
      <c r="J312">
        <v>0</v>
      </c>
      <c r="L312" t="s">
        <v>377</v>
      </c>
    </row>
    <row r="313" spans="1:12" x14ac:dyDescent="0.25">
      <c r="A313" s="2">
        <v>2016</v>
      </c>
      <c r="B313" s="6" t="s">
        <v>2513</v>
      </c>
      <c r="C313">
        <v>122.1</v>
      </c>
      <c r="D313">
        <v>13.2</v>
      </c>
      <c r="E313">
        <v>33.799999999999997</v>
      </c>
      <c r="F313">
        <v>0</v>
      </c>
      <c r="G313">
        <v>66.400000000000006</v>
      </c>
      <c r="H313">
        <v>8.6999999999999993</v>
      </c>
      <c r="J313">
        <v>0</v>
      </c>
      <c r="L313" t="s">
        <v>377</v>
      </c>
    </row>
    <row r="314" spans="1:12" x14ac:dyDescent="0.25">
      <c r="A314" s="2">
        <v>2016</v>
      </c>
      <c r="B314" s="6" t="s">
        <v>2514</v>
      </c>
      <c r="C314">
        <v>146.4</v>
      </c>
      <c r="D314">
        <v>0</v>
      </c>
      <c r="E314">
        <v>55.4</v>
      </c>
      <c r="F314">
        <v>0</v>
      </c>
      <c r="G314">
        <v>62.8</v>
      </c>
      <c r="H314">
        <v>28.2</v>
      </c>
      <c r="J314">
        <v>0</v>
      </c>
      <c r="L314" t="s">
        <v>377</v>
      </c>
    </row>
    <row r="315" spans="1:12" x14ac:dyDescent="0.25">
      <c r="A315" s="2">
        <v>2016</v>
      </c>
      <c r="B315" s="6" t="s">
        <v>2515</v>
      </c>
      <c r="C315">
        <v>145.07</v>
      </c>
      <c r="D315">
        <v>22.37</v>
      </c>
      <c r="E315">
        <v>15</v>
      </c>
      <c r="F315">
        <v>20.2</v>
      </c>
      <c r="G315">
        <v>21.7</v>
      </c>
      <c r="H315">
        <v>62.8</v>
      </c>
      <c r="J315">
        <v>3</v>
      </c>
      <c r="L315" t="s">
        <v>377</v>
      </c>
    </row>
    <row r="316" spans="1:12" x14ac:dyDescent="0.25">
      <c r="A316" s="2">
        <v>2016</v>
      </c>
      <c r="B316" s="6" t="s">
        <v>2516</v>
      </c>
      <c r="C316">
        <v>134.19999999999999</v>
      </c>
      <c r="D316">
        <v>0</v>
      </c>
      <c r="E316">
        <v>49.7</v>
      </c>
      <c r="F316">
        <v>0</v>
      </c>
      <c r="G316">
        <v>51.8</v>
      </c>
      <c r="H316">
        <v>32.700000000000003</v>
      </c>
      <c r="J316">
        <v>0</v>
      </c>
      <c r="L316" t="s">
        <v>377</v>
      </c>
    </row>
    <row r="317" spans="1:12" x14ac:dyDescent="0.25">
      <c r="A317" s="2">
        <v>2016</v>
      </c>
      <c r="B317" s="6" t="s">
        <v>2517</v>
      </c>
      <c r="C317">
        <v>458.55</v>
      </c>
      <c r="D317">
        <v>88.25</v>
      </c>
      <c r="E317">
        <v>107.3</v>
      </c>
      <c r="F317">
        <v>19.7</v>
      </c>
      <c r="G317">
        <v>72.2</v>
      </c>
      <c r="H317">
        <v>171.1</v>
      </c>
      <c r="J317">
        <v>0</v>
      </c>
      <c r="L317" t="s">
        <v>377</v>
      </c>
    </row>
    <row r="318" spans="1:12" x14ac:dyDescent="0.25">
      <c r="A318" s="2">
        <v>2016</v>
      </c>
      <c r="B318" s="6" t="s">
        <v>2518</v>
      </c>
      <c r="C318">
        <v>503.33</v>
      </c>
      <c r="D318">
        <v>64.430000000000007</v>
      </c>
      <c r="E318">
        <v>175.2</v>
      </c>
      <c r="F318">
        <v>62.3</v>
      </c>
      <c r="G318">
        <v>52</v>
      </c>
      <c r="H318">
        <v>149.4</v>
      </c>
      <c r="J318">
        <v>0</v>
      </c>
      <c r="L318" t="s">
        <v>377</v>
      </c>
    </row>
    <row r="319" spans="1:12" x14ac:dyDescent="0.25">
      <c r="A319" s="2">
        <v>2016</v>
      </c>
      <c r="B319" s="6" t="s">
        <v>2519</v>
      </c>
      <c r="C319">
        <v>150.6</v>
      </c>
      <c r="D319">
        <v>0</v>
      </c>
      <c r="E319">
        <v>92.2</v>
      </c>
      <c r="F319">
        <v>3.6</v>
      </c>
      <c r="G319">
        <v>29.3</v>
      </c>
      <c r="H319">
        <v>25.5</v>
      </c>
      <c r="J319">
        <v>0</v>
      </c>
      <c r="L319" t="s">
        <v>377</v>
      </c>
    </row>
    <row r="320" spans="1:12" x14ac:dyDescent="0.25">
      <c r="A320" s="2">
        <v>2016</v>
      </c>
      <c r="B320" s="6" t="s">
        <v>2520</v>
      </c>
      <c r="C320">
        <v>499.88299999999998</v>
      </c>
      <c r="D320">
        <v>127.083</v>
      </c>
      <c r="E320">
        <v>81.7</v>
      </c>
      <c r="F320">
        <v>7.5</v>
      </c>
      <c r="G320">
        <v>80.099999999999994</v>
      </c>
      <c r="H320">
        <v>203.5</v>
      </c>
      <c r="J320">
        <v>0</v>
      </c>
      <c r="L320" t="s">
        <v>377</v>
      </c>
    </row>
    <row r="321" spans="1:12" x14ac:dyDescent="0.25">
      <c r="A321" s="2">
        <v>2016</v>
      </c>
      <c r="B321" s="6" t="s">
        <v>2521</v>
      </c>
      <c r="C321">
        <v>137.1</v>
      </c>
      <c r="D321">
        <v>0</v>
      </c>
      <c r="E321">
        <v>44.2</v>
      </c>
      <c r="F321">
        <v>0</v>
      </c>
      <c r="G321">
        <v>37.4</v>
      </c>
      <c r="H321">
        <v>21</v>
      </c>
      <c r="J321">
        <v>34.5</v>
      </c>
      <c r="L321" t="s">
        <v>377</v>
      </c>
    </row>
    <row r="322" spans="1:12" x14ac:dyDescent="0.25">
      <c r="A322" s="2">
        <v>2016</v>
      </c>
      <c r="B322" s="6" t="s">
        <v>2522</v>
      </c>
      <c r="C322">
        <v>306.5</v>
      </c>
      <c r="D322">
        <v>18</v>
      </c>
      <c r="E322">
        <v>51.4</v>
      </c>
      <c r="F322">
        <v>4.8</v>
      </c>
      <c r="G322">
        <v>188.2</v>
      </c>
      <c r="H322">
        <v>44.1</v>
      </c>
      <c r="J322">
        <v>0</v>
      </c>
      <c r="L322" t="s">
        <v>377</v>
      </c>
    </row>
    <row r="323" spans="1:12" x14ac:dyDescent="0.25">
      <c r="A323" s="2">
        <v>2016</v>
      </c>
      <c r="B323" s="6" t="s">
        <v>2523</v>
      </c>
      <c r="C323">
        <v>748.29</v>
      </c>
      <c r="D323">
        <v>64.989999999999995</v>
      </c>
      <c r="E323">
        <v>188.5</v>
      </c>
      <c r="F323">
        <v>30.1</v>
      </c>
      <c r="G323">
        <v>105.5</v>
      </c>
      <c r="H323">
        <v>318.7</v>
      </c>
      <c r="J323">
        <v>40.5</v>
      </c>
      <c r="L323" t="s">
        <v>377</v>
      </c>
    </row>
    <row r="324" spans="1:12" x14ac:dyDescent="0.25">
      <c r="A324" s="2">
        <v>2016</v>
      </c>
      <c r="B324" s="6" t="s">
        <v>2524</v>
      </c>
      <c r="C324">
        <v>994.5</v>
      </c>
      <c r="D324">
        <v>48.5</v>
      </c>
      <c r="E324">
        <v>117.3</v>
      </c>
      <c r="F324">
        <v>12.7</v>
      </c>
      <c r="G324">
        <v>96.4</v>
      </c>
      <c r="H324">
        <v>318.39999999999998</v>
      </c>
      <c r="J324">
        <v>401.2</v>
      </c>
      <c r="L324" t="s">
        <v>377</v>
      </c>
    </row>
    <row r="325" spans="1:12" x14ac:dyDescent="0.25">
      <c r="A325" s="2">
        <v>2016</v>
      </c>
      <c r="B325" s="6" t="s">
        <v>2525</v>
      </c>
      <c r="C325">
        <v>80</v>
      </c>
      <c r="D325">
        <v>1</v>
      </c>
      <c r="E325">
        <v>43.1</v>
      </c>
      <c r="F325">
        <v>0</v>
      </c>
      <c r="G325">
        <v>25.5</v>
      </c>
      <c r="H325">
        <v>10.4</v>
      </c>
      <c r="J325">
        <v>0</v>
      </c>
      <c r="L325" t="s">
        <v>377</v>
      </c>
    </row>
    <row r="326" spans="1:12" x14ac:dyDescent="0.25">
      <c r="A326" s="2">
        <v>2016</v>
      </c>
      <c r="B326" s="6" t="s">
        <v>2269</v>
      </c>
      <c r="C326">
        <v>222.17</v>
      </c>
      <c r="D326">
        <v>42.37</v>
      </c>
      <c r="E326">
        <v>44.3</v>
      </c>
      <c r="F326">
        <v>0</v>
      </c>
      <c r="G326">
        <v>68.5</v>
      </c>
      <c r="H326">
        <v>52.6</v>
      </c>
      <c r="J326">
        <v>14.4</v>
      </c>
      <c r="L326" t="s">
        <v>377</v>
      </c>
    </row>
    <row r="327" spans="1:12" x14ac:dyDescent="0.25">
      <c r="A327" s="2">
        <v>2016</v>
      </c>
      <c r="B327" s="6" t="s">
        <v>2526</v>
      </c>
      <c r="C327">
        <v>779.48</v>
      </c>
      <c r="D327">
        <v>40.28</v>
      </c>
      <c r="E327">
        <v>133.4</v>
      </c>
      <c r="F327">
        <v>23.6</v>
      </c>
      <c r="G327">
        <v>284.2</v>
      </c>
      <c r="H327">
        <v>264.39999999999998</v>
      </c>
      <c r="J327">
        <v>33.6</v>
      </c>
      <c r="L327" t="s">
        <v>377</v>
      </c>
    </row>
    <row r="328" spans="1:12" x14ac:dyDescent="0.25">
      <c r="A328" s="2">
        <v>2016</v>
      </c>
      <c r="B328" s="6" t="s">
        <v>2491</v>
      </c>
      <c r="C328">
        <v>79.5</v>
      </c>
      <c r="D328">
        <v>0</v>
      </c>
      <c r="E328">
        <v>7.3</v>
      </c>
      <c r="F328">
        <v>1.8</v>
      </c>
      <c r="G328">
        <v>57.7</v>
      </c>
      <c r="H328">
        <v>12.7</v>
      </c>
      <c r="J328">
        <v>0</v>
      </c>
      <c r="L328" t="s">
        <v>377</v>
      </c>
    </row>
    <row r="329" spans="1:12" x14ac:dyDescent="0.25">
      <c r="A329" s="2">
        <v>2016</v>
      </c>
      <c r="B329" s="6" t="s">
        <v>2527</v>
      </c>
      <c r="C329">
        <v>156</v>
      </c>
      <c r="D329">
        <v>0</v>
      </c>
      <c r="E329">
        <v>57.1</v>
      </c>
      <c r="F329">
        <v>0</v>
      </c>
      <c r="G329">
        <v>33.6</v>
      </c>
      <c r="H329">
        <v>65.3</v>
      </c>
      <c r="J329">
        <v>0</v>
      </c>
      <c r="L329" t="s">
        <v>377</v>
      </c>
    </row>
    <row r="330" spans="1:12" x14ac:dyDescent="0.25">
      <c r="A330" s="2">
        <v>2016</v>
      </c>
      <c r="B330" s="6" t="s">
        <v>2528</v>
      </c>
      <c r="C330">
        <v>297.39999999999998</v>
      </c>
      <c r="D330">
        <v>0</v>
      </c>
      <c r="E330">
        <v>63.6</v>
      </c>
      <c r="F330">
        <v>5.2</v>
      </c>
      <c r="G330">
        <v>76.5</v>
      </c>
      <c r="H330">
        <v>152.1</v>
      </c>
      <c r="J330">
        <v>0</v>
      </c>
      <c r="L330" t="s">
        <v>377</v>
      </c>
    </row>
    <row r="331" spans="1:12" x14ac:dyDescent="0.25">
      <c r="A331" s="2">
        <v>2016</v>
      </c>
      <c r="B331" s="6" t="s">
        <v>2529</v>
      </c>
      <c r="C331">
        <v>283.96499999999997</v>
      </c>
      <c r="D331">
        <v>67.665000000000006</v>
      </c>
      <c r="E331">
        <v>68.5</v>
      </c>
      <c r="F331">
        <v>0</v>
      </c>
      <c r="G331">
        <v>77.3</v>
      </c>
      <c r="H331">
        <v>61.5</v>
      </c>
      <c r="J331">
        <v>9</v>
      </c>
      <c r="L331" t="s">
        <v>377</v>
      </c>
    </row>
    <row r="332" spans="1:12" x14ac:dyDescent="0.25">
      <c r="A332" s="2">
        <v>2016</v>
      </c>
      <c r="B332" s="6" t="s">
        <v>2530</v>
      </c>
      <c r="C332">
        <v>164.1</v>
      </c>
      <c r="D332">
        <v>35.4</v>
      </c>
      <c r="E332">
        <v>52.3</v>
      </c>
      <c r="F332">
        <v>3.6</v>
      </c>
      <c r="G332">
        <v>35.9</v>
      </c>
      <c r="H332">
        <v>36.9</v>
      </c>
      <c r="J332">
        <v>0</v>
      </c>
      <c r="L332" t="s">
        <v>377</v>
      </c>
    </row>
    <row r="333" spans="1:12" x14ac:dyDescent="0.25">
      <c r="A333" s="2">
        <v>2016</v>
      </c>
      <c r="B333" s="6" t="s">
        <v>2531</v>
      </c>
      <c r="C333">
        <v>310.08</v>
      </c>
      <c r="D333">
        <v>54.48</v>
      </c>
      <c r="E333">
        <v>82.9</v>
      </c>
      <c r="F333">
        <v>0</v>
      </c>
      <c r="G333">
        <v>40.4</v>
      </c>
      <c r="H333">
        <v>99.3</v>
      </c>
      <c r="J333">
        <v>33</v>
      </c>
      <c r="L333" t="s">
        <v>377</v>
      </c>
    </row>
    <row r="334" spans="1:12" x14ac:dyDescent="0.25">
      <c r="A334" s="2">
        <v>2016</v>
      </c>
      <c r="B334" s="6" t="s">
        <v>2532</v>
      </c>
      <c r="C334">
        <v>753.78</v>
      </c>
      <c r="D334">
        <v>103.08</v>
      </c>
      <c r="E334">
        <v>111.4</v>
      </c>
      <c r="F334">
        <v>37.4</v>
      </c>
      <c r="G334">
        <v>41.6</v>
      </c>
      <c r="H334">
        <v>288</v>
      </c>
      <c r="J334">
        <v>172.3</v>
      </c>
      <c r="L334" t="s">
        <v>377</v>
      </c>
    </row>
    <row r="335" spans="1:12" x14ac:dyDescent="0.25">
      <c r="A335" s="2">
        <v>2016</v>
      </c>
      <c r="B335" s="6" t="s">
        <v>2533</v>
      </c>
      <c r="C335">
        <v>216.4</v>
      </c>
      <c r="D335">
        <v>0</v>
      </c>
      <c r="E335">
        <v>52.6</v>
      </c>
      <c r="F335">
        <v>11.8</v>
      </c>
      <c r="G335">
        <v>35.5</v>
      </c>
      <c r="H335">
        <v>59.2</v>
      </c>
      <c r="J335">
        <v>57.3</v>
      </c>
      <c r="L335" t="s">
        <v>377</v>
      </c>
    </row>
    <row r="336" spans="1:12" x14ac:dyDescent="0.25">
      <c r="A336" s="2">
        <v>2016</v>
      </c>
      <c r="B336" s="6" t="s">
        <v>2534</v>
      </c>
      <c r="C336">
        <v>208</v>
      </c>
      <c r="D336">
        <v>63.5</v>
      </c>
      <c r="E336">
        <v>95.6</v>
      </c>
      <c r="F336">
        <v>5.0999999999999996</v>
      </c>
      <c r="G336">
        <v>31.6</v>
      </c>
      <c r="H336">
        <v>12.2</v>
      </c>
      <c r="J336">
        <v>0</v>
      </c>
      <c r="L336" t="s">
        <v>377</v>
      </c>
    </row>
    <row r="337" spans="1:12" x14ac:dyDescent="0.25">
      <c r="A337" s="2">
        <v>2016</v>
      </c>
      <c r="B337" s="6" t="s">
        <v>2535</v>
      </c>
      <c r="C337">
        <v>624.58000000000004</v>
      </c>
      <c r="D337">
        <v>111.08</v>
      </c>
      <c r="E337">
        <v>63.3</v>
      </c>
      <c r="F337">
        <v>0</v>
      </c>
      <c r="G337">
        <v>39</v>
      </c>
      <c r="H337">
        <v>245.4</v>
      </c>
      <c r="J337">
        <v>165.8</v>
      </c>
      <c r="L337" t="s">
        <v>377</v>
      </c>
    </row>
    <row r="338" spans="1:12" x14ac:dyDescent="0.25">
      <c r="A338" s="2">
        <v>2016</v>
      </c>
      <c r="B338" s="6" t="s">
        <v>2536</v>
      </c>
      <c r="C338">
        <v>583</v>
      </c>
      <c r="D338">
        <v>87</v>
      </c>
      <c r="E338">
        <v>66</v>
      </c>
      <c r="F338">
        <v>23</v>
      </c>
      <c r="G338">
        <v>46</v>
      </c>
      <c r="H338">
        <v>361</v>
      </c>
      <c r="J338">
        <v>0</v>
      </c>
      <c r="L338" t="s">
        <v>377</v>
      </c>
    </row>
    <row r="339" spans="1:12" x14ac:dyDescent="0.25">
      <c r="A339" s="2">
        <v>2016</v>
      </c>
      <c r="B339" s="6" t="s">
        <v>2537</v>
      </c>
      <c r="C339">
        <v>123.2</v>
      </c>
      <c r="D339">
        <v>0</v>
      </c>
      <c r="E339">
        <v>55.9</v>
      </c>
      <c r="F339">
        <v>8.9</v>
      </c>
      <c r="G339">
        <v>16.100000000000001</v>
      </c>
      <c r="H339">
        <v>36.35</v>
      </c>
      <c r="J339">
        <v>5.95</v>
      </c>
      <c r="L339" t="s">
        <v>377</v>
      </c>
    </row>
    <row r="340" spans="1:12" x14ac:dyDescent="0.25">
      <c r="A340" s="2">
        <v>2016</v>
      </c>
      <c r="B340" s="6" t="s">
        <v>2538</v>
      </c>
      <c r="C340">
        <v>115.8</v>
      </c>
      <c r="D340">
        <v>0</v>
      </c>
      <c r="E340">
        <v>24.1</v>
      </c>
      <c r="F340">
        <v>0</v>
      </c>
      <c r="G340">
        <v>59.5</v>
      </c>
      <c r="H340">
        <v>32.200000000000003</v>
      </c>
      <c r="J340">
        <v>0</v>
      </c>
      <c r="L340" t="s">
        <v>377</v>
      </c>
    </row>
    <row r="341" spans="1:12" x14ac:dyDescent="0.25">
      <c r="A341" s="2">
        <v>2016</v>
      </c>
      <c r="B341" s="6" t="s">
        <v>2539</v>
      </c>
      <c r="C341">
        <v>63.3</v>
      </c>
      <c r="D341">
        <v>0</v>
      </c>
      <c r="E341">
        <v>39.5</v>
      </c>
      <c r="F341">
        <v>1.2</v>
      </c>
      <c r="G341">
        <v>16.399999999999999</v>
      </c>
      <c r="H341">
        <v>6.2</v>
      </c>
      <c r="J341">
        <v>0</v>
      </c>
      <c r="L341" t="s">
        <v>377</v>
      </c>
    </row>
    <row r="342" spans="1:12" x14ac:dyDescent="0.25">
      <c r="A342" s="2">
        <v>2016</v>
      </c>
      <c r="B342" s="6" t="s">
        <v>2540</v>
      </c>
      <c r="C342">
        <v>448.75</v>
      </c>
      <c r="D342">
        <v>116.55</v>
      </c>
      <c r="E342">
        <v>84.1</v>
      </c>
      <c r="F342">
        <v>0</v>
      </c>
      <c r="G342">
        <v>22</v>
      </c>
      <c r="H342">
        <v>163</v>
      </c>
      <c r="J342">
        <v>63.1</v>
      </c>
      <c r="L342" t="s">
        <v>377</v>
      </c>
    </row>
    <row r="343" spans="1:12" x14ac:dyDescent="0.25">
      <c r="A343" s="2">
        <v>2016</v>
      </c>
      <c r="B343" s="6" t="s">
        <v>2541</v>
      </c>
      <c r="C343">
        <v>66</v>
      </c>
      <c r="D343">
        <v>14</v>
      </c>
      <c r="E343">
        <v>11.5</v>
      </c>
      <c r="F343">
        <v>0</v>
      </c>
      <c r="G343">
        <v>35</v>
      </c>
      <c r="H343">
        <v>5.5</v>
      </c>
      <c r="J343">
        <v>0</v>
      </c>
      <c r="L343" t="s">
        <v>377</v>
      </c>
    </row>
    <row r="344" spans="1:12" x14ac:dyDescent="0.25">
      <c r="A344" s="2">
        <v>2016</v>
      </c>
      <c r="B344" s="6" t="s">
        <v>2542</v>
      </c>
      <c r="C344">
        <v>173.8</v>
      </c>
      <c r="D344">
        <v>9.5</v>
      </c>
      <c r="E344">
        <v>79.8</v>
      </c>
      <c r="F344">
        <v>0</v>
      </c>
      <c r="G344">
        <v>39.9</v>
      </c>
      <c r="H344">
        <v>44.6</v>
      </c>
      <c r="J344">
        <v>0</v>
      </c>
      <c r="L344" t="s">
        <v>377</v>
      </c>
    </row>
    <row r="345" spans="1:12" x14ac:dyDescent="0.25">
      <c r="A345" s="2">
        <v>2016</v>
      </c>
      <c r="B345" s="6" t="s">
        <v>2543</v>
      </c>
      <c r="C345">
        <v>129.80000000000001</v>
      </c>
      <c r="D345">
        <v>0</v>
      </c>
      <c r="E345">
        <v>19.5</v>
      </c>
      <c r="F345">
        <v>0</v>
      </c>
      <c r="G345">
        <v>52.5</v>
      </c>
      <c r="H345">
        <v>39.1</v>
      </c>
      <c r="J345">
        <v>18.7</v>
      </c>
      <c r="L345" t="s">
        <v>377</v>
      </c>
    </row>
    <row r="346" spans="1:12" x14ac:dyDescent="0.25">
      <c r="A346" s="2">
        <v>2016</v>
      </c>
      <c r="B346" s="6" t="s">
        <v>2544</v>
      </c>
      <c r="C346">
        <v>59.972000000000001</v>
      </c>
      <c r="D346">
        <v>25.172000000000001</v>
      </c>
      <c r="E346">
        <v>9.9</v>
      </c>
      <c r="F346">
        <v>0</v>
      </c>
      <c r="G346">
        <v>10.7</v>
      </c>
      <c r="H346">
        <v>14.2</v>
      </c>
      <c r="J346">
        <v>0</v>
      </c>
      <c r="L346" t="s">
        <v>377</v>
      </c>
    </row>
    <row r="347" spans="1:12" x14ac:dyDescent="0.25">
      <c r="A347" s="2">
        <v>2016</v>
      </c>
      <c r="B347" s="6" t="s">
        <v>2545</v>
      </c>
      <c r="C347">
        <v>343.976</v>
      </c>
      <c r="D347">
        <v>54.776000000000003</v>
      </c>
      <c r="E347">
        <v>56.1</v>
      </c>
      <c r="F347">
        <v>11.5</v>
      </c>
      <c r="G347">
        <v>79.2</v>
      </c>
      <c r="H347">
        <v>142.4</v>
      </c>
      <c r="J347">
        <v>0</v>
      </c>
      <c r="L347" t="s">
        <v>377</v>
      </c>
    </row>
    <row r="348" spans="1:12" x14ac:dyDescent="0.25">
      <c r="A348" s="2">
        <v>2016</v>
      </c>
      <c r="B348" s="6" t="s">
        <v>2546</v>
      </c>
      <c r="C348">
        <v>392.7</v>
      </c>
      <c r="D348">
        <v>4</v>
      </c>
      <c r="E348">
        <v>78.099999999999994</v>
      </c>
      <c r="F348">
        <v>1</v>
      </c>
      <c r="G348">
        <v>28.7</v>
      </c>
      <c r="H348">
        <v>102.5</v>
      </c>
      <c r="J348">
        <v>178.4</v>
      </c>
      <c r="L348" t="s">
        <v>377</v>
      </c>
    </row>
    <row r="349" spans="1:12" x14ac:dyDescent="0.25">
      <c r="A349" s="2">
        <v>2016</v>
      </c>
      <c r="B349" s="6" t="s">
        <v>2547</v>
      </c>
      <c r="C349">
        <v>67.144000000000005</v>
      </c>
      <c r="D349">
        <v>5.5439999999999996</v>
      </c>
      <c r="E349">
        <v>1.5</v>
      </c>
      <c r="F349">
        <v>0</v>
      </c>
      <c r="G349">
        <v>54.3</v>
      </c>
      <c r="H349">
        <v>5.8</v>
      </c>
      <c r="J349">
        <v>0</v>
      </c>
      <c r="L349" t="s">
        <v>377</v>
      </c>
    </row>
    <row r="350" spans="1:12" x14ac:dyDescent="0.25">
      <c r="A350" s="2">
        <v>2016</v>
      </c>
      <c r="B350" s="6" t="s">
        <v>2548</v>
      </c>
      <c r="C350">
        <v>363.5</v>
      </c>
      <c r="D350">
        <v>0</v>
      </c>
      <c r="E350">
        <v>31.6</v>
      </c>
      <c r="F350">
        <v>0</v>
      </c>
      <c r="G350">
        <v>3.5</v>
      </c>
      <c r="H350">
        <v>257.5</v>
      </c>
      <c r="J350">
        <v>70.900000000000006</v>
      </c>
      <c r="L350" t="s">
        <v>377</v>
      </c>
    </row>
    <row r="351" spans="1:12" x14ac:dyDescent="0.25">
      <c r="A351" s="2">
        <v>2016</v>
      </c>
      <c r="B351" s="6" t="s">
        <v>2549</v>
      </c>
      <c r="C351">
        <v>219.4</v>
      </c>
      <c r="D351">
        <v>16.7</v>
      </c>
      <c r="E351">
        <v>78.099999999999994</v>
      </c>
      <c r="F351">
        <v>0.6</v>
      </c>
      <c r="G351">
        <v>36.9</v>
      </c>
      <c r="H351">
        <v>87.1</v>
      </c>
      <c r="J351">
        <v>0</v>
      </c>
      <c r="L351" t="s">
        <v>377</v>
      </c>
    </row>
    <row r="352" spans="1:12" x14ac:dyDescent="0.25">
      <c r="A352" s="2">
        <v>2016</v>
      </c>
      <c r="B352" s="6" t="s">
        <v>2550</v>
      </c>
      <c r="C352">
        <v>502.2</v>
      </c>
      <c r="D352">
        <v>125.5</v>
      </c>
      <c r="E352">
        <v>0</v>
      </c>
      <c r="F352">
        <v>0</v>
      </c>
      <c r="G352">
        <v>122.9</v>
      </c>
      <c r="H352">
        <v>114.1</v>
      </c>
      <c r="J352">
        <v>139.69999999999999</v>
      </c>
      <c r="L352" s="3" t="s">
        <v>461</v>
      </c>
    </row>
    <row r="353" spans="1:12" x14ac:dyDescent="0.25">
      <c r="A353" s="2">
        <v>2016</v>
      </c>
      <c r="B353" s="6" t="s">
        <v>2551</v>
      </c>
      <c r="C353">
        <v>197.9</v>
      </c>
      <c r="D353">
        <v>0</v>
      </c>
      <c r="E353">
        <v>17</v>
      </c>
      <c r="F353">
        <v>0</v>
      </c>
      <c r="G353">
        <v>0</v>
      </c>
      <c r="H353">
        <v>13.2</v>
      </c>
      <c r="J353">
        <v>167.7</v>
      </c>
      <c r="L353" s="3" t="s">
        <v>461</v>
      </c>
    </row>
    <row r="354" spans="1:12" x14ac:dyDescent="0.25">
      <c r="A354" s="2">
        <v>2016</v>
      </c>
      <c r="B354" s="6" t="s">
        <v>2552</v>
      </c>
      <c r="C354">
        <v>434.5</v>
      </c>
      <c r="D354">
        <v>0</v>
      </c>
      <c r="E354">
        <v>47</v>
      </c>
      <c r="F354">
        <v>0</v>
      </c>
      <c r="G354">
        <v>29.7</v>
      </c>
      <c r="H354">
        <v>199.3</v>
      </c>
      <c r="J354">
        <v>158.5</v>
      </c>
      <c r="L354" s="3" t="s">
        <v>461</v>
      </c>
    </row>
    <row r="355" spans="1:12" x14ac:dyDescent="0.25">
      <c r="A355" s="2">
        <v>2016</v>
      </c>
      <c r="B355" s="6" t="s">
        <v>2553</v>
      </c>
      <c r="C355">
        <v>396.3</v>
      </c>
      <c r="D355">
        <v>0</v>
      </c>
      <c r="E355">
        <v>48.5</v>
      </c>
      <c r="F355">
        <v>163</v>
      </c>
      <c r="G355">
        <v>36</v>
      </c>
      <c r="H355">
        <v>10.9</v>
      </c>
      <c r="J355">
        <v>137.9</v>
      </c>
      <c r="L355" s="3" t="s">
        <v>461</v>
      </c>
    </row>
    <row r="356" spans="1:12" x14ac:dyDescent="0.25">
      <c r="A356" s="2">
        <v>2016</v>
      </c>
      <c r="B356" s="6" t="s">
        <v>2554</v>
      </c>
      <c r="C356">
        <v>227.9</v>
      </c>
      <c r="D356">
        <v>0</v>
      </c>
      <c r="E356">
        <v>63.1</v>
      </c>
      <c r="F356">
        <v>16.5</v>
      </c>
      <c r="G356">
        <v>13.3</v>
      </c>
      <c r="H356">
        <v>95.4</v>
      </c>
      <c r="J356">
        <v>39.6</v>
      </c>
      <c r="L356" s="3" t="s">
        <v>461</v>
      </c>
    </row>
    <row r="357" spans="1:12" x14ac:dyDescent="0.25">
      <c r="A357" s="2">
        <v>2016</v>
      </c>
      <c r="B357" s="6" t="s">
        <v>2555</v>
      </c>
      <c r="C357">
        <v>13</v>
      </c>
      <c r="D357">
        <v>8</v>
      </c>
      <c r="E357">
        <v>0</v>
      </c>
      <c r="F357">
        <v>0</v>
      </c>
      <c r="G357">
        <v>1.3</v>
      </c>
      <c r="H357">
        <v>1.7</v>
      </c>
      <c r="J357">
        <v>2</v>
      </c>
      <c r="L357" s="3" t="s">
        <v>461</v>
      </c>
    </row>
    <row r="358" spans="1:12" x14ac:dyDescent="0.25">
      <c r="A358" s="2">
        <v>2016</v>
      </c>
      <c r="B358" s="6" t="s">
        <v>2556</v>
      </c>
      <c r="C358">
        <v>119.2</v>
      </c>
      <c r="D358">
        <v>0</v>
      </c>
      <c r="E358">
        <v>83.5</v>
      </c>
      <c r="F358">
        <v>0</v>
      </c>
      <c r="G358">
        <v>4.2</v>
      </c>
      <c r="H358">
        <v>0</v>
      </c>
      <c r="J358">
        <v>31.5</v>
      </c>
      <c r="L358" s="3" t="s">
        <v>461</v>
      </c>
    </row>
    <row r="359" spans="1:12" x14ac:dyDescent="0.25">
      <c r="A359" s="2">
        <v>2016</v>
      </c>
      <c r="B359" s="6" t="s">
        <v>2557</v>
      </c>
      <c r="C359">
        <v>294.7</v>
      </c>
      <c r="D359">
        <v>42.5</v>
      </c>
      <c r="E359">
        <v>29.8</v>
      </c>
      <c r="F359">
        <v>45.2</v>
      </c>
      <c r="G359">
        <v>5.4</v>
      </c>
      <c r="H359">
        <v>107.8</v>
      </c>
      <c r="J359">
        <v>64</v>
      </c>
      <c r="L359" s="3" t="s">
        <v>461</v>
      </c>
    </row>
    <row r="360" spans="1:12" x14ac:dyDescent="0.25">
      <c r="A360" s="2">
        <v>2016</v>
      </c>
      <c r="B360" s="6" t="s">
        <v>2558</v>
      </c>
      <c r="C360">
        <v>64.900000000000006</v>
      </c>
      <c r="D360">
        <v>0</v>
      </c>
      <c r="E360">
        <v>21.4</v>
      </c>
      <c r="F360">
        <v>0</v>
      </c>
      <c r="G360">
        <v>0</v>
      </c>
      <c r="H360">
        <v>36.5</v>
      </c>
      <c r="J360">
        <v>7</v>
      </c>
      <c r="L360" s="3" t="s">
        <v>461</v>
      </c>
    </row>
    <row r="361" spans="1:12" x14ac:dyDescent="0.25">
      <c r="A361" s="2">
        <v>2016</v>
      </c>
      <c r="B361" s="6" t="s">
        <v>2559</v>
      </c>
      <c r="C361">
        <v>58.4</v>
      </c>
      <c r="D361">
        <v>0</v>
      </c>
      <c r="E361">
        <v>0</v>
      </c>
      <c r="F361">
        <v>0</v>
      </c>
      <c r="G361">
        <v>8.3000000000000007</v>
      </c>
      <c r="H361">
        <v>50.1</v>
      </c>
      <c r="J361">
        <v>0</v>
      </c>
      <c r="L361" s="3" t="s">
        <v>461</v>
      </c>
    </row>
    <row r="362" spans="1:12" x14ac:dyDescent="0.25">
      <c r="A362" s="2">
        <v>2016</v>
      </c>
      <c r="B362" s="6" t="s">
        <v>2560</v>
      </c>
      <c r="C362">
        <v>175.6</v>
      </c>
      <c r="D362">
        <v>53</v>
      </c>
      <c r="E362">
        <v>30</v>
      </c>
      <c r="F362">
        <v>0</v>
      </c>
      <c r="G362">
        <v>0</v>
      </c>
      <c r="H362">
        <v>89.1</v>
      </c>
      <c r="J362">
        <v>3.5</v>
      </c>
      <c r="L362" s="3" t="s">
        <v>461</v>
      </c>
    </row>
    <row r="363" spans="1:12" x14ac:dyDescent="0.25">
      <c r="A363" s="2">
        <v>2016</v>
      </c>
      <c r="B363" s="6" t="s">
        <v>2561</v>
      </c>
      <c r="C363">
        <v>495.6</v>
      </c>
      <c r="D363">
        <v>22.1</v>
      </c>
      <c r="E363">
        <v>84.9</v>
      </c>
      <c r="F363">
        <v>63.3</v>
      </c>
      <c r="G363">
        <v>44.6</v>
      </c>
      <c r="H363">
        <v>149.80000000000001</v>
      </c>
      <c r="J363">
        <v>130.9</v>
      </c>
      <c r="L363" s="3" t="s">
        <v>461</v>
      </c>
    </row>
    <row r="364" spans="1:12" x14ac:dyDescent="0.25">
      <c r="A364" s="2">
        <v>2016</v>
      </c>
      <c r="B364" s="6" t="s">
        <v>2562</v>
      </c>
      <c r="C364">
        <v>614.79999999999995</v>
      </c>
      <c r="D364">
        <v>33.9</v>
      </c>
      <c r="E364">
        <v>59.1</v>
      </c>
      <c r="F364">
        <v>19</v>
      </c>
      <c r="G364">
        <v>37.700000000000003</v>
      </c>
      <c r="H364">
        <v>96.9</v>
      </c>
      <c r="J364">
        <v>368.2</v>
      </c>
      <c r="L364" s="3" t="s">
        <v>461</v>
      </c>
    </row>
    <row r="365" spans="1:12" x14ac:dyDescent="0.25">
      <c r="A365" s="2">
        <v>2016</v>
      </c>
      <c r="B365" s="6" t="s">
        <v>2563</v>
      </c>
      <c r="C365">
        <v>143.19999999999999</v>
      </c>
      <c r="D365">
        <v>21</v>
      </c>
      <c r="E365">
        <v>28.9</v>
      </c>
      <c r="F365">
        <v>25.9</v>
      </c>
      <c r="G365">
        <v>26.7</v>
      </c>
      <c r="H365">
        <v>10.4</v>
      </c>
      <c r="J365">
        <v>30.3</v>
      </c>
      <c r="L365" s="3" t="s">
        <v>461</v>
      </c>
    </row>
    <row r="366" spans="1:12" x14ac:dyDescent="0.25">
      <c r="A366" s="2">
        <v>2016</v>
      </c>
      <c r="B366" s="6" t="s">
        <v>2564</v>
      </c>
      <c r="C366">
        <v>77.099999999999994</v>
      </c>
      <c r="D366">
        <v>12.6</v>
      </c>
      <c r="E366">
        <v>0</v>
      </c>
      <c r="F366">
        <v>0</v>
      </c>
      <c r="G366">
        <v>21.7</v>
      </c>
      <c r="H366">
        <v>10.4</v>
      </c>
      <c r="J366">
        <v>32.4</v>
      </c>
      <c r="L366" s="3" t="s">
        <v>461</v>
      </c>
    </row>
    <row r="367" spans="1:12" x14ac:dyDescent="0.25">
      <c r="A367" s="2">
        <v>2016</v>
      </c>
      <c r="B367" s="6" t="s">
        <v>2565</v>
      </c>
      <c r="C367">
        <v>37.9</v>
      </c>
      <c r="D367">
        <v>0</v>
      </c>
      <c r="E367">
        <v>0</v>
      </c>
      <c r="F367">
        <v>0</v>
      </c>
      <c r="G367">
        <v>4.0999999999999996</v>
      </c>
      <c r="H367">
        <v>2</v>
      </c>
      <c r="J367">
        <v>31.8</v>
      </c>
      <c r="L367" s="3" t="s">
        <v>461</v>
      </c>
    </row>
    <row r="368" spans="1:12" x14ac:dyDescent="0.25">
      <c r="A368" s="2">
        <v>2016</v>
      </c>
      <c r="B368" s="6" t="s">
        <v>2566</v>
      </c>
      <c r="C368">
        <v>284.39999999999998</v>
      </c>
      <c r="D368">
        <v>60.1</v>
      </c>
      <c r="E368">
        <v>0</v>
      </c>
      <c r="F368">
        <v>0</v>
      </c>
      <c r="G368">
        <v>35.5</v>
      </c>
      <c r="H368">
        <v>159.1</v>
      </c>
      <c r="J368">
        <v>29.7</v>
      </c>
      <c r="L368" s="3" t="s">
        <v>461</v>
      </c>
    </row>
    <row r="369" spans="1:12" x14ac:dyDescent="0.25">
      <c r="A369" s="2">
        <v>2016</v>
      </c>
      <c r="B369" s="6" t="s">
        <v>2567</v>
      </c>
      <c r="C369">
        <v>422.3</v>
      </c>
      <c r="D369">
        <v>74.3</v>
      </c>
      <c r="E369">
        <v>110.2</v>
      </c>
      <c r="F369">
        <v>51.5</v>
      </c>
      <c r="G369">
        <v>10.9</v>
      </c>
      <c r="H369">
        <v>89.6</v>
      </c>
      <c r="J369">
        <v>85.8</v>
      </c>
      <c r="L369" s="3" t="s">
        <v>461</v>
      </c>
    </row>
    <row r="370" spans="1:12" x14ac:dyDescent="0.25">
      <c r="A370" s="2">
        <v>2016</v>
      </c>
      <c r="B370" s="6" t="s">
        <v>2568</v>
      </c>
      <c r="C370">
        <v>419.8</v>
      </c>
      <c r="D370">
        <v>0</v>
      </c>
      <c r="E370">
        <v>69.8</v>
      </c>
      <c r="F370">
        <v>0</v>
      </c>
      <c r="G370">
        <v>4</v>
      </c>
      <c r="H370">
        <v>182</v>
      </c>
      <c r="J370">
        <v>164</v>
      </c>
      <c r="L370" s="3" t="s">
        <v>461</v>
      </c>
    </row>
    <row r="371" spans="1:12" x14ac:dyDescent="0.25">
      <c r="A371" s="2">
        <v>2016</v>
      </c>
      <c r="B371" s="6" t="s">
        <v>2569</v>
      </c>
      <c r="C371">
        <v>304.39999999999998</v>
      </c>
      <c r="D371">
        <v>0</v>
      </c>
      <c r="E371">
        <v>82.6</v>
      </c>
      <c r="F371">
        <v>12.8</v>
      </c>
      <c r="G371">
        <v>0</v>
      </c>
      <c r="H371">
        <v>71.5</v>
      </c>
      <c r="J371">
        <v>137.5</v>
      </c>
      <c r="L371" s="3" t="s">
        <v>461</v>
      </c>
    </row>
    <row r="372" spans="1:12" x14ac:dyDescent="0.25">
      <c r="A372" s="2">
        <v>2016</v>
      </c>
      <c r="B372" s="6" t="s">
        <v>2570</v>
      </c>
      <c r="C372">
        <v>94.1</v>
      </c>
      <c r="D372">
        <v>0</v>
      </c>
      <c r="E372">
        <v>49</v>
      </c>
      <c r="F372">
        <v>0</v>
      </c>
      <c r="G372">
        <v>8.3000000000000007</v>
      </c>
      <c r="H372">
        <v>36.799999999999997</v>
      </c>
      <c r="J372">
        <v>0</v>
      </c>
      <c r="L372" s="3" t="s">
        <v>461</v>
      </c>
    </row>
    <row r="373" spans="1:12" x14ac:dyDescent="0.25">
      <c r="A373" s="2">
        <v>2016</v>
      </c>
      <c r="B373" s="6" t="s">
        <v>2571</v>
      </c>
      <c r="C373">
        <v>90.2</v>
      </c>
      <c r="D373">
        <v>27.8</v>
      </c>
      <c r="E373">
        <v>0</v>
      </c>
      <c r="F373">
        <v>0</v>
      </c>
      <c r="G373">
        <v>19.8</v>
      </c>
      <c r="H373">
        <v>16.5</v>
      </c>
      <c r="J373">
        <v>26.1</v>
      </c>
      <c r="L373" s="3" t="s">
        <v>461</v>
      </c>
    </row>
    <row r="374" spans="1:12" x14ac:dyDescent="0.25">
      <c r="A374" s="2">
        <v>2016</v>
      </c>
      <c r="B374" s="6" t="s">
        <v>2572</v>
      </c>
      <c r="C374">
        <v>105.9</v>
      </c>
      <c r="D374">
        <v>0</v>
      </c>
      <c r="E374">
        <v>37.299999999999997</v>
      </c>
      <c r="F374">
        <v>0</v>
      </c>
      <c r="G374">
        <v>27</v>
      </c>
      <c r="H374">
        <v>18.8</v>
      </c>
      <c r="J374">
        <v>22.8</v>
      </c>
      <c r="L374" s="3" t="s">
        <v>461</v>
      </c>
    </row>
    <row r="375" spans="1:12" x14ac:dyDescent="0.25">
      <c r="A375" s="2">
        <v>2016</v>
      </c>
      <c r="B375" s="6" t="s">
        <v>2573</v>
      </c>
      <c r="C375">
        <v>147.9</v>
      </c>
      <c r="D375">
        <v>0</v>
      </c>
      <c r="E375">
        <v>0</v>
      </c>
      <c r="F375">
        <v>0</v>
      </c>
      <c r="G375">
        <v>17.3</v>
      </c>
      <c r="H375">
        <v>75.599999999999994</v>
      </c>
      <c r="J375">
        <v>55</v>
      </c>
      <c r="L375" s="3" t="s">
        <v>461</v>
      </c>
    </row>
    <row r="376" spans="1:12" x14ac:dyDescent="0.25">
      <c r="A376" s="2">
        <v>2016</v>
      </c>
      <c r="B376" s="6" t="s">
        <v>2574</v>
      </c>
      <c r="C376">
        <v>434.7</v>
      </c>
      <c r="D376">
        <v>42</v>
      </c>
      <c r="E376">
        <v>55.8</v>
      </c>
      <c r="F376">
        <v>34.6</v>
      </c>
      <c r="G376">
        <v>91.6</v>
      </c>
      <c r="H376">
        <v>95.5</v>
      </c>
      <c r="J376">
        <v>115.2</v>
      </c>
      <c r="L376" s="3" t="s">
        <v>461</v>
      </c>
    </row>
    <row r="377" spans="1:12" x14ac:dyDescent="0.25">
      <c r="A377" s="2">
        <v>2016</v>
      </c>
      <c r="B377" s="6" t="s">
        <v>2575</v>
      </c>
      <c r="C377">
        <v>745</v>
      </c>
      <c r="D377">
        <v>123</v>
      </c>
      <c r="E377">
        <v>11.1</v>
      </c>
      <c r="F377">
        <v>290.3</v>
      </c>
      <c r="G377">
        <v>53.3</v>
      </c>
      <c r="H377">
        <v>108.3</v>
      </c>
      <c r="J377">
        <v>159</v>
      </c>
      <c r="L377" s="3" t="s">
        <v>461</v>
      </c>
    </row>
    <row r="378" spans="1:12" x14ac:dyDescent="0.25">
      <c r="A378" s="2">
        <v>2016</v>
      </c>
      <c r="B378" s="6" t="s">
        <v>2576</v>
      </c>
      <c r="C378">
        <v>172.2</v>
      </c>
      <c r="D378">
        <v>15.5</v>
      </c>
      <c r="E378">
        <v>32</v>
      </c>
      <c r="F378">
        <v>0</v>
      </c>
      <c r="G378">
        <v>39.6</v>
      </c>
      <c r="H378">
        <v>19.8</v>
      </c>
      <c r="J378">
        <v>65.3</v>
      </c>
      <c r="L378" s="3" t="s">
        <v>461</v>
      </c>
    </row>
    <row r="379" spans="1:12" x14ac:dyDescent="0.25">
      <c r="A379" s="2">
        <v>2016</v>
      </c>
      <c r="B379" s="6" t="s">
        <v>2577</v>
      </c>
      <c r="C379">
        <v>92.4</v>
      </c>
      <c r="D379">
        <v>0</v>
      </c>
      <c r="E379">
        <v>20.399999999999999</v>
      </c>
      <c r="F379">
        <v>0</v>
      </c>
      <c r="G379">
        <v>0</v>
      </c>
      <c r="H379">
        <v>21.5</v>
      </c>
      <c r="J379">
        <v>50.5</v>
      </c>
      <c r="L379" s="3" t="s">
        <v>461</v>
      </c>
    </row>
    <row r="380" spans="1:12" x14ac:dyDescent="0.25">
      <c r="A380" s="2">
        <v>2016</v>
      </c>
      <c r="B380" s="6" t="s">
        <v>2578</v>
      </c>
      <c r="C380">
        <v>155.80000000000001</v>
      </c>
      <c r="D380">
        <v>7.4</v>
      </c>
      <c r="E380">
        <v>0</v>
      </c>
      <c r="F380">
        <v>0</v>
      </c>
      <c r="G380">
        <v>35.299999999999997</v>
      </c>
      <c r="H380">
        <v>42.1</v>
      </c>
      <c r="J380">
        <v>71</v>
      </c>
      <c r="L380" s="3" t="s">
        <v>461</v>
      </c>
    </row>
    <row r="381" spans="1:12" x14ac:dyDescent="0.25">
      <c r="A381" s="2">
        <v>2016</v>
      </c>
      <c r="B381" s="6" t="s">
        <v>2579</v>
      </c>
      <c r="C381">
        <v>44.7</v>
      </c>
      <c r="D381">
        <v>0</v>
      </c>
      <c r="E381">
        <v>23</v>
      </c>
      <c r="F381">
        <v>0</v>
      </c>
      <c r="G381">
        <v>2</v>
      </c>
      <c r="H381">
        <v>19.7</v>
      </c>
      <c r="J381">
        <v>0</v>
      </c>
      <c r="L381" s="3" t="s">
        <v>461</v>
      </c>
    </row>
    <row r="382" spans="1:12" x14ac:dyDescent="0.25">
      <c r="A382" s="2">
        <v>2016</v>
      </c>
      <c r="B382" s="6" t="s">
        <v>2580</v>
      </c>
      <c r="C382">
        <v>378.8</v>
      </c>
      <c r="D382">
        <v>52.9</v>
      </c>
      <c r="E382">
        <v>0</v>
      </c>
      <c r="F382">
        <v>0</v>
      </c>
      <c r="G382">
        <v>50.1</v>
      </c>
      <c r="H382">
        <v>29.4</v>
      </c>
      <c r="J382">
        <v>246.4</v>
      </c>
      <c r="L382" s="3" t="s">
        <v>461</v>
      </c>
    </row>
    <row r="383" spans="1:12" x14ac:dyDescent="0.25">
      <c r="A383" s="2">
        <v>2016</v>
      </c>
      <c r="B383" s="6" t="s">
        <v>2581</v>
      </c>
      <c r="C383">
        <v>280</v>
      </c>
      <c r="D383">
        <v>102.5</v>
      </c>
      <c r="E383">
        <v>13.9</v>
      </c>
      <c r="F383">
        <v>0</v>
      </c>
      <c r="G383">
        <v>24.6</v>
      </c>
      <c r="H383">
        <v>23.2</v>
      </c>
      <c r="J383">
        <v>115.8</v>
      </c>
      <c r="L383" s="3" t="s">
        <v>461</v>
      </c>
    </row>
    <row r="384" spans="1:12" x14ac:dyDescent="0.25">
      <c r="A384" s="2">
        <v>2016</v>
      </c>
      <c r="B384" s="6" t="s">
        <v>2582</v>
      </c>
      <c r="C384">
        <v>108.1</v>
      </c>
      <c r="D384">
        <v>32.5</v>
      </c>
      <c r="E384">
        <v>0</v>
      </c>
      <c r="F384">
        <v>0</v>
      </c>
      <c r="G384">
        <v>38.200000000000003</v>
      </c>
      <c r="H384">
        <v>6.6</v>
      </c>
      <c r="J384">
        <v>30.8</v>
      </c>
      <c r="L384" s="3" t="s">
        <v>461</v>
      </c>
    </row>
    <row r="385" spans="1:12" x14ac:dyDescent="0.25">
      <c r="A385" s="2">
        <v>2016</v>
      </c>
      <c r="B385" s="6" t="s">
        <v>2583</v>
      </c>
      <c r="C385">
        <v>101.6</v>
      </c>
      <c r="D385">
        <v>14</v>
      </c>
      <c r="E385">
        <v>0</v>
      </c>
      <c r="F385">
        <v>0</v>
      </c>
      <c r="G385">
        <v>15.6</v>
      </c>
      <c r="H385">
        <v>30.3</v>
      </c>
      <c r="J385">
        <v>41.7</v>
      </c>
      <c r="L385" s="3" t="s">
        <v>461</v>
      </c>
    </row>
    <row r="386" spans="1:12" x14ac:dyDescent="0.25">
      <c r="A386" s="2">
        <v>2016</v>
      </c>
      <c r="B386" s="6" t="s">
        <v>2584</v>
      </c>
      <c r="C386">
        <v>495.7</v>
      </c>
      <c r="D386">
        <v>67.900000000000006</v>
      </c>
      <c r="E386">
        <v>68</v>
      </c>
      <c r="F386">
        <v>129.19999999999999</v>
      </c>
      <c r="G386">
        <v>7.3</v>
      </c>
      <c r="H386">
        <v>156.1</v>
      </c>
      <c r="J386">
        <v>67.2</v>
      </c>
      <c r="L386" s="3" t="s">
        <v>461</v>
      </c>
    </row>
    <row r="387" spans="1:12" x14ac:dyDescent="0.25">
      <c r="A387" s="2">
        <v>2016</v>
      </c>
      <c r="B387" s="6" t="s">
        <v>2585</v>
      </c>
      <c r="C387">
        <v>105.5</v>
      </c>
      <c r="D387">
        <v>30</v>
      </c>
      <c r="E387">
        <v>0</v>
      </c>
      <c r="F387">
        <v>0</v>
      </c>
      <c r="G387">
        <v>18.8</v>
      </c>
      <c r="H387">
        <v>55.2</v>
      </c>
      <c r="J387">
        <v>1.5</v>
      </c>
      <c r="L387" s="3" t="s">
        <v>461</v>
      </c>
    </row>
    <row r="388" spans="1:12" x14ac:dyDescent="0.25">
      <c r="A388" s="2">
        <v>2016</v>
      </c>
      <c r="B388" s="6" t="s">
        <v>2586</v>
      </c>
      <c r="C388">
        <v>278</v>
      </c>
      <c r="D388">
        <v>0</v>
      </c>
      <c r="E388">
        <v>64.599999999999994</v>
      </c>
      <c r="F388">
        <v>0</v>
      </c>
      <c r="G388">
        <v>34.200000000000003</v>
      </c>
      <c r="H388">
        <v>117.4</v>
      </c>
      <c r="J388">
        <v>61.8</v>
      </c>
      <c r="L388" s="3" t="s">
        <v>461</v>
      </c>
    </row>
    <row r="389" spans="1:12" x14ac:dyDescent="0.25">
      <c r="A389" s="2">
        <v>2016</v>
      </c>
      <c r="B389" s="6" t="s">
        <v>2587</v>
      </c>
      <c r="C389">
        <v>114.8</v>
      </c>
      <c r="D389">
        <v>46.5</v>
      </c>
      <c r="E389">
        <v>16.399999999999999</v>
      </c>
      <c r="F389">
        <v>0</v>
      </c>
      <c r="G389">
        <v>35.299999999999997</v>
      </c>
      <c r="H389">
        <v>16.600000000000001</v>
      </c>
      <c r="J389">
        <v>0</v>
      </c>
      <c r="L389" s="3" t="s">
        <v>461</v>
      </c>
    </row>
    <row r="390" spans="1:12" x14ac:dyDescent="0.25">
      <c r="A390" s="2">
        <v>2016</v>
      </c>
      <c r="B390" s="6" t="s">
        <v>2588</v>
      </c>
      <c r="C390">
        <v>72.7</v>
      </c>
      <c r="D390">
        <v>0</v>
      </c>
      <c r="E390">
        <v>13.6</v>
      </c>
      <c r="F390">
        <v>0</v>
      </c>
      <c r="G390">
        <v>14.7</v>
      </c>
      <c r="H390">
        <v>12.5</v>
      </c>
      <c r="J390">
        <v>31.9</v>
      </c>
      <c r="L390" s="3" t="s">
        <v>461</v>
      </c>
    </row>
    <row r="391" spans="1:12" x14ac:dyDescent="0.25">
      <c r="A391" s="2">
        <v>2016</v>
      </c>
      <c r="B391" s="6" t="s">
        <v>2589</v>
      </c>
      <c r="C391">
        <v>57.5</v>
      </c>
      <c r="D391">
        <v>0</v>
      </c>
      <c r="E391">
        <v>21.7</v>
      </c>
      <c r="F391">
        <v>0</v>
      </c>
      <c r="G391">
        <v>5.5</v>
      </c>
      <c r="H391">
        <v>8.5</v>
      </c>
      <c r="J391">
        <v>21.8</v>
      </c>
      <c r="L391" s="3" t="s">
        <v>461</v>
      </c>
    </row>
    <row r="392" spans="1:12" x14ac:dyDescent="0.25">
      <c r="A392" s="2">
        <v>2016</v>
      </c>
      <c r="B392" s="6" t="s">
        <v>2590</v>
      </c>
      <c r="C392">
        <v>118.8</v>
      </c>
      <c r="D392">
        <v>11</v>
      </c>
      <c r="E392">
        <v>36.200000000000003</v>
      </c>
      <c r="F392">
        <v>0</v>
      </c>
      <c r="G392">
        <v>11.9</v>
      </c>
      <c r="H392">
        <v>43.6</v>
      </c>
      <c r="J392">
        <v>16.100000000000001</v>
      </c>
      <c r="L392" s="3" t="s">
        <v>461</v>
      </c>
    </row>
    <row r="393" spans="1:12" x14ac:dyDescent="0.25">
      <c r="A393" s="2">
        <v>2016</v>
      </c>
      <c r="B393" s="6" t="s">
        <v>2591</v>
      </c>
      <c r="C393">
        <v>61.5</v>
      </c>
      <c r="D393">
        <v>0</v>
      </c>
      <c r="E393">
        <v>28.5</v>
      </c>
      <c r="F393">
        <v>12</v>
      </c>
      <c r="G393">
        <v>0</v>
      </c>
      <c r="H393">
        <v>21</v>
      </c>
      <c r="J393">
        <v>0</v>
      </c>
      <c r="L393" s="3" t="s">
        <v>461</v>
      </c>
    </row>
    <row r="394" spans="1:12" x14ac:dyDescent="0.25">
      <c r="A394" s="2">
        <v>2016</v>
      </c>
      <c r="B394" s="6" t="s">
        <v>2592</v>
      </c>
      <c r="C394">
        <v>142.80000000000001</v>
      </c>
      <c r="D394">
        <v>35.200000000000003</v>
      </c>
      <c r="E394">
        <v>10</v>
      </c>
      <c r="F394">
        <v>31</v>
      </c>
      <c r="G394">
        <v>20.399999999999999</v>
      </c>
      <c r="H394">
        <v>46.2</v>
      </c>
      <c r="J394">
        <v>0</v>
      </c>
      <c r="L394" s="3" t="s">
        <v>461</v>
      </c>
    </row>
    <row r="395" spans="1:12" x14ac:dyDescent="0.25">
      <c r="A395" s="2">
        <v>2016</v>
      </c>
      <c r="B395" s="6" t="s">
        <v>2593</v>
      </c>
      <c r="C395">
        <v>68</v>
      </c>
      <c r="D395">
        <v>35</v>
      </c>
      <c r="E395">
        <v>0</v>
      </c>
      <c r="F395">
        <v>0</v>
      </c>
      <c r="G395">
        <v>2.7</v>
      </c>
      <c r="H395">
        <v>11</v>
      </c>
      <c r="J395">
        <v>19.3</v>
      </c>
      <c r="L395" s="3" t="s">
        <v>461</v>
      </c>
    </row>
    <row r="396" spans="1:12" x14ac:dyDescent="0.25">
      <c r="A396" s="2">
        <v>2016</v>
      </c>
      <c r="B396" s="6" t="s">
        <v>2594</v>
      </c>
      <c r="C396">
        <v>469.1</v>
      </c>
      <c r="D396">
        <v>83.6</v>
      </c>
      <c r="E396">
        <v>0</v>
      </c>
      <c r="F396">
        <v>0</v>
      </c>
      <c r="G396">
        <v>30.4</v>
      </c>
      <c r="H396">
        <v>189.7</v>
      </c>
      <c r="J396">
        <v>165.4</v>
      </c>
      <c r="L396" s="3" t="s">
        <v>461</v>
      </c>
    </row>
    <row r="397" spans="1:12" x14ac:dyDescent="0.25">
      <c r="A397" s="2">
        <v>2016</v>
      </c>
      <c r="B397" s="6" t="s">
        <v>2595</v>
      </c>
      <c r="C397">
        <v>182.7</v>
      </c>
      <c r="D397">
        <v>57.9</v>
      </c>
      <c r="E397">
        <v>4.8</v>
      </c>
      <c r="F397">
        <v>44.2</v>
      </c>
      <c r="G397">
        <v>7.6</v>
      </c>
      <c r="H397">
        <v>68.2</v>
      </c>
      <c r="J397">
        <v>0</v>
      </c>
      <c r="L397" s="3" t="s">
        <v>461</v>
      </c>
    </row>
    <row r="398" spans="1:12" x14ac:dyDescent="0.25">
      <c r="A398" s="2">
        <v>2016</v>
      </c>
      <c r="B398" s="6" t="s">
        <v>2596</v>
      </c>
      <c r="C398">
        <v>233.2</v>
      </c>
      <c r="D398">
        <v>0</v>
      </c>
      <c r="E398">
        <v>92</v>
      </c>
      <c r="F398">
        <v>0</v>
      </c>
      <c r="G398">
        <v>12.8</v>
      </c>
      <c r="H398">
        <v>20.9</v>
      </c>
      <c r="J398">
        <v>107.5</v>
      </c>
      <c r="L398" s="3" t="s">
        <v>461</v>
      </c>
    </row>
    <row r="399" spans="1:12" x14ac:dyDescent="0.25">
      <c r="A399" s="2">
        <v>2016</v>
      </c>
      <c r="B399" s="6" t="s">
        <v>2597</v>
      </c>
      <c r="C399">
        <v>70.3</v>
      </c>
      <c r="D399">
        <v>25</v>
      </c>
      <c r="E399">
        <v>8</v>
      </c>
      <c r="F399">
        <v>0</v>
      </c>
      <c r="G399">
        <v>11.5</v>
      </c>
      <c r="H399">
        <v>17</v>
      </c>
      <c r="J399">
        <v>8.8000000000000007</v>
      </c>
      <c r="L399" s="3" t="s">
        <v>461</v>
      </c>
    </row>
    <row r="400" spans="1:12" x14ac:dyDescent="0.25">
      <c r="A400" s="2">
        <v>2016</v>
      </c>
      <c r="B400" s="6" t="s">
        <v>2598</v>
      </c>
      <c r="C400">
        <v>153.5</v>
      </c>
      <c r="D400">
        <v>0</v>
      </c>
      <c r="E400">
        <v>22.5</v>
      </c>
      <c r="F400">
        <v>86.5</v>
      </c>
      <c r="G400">
        <v>0</v>
      </c>
      <c r="H400">
        <v>44.5</v>
      </c>
      <c r="J400">
        <v>0</v>
      </c>
      <c r="L400" s="3" t="s">
        <v>461</v>
      </c>
    </row>
    <row r="401" spans="1:12" x14ac:dyDescent="0.25">
      <c r="A401" s="2">
        <v>2016</v>
      </c>
      <c r="B401" s="6" t="s">
        <v>2599</v>
      </c>
      <c r="C401">
        <v>338.5</v>
      </c>
      <c r="D401">
        <v>0</v>
      </c>
      <c r="E401">
        <v>55.7</v>
      </c>
      <c r="F401">
        <v>24</v>
      </c>
      <c r="G401">
        <v>0</v>
      </c>
      <c r="H401">
        <v>38.1</v>
      </c>
      <c r="J401">
        <v>220.7</v>
      </c>
      <c r="L401" s="3" t="s">
        <v>461</v>
      </c>
    </row>
    <row r="402" spans="1:12" x14ac:dyDescent="0.25">
      <c r="A402" s="2">
        <v>2016</v>
      </c>
      <c r="B402" s="6" t="s">
        <v>2600</v>
      </c>
      <c r="C402">
        <v>100.1</v>
      </c>
      <c r="D402">
        <v>0</v>
      </c>
      <c r="E402">
        <v>12.5</v>
      </c>
      <c r="F402">
        <v>0</v>
      </c>
      <c r="G402">
        <v>28.7</v>
      </c>
      <c r="H402">
        <v>48.9</v>
      </c>
      <c r="J402">
        <v>10</v>
      </c>
      <c r="L402" s="3" t="s">
        <v>461</v>
      </c>
    </row>
    <row r="403" spans="1:12" x14ac:dyDescent="0.25">
      <c r="A403" s="2">
        <v>2016</v>
      </c>
      <c r="B403" s="6" t="s">
        <v>2601</v>
      </c>
      <c r="C403">
        <v>300.10000000000002</v>
      </c>
      <c r="D403">
        <v>0</v>
      </c>
      <c r="E403">
        <v>57.6</v>
      </c>
      <c r="F403">
        <v>11.4</v>
      </c>
      <c r="G403">
        <v>81.900000000000006</v>
      </c>
      <c r="H403">
        <v>90.2</v>
      </c>
      <c r="J403">
        <v>59</v>
      </c>
      <c r="L403" s="3" t="s">
        <v>461</v>
      </c>
    </row>
    <row r="404" spans="1:12" x14ac:dyDescent="0.25">
      <c r="A404" s="2">
        <v>2016</v>
      </c>
      <c r="B404" s="6" t="s">
        <v>2602</v>
      </c>
      <c r="C404">
        <v>230.8</v>
      </c>
      <c r="D404">
        <v>20.5</v>
      </c>
      <c r="E404">
        <v>35.1</v>
      </c>
      <c r="F404">
        <v>0</v>
      </c>
      <c r="G404">
        <v>85.5</v>
      </c>
      <c r="H404">
        <v>27.8</v>
      </c>
      <c r="J404">
        <v>61.9</v>
      </c>
      <c r="L404" s="3" t="s">
        <v>461</v>
      </c>
    </row>
    <row r="405" spans="1:12" x14ac:dyDescent="0.25">
      <c r="A405" s="2">
        <v>2016</v>
      </c>
      <c r="B405" s="6" t="s">
        <v>2603</v>
      </c>
      <c r="C405">
        <v>144.69999999999999</v>
      </c>
      <c r="D405">
        <v>0</v>
      </c>
      <c r="E405">
        <v>22.3</v>
      </c>
      <c r="F405">
        <v>19.7</v>
      </c>
      <c r="G405">
        <v>0</v>
      </c>
      <c r="H405">
        <v>11.2</v>
      </c>
      <c r="J405">
        <v>91.5</v>
      </c>
      <c r="L405" s="3" t="s">
        <v>461</v>
      </c>
    </row>
    <row r="406" spans="1:12" x14ac:dyDescent="0.25">
      <c r="A406" s="2">
        <v>2016</v>
      </c>
      <c r="B406" s="6" t="s">
        <v>2604</v>
      </c>
      <c r="C406">
        <v>576.29999999999995</v>
      </c>
      <c r="D406">
        <v>56.4</v>
      </c>
      <c r="E406">
        <v>30.5</v>
      </c>
      <c r="F406">
        <v>47</v>
      </c>
      <c r="G406">
        <v>39.5</v>
      </c>
      <c r="H406">
        <v>93.7</v>
      </c>
      <c r="J406">
        <v>309.2</v>
      </c>
      <c r="L406" s="3" t="s">
        <v>461</v>
      </c>
    </row>
    <row r="407" spans="1:12" x14ac:dyDescent="0.25">
      <c r="A407" s="2">
        <v>2016</v>
      </c>
      <c r="B407" s="6" t="s">
        <v>2605</v>
      </c>
      <c r="C407">
        <v>153.30000000000001</v>
      </c>
      <c r="D407">
        <v>25.6</v>
      </c>
      <c r="E407">
        <v>32.700000000000003</v>
      </c>
      <c r="F407">
        <v>0</v>
      </c>
      <c r="G407">
        <v>1.8</v>
      </c>
      <c r="H407">
        <v>24.9</v>
      </c>
      <c r="J407">
        <v>68.3</v>
      </c>
      <c r="L407" s="3" t="s">
        <v>461</v>
      </c>
    </row>
    <row r="408" spans="1:12" x14ac:dyDescent="0.25">
      <c r="A408" s="2">
        <v>2016</v>
      </c>
      <c r="B408" s="6" t="s">
        <v>2606</v>
      </c>
      <c r="C408">
        <v>47.4</v>
      </c>
      <c r="D408">
        <v>21.4</v>
      </c>
      <c r="E408">
        <v>0</v>
      </c>
      <c r="F408">
        <v>0</v>
      </c>
      <c r="G408">
        <v>8</v>
      </c>
      <c r="H408">
        <v>13.1</v>
      </c>
      <c r="J408">
        <v>4.9000000000000004</v>
      </c>
      <c r="L408" s="3" t="s">
        <v>461</v>
      </c>
    </row>
    <row r="409" spans="1:12" x14ac:dyDescent="0.25">
      <c r="A409" s="2">
        <v>2016</v>
      </c>
      <c r="B409" s="6" t="s">
        <v>2607</v>
      </c>
      <c r="C409">
        <v>250.5</v>
      </c>
      <c r="D409">
        <v>0</v>
      </c>
      <c r="E409">
        <v>34.1</v>
      </c>
      <c r="F409">
        <v>10</v>
      </c>
      <c r="G409">
        <v>14.8</v>
      </c>
      <c r="H409">
        <v>80.5</v>
      </c>
      <c r="J409">
        <v>111.1</v>
      </c>
      <c r="L409" s="3" t="s">
        <v>461</v>
      </c>
    </row>
    <row r="410" spans="1:12" x14ac:dyDescent="0.25">
      <c r="A410" s="2">
        <v>2016</v>
      </c>
      <c r="B410" s="6" t="s">
        <v>2608</v>
      </c>
      <c r="C410">
        <v>321.3</v>
      </c>
      <c r="D410">
        <v>0</v>
      </c>
      <c r="E410">
        <v>128.9</v>
      </c>
      <c r="F410">
        <v>30.6</v>
      </c>
      <c r="G410">
        <v>43.2</v>
      </c>
      <c r="H410">
        <v>66.099999999999994</v>
      </c>
      <c r="J410">
        <v>52.5</v>
      </c>
      <c r="L410" s="3" t="s">
        <v>461</v>
      </c>
    </row>
    <row r="411" spans="1:12" x14ac:dyDescent="0.25">
      <c r="A411" s="2">
        <v>2016</v>
      </c>
      <c r="B411" s="6" t="s">
        <v>2609</v>
      </c>
      <c r="C411">
        <v>398.2</v>
      </c>
      <c r="D411">
        <v>83.1</v>
      </c>
      <c r="E411">
        <v>32</v>
      </c>
      <c r="F411">
        <v>0</v>
      </c>
      <c r="G411">
        <v>62.8</v>
      </c>
      <c r="H411">
        <v>83.9</v>
      </c>
      <c r="J411">
        <v>136.4</v>
      </c>
      <c r="L411" s="3" t="s">
        <v>461</v>
      </c>
    </row>
    <row r="412" spans="1:12" x14ac:dyDescent="0.25">
      <c r="A412" s="2">
        <v>2016</v>
      </c>
      <c r="B412" s="6" t="s">
        <v>2610</v>
      </c>
      <c r="C412">
        <v>357.2</v>
      </c>
      <c r="D412">
        <v>0</v>
      </c>
      <c r="E412">
        <v>0</v>
      </c>
      <c r="F412">
        <v>153</v>
      </c>
      <c r="G412">
        <v>24.3</v>
      </c>
      <c r="H412">
        <v>0</v>
      </c>
      <c r="J412">
        <v>179.9</v>
      </c>
      <c r="L412" s="3" t="s">
        <v>461</v>
      </c>
    </row>
    <row r="413" spans="1:12" x14ac:dyDescent="0.25">
      <c r="A413" s="2">
        <v>2016</v>
      </c>
      <c r="B413" s="6" t="s">
        <v>2611</v>
      </c>
      <c r="C413">
        <v>280.3</v>
      </c>
      <c r="D413">
        <v>64.599999999999994</v>
      </c>
      <c r="E413">
        <v>20.9</v>
      </c>
      <c r="F413">
        <v>43.9</v>
      </c>
      <c r="G413">
        <v>44.4</v>
      </c>
      <c r="H413">
        <v>53.9</v>
      </c>
      <c r="J413">
        <v>52.6</v>
      </c>
      <c r="L413" s="3" t="s">
        <v>461</v>
      </c>
    </row>
    <row r="414" spans="1:12" x14ac:dyDescent="0.25">
      <c r="A414" s="2">
        <v>2016</v>
      </c>
      <c r="B414" s="6" t="s">
        <v>2612</v>
      </c>
      <c r="C414">
        <v>226.5</v>
      </c>
      <c r="D414">
        <v>29.2</v>
      </c>
      <c r="E414">
        <v>0</v>
      </c>
      <c r="F414">
        <v>0</v>
      </c>
      <c r="G414">
        <v>9.1</v>
      </c>
      <c r="H414">
        <v>55.1</v>
      </c>
      <c r="J414">
        <v>133.1</v>
      </c>
      <c r="L414" s="3" t="s">
        <v>461</v>
      </c>
    </row>
    <row r="415" spans="1:12" x14ac:dyDescent="0.25">
      <c r="A415" s="2">
        <v>2016</v>
      </c>
      <c r="B415" s="6" t="s">
        <v>2613</v>
      </c>
      <c r="C415">
        <v>802.3</v>
      </c>
      <c r="D415">
        <v>67.2</v>
      </c>
      <c r="E415">
        <v>128.80000000000001</v>
      </c>
      <c r="F415">
        <v>37.4</v>
      </c>
      <c r="G415">
        <v>24.6</v>
      </c>
      <c r="H415">
        <v>146.19999999999999</v>
      </c>
      <c r="J415">
        <v>398.1</v>
      </c>
      <c r="L415" s="3" t="s">
        <v>461</v>
      </c>
    </row>
    <row r="416" spans="1:12" x14ac:dyDescent="0.25">
      <c r="A416" s="2">
        <v>2016</v>
      </c>
      <c r="B416" s="6" t="s">
        <v>2614</v>
      </c>
      <c r="C416">
        <v>336.6</v>
      </c>
      <c r="D416">
        <v>58.9</v>
      </c>
      <c r="E416">
        <v>0</v>
      </c>
      <c r="F416">
        <v>0</v>
      </c>
      <c r="G416">
        <v>40.4</v>
      </c>
      <c r="H416">
        <v>141.6</v>
      </c>
      <c r="J416">
        <v>95.7</v>
      </c>
      <c r="L416" s="3" t="s">
        <v>461</v>
      </c>
    </row>
    <row r="417" spans="1:12" x14ac:dyDescent="0.25">
      <c r="A417" s="2">
        <v>2016</v>
      </c>
      <c r="B417" s="6" t="s">
        <v>2615</v>
      </c>
      <c r="C417">
        <v>188.5</v>
      </c>
      <c r="D417">
        <v>12.1</v>
      </c>
      <c r="E417">
        <v>68.900000000000006</v>
      </c>
      <c r="F417">
        <v>7</v>
      </c>
      <c r="G417">
        <v>25.9</v>
      </c>
      <c r="H417">
        <v>69.7</v>
      </c>
      <c r="J417">
        <v>4.9000000000000004</v>
      </c>
      <c r="L417" s="3" t="s">
        <v>461</v>
      </c>
    </row>
    <row r="418" spans="1:12" x14ac:dyDescent="0.25">
      <c r="A418" s="2">
        <v>2016</v>
      </c>
      <c r="B418" s="6" t="s">
        <v>2616</v>
      </c>
      <c r="C418">
        <v>158.80000000000001</v>
      </c>
      <c r="D418">
        <v>0</v>
      </c>
      <c r="E418">
        <v>20</v>
      </c>
      <c r="F418">
        <v>0</v>
      </c>
      <c r="G418">
        <v>7</v>
      </c>
      <c r="H418">
        <v>73.099999999999994</v>
      </c>
      <c r="J418">
        <v>58.7</v>
      </c>
      <c r="L418" s="3" t="s">
        <v>461</v>
      </c>
    </row>
    <row r="419" spans="1:12" x14ac:dyDescent="0.25">
      <c r="A419" s="2">
        <v>2016</v>
      </c>
      <c r="B419" s="6" t="s">
        <v>2617</v>
      </c>
      <c r="C419">
        <v>50.2</v>
      </c>
      <c r="D419">
        <v>11</v>
      </c>
      <c r="E419">
        <v>0</v>
      </c>
      <c r="F419">
        <v>0</v>
      </c>
      <c r="G419">
        <v>5.8</v>
      </c>
      <c r="H419">
        <v>33.4</v>
      </c>
      <c r="J419">
        <v>0</v>
      </c>
      <c r="L419" s="3" t="s">
        <v>461</v>
      </c>
    </row>
    <row r="420" spans="1:12" x14ac:dyDescent="0.25">
      <c r="A420" s="2">
        <v>2016</v>
      </c>
      <c r="B420" s="6" t="s">
        <v>2618</v>
      </c>
      <c r="C420">
        <v>283.8</v>
      </c>
      <c r="D420">
        <v>0</v>
      </c>
      <c r="E420">
        <v>62</v>
      </c>
      <c r="F420">
        <v>0</v>
      </c>
      <c r="G420">
        <v>34.4</v>
      </c>
      <c r="H420">
        <v>148.6</v>
      </c>
      <c r="J420">
        <v>38.799999999999997</v>
      </c>
      <c r="L420" s="3" t="s">
        <v>461</v>
      </c>
    </row>
    <row r="421" spans="1:12" x14ac:dyDescent="0.25">
      <c r="A421" s="2">
        <v>2016</v>
      </c>
      <c r="B421" s="6" t="s">
        <v>2619</v>
      </c>
      <c r="C421">
        <v>204.2</v>
      </c>
      <c r="D421">
        <v>0</v>
      </c>
      <c r="E421">
        <v>34.200000000000003</v>
      </c>
      <c r="F421">
        <v>0</v>
      </c>
      <c r="G421">
        <v>7</v>
      </c>
      <c r="H421">
        <v>84.1</v>
      </c>
      <c r="J421">
        <v>78.900000000000006</v>
      </c>
      <c r="L421" s="3" t="s">
        <v>461</v>
      </c>
    </row>
    <row r="422" spans="1:12" x14ac:dyDescent="0.25">
      <c r="A422" s="2">
        <v>2016</v>
      </c>
      <c r="B422" s="6" t="s">
        <v>2620</v>
      </c>
      <c r="C422">
        <v>143.5</v>
      </c>
      <c r="D422">
        <v>0</v>
      </c>
      <c r="E422">
        <v>34.9</v>
      </c>
      <c r="F422">
        <v>7.8</v>
      </c>
      <c r="G422">
        <v>11</v>
      </c>
      <c r="H422">
        <v>21.3</v>
      </c>
      <c r="J422">
        <v>68.5</v>
      </c>
      <c r="L422" s="3" t="s">
        <v>461</v>
      </c>
    </row>
    <row r="423" spans="1:12" x14ac:dyDescent="0.25">
      <c r="A423" s="2">
        <v>2016</v>
      </c>
      <c r="B423" s="6" t="s">
        <v>2621</v>
      </c>
      <c r="C423">
        <v>71.5</v>
      </c>
      <c r="D423">
        <v>0</v>
      </c>
      <c r="E423">
        <v>31</v>
      </c>
      <c r="F423">
        <v>4</v>
      </c>
      <c r="G423">
        <v>6.2</v>
      </c>
      <c r="H423">
        <v>13.5</v>
      </c>
      <c r="J423">
        <v>16.8</v>
      </c>
      <c r="L423" s="3" t="s">
        <v>461</v>
      </c>
    </row>
    <row r="424" spans="1:12" x14ac:dyDescent="0.25">
      <c r="A424" s="2">
        <v>2016</v>
      </c>
      <c r="B424" s="6" t="s">
        <v>2622</v>
      </c>
      <c r="C424">
        <v>232.5</v>
      </c>
      <c r="D424">
        <v>49.5</v>
      </c>
      <c r="E424">
        <v>21.5</v>
      </c>
      <c r="F424">
        <v>0</v>
      </c>
      <c r="G424">
        <v>14.7</v>
      </c>
      <c r="H424">
        <v>100.9</v>
      </c>
      <c r="J424">
        <v>45.9</v>
      </c>
      <c r="L424" s="3" t="s">
        <v>461</v>
      </c>
    </row>
    <row r="425" spans="1:12" x14ac:dyDescent="0.25">
      <c r="A425" s="2">
        <v>2016</v>
      </c>
      <c r="B425" s="6" t="s">
        <v>2623</v>
      </c>
      <c r="C425">
        <v>45.6</v>
      </c>
      <c r="D425">
        <v>28.8</v>
      </c>
      <c r="E425">
        <v>0</v>
      </c>
      <c r="F425">
        <v>0</v>
      </c>
      <c r="G425">
        <v>9.6999999999999993</v>
      </c>
      <c r="H425">
        <v>7.1</v>
      </c>
      <c r="J425">
        <v>0</v>
      </c>
      <c r="L425" s="3" t="s">
        <v>461</v>
      </c>
    </row>
    <row r="426" spans="1:12" x14ac:dyDescent="0.25">
      <c r="A426" s="2">
        <v>2016</v>
      </c>
      <c r="B426" s="6" t="s">
        <v>2624</v>
      </c>
      <c r="C426">
        <v>129.1</v>
      </c>
      <c r="D426">
        <v>0</v>
      </c>
      <c r="E426">
        <v>41.4</v>
      </c>
      <c r="F426">
        <v>0</v>
      </c>
      <c r="G426">
        <v>11</v>
      </c>
      <c r="H426">
        <v>27.2</v>
      </c>
      <c r="J426">
        <v>49.5</v>
      </c>
      <c r="L426" s="3" t="s">
        <v>461</v>
      </c>
    </row>
    <row r="427" spans="1:12" x14ac:dyDescent="0.25">
      <c r="A427" s="2">
        <v>2016</v>
      </c>
      <c r="B427" s="6" t="s">
        <v>2625</v>
      </c>
      <c r="C427">
        <v>84.4</v>
      </c>
      <c r="D427">
        <v>10</v>
      </c>
      <c r="E427">
        <v>0</v>
      </c>
      <c r="F427">
        <v>0</v>
      </c>
      <c r="G427">
        <v>0</v>
      </c>
      <c r="H427">
        <v>33.9</v>
      </c>
      <c r="J427">
        <v>40.5</v>
      </c>
      <c r="L427" s="3" t="s">
        <v>461</v>
      </c>
    </row>
    <row r="428" spans="1:12" x14ac:dyDescent="0.25">
      <c r="A428" s="2">
        <v>2016</v>
      </c>
      <c r="B428" s="6" t="s">
        <v>2626</v>
      </c>
      <c r="C428">
        <v>193.5</v>
      </c>
      <c r="D428">
        <v>0</v>
      </c>
      <c r="E428">
        <v>32</v>
      </c>
      <c r="F428">
        <v>0</v>
      </c>
      <c r="G428">
        <v>14</v>
      </c>
      <c r="H428">
        <v>46.8</v>
      </c>
      <c r="J428">
        <v>100.7</v>
      </c>
      <c r="L428" s="3" t="s">
        <v>461</v>
      </c>
    </row>
    <row r="429" spans="1:12" x14ac:dyDescent="0.25">
      <c r="A429" s="2">
        <v>2016</v>
      </c>
      <c r="B429" s="6" t="s">
        <v>2627</v>
      </c>
      <c r="C429">
        <v>26.5</v>
      </c>
      <c r="D429">
        <v>0</v>
      </c>
      <c r="E429">
        <v>6</v>
      </c>
      <c r="F429">
        <v>0</v>
      </c>
      <c r="G429">
        <v>0</v>
      </c>
      <c r="H429">
        <v>1.5</v>
      </c>
      <c r="J429">
        <v>19</v>
      </c>
      <c r="L429" s="3" t="s">
        <v>461</v>
      </c>
    </row>
    <row r="430" spans="1:12" x14ac:dyDescent="0.25">
      <c r="A430" s="2">
        <v>2016</v>
      </c>
      <c r="B430" s="6" t="s">
        <v>2628</v>
      </c>
      <c r="C430">
        <v>304.10000000000002</v>
      </c>
      <c r="D430">
        <v>105.3</v>
      </c>
      <c r="E430">
        <v>0</v>
      </c>
      <c r="F430">
        <v>0</v>
      </c>
      <c r="G430">
        <v>19.600000000000001</v>
      </c>
      <c r="H430">
        <v>106.7</v>
      </c>
      <c r="J430">
        <v>72.5</v>
      </c>
      <c r="L430" s="3" t="s">
        <v>461</v>
      </c>
    </row>
    <row r="431" spans="1:12" x14ac:dyDescent="0.25">
      <c r="A431" s="2">
        <v>2016</v>
      </c>
      <c r="B431" s="6" t="s">
        <v>2629</v>
      </c>
      <c r="C431">
        <v>444.1</v>
      </c>
      <c r="D431">
        <v>0</v>
      </c>
      <c r="E431">
        <v>125.7</v>
      </c>
      <c r="F431">
        <v>32</v>
      </c>
      <c r="G431">
        <v>15.2</v>
      </c>
      <c r="H431">
        <v>29</v>
      </c>
      <c r="J431">
        <v>242.2</v>
      </c>
      <c r="L431" s="3" t="s">
        <v>461</v>
      </c>
    </row>
    <row r="432" spans="1:12" x14ac:dyDescent="0.25">
      <c r="A432" s="2">
        <v>2016</v>
      </c>
      <c r="B432" s="6" t="s">
        <v>2630</v>
      </c>
      <c r="C432">
        <v>124.8</v>
      </c>
      <c r="D432">
        <v>0</v>
      </c>
      <c r="E432">
        <v>49.8</v>
      </c>
      <c r="G432">
        <v>0</v>
      </c>
      <c r="H432">
        <v>49.3</v>
      </c>
      <c r="J432">
        <v>25.4</v>
      </c>
      <c r="L432" s="3" t="s">
        <v>461</v>
      </c>
    </row>
    <row r="433" spans="1:12" x14ac:dyDescent="0.25">
      <c r="A433" s="2">
        <v>2016</v>
      </c>
      <c r="B433" s="6" t="s">
        <v>2631</v>
      </c>
      <c r="C433">
        <v>185.76</v>
      </c>
      <c r="D433">
        <v>0</v>
      </c>
      <c r="E433">
        <v>11.2</v>
      </c>
      <c r="F433">
        <v>0</v>
      </c>
      <c r="G433">
        <v>0</v>
      </c>
      <c r="H433">
        <v>139.82</v>
      </c>
      <c r="J433">
        <v>34.74</v>
      </c>
      <c r="L433" t="s">
        <v>546</v>
      </c>
    </row>
    <row r="434" spans="1:12" x14ac:dyDescent="0.25">
      <c r="A434" s="2">
        <v>2016</v>
      </c>
      <c r="B434" s="6" t="s">
        <v>2632</v>
      </c>
      <c r="C434">
        <v>188.13</v>
      </c>
      <c r="D434">
        <v>31.009999999999998</v>
      </c>
      <c r="E434">
        <v>14</v>
      </c>
      <c r="F434">
        <v>0</v>
      </c>
      <c r="G434">
        <v>0</v>
      </c>
      <c r="H434">
        <v>57.519999999999996</v>
      </c>
      <c r="J434">
        <v>85.6</v>
      </c>
      <c r="L434" t="s">
        <v>546</v>
      </c>
    </row>
    <row r="435" spans="1:12" x14ac:dyDescent="0.25">
      <c r="A435" s="2">
        <v>2016</v>
      </c>
      <c r="B435" s="6" t="s">
        <v>2633</v>
      </c>
      <c r="C435">
        <v>127.88</v>
      </c>
      <c r="D435">
        <v>1.6</v>
      </c>
      <c r="E435">
        <v>49.76</v>
      </c>
      <c r="F435">
        <v>0</v>
      </c>
      <c r="G435">
        <v>0</v>
      </c>
      <c r="H435">
        <v>52.400000000000006</v>
      </c>
      <c r="J435">
        <v>24.119999999999997</v>
      </c>
      <c r="L435" t="s">
        <v>546</v>
      </c>
    </row>
    <row r="436" spans="1:12" x14ac:dyDescent="0.25">
      <c r="A436" s="2">
        <v>2016</v>
      </c>
      <c r="B436" s="6" t="s">
        <v>2634</v>
      </c>
      <c r="C436">
        <v>81.22</v>
      </c>
      <c r="D436">
        <v>0</v>
      </c>
      <c r="E436">
        <v>23.3</v>
      </c>
      <c r="F436">
        <v>0</v>
      </c>
      <c r="G436">
        <v>0</v>
      </c>
      <c r="H436">
        <v>55.42</v>
      </c>
      <c r="J436">
        <v>2.5</v>
      </c>
      <c r="L436" t="s">
        <v>546</v>
      </c>
    </row>
    <row r="437" spans="1:12" x14ac:dyDescent="0.25">
      <c r="A437" s="2">
        <v>2016</v>
      </c>
      <c r="B437" s="6" t="s">
        <v>2635</v>
      </c>
      <c r="C437">
        <v>32.03</v>
      </c>
      <c r="D437">
        <v>0</v>
      </c>
      <c r="E437">
        <v>28.03</v>
      </c>
      <c r="F437">
        <v>0</v>
      </c>
      <c r="G437">
        <v>0</v>
      </c>
      <c r="H437">
        <v>4</v>
      </c>
      <c r="J437">
        <v>0</v>
      </c>
      <c r="L437" t="s">
        <v>546</v>
      </c>
    </row>
    <row r="438" spans="1:12" x14ac:dyDescent="0.25">
      <c r="A438" s="2">
        <v>2016</v>
      </c>
      <c r="B438" s="6" t="s">
        <v>2636</v>
      </c>
      <c r="C438">
        <v>114.1</v>
      </c>
      <c r="D438">
        <v>29.6</v>
      </c>
      <c r="E438">
        <v>15</v>
      </c>
      <c r="F438">
        <v>3</v>
      </c>
      <c r="G438">
        <v>0</v>
      </c>
      <c r="H438">
        <v>30.5</v>
      </c>
      <c r="J438">
        <v>36</v>
      </c>
      <c r="L438" t="s">
        <v>546</v>
      </c>
    </row>
    <row r="439" spans="1:12" x14ac:dyDescent="0.25">
      <c r="A439" s="2">
        <v>2016</v>
      </c>
      <c r="B439" s="6" t="s">
        <v>2637</v>
      </c>
      <c r="C439">
        <v>108.19999999999999</v>
      </c>
      <c r="D439">
        <v>0</v>
      </c>
      <c r="E439">
        <v>21.3</v>
      </c>
      <c r="F439">
        <v>0</v>
      </c>
      <c r="G439">
        <v>0</v>
      </c>
      <c r="H439">
        <v>71.3</v>
      </c>
      <c r="J439">
        <v>15.599999999999998</v>
      </c>
      <c r="L439" t="s">
        <v>546</v>
      </c>
    </row>
    <row r="440" spans="1:12" x14ac:dyDescent="0.25">
      <c r="A440" s="2">
        <v>2016</v>
      </c>
      <c r="B440" s="6" t="s">
        <v>2638</v>
      </c>
      <c r="C440">
        <v>110.9</v>
      </c>
      <c r="D440">
        <v>4</v>
      </c>
      <c r="E440">
        <v>51.5</v>
      </c>
      <c r="F440">
        <v>0</v>
      </c>
      <c r="G440">
        <v>0</v>
      </c>
      <c r="H440">
        <v>22.4</v>
      </c>
      <c r="J440">
        <v>33</v>
      </c>
      <c r="L440" t="s">
        <v>546</v>
      </c>
    </row>
    <row r="441" spans="1:12" x14ac:dyDescent="0.25">
      <c r="A441" s="2">
        <v>2016</v>
      </c>
      <c r="B441" s="6" t="s">
        <v>2639</v>
      </c>
      <c r="C441">
        <v>39.160000000000004</v>
      </c>
      <c r="D441">
        <v>8</v>
      </c>
      <c r="E441">
        <v>13.06</v>
      </c>
      <c r="F441">
        <v>0</v>
      </c>
      <c r="G441">
        <v>0</v>
      </c>
      <c r="H441">
        <v>0</v>
      </c>
      <c r="J441">
        <v>18.100000000000001</v>
      </c>
      <c r="L441" t="s">
        <v>546</v>
      </c>
    </row>
    <row r="442" spans="1:12" x14ac:dyDescent="0.25">
      <c r="A442" s="2">
        <v>2016</v>
      </c>
      <c r="B442" s="6" t="s">
        <v>2640</v>
      </c>
      <c r="C442">
        <v>101.23</v>
      </c>
      <c r="D442">
        <v>0</v>
      </c>
      <c r="E442">
        <v>45.02</v>
      </c>
      <c r="F442">
        <v>0</v>
      </c>
      <c r="G442">
        <v>0</v>
      </c>
      <c r="H442">
        <v>40.21</v>
      </c>
      <c r="J442">
        <v>16</v>
      </c>
      <c r="L442" t="s">
        <v>546</v>
      </c>
    </row>
    <row r="443" spans="1:12" x14ac:dyDescent="0.25">
      <c r="A443" s="2">
        <v>2016</v>
      </c>
      <c r="B443" s="6" t="s">
        <v>2641</v>
      </c>
      <c r="C443">
        <v>46.59</v>
      </c>
      <c r="D443">
        <v>16</v>
      </c>
      <c r="E443">
        <v>21.09</v>
      </c>
      <c r="F443">
        <v>0</v>
      </c>
      <c r="G443">
        <v>0</v>
      </c>
      <c r="H443">
        <v>0</v>
      </c>
      <c r="J443">
        <v>9.5</v>
      </c>
      <c r="L443" t="s">
        <v>546</v>
      </c>
    </row>
    <row r="444" spans="1:12" x14ac:dyDescent="0.25">
      <c r="A444" s="2">
        <v>2016</v>
      </c>
      <c r="B444" s="6" t="s">
        <v>2642</v>
      </c>
      <c r="C444">
        <v>317.85000000000002</v>
      </c>
      <c r="D444">
        <v>31.72</v>
      </c>
      <c r="E444">
        <v>15.3</v>
      </c>
      <c r="F444">
        <v>0</v>
      </c>
      <c r="G444">
        <v>0</v>
      </c>
      <c r="H444">
        <v>185.73</v>
      </c>
      <c r="J444">
        <v>85.1</v>
      </c>
      <c r="L444" t="s">
        <v>546</v>
      </c>
    </row>
    <row r="445" spans="1:12" x14ac:dyDescent="0.25">
      <c r="A445" s="2">
        <v>2016</v>
      </c>
      <c r="B445" s="6" t="s">
        <v>2643</v>
      </c>
      <c r="C445">
        <v>126.44</v>
      </c>
      <c r="D445">
        <v>8.6</v>
      </c>
      <c r="E445">
        <v>86.8</v>
      </c>
      <c r="F445">
        <v>0</v>
      </c>
      <c r="G445">
        <v>0</v>
      </c>
      <c r="H445">
        <v>29.040000000000003</v>
      </c>
      <c r="J445">
        <v>2</v>
      </c>
      <c r="L445" t="s">
        <v>546</v>
      </c>
    </row>
    <row r="446" spans="1:12" x14ac:dyDescent="0.25">
      <c r="A446" s="2">
        <v>2016</v>
      </c>
      <c r="B446" s="6" t="s">
        <v>2644</v>
      </c>
      <c r="C446">
        <v>252.78000000000003</v>
      </c>
      <c r="D446">
        <v>0</v>
      </c>
      <c r="E446">
        <v>106.27</v>
      </c>
      <c r="F446">
        <v>0</v>
      </c>
      <c r="G446">
        <v>0</v>
      </c>
      <c r="H446">
        <v>126.96000000000001</v>
      </c>
      <c r="J446">
        <v>19.55</v>
      </c>
      <c r="L446" t="s">
        <v>546</v>
      </c>
    </row>
    <row r="447" spans="1:12" x14ac:dyDescent="0.25">
      <c r="A447" s="2">
        <v>2016</v>
      </c>
      <c r="B447" s="6" t="s">
        <v>2645</v>
      </c>
      <c r="C447">
        <v>79.739999999999995</v>
      </c>
      <c r="D447">
        <v>0</v>
      </c>
      <c r="E447">
        <v>25.64</v>
      </c>
      <c r="F447">
        <v>4.5</v>
      </c>
      <c r="G447">
        <v>0</v>
      </c>
      <c r="H447">
        <v>44.599999999999994</v>
      </c>
      <c r="J447">
        <v>5</v>
      </c>
      <c r="L447" t="s">
        <v>546</v>
      </c>
    </row>
    <row r="448" spans="1:12" x14ac:dyDescent="0.25">
      <c r="A448" s="2">
        <v>2016</v>
      </c>
      <c r="B448" s="6" t="s">
        <v>2646</v>
      </c>
      <c r="C448">
        <v>187.10000000000002</v>
      </c>
      <c r="D448">
        <v>32.6</v>
      </c>
      <c r="E448">
        <v>45.2</v>
      </c>
      <c r="F448">
        <v>0</v>
      </c>
      <c r="G448">
        <v>0</v>
      </c>
      <c r="H448">
        <v>76.3</v>
      </c>
      <c r="J448">
        <v>33</v>
      </c>
      <c r="L448" t="s">
        <v>546</v>
      </c>
    </row>
    <row r="449" spans="1:12" x14ac:dyDescent="0.25">
      <c r="A449" s="2">
        <v>2016</v>
      </c>
      <c r="B449" s="6" t="s">
        <v>2647</v>
      </c>
      <c r="C449">
        <v>46</v>
      </c>
      <c r="D449">
        <v>0</v>
      </c>
      <c r="E449">
        <v>26.5</v>
      </c>
      <c r="F449">
        <v>0</v>
      </c>
      <c r="G449">
        <v>0</v>
      </c>
      <c r="H449">
        <v>0</v>
      </c>
      <c r="J449">
        <v>19.5</v>
      </c>
      <c r="L449" t="s">
        <v>546</v>
      </c>
    </row>
    <row r="450" spans="1:12" x14ac:dyDescent="0.25">
      <c r="A450" s="2">
        <v>2016</v>
      </c>
      <c r="B450" s="6" t="s">
        <v>2648</v>
      </c>
      <c r="C450">
        <v>186.63</v>
      </c>
      <c r="D450">
        <v>0</v>
      </c>
      <c r="E450">
        <v>38.08</v>
      </c>
      <c r="F450">
        <v>0</v>
      </c>
      <c r="G450">
        <v>0</v>
      </c>
      <c r="H450">
        <v>104.7</v>
      </c>
      <c r="J450">
        <v>43.849999999999994</v>
      </c>
      <c r="L450" t="s">
        <v>546</v>
      </c>
    </row>
    <row r="451" spans="1:12" x14ac:dyDescent="0.25">
      <c r="A451" s="2">
        <v>2016</v>
      </c>
      <c r="B451" s="6" t="s">
        <v>2649</v>
      </c>
      <c r="C451">
        <v>56.93</v>
      </c>
      <c r="D451">
        <v>10.9</v>
      </c>
      <c r="E451">
        <v>5.63</v>
      </c>
      <c r="F451">
        <v>0</v>
      </c>
      <c r="G451">
        <v>0</v>
      </c>
      <c r="H451">
        <v>33.4</v>
      </c>
      <c r="J451">
        <v>7</v>
      </c>
      <c r="L451" t="s">
        <v>546</v>
      </c>
    </row>
    <row r="452" spans="1:12" x14ac:dyDescent="0.25">
      <c r="A452" s="2">
        <v>2016</v>
      </c>
      <c r="B452" s="6" t="s">
        <v>2650</v>
      </c>
      <c r="C452">
        <v>92.14</v>
      </c>
      <c r="D452">
        <v>0</v>
      </c>
      <c r="E452">
        <v>18.8</v>
      </c>
      <c r="F452">
        <v>2.2999999999999998</v>
      </c>
      <c r="G452">
        <v>0</v>
      </c>
      <c r="H452">
        <v>59.739999999999995</v>
      </c>
      <c r="J452">
        <v>11.3</v>
      </c>
      <c r="L452" t="s">
        <v>546</v>
      </c>
    </row>
    <row r="453" spans="1:12" x14ac:dyDescent="0.25">
      <c r="A453" s="2">
        <v>2016</v>
      </c>
      <c r="B453" s="6" t="s">
        <v>2651</v>
      </c>
      <c r="C453">
        <v>34.4</v>
      </c>
      <c r="D453">
        <v>20.5</v>
      </c>
      <c r="E453">
        <v>7.9</v>
      </c>
      <c r="F453">
        <v>0</v>
      </c>
      <c r="G453">
        <v>0</v>
      </c>
      <c r="H453">
        <v>0</v>
      </c>
      <c r="J453">
        <v>6</v>
      </c>
      <c r="L453" t="s">
        <v>546</v>
      </c>
    </row>
    <row r="454" spans="1:12" x14ac:dyDescent="0.25">
      <c r="A454" s="2">
        <v>2016</v>
      </c>
      <c r="B454" s="6" t="s">
        <v>2652</v>
      </c>
      <c r="C454">
        <v>124.49999999999999</v>
      </c>
      <c r="D454">
        <v>18.7</v>
      </c>
      <c r="E454">
        <v>11</v>
      </c>
      <c r="F454">
        <v>0</v>
      </c>
      <c r="G454">
        <v>0</v>
      </c>
      <c r="H454">
        <v>59.999999999999993</v>
      </c>
      <c r="J454">
        <v>34.799999999999997</v>
      </c>
      <c r="L454" t="s">
        <v>546</v>
      </c>
    </row>
    <row r="455" spans="1:12" x14ac:dyDescent="0.25">
      <c r="A455" s="2">
        <v>2016</v>
      </c>
      <c r="B455" s="6" t="s">
        <v>2255</v>
      </c>
      <c r="C455">
        <v>24.93</v>
      </c>
      <c r="D455">
        <v>0</v>
      </c>
      <c r="E455">
        <v>24.93</v>
      </c>
      <c r="F455">
        <v>0</v>
      </c>
      <c r="G455">
        <v>0</v>
      </c>
      <c r="H455">
        <v>0</v>
      </c>
      <c r="J455">
        <v>0</v>
      </c>
      <c r="L455" t="s">
        <v>546</v>
      </c>
    </row>
    <row r="456" spans="1:12" x14ac:dyDescent="0.25">
      <c r="A456" s="2">
        <v>2016</v>
      </c>
      <c r="B456" s="6" t="s">
        <v>2653</v>
      </c>
      <c r="C456">
        <v>215.38</v>
      </c>
      <c r="D456">
        <v>0</v>
      </c>
      <c r="E456">
        <v>26.16</v>
      </c>
      <c r="F456">
        <v>0</v>
      </c>
      <c r="G456">
        <v>0</v>
      </c>
      <c r="H456">
        <v>116</v>
      </c>
      <c r="J456">
        <v>73.22</v>
      </c>
      <c r="L456" t="s">
        <v>546</v>
      </c>
    </row>
    <row r="457" spans="1:12" x14ac:dyDescent="0.25">
      <c r="A457" s="2">
        <v>2016</v>
      </c>
      <c r="B457" s="6" t="s">
        <v>2654</v>
      </c>
      <c r="C457">
        <v>231.92</v>
      </c>
      <c r="D457">
        <v>20.82</v>
      </c>
      <c r="E457">
        <v>30.24</v>
      </c>
      <c r="F457">
        <v>0</v>
      </c>
      <c r="G457">
        <v>0</v>
      </c>
      <c r="H457">
        <v>151.95999999999998</v>
      </c>
      <c r="J457">
        <v>28.9</v>
      </c>
      <c r="L457" t="s">
        <v>546</v>
      </c>
    </row>
    <row r="458" spans="1:12" x14ac:dyDescent="0.25">
      <c r="A458" s="2">
        <v>2016</v>
      </c>
      <c r="B458" s="6" t="s">
        <v>2655</v>
      </c>
      <c r="C458">
        <v>122.42999999999999</v>
      </c>
      <c r="D458">
        <v>0</v>
      </c>
      <c r="E458">
        <v>29.32</v>
      </c>
      <c r="F458">
        <v>0</v>
      </c>
      <c r="G458">
        <v>0</v>
      </c>
      <c r="H458">
        <v>70.41</v>
      </c>
      <c r="J458">
        <v>22.7</v>
      </c>
      <c r="L458" t="s">
        <v>546</v>
      </c>
    </row>
    <row r="459" spans="1:12" x14ac:dyDescent="0.25">
      <c r="A459" s="2">
        <v>2016</v>
      </c>
      <c r="B459" s="6" t="s">
        <v>2656</v>
      </c>
      <c r="C459">
        <v>188.98</v>
      </c>
      <c r="D459">
        <v>0</v>
      </c>
      <c r="E459">
        <v>30.5</v>
      </c>
      <c r="F459">
        <v>0</v>
      </c>
      <c r="G459">
        <v>0</v>
      </c>
      <c r="H459">
        <v>128.34</v>
      </c>
      <c r="J459">
        <v>30.139999999999997</v>
      </c>
      <c r="L459" t="s">
        <v>546</v>
      </c>
    </row>
    <row r="460" spans="1:12" x14ac:dyDescent="0.25">
      <c r="A460" s="2">
        <v>2016</v>
      </c>
      <c r="B460" s="6" t="s">
        <v>2657</v>
      </c>
      <c r="C460">
        <v>370.23</v>
      </c>
      <c r="D460">
        <v>26.7</v>
      </c>
      <c r="E460">
        <v>108.04</v>
      </c>
      <c r="F460">
        <v>0</v>
      </c>
      <c r="G460">
        <v>0</v>
      </c>
      <c r="H460">
        <v>188.83000000000004</v>
      </c>
      <c r="J460">
        <v>46.66</v>
      </c>
      <c r="L460" t="s">
        <v>546</v>
      </c>
    </row>
    <row r="461" spans="1:12" x14ac:dyDescent="0.25">
      <c r="A461" s="2">
        <v>2016</v>
      </c>
      <c r="B461" s="6" t="s">
        <v>2658</v>
      </c>
      <c r="C461">
        <v>148.19</v>
      </c>
      <c r="D461">
        <v>42.26</v>
      </c>
      <c r="E461">
        <v>32.130000000000003</v>
      </c>
      <c r="F461">
        <v>43.9</v>
      </c>
      <c r="G461">
        <v>0</v>
      </c>
      <c r="H461">
        <v>20.399999999999999</v>
      </c>
      <c r="J461">
        <v>9.5</v>
      </c>
      <c r="L461" t="s">
        <v>546</v>
      </c>
    </row>
    <row r="462" spans="1:12" x14ac:dyDescent="0.25">
      <c r="A462" s="2">
        <v>2016</v>
      </c>
      <c r="B462" s="6" t="s">
        <v>2659</v>
      </c>
      <c r="C462">
        <v>234.1</v>
      </c>
      <c r="D462">
        <v>25.3</v>
      </c>
      <c r="E462">
        <v>157.6</v>
      </c>
      <c r="F462">
        <v>0</v>
      </c>
      <c r="G462">
        <v>0</v>
      </c>
      <c r="H462">
        <v>24.1</v>
      </c>
      <c r="J462">
        <v>27.1</v>
      </c>
      <c r="L462" t="s">
        <v>546</v>
      </c>
    </row>
    <row r="463" spans="1:12" x14ac:dyDescent="0.25">
      <c r="A463" s="2">
        <v>2016</v>
      </c>
      <c r="B463" s="6" t="s">
        <v>2660</v>
      </c>
      <c r="C463">
        <v>187.32000000000002</v>
      </c>
      <c r="D463">
        <v>31.9</v>
      </c>
      <c r="E463">
        <v>16.77</v>
      </c>
      <c r="F463">
        <v>0</v>
      </c>
      <c r="G463">
        <v>0</v>
      </c>
      <c r="H463">
        <v>133.80000000000001</v>
      </c>
      <c r="J463">
        <v>4.8499999999999996</v>
      </c>
      <c r="L463" t="s">
        <v>546</v>
      </c>
    </row>
    <row r="464" spans="1:12" x14ac:dyDescent="0.25">
      <c r="A464" s="2">
        <v>2016</v>
      </c>
      <c r="B464" s="6" t="s">
        <v>2661</v>
      </c>
      <c r="C464">
        <v>36.729999999999997</v>
      </c>
      <c r="D464">
        <v>0</v>
      </c>
      <c r="E464">
        <v>20.5</v>
      </c>
      <c r="F464">
        <v>0</v>
      </c>
      <c r="G464">
        <v>0</v>
      </c>
      <c r="H464">
        <v>16.229999999999997</v>
      </c>
      <c r="J464">
        <v>0</v>
      </c>
      <c r="L464" t="s">
        <v>546</v>
      </c>
    </row>
    <row r="465" spans="1:12" x14ac:dyDescent="0.25">
      <c r="A465" s="2">
        <v>2016</v>
      </c>
      <c r="B465" s="6" t="s">
        <v>2662</v>
      </c>
      <c r="C465">
        <v>75.3</v>
      </c>
      <c r="D465">
        <v>2.7</v>
      </c>
      <c r="E465">
        <v>27.3</v>
      </c>
      <c r="F465">
        <v>0</v>
      </c>
      <c r="G465">
        <v>0</v>
      </c>
      <c r="H465">
        <v>43.8</v>
      </c>
      <c r="J465">
        <v>1.5</v>
      </c>
      <c r="L465" t="s">
        <v>546</v>
      </c>
    </row>
    <row r="466" spans="1:12" x14ac:dyDescent="0.25">
      <c r="A466" s="2">
        <v>2016</v>
      </c>
      <c r="B466" s="6" t="s">
        <v>2663</v>
      </c>
      <c r="C466">
        <v>186.95999999999998</v>
      </c>
      <c r="D466">
        <v>24.2</v>
      </c>
      <c r="E466">
        <v>7.1</v>
      </c>
      <c r="F466">
        <v>0</v>
      </c>
      <c r="G466">
        <v>0</v>
      </c>
      <c r="H466">
        <v>127.1</v>
      </c>
      <c r="J466">
        <v>28.56</v>
      </c>
      <c r="L466" t="s">
        <v>546</v>
      </c>
    </row>
    <row r="467" spans="1:12" x14ac:dyDescent="0.25">
      <c r="A467" s="2">
        <v>2016</v>
      </c>
      <c r="B467" s="6" t="s">
        <v>2664</v>
      </c>
      <c r="C467">
        <v>108.81</v>
      </c>
      <c r="D467">
        <v>4.4000000000000004</v>
      </c>
      <c r="E467">
        <v>24.22</v>
      </c>
      <c r="F467">
        <v>0</v>
      </c>
      <c r="G467">
        <v>0</v>
      </c>
      <c r="H467">
        <v>68.59</v>
      </c>
      <c r="J467">
        <v>11.600000000000001</v>
      </c>
      <c r="L467" t="s">
        <v>546</v>
      </c>
    </row>
    <row r="468" spans="1:12" x14ac:dyDescent="0.25">
      <c r="A468" s="2">
        <v>2016</v>
      </c>
      <c r="B468" s="6" t="s">
        <v>2665</v>
      </c>
      <c r="C468">
        <v>109.9</v>
      </c>
      <c r="D468">
        <v>0</v>
      </c>
      <c r="E468">
        <v>25.5</v>
      </c>
      <c r="F468">
        <v>0</v>
      </c>
      <c r="G468">
        <v>0</v>
      </c>
      <c r="H468">
        <v>79.2</v>
      </c>
      <c r="J468">
        <v>5.2</v>
      </c>
      <c r="L468" t="s">
        <v>546</v>
      </c>
    </row>
    <row r="469" spans="1:12" x14ac:dyDescent="0.25">
      <c r="A469" s="2">
        <v>2016</v>
      </c>
      <c r="B469" s="6" t="s">
        <v>2666</v>
      </c>
      <c r="C469">
        <v>371.14500000000004</v>
      </c>
      <c r="D469">
        <v>6.6</v>
      </c>
      <c r="E469">
        <v>66.61</v>
      </c>
      <c r="F469">
        <v>0</v>
      </c>
      <c r="G469">
        <v>0</v>
      </c>
      <c r="H469">
        <v>167.77000000000004</v>
      </c>
      <c r="J469">
        <v>130.16500000000002</v>
      </c>
      <c r="L469" t="s">
        <v>546</v>
      </c>
    </row>
    <row r="470" spans="1:12" x14ac:dyDescent="0.25">
      <c r="A470" s="2">
        <v>2016</v>
      </c>
      <c r="B470" s="6" t="s">
        <v>2667</v>
      </c>
      <c r="C470">
        <v>64.06</v>
      </c>
      <c r="D470">
        <v>9.4</v>
      </c>
      <c r="E470">
        <v>25.46</v>
      </c>
      <c r="F470">
        <v>0</v>
      </c>
      <c r="G470">
        <v>0</v>
      </c>
      <c r="H470">
        <v>22.9</v>
      </c>
      <c r="J470">
        <v>6.3000000000000007</v>
      </c>
      <c r="L470" t="s">
        <v>546</v>
      </c>
    </row>
    <row r="471" spans="1:12" x14ac:dyDescent="0.25">
      <c r="A471" s="2">
        <v>2016</v>
      </c>
      <c r="B471" s="6" t="s">
        <v>2668</v>
      </c>
      <c r="C471">
        <v>166.72</v>
      </c>
      <c r="D471">
        <v>0</v>
      </c>
      <c r="E471">
        <v>13.68</v>
      </c>
      <c r="F471">
        <v>2</v>
      </c>
      <c r="G471">
        <v>0</v>
      </c>
      <c r="H471">
        <v>98.64</v>
      </c>
      <c r="J471">
        <v>52.400000000000006</v>
      </c>
      <c r="L471" t="s">
        <v>546</v>
      </c>
    </row>
    <row r="472" spans="1:12" x14ac:dyDescent="0.25">
      <c r="A472" s="2">
        <v>2016</v>
      </c>
      <c r="B472" s="6" t="s">
        <v>2669</v>
      </c>
      <c r="C472">
        <v>90.27</v>
      </c>
      <c r="D472">
        <v>7.5</v>
      </c>
      <c r="E472">
        <v>35.67</v>
      </c>
      <c r="F472">
        <v>7.3</v>
      </c>
      <c r="G472">
        <v>0</v>
      </c>
      <c r="H472">
        <v>25.2</v>
      </c>
      <c r="J472">
        <v>14.6</v>
      </c>
      <c r="L472" t="s">
        <v>546</v>
      </c>
    </row>
    <row r="473" spans="1:12" x14ac:dyDescent="0.25">
      <c r="A473" s="2">
        <v>2016</v>
      </c>
      <c r="B473" s="6" t="s">
        <v>2670</v>
      </c>
      <c r="C473">
        <v>21.8</v>
      </c>
      <c r="D473">
        <v>0</v>
      </c>
      <c r="E473">
        <v>10.8</v>
      </c>
      <c r="F473">
        <v>0</v>
      </c>
      <c r="G473">
        <v>0</v>
      </c>
      <c r="H473">
        <v>0</v>
      </c>
      <c r="J473">
        <v>11</v>
      </c>
      <c r="L473" t="s">
        <v>546</v>
      </c>
    </row>
    <row r="474" spans="1:12" x14ac:dyDescent="0.25">
      <c r="A474" s="2">
        <v>2016</v>
      </c>
      <c r="B474" s="6" t="s">
        <v>2671</v>
      </c>
      <c r="C474">
        <v>133.42000000000002</v>
      </c>
      <c r="D474">
        <v>20.6</v>
      </c>
      <c r="E474">
        <v>11.9</v>
      </c>
      <c r="F474">
        <v>0</v>
      </c>
      <c r="G474">
        <v>0</v>
      </c>
      <c r="H474">
        <v>96.61999999999999</v>
      </c>
      <c r="J474">
        <v>4.3</v>
      </c>
      <c r="L474" t="s">
        <v>546</v>
      </c>
    </row>
    <row r="475" spans="1:12" x14ac:dyDescent="0.25">
      <c r="A475" s="2">
        <v>2016</v>
      </c>
      <c r="B475" s="6" t="s">
        <v>2672</v>
      </c>
      <c r="C475">
        <v>186.60000000000002</v>
      </c>
      <c r="D475">
        <v>0</v>
      </c>
      <c r="E475">
        <v>3.4</v>
      </c>
      <c r="F475">
        <v>0</v>
      </c>
      <c r="G475">
        <v>0</v>
      </c>
      <c r="H475">
        <v>155.80000000000001</v>
      </c>
      <c r="J475">
        <v>27.400000000000002</v>
      </c>
      <c r="L475" t="s">
        <v>546</v>
      </c>
    </row>
    <row r="476" spans="1:12" x14ac:dyDescent="0.25">
      <c r="A476" s="2">
        <v>2016</v>
      </c>
      <c r="B476" s="6" t="s">
        <v>2673</v>
      </c>
      <c r="C476">
        <v>140.47</v>
      </c>
      <c r="D476">
        <v>0</v>
      </c>
      <c r="E476">
        <v>46.14</v>
      </c>
      <c r="F476">
        <v>9.6999999999999993</v>
      </c>
      <c r="G476">
        <v>0</v>
      </c>
      <c r="H476">
        <v>55.629999999999995</v>
      </c>
      <c r="J476">
        <v>29</v>
      </c>
      <c r="L476" t="s">
        <v>546</v>
      </c>
    </row>
    <row r="477" spans="1:12" x14ac:dyDescent="0.25">
      <c r="A477" s="2">
        <v>2016</v>
      </c>
      <c r="B477" s="6" t="s">
        <v>2674</v>
      </c>
      <c r="C477">
        <v>67.8</v>
      </c>
      <c r="D477">
        <v>11.1</v>
      </c>
      <c r="E477">
        <v>0</v>
      </c>
      <c r="F477">
        <v>0</v>
      </c>
      <c r="G477">
        <v>0</v>
      </c>
      <c r="H477">
        <v>30.9</v>
      </c>
      <c r="J477">
        <v>25.8</v>
      </c>
      <c r="L477" t="s">
        <v>546</v>
      </c>
    </row>
    <row r="478" spans="1:12" x14ac:dyDescent="0.25">
      <c r="A478" s="2">
        <v>2016</v>
      </c>
      <c r="B478" s="6" t="s">
        <v>2675</v>
      </c>
      <c r="C478">
        <v>107.54</v>
      </c>
      <c r="D478">
        <v>4.5</v>
      </c>
      <c r="E478">
        <v>85.54</v>
      </c>
      <c r="F478">
        <v>0</v>
      </c>
      <c r="G478">
        <v>0</v>
      </c>
      <c r="H478">
        <v>0</v>
      </c>
      <c r="J478">
        <v>17.5</v>
      </c>
      <c r="L478" t="s">
        <v>546</v>
      </c>
    </row>
    <row r="479" spans="1:12" x14ac:dyDescent="0.25">
      <c r="A479" s="2">
        <v>2016</v>
      </c>
      <c r="B479" s="6" t="s">
        <v>2676</v>
      </c>
      <c r="C479">
        <v>93</v>
      </c>
      <c r="D479">
        <v>0</v>
      </c>
      <c r="E479">
        <v>0</v>
      </c>
      <c r="F479">
        <v>0</v>
      </c>
      <c r="G479">
        <v>0</v>
      </c>
      <c r="H479">
        <v>64.5</v>
      </c>
      <c r="J479">
        <v>28.5</v>
      </c>
      <c r="L479" t="s">
        <v>546</v>
      </c>
    </row>
    <row r="480" spans="1:12" x14ac:dyDescent="0.25">
      <c r="A480" s="2">
        <v>2016</v>
      </c>
      <c r="B480" s="6" t="s">
        <v>2677</v>
      </c>
      <c r="C480">
        <v>177.95999999999998</v>
      </c>
      <c r="D480">
        <v>0</v>
      </c>
      <c r="E480">
        <v>26.2</v>
      </c>
      <c r="F480">
        <v>0</v>
      </c>
      <c r="G480">
        <v>0</v>
      </c>
      <c r="H480">
        <v>105.96000000000001</v>
      </c>
      <c r="J480">
        <v>45.8</v>
      </c>
      <c r="L480" t="s">
        <v>546</v>
      </c>
    </row>
    <row r="481" spans="1:12" x14ac:dyDescent="0.25">
      <c r="A481" s="2">
        <v>2016</v>
      </c>
      <c r="B481" s="6" t="s">
        <v>2678</v>
      </c>
      <c r="C481">
        <v>10.35</v>
      </c>
      <c r="D481">
        <v>0</v>
      </c>
      <c r="E481">
        <v>6.9</v>
      </c>
      <c r="F481">
        <v>0</v>
      </c>
      <c r="G481">
        <v>0</v>
      </c>
      <c r="H481">
        <v>0</v>
      </c>
      <c r="J481">
        <v>3.4499999999999997</v>
      </c>
      <c r="L481" t="s">
        <v>546</v>
      </c>
    </row>
    <row r="482" spans="1:12" x14ac:dyDescent="0.25">
      <c r="A482" s="2">
        <v>2016</v>
      </c>
      <c r="B482" s="6" t="s">
        <v>2679</v>
      </c>
      <c r="C482">
        <v>165.30999999999997</v>
      </c>
      <c r="D482">
        <v>37.1</v>
      </c>
      <c r="E482">
        <v>16.809999999999999</v>
      </c>
      <c r="F482">
        <v>0</v>
      </c>
      <c r="G482">
        <v>0</v>
      </c>
      <c r="H482">
        <v>80.3</v>
      </c>
      <c r="J482">
        <v>31.1</v>
      </c>
      <c r="L482" t="s">
        <v>546</v>
      </c>
    </row>
    <row r="483" spans="1:12" x14ac:dyDescent="0.25">
      <c r="A483" s="2">
        <v>2016</v>
      </c>
      <c r="B483" s="6" t="s">
        <v>2680</v>
      </c>
      <c r="C483">
        <v>111.79</v>
      </c>
      <c r="D483">
        <v>11.3</v>
      </c>
      <c r="E483">
        <v>20.21</v>
      </c>
      <c r="F483">
        <v>0</v>
      </c>
      <c r="G483">
        <v>0</v>
      </c>
      <c r="H483">
        <v>64.28</v>
      </c>
      <c r="J483">
        <v>16</v>
      </c>
      <c r="L483" t="s">
        <v>546</v>
      </c>
    </row>
    <row r="484" spans="1:12" x14ac:dyDescent="0.25">
      <c r="A484" s="2">
        <v>2016</v>
      </c>
      <c r="B484" s="6" t="s">
        <v>2681</v>
      </c>
      <c r="C484">
        <v>203.66000000000003</v>
      </c>
      <c r="D484">
        <v>0</v>
      </c>
      <c r="E484">
        <v>9.6999999999999993</v>
      </c>
      <c r="F484">
        <v>0</v>
      </c>
      <c r="G484">
        <v>0</v>
      </c>
      <c r="H484">
        <v>126.17000000000002</v>
      </c>
      <c r="J484">
        <v>67.790000000000006</v>
      </c>
      <c r="L484" t="s">
        <v>546</v>
      </c>
    </row>
    <row r="485" spans="1:12" x14ac:dyDescent="0.25">
      <c r="A485" s="2">
        <v>2016</v>
      </c>
      <c r="B485" s="6" t="s">
        <v>2682</v>
      </c>
      <c r="C485">
        <v>287.38</v>
      </c>
      <c r="D485">
        <v>0</v>
      </c>
      <c r="E485">
        <v>74.8</v>
      </c>
      <c r="F485">
        <v>0</v>
      </c>
      <c r="G485">
        <v>0</v>
      </c>
      <c r="H485">
        <v>188.48</v>
      </c>
      <c r="J485">
        <v>24.099999999999998</v>
      </c>
      <c r="L485" t="s">
        <v>546</v>
      </c>
    </row>
    <row r="486" spans="1:12" x14ac:dyDescent="0.25">
      <c r="A486" s="2">
        <v>2016</v>
      </c>
      <c r="B486" s="6" t="s">
        <v>2683</v>
      </c>
      <c r="C486">
        <v>27.55</v>
      </c>
      <c r="D486">
        <v>13</v>
      </c>
      <c r="E486">
        <v>12.05</v>
      </c>
      <c r="F486">
        <v>0</v>
      </c>
      <c r="G486">
        <v>0</v>
      </c>
      <c r="H486">
        <v>0</v>
      </c>
      <c r="J486">
        <v>2.5</v>
      </c>
      <c r="L486" t="s">
        <v>546</v>
      </c>
    </row>
    <row r="487" spans="1:12" x14ac:dyDescent="0.25">
      <c r="A487" s="2">
        <v>2016</v>
      </c>
      <c r="B487" s="6" t="s">
        <v>2684</v>
      </c>
      <c r="C487">
        <v>58.900000000000006</v>
      </c>
      <c r="D487">
        <v>6.8</v>
      </c>
      <c r="E487">
        <v>21.5</v>
      </c>
      <c r="F487">
        <v>0</v>
      </c>
      <c r="G487">
        <v>0</v>
      </c>
      <c r="H487">
        <v>25.6</v>
      </c>
      <c r="J487">
        <v>5</v>
      </c>
      <c r="L487" t="s">
        <v>546</v>
      </c>
    </row>
    <row r="488" spans="1:12" x14ac:dyDescent="0.25">
      <c r="A488" s="2">
        <v>2016</v>
      </c>
      <c r="B488" s="6" t="s">
        <v>2685</v>
      </c>
      <c r="C488">
        <v>23.9</v>
      </c>
      <c r="D488">
        <v>1.9</v>
      </c>
      <c r="E488">
        <v>7</v>
      </c>
      <c r="F488">
        <v>0</v>
      </c>
      <c r="G488">
        <v>0</v>
      </c>
      <c r="H488">
        <v>13</v>
      </c>
      <c r="J488">
        <v>2</v>
      </c>
      <c r="L488" t="s">
        <v>546</v>
      </c>
    </row>
    <row r="489" spans="1:12" x14ac:dyDescent="0.25">
      <c r="A489" s="2">
        <v>2016</v>
      </c>
      <c r="B489" s="6" t="s">
        <v>2686</v>
      </c>
      <c r="C489">
        <v>132</v>
      </c>
      <c r="D489">
        <v>19.5</v>
      </c>
      <c r="E489">
        <v>10.5</v>
      </c>
      <c r="F489">
        <v>0</v>
      </c>
      <c r="G489">
        <v>0</v>
      </c>
      <c r="H489">
        <v>75.3</v>
      </c>
      <c r="J489">
        <v>26.7</v>
      </c>
      <c r="L489" t="s">
        <v>546</v>
      </c>
    </row>
    <row r="490" spans="1:12" x14ac:dyDescent="0.25">
      <c r="A490" s="2">
        <v>2016</v>
      </c>
      <c r="B490" s="6" t="s">
        <v>2687</v>
      </c>
      <c r="C490">
        <v>88.85</v>
      </c>
      <c r="D490">
        <v>13.6</v>
      </c>
      <c r="E490">
        <v>14.6</v>
      </c>
      <c r="F490">
        <v>0</v>
      </c>
      <c r="G490">
        <v>0</v>
      </c>
      <c r="H490">
        <v>41.5</v>
      </c>
      <c r="J490">
        <v>19.149999999999999</v>
      </c>
      <c r="L490" t="s">
        <v>546</v>
      </c>
    </row>
    <row r="491" spans="1:12" x14ac:dyDescent="0.25">
      <c r="A491" s="2">
        <v>2016</v>
      </c>
      <c r="B491" s="6" t="s">
        <v>2688</v>
      </c>
      <c r="C491">
        <v>221.7</v>
      </c>
      <c r="D491">
        <v>0</v>
      </c>
      <c r="E491">
        <v>42.2</v>
      </c>
      <c r="F491">
        <v>119</v>
      </c>
      <c r="G491">
        <v>0</v>
      </c>
      <c r="H491">
        <v>44</v>
      </c>
      <c r="J491">
        <v>16.5</v>
      </c>
      <c r="L491" t="s">
        <v>546</v>
      </c>
    </row>
    <row r="492" spans="1:12" x14ac:dyDescent="0.25">
      <c r="A492" s="2">
        <v>2016</v>
      </c>
      <c r="B492" s="6" t="s">
        <v>2689</v>
      </c>
      <c r="C492">
        <v>182.91</v>
      </c>
      <c r="D492">
        <v>0</v>
      </c>
      <c r="E492">
        <v>51.7</v>
      </c>
      <c r="F492">
        <v>0</v>
      </c>
      <c r="G492">
        <v>0</v>
      </c>
      <c r="H492">
        <v>105.12</v>
      </c>
      <c r="J492">
        <v>26.089999999999996</v>
      </c>
      <c r="L492" t="s">
        <v>546</v>
      </c>
    </row>
    <row r="493" spans="1:12" x14ac:dyDescent="0.25">
      <c r="A493" s="2">
        <v>2016</v>
      </c>
      <c r="B493" s="6" t="s">
        <v>2690</v>
      </c>
      <c r="C493">
        <v>123.38999999999999</v>
      </c>
      <c r="D493">
        <v>14.29</v>
      </c>
      <c r="E493">
        <v>40.799999999999997</v>
      </c>
      <c r="F493">
        <v>0</v>
      </c>
      <c r="G493">
        <v>0</v>
      </c>
      <c r="H493">
        <v>50.2</v>
      </c>
      <c r="J493">
        <v>18.100000000000001</v>
      </c>
      <c r="L493" t="s">
        <v>546</v>
      </c>
    </row>
    <row r="494" spans="1:12" x14ac:dyDescent="0.25">
      <c r="A494" s="2">
        <v>2016</v>
      </c>
      <c r="B494" s="6" t="s">
        <v>2691</v>
      </c>
      <c r="C494">
        <v>245.26</v>
      </c>
      <c r="D494">
        <v>0</v>
      </c>
      <c r="E494">
        <v>92</v>
      </c>
      <c r="F494">
        <v>0</v>
      </c>
      <c r="G494">
        <v>0</v>
      </c>
      <c r="H494">
        <v>102.94</v>
      </c>
      <c r="J494">
        <v>50.32</v>
      </c>
      <c r="L494" t="s">
        <v>546</v>
      </c>
    </row>
    <row r="495" spans="1:12" x14ac:dyDescent="0.25">
      <c r="A495" s="2">
        <v>2016</v>
      </c>
      <c r="B495" s="6" t="s">
        <v>2692</v>
      </c>
      <c r="C495">
        <v>81.599999999999994</v>
      </c>
      <c r="D495">
        <v>25</v>
      </c>
      <c r="E495">
        <v>27.4</v>
      </c>
      <c r="F495">
        <v>0.9</v>
      </c>
      <c r="G495">
        <v>0</v>
      </c>
      <c r="H495">
        <v>24.799999999999997</v>
      </c>
      <c r="J495">
        <v>3.5</v>
      </c>
      <c r="L495" t="s">
        <v>546</v>
      </c>
    </row>
    <row r="496" spans="1:12" x14ac:dyDescent="0.25">
      <c r="A496" s="2">
        <v>2016</v>
      </c>
      <c r="B496" s="6" t="s">
        <v>2693</v>
      </c>
      <c r="C496">
        <v>32.71</v>
      </c>
      <c r="D496">
        <v>0</v>
      </c>
      <c r="E496">
        <v>26.51</v>
      </c>
      <c r="F496">
        <v>1.68</v>
      </c>
      <c r="G496">
        <v>0</v>
      </c>
      <c r="H496">
        <v>4.5199999999999996</v>
      </c>
      <c r="J496">
        <v>0</v>
      </c>
      <c r="L496" t="s">
        <v>546</v>
      </c>
    </row>
    <row r="497" spans="1:12" x14ac:dyDescent="0.25">
      <c r="A497" s="2">
        <v>2016</v>
      </c>
      <c r="B497" s="6" t="s">
        <v>2694</v>
      </c>
      <c r="C497">
        <v>12.6</v>
      </c>
      <c r="D497">
        <v>0</v>
      </c>
      <c r="E497">
        <v>12.6</v>
      </c>
      <c r="F497">
        <v>0</v>
      </c>
      <c r="G497">
        <v>0</v>
      </c>
      <c r="H497">
        <v>0</v>
      </c>
      <c r="J497">
        <v>0</v>
      </c>
      <c r="L497" t="s">
        <v>546</v>
      </c>
    </row>
    <row r="498" spans="1:12" x14ac:dyDescent="0.25">
      <c r="A498" s="2">
        <v>2016</v>
      </c>
      <c r="B498" s="6" t="s">
        <v>2695</v>
      </c>
      <c r="C498">
        <v>12.2</v>
      </c>
      <c r="D498">
        <v>0</v>
      </c>
      <c r="E498">
        <v>8.4</v>
      </c>
      <c r="F498">
        <v>0</v>
      </c>
      <c r="G498">
        <v>0</v>
      </c>
      <c r="H498">
        <v>0</v>
      </c>
      <c r="J498">
        <v>3.8</v>
      </c>
      <c r="L498" t="s">
        <v>546</v>
      </c>
    </row>
    <row r="499" spans="1:12" x14ac:dyDescent="0.25">
      <c r="A499" s="2">
        <v>2016</v>
      </c>
      <c r="B499" s="6" t="s">
        <v>2696</v>
      </c>
      <c r="C499">
        <v>210.02</v>
      </c>
      <c r="D499">
        <v>0</v>
      </c>
      <c r="E499">
        <v>59.93</v>
      </c>
      <c r="F499">
        <v>0</v>
      </c>
      <c r="G499">
        <v>0</v>
      </c>
      <c r="H499">
        <v>123.55000000000001</v>
      </c>
      <c r="J499">
        <v>26.54</v>
      </c>
      <c r="L499" t="s">
        <v>546</v>
      </c>
    </row>
    <row r="500" spans="1:12" x14ac:dyDescent="0.25">
      <c r="A500" s="2">
        <v>2016</v>
      </c>
      <c r="B500" s="6" t="s">
        <v>2697</v>
      </c>
      <c r="C500">
        <v>41.349999999999994</v>
      </c>
      <c r="D500">
        <v>15.18</v>
      </c>
      <c r="E500">
        <v>17.47</v>
      </c>
      <c r="F500">
        <v>0</v>
      </c>
      <c r="G500">
        <v>0</v>
      </c>
      <c r="H500">
        <v>0</v>
      </c>
      <c r="J500">
        <v>8.6999999999999993</v>
      </c>
      <c r="L500" t="s">
        <v>546</v>
      </c>
    </row>
    <row r="501" spans="1:12" x14ac:dyDescent="0.25">
      <c r="A501" s="2">
        <v>2016</v>
      </c>
      <c r="B501" s="6" t="s">
        <v>2698</v>
      </c>
      <c r="C501">
        <v>11.56</v>
      </c>
      <c r="D501">
        <v>0</v>
      </c>
      <c r="E501">
        <v>11.56</v>
      </c>
      <c r="F501">
        <v>0</v>
      </c>
      <c r="G501">
        <v>0</v>
      </c>
      <c r="H501">
        <v>0</v>
      </c>
      <c r="J501">
        <v>0</v>
      </c>
      <c r="L501" t="s">
        <v>546</v>
      </c>
    </row>
    <row r="502" spans="1:12" x14ac:dyDescent="0.25">
      <c r="A502" s="2">
        <v>2016</v>
      </c>
      <c r="B502" s="6" t="s">
        <v>2699</v>
      </c>
      <c r="C502">
        <v>329.52</v>
      </c>
      <c r="D502">
        <v>0</v>
      </c>
      <c r="E502">
        <v>0</v>
      </c>
      <c r="F502">
        <v>0</v>
      </c>
      <c r="G502">
        <v>0</v>
      </c>
      <c r="H502">
        <v>101.82</v>
      </c>
      <c r="J502">
        <v>227.70000000000002</v>
      </c>
      <c r="L502" t="s">
        <v>546</v>
      </c>
    </row>
    <row r="503" spans="1:12" x14ac:dyDescent="0.25">
      <c r="A503" s="2">
        <v>2016</v>
      </c>
      <c r="B503" s="6" t="s">
        <v>2700</v>
      </c>
      <c r="C503">
        <v>32.5</v>
      </c>
      <c r="D503">
        <v>0</v>
      </c>
      <c r="E503">
        <v>7.1</v>
      </c>
      <c r="F503">
        <v>0</v>
      </c>
      <c r="G503">
        <v>0</v>
      </c>
      <c r="H503">
        <v>6.2</v>
      </c>
      <c r="J503">
        <v>19.2</v>
      </c>
      <c r="L503" t="s">
        <v>546</v>
      </c>
    </row>
    <row r="504" spans="1:12" x14ac:dyDescent="0.25">
      <c r="A504" s="2">
        <v>2016</v>
      </c>
      <c r="B504" s="6" t="s">
        <v>2701</v>
      </c>
      <c r="C504">
        <v>332.61999999999995</v>
      </c>
      <c r="D504">
        <v>34.5</v>
      </c>
      <c r="E504">
        <v>79.84</v>
      </c>
      <c r="F504">
        <v>0</v>
      </c>
      <c r="G504">
        <v>0</v>
      </c>
      <c r="H504">
        <v>176.97999999999996</v>
      </c>
      <c r="J504">
        <v>41.3</v>
      </c>
      <c r="L504" t="s">
        <v>546</v>
      </c>
    </row>
    <row r="505" spans="1:12" x14ac:dyDescent="0.25">
      <c r="A505" s="2">
        <v>2016</v>
      </c>
      <c r="B505" s="6" t="s">
        <v>2702</v>
      </c>
      <c r="C505">
        <v>33.04</v>
      </c>
      <c r="D505">
        <v>8.8000000000000007</v>
      </c>
      <c r="E505">
        <v>16.739999999999998</v>
      </c>
      <c r="F505">
        <v>0</v>
      </c>
      <c r="G505">
        <v>0</v>
      </c>
      <c r="H505">
        <v>2.5</v>
      </c>
      <c r="J505">
        <v>5</v>
      </c>
      <c r="L505" t="s">
        <v>546</v>
      </c>
    </row>
    <row r="506" spans="1:12" x14ac:dyDescent="0.25">
      <c r="A506" s="2">
        <v>2016</v>
      </c>
      <c r="B506" s="6" t="s">
        <v>2703</v>
      </c>
      <c r="C506">
        <v>56.44</v>
      </c>
      <c r="D506">
        <v>24.1</v>
      </c>
      <c r="E506">
        <v>10</v>
      </c>
      <c r="F506">
        <v>0</v>
      </c>
      <c r="G506">
        <v>0</v>
      </c>
      <c r="H506">
        <v>4.34</v>
      </c>
      <c r="J506">
        <v>18</v>
      </c>
      <c r="L506" t="s">
        <v>546</v>
      </c>
    </row>
    <row r="507" spans="1:12" x14ac:dyDescent="0.25">
      <c r="A507" s="2">
        <v>2016</v>
      </c>
      <c r="B507" s="6" t="s">
        <v>2704</v>
      </c>
      <c r="C507">
        <v>102.84</v>
      </c>
      <c r="D507">
        <v>28</v>
      </c>
      <c r="E507">
        <v>67.040000000000006</v>
      </c>
      <c r="F507">
        <v>0.8</v>
      </c>
      <c r="G507">
        <v>0</v>
      </c>
      <c r="H507">
        <v>5.0999999999999996</v>
      </c>
      <c r="J507">
        <v>1.9</v>
      </c>
      <c r="L507" t="s">
        <v>546</v>
      </c>
    </row>
    <row r="508" spans="1:12" x14ac:dyDescent="0.25">
      <c r="A508" s="2">
        <v>2016</v>
      </c>
      <c r="B508" s="6" t="s">
        <v>2705</v>
      </c>
      <c r="C508">
        <v>181.62</v>
      </c>
      <c r="D508">
        <v>58.370000000000005</v>
      </c>
      <c r="E508">
        <v>85.05</v>
      </c>
      <c r="F508">
        <v>0</v>
      </c>
      <c r="G508">
        <v>0</v>
      </c>
      <c r="H508">
        <v>15.5</v>
      </c>
      <c r="J508">
        <v>22.7</v>
      </c>
      <c r="L508" t="s">
        <v>546</v>
      </c>
    </row>
    <row r="509" spans="1:12" x14ac:dyDescent="0.25">
      <c r="A509" s="2">
        <v>2016</v>
      </c>
      <c r="B509" s="6" t="s">
        <v>2706</v>
      </c>
      <c r="C509">
        <v>62.230000000000004</v>
      </c>
      <c r="D509">
        <v>17</v>
      </c>
      <c r="E509">
        <v>11.83</v>
      </c>
      <c r="F509">
        <v>0</v>
      </c>
      <c r="G509">
        <v>0</v>
      </c>
      <c r="H509">
        <v>18.600000000000001</v>
      </c>
      <c r="J509">
        <v>14.8</v>
      </c>
      <c r="L509" t="s">
        <v>546</v>
      </c>
    </row>
    <row r="510" spans="1:12" x14ac:dyDescent="0.25">
      <c r="A510" s="2">
        <v>2016</v>
      </c>
      <c r="B510" s="6" t="s">
        <v>2707</v>
      </c>
      <c r="C510">
        <v>102.66400000000002</v>
      </c>
      <c r="D510">
        <v>3.234</v>
      </c>
      <c r="E510">
        <v>20.100000000000001</v>
      </c>
      <c r="F510">
        <v>0</v>
      </c>
      <c r="G510">
        <v>0</v>
      </c>
      <c r="H510">
        <v>79.330000000000013</v>
      </c>
      <c r="J510">
        <v>0</v>
      </c>
      <c r="L510" t="s">
        <v>546</v>
      </c>
    </row>
    <row r="511" spans="1:12" x14ac:dyDescent="0.25">
      <c r="A511" s="2">
        <v>2016</v>
      </c>
      <c r="B511" s="6" t="s">
        <v>2708</v>
      </c>
      <c r="C511">
        <v>104.76</v>
      </c>
      <c r="D511">
        <v>6</v>
      </c>
      <c r="E511">
        <v>13.66</v>
      </c>
      <c r="F511">
        <v>0</v>
      </c>
      <c r="G511">
        <v>0</v>
      </c>
      <c r="H511">
        <v>85.100000000000009</v>
      </c>
      <c r="J511">
        <v>0</v>
      </c>
      <c r="L511" t="s">
        <v>546</v>
      </c>
    </row>
    <row r="512" spans="1:12" x14ac:dyDescent="0.25">
      <c r="A512" s="2">
        <v>2016</v>
      </c>
      <c r="B512" s="6" t="s">
        <v>2709</v>
      </c>
      <c r="C512">
        <v>79.78</v>
      </c>
      <c r="D512">
        <v>0</v>
      </c>
      <c r="E512">
        <v>24.4</v>
      </c>
      <c r="F512">
        <v>0</v>
      </c>
      <c r="G512">
        <v>0</v>
      </c>
      <c r="H512">
        <v>48.38</v>
      </c>
      <c r="J512">
        <v>7</v>
      </c>
      <c r="L512" t="s">
        <v>546</v>
      </c>
    </row>
    <row r="513" spans="1:12" x14ac:dyDescent="0.25">
      <c r="A513" s="2">
        <v>2016</v>
      </c>
      <c r="B513" s="6" t="s">
        <v>2710</v>
      </c>
      <c r="C513">
        <v>174.8</v>
      </c>
      <c r="D513">
        <v>15.4</v>
      </c>
      <c r="E513">
        <v>19.649999999999999</v>
      </c>
      <c r="F513">
        <v>0</v>
      </c>
      <c r="G513">
        <v>0</v>
      </c>
      <c r="H513">
        <v>96.55</v>
      </c>
      <c r="J513">
        <v>43.2</v>
      </c>
      <c r="L513" t="s">
        <v>546</v>
      </c>
    </row>
    <row r="514" spans="1:12" x14ac:dyDescent="0.25">
      <c r="A514" s="2">
        <v>2016</v>
      </c>
      <c r="B514" s="6" t="s">
        <v>2711</v>
      </c>
      <c r="C514">
        <v>61.34</v>
      </c>
      <c r="D514">
        <v>11</v>
      </c>
      <c r="E514">
        <v>18.84</v>
      </c>
      <c r="F514">
        <v>0</v>
      </c>
      <c r="G514">
        <v>0</v>
      </c>
      <c r="H514">
        <v>19</v>
      </c>
      <c r="J514">
        <v>12.5</v>
      </c>
      <c r="L514" t="s">
        <v>546</v>
      </c>
    </row>
    <row r="515" spans="1:12" x14ac:dyDescent="0.25">
      <c r="A515" s="2">
        <v>2016</v>
      </c>
      <c r="B515" s="6" t="s">
        <v>2712</v>
      </c>
      <c r="C515">
        <v>160.41</v>
      </c>
      <c r="D515">
        <v>43.9</v>
      </c>
      <c r="E515">
        <v>32.85</v>
      </c>
      <c r="F515">
        <v>0</v>
      </c>
      <c r="G515">
        <v>0</v>
      </c>
      <c r="H515">
        <v>61.06</v>
      </c>
      <c r="J515">
        <v>22.6</v>
      </c>
      <c r="L515" t="s">
        <v>546</v>
      </c>
    </row>
    <row r="516" spans="1:12" x14ac:dyDescent="0.25">
      <c r="A516" s="2">
        <v>2016</v>
      </c>
      <c r="B516" s="6" t="s">
        <v>2713</v>
      </c>
      <c r="C516">
        <v>600.94000000000005</v>
      </c>
      <c r="D516">
        <v>69.400000000000006</v>
      </c>
      <c r="E516">
        <v>69.19</v>
      </c>
      <c r="F516">
        <v>0</v>
      </c>
      <c r="G516">
        <v>0</v>
      </c>
      <c r="H516">
        <v>313.25</v>
      </c>
      <c r="J516">
        <v>149.1</v>
      </c>
      <c r="L516" t="s">
        <v>546</v>
      </c>
    </row>
    <row r="517" spans="1:12" x14ac:dyDescent="0.25">
      <c r="A517" s="2">
        <v>2016</v>
      </c>
      <c r="B517" s="6" t="s">
        <v>2714</v>
      </c>
      <c r="C517">
        <v>77.69</v>
      </c>
      <c r="D517">
        <v>38.010000000000005</v>
      </c>
      <c r="E517">
        <v>12.8</v>
      </c>
      <c r="F517">
        <v>0</v>
      </c>
      <c r="G517">
        <v>0</v>
      </c>
      <c r="H517">
        <v>21.279999999999998</v>
      </c>
      <c r="J517">
        <v>5.6</v>
      </c>
      <c r="L517" t="s">
        <v>667</v>
      </c>
    </row>
    <row r="518" spans="1:12" x14ac:dyDescent="0.25">
      <c r="A518" s="2">
        <v>2016</v>
      </c>
      <c r="B518" s="6" t="s">
        <v>2715</v>
      </c>
      <c r="C518">
        <v>36.08</v>
      </c>
      <c r="D518">
        <v>6.18</v>
      </c>
      <c r="E518">
        <v>17.899999999999999</v>
      </c>
      <c r="F518">
        <v>0</v>
      </c>
      <c r="G518">
        <v>0</v>
      </c>
      <c r="H518">
        <v>12</v>
      </c>
      <c r="J518">
        <v>0</v>
      </c>
      <c r="L518" t="s">
        <v>667</v>
      </c>
    </row>
    <row r="519" spans="1:12" x14ac:dyDescent="0.25">
      <c r="A519" s="2">
        <v>2016</v>
      </c>
      <c r="B519" s="6" t="s">
        <v>2716</v>
      </c>
      <c r="C519">
        <v>63.42</v>
      </c>
      <c r="D519">
        <v>0</v>
      </c>
      <c r="E519">
        <v>41.86</v>
      </c>
      <c r="F519">
        <v>0</v>
      </c>
      <c r="G519">
        <v>0</v>
      </c>
      <c r="H519">
        <v>7.2</v>
      </c>
      <c r="J519">
        <v>14.360000000000001</v>
      </c>
      <c r="L519" t="s">
        <v>667</v>
      </c>
    </row>
    <row r="520" spans="1:12" x14ac:dyDescent="0.25">
      <c r="A520" s="2">
        <v>2016</v>
      </c>
      <c r="B520" s="6" t="s">
        <v>2717</v>
      </c>
      <c r="C520">
        <v>53.2</v>
      </c>
      <c r="D520">
        <v>0</v>
      </c>
      <c r="E520">
        <v>29.3</v>
      </c>
      <c r="F520">
        <v>0</v>
      </c>
      <c r="G520">
        <v>0</v>
      </c>
      <c r="H520">
        <v>23.900000000000002</v>
      </c>
      <c r="J520">
        <v>0</v>
      </c>
      <c r="L520" t="s">
        <v>667</v>
      </c>
    </row>
    <row r="521" spans="1:12" x14ac:dyDescent="0.25">
      <c r="A521" s="2">
        <v>2016</v>
      </c>
      <c r="B521" s="6" t="s">
        <v>2718</v>
      </c>
      <c r="C521">
        <v>56.870000000000005</v>
      </c>
      <c r="D521">
        <v>25.47</v>
      </c>
      <c r="E521">
        <v>20.6</v>
      </c>
      <c r="F521">
        <v>0</v>
      </c>
      <c r="G521">
        <v>0</v>
      </c>
      <c r="H521">
        <v>10.3</v>
      </c>
      <c r="J521">
        <v>0.5</v>
      </c>
      <c r="L521" t="s">
        <v>667</v>
      </c>
    </row>
    <row r="522" spans="1:12" x14ac:dyDescent="0.25">
      <c r="A522" s="2">
        <v>2016</v>
      </c>
      <c r="B522" s="6" t="s">
        <v>2719</v>
      </c>
      <c r="C522">
        <v>193.73000000000002</v>
      </c>
      <c r="D522">
        <v>35.15</v>
      </c>
      <c r="E522">
        <v>52.1</v>
      </c>
      <c r="F522">
        <v>0</v>
      </c>
      <c r="G522">
        <v>0</v>
      </c>
      <c r="H522">
        <v>43.360000000000007</v>
      </c>
      <c r="J522">
        <v>63.120000000000012</v>
      </c>
      <c r="L522" t="s">
        <v>667</v>
      </c>
    </row>
    <row r="523" spans="1:12" x14ac:dyDescent="0.25">
      <c r="A523" s="2">
        <v>2016</v>
      </c>
      <c r="B523" s="6" t="s">
        <v>2720</v>
      </c>
      <c r="C523">
        <v>136.29999999999998</v>
      </c>
      <c r="D523">
        <v>0</v>
      </c>
      <c r="E523">
        <v>115.2</v>
      </c>
      <c r="F523">
        <v>0</v>
      </c>
      <c r="G523">
        <v>0</v>
      </c>
      <c r="H523">
        <v>17</v>
      </c>
      <c r="J523">
        <v>4.0999999999999996</v>
      </c>
      <c r="L523" t="s">
        <v>667</v>
      </c>
    </row>
    <row r="524" spans="1:12" x14ac:dyDescent="0.25">
      <c r="A524" s="2">
        <v>2016</v>
      </c>
      <c r="B524" s="6" t="s">
        <v>2721</v>
      </c>
      <c r="C524">
        <v>45.8</v>
      </c>
      <c r="D524">
        <v>0</v>
      </c>
      <c r="E524">
        <v>30.9</v>
      </c>
      <c r="F524">
        <v>0</v>
      </c>
      <c r="G524">
        <v>0</v>
      </c>
      <c r="H524">
        <v>14.9</v>
      </c>
      <c r="J524">
        <v>0</v>
      </c>
      <c r="L524" t="s">
        <v>667</v>
      </c>
    </row>
    <row r="525" spans="1:12" x14ac:dyDescent="0.25">
      <c r="A525" s="2">
        <v>2016</v>
      </c>
      <c r="B525" s="6" t="s">
        <v>2722</v>
      </c>
      <c r="C525">
        <v>53.85</v>
      </c>
      <c r="D525">
        <v>0</v>
      </c>
      <c r="E525">
        <v>14.6</v>
      </c>
      <c r="F525">
        <v>0</v>
      </c>
      <c r="G525">
        <v>0</v>
      </c>
      <c r="H525">
        <v>39.25</v>
      </c>
      <c r="J525">
        <v>0</v>
      </c>
      <c r="L525" t="s">
        <v>667</v>
      </c>
    </row>
    <row r="526" spans="1:12" x14ac:dyDescent="0.25">
      <c r="A526" s="2">
        <v>2016</v>
      </c>
      <c r="B526" s="6" t="s">
        <v>2723</v>
      </c>
      <c r="C526">
        <v>140.46</v>
      </c>
      <c r="D526">
        <v>33</v>
      </c>
      <c r="E526">
        <v>29.9</v>
      </c>
      <c r="F526">
        <v>0</v>
      </c>
      <c r="G526">
        <v>0</v>
      </c>
      <c r="H526">
        <v>2</v>
      </c>
      <c r="J526">
        <v>75.56</v>
      </c>
      <c r="L526" t="s">
        <v>667</v>
      </c>
    </row>
    <row r="527" spans="1:12" x14ac:dyDescent="0.25">
      <c r="A527" s="2">
        <v>2016</v>
      </c>
      <c r="B527" s="6" t="s">
        <v>2724</v>
      </c>
      <c r="C527">
        <v>213.69</v>
      </c>
      <c r="D527">
        <v>30.5</v>
      </c>
      <c r="E527">
        <v>71.400000000000006</v>
      </c>
      <c r="F527">
        <v>0</v>
      </c>
      <c r="G527">
        <v>0</v>
      </c>
      <c r="H527">
        <v>92.11999999999999</v>
      </c>
      <c r="J527">
        <v>19.670000000000002</v>
      </c>
      <c r="L527" t="s">
        <v>667</v>
      </c>
    </row>
    <row r="528" spans="1:12" x14ac:dyDescent="0.25">
      <c r="A528" s="2">
        <v>2016</v>
      </c>
      <c r="B528" s="6" t="s">
        <v>2725</v>
      </c>
      <c r="C528">
        <v>127.32</v>
      </c>
      <c r="D528">
        <v>22.67</v>
      </c>
      <c r="E528">
        <v>16.3</v>
      </c>
      <c r="F528">
        <v>0</v>
      </c>
      <c r="G528">
        <v>0</v>
      </c>
      <c r="H528">
        <v>87.35</v>
      </c>
      <c r="J528">
        <v>1</v>
      </c>
      <c r="L528" t="s">
        <v>667</v>
      </c>
    </row>
    <row r="529" spans="1:12" x14ac:dyDescent="0.25">
      <c r="A529" s="2">
        <v>2016</v>
      </c>
      <c r="B529" s="6" t="s">
        <v>2726</v>
      </c>
      <c r="C529">
        <v>146.55000000000001</v>
      </c>
      <c r="D529">
        <v>22.58</v>
      </c>
      <c r="E529">
        <v>51.27</v>
      </c>
      <c r="F529">
        <v>10.5</v>
      </c>
      <c r="G529">
        <v>0</v>
      </c>
      <c r="H529">
        <v>62.2</v>
      </c>
      <c r="J529">
        <v>0</v>
      </c>
      <c r="L529" t="s">
        <v>667</v>
      </c>
    </row>
    <row r="530" spans="1:12" x14ac:dyDescent="0.25">
      <c r="A530" s="2">
        <v>2016</v>
      </c>
      <c r="B530" s="6" t="s">
        <v>2727</v>
      </c>
      <c r="C530">
        <v>69.660000000000011</v>
      </c>
      <c r="D530">
        <v>18</v>
      </c>
      <c r="E530">
        <v>48.96</v>
      </c>
      <c r="F530">
        <v>0</v>
      </c>
      <c r="G530">
        <v>0</v>
      </c>
      <c r="H530">
        <v>2.7</v>
      </c>
      <c r="J530">
        <v>0</v>
      </c>
      <c r="L530" t="s">
        <v>667</v>
      </c>
    </row>
    <row r="531" spans="1:12" x14ac:dyDescent="0.25">
      <c r="A531" s="2">
        <v>2016</v>
      </c>
      <c r="B531" s="6" t="s">
        <v>2728</v>
      </c>
      <c r="C531">
        <v>88.06</v>
      </c>
      <c r="D531">
        <v>0</v>
      </c>
      <c r="E531">
        <v>27.2</v>
      </c>
      <c r="F531">
        <v>0</v>
      </c>
      <c r="G531">
        <v>0</v>
      </c>
      <c r="H531">
        <v>60.86</v>
      </c>
      <c r="J531">
        <v>0</v>
      </c>
      <c r="L531" t="s">
        <v>667</v>
      </c>
    </row>
    <row r="532" spans="1:12" x14ac:dyDescent="0.25">
      <c r="A532" s="2">
        <v>2016</v>
      </c>
      <c r="B532" s="6" t="s">
        <v>2729</v>
      </c>
      <c r="C532">
        <v>369.98200000000003</v>
      </c>
      <c r="D532">
        <v>0</v>
      </c>
      <c r="E532">
        <v>84.912000000000006</v>
      </c>
      <c r="F532">
        <v>0</v>
      </c>
      <c r="G532">
        <v>16.28</v>
      </c>
      <c r="H532">
        <v>166.59000000000003</v>
      </c>
      <c r="J532">
        <v>102.2</v>
      </c>
      <c r="L532" t="s">
        <v>667</v>
      </c>
    </row>
    <row r="533" spans="1:12" x14ac:dyDescent="0.25">
      <c r="A533" s="2">
        <v>2016</v>
      </c>
      <c r="B533" s="6" t="s">
        <v>2730</v>
      </c>
      <c r="C533">
        <v>200.72</v>
      </c>
      <c r="D533">
        <v>46.3</v>
      </c>
      <c r="E533">
        <v>0</v>
      </c>
      <c r="F533">
        <v>0</v>
      </c>
      <c r="G533">
        <v>0</v>
      </c>
      <c r="H533">
        <v>117.92</v>
      </c>
      <c r="J533">
        <v>36.5</v>
      </c>
      <c r="L533" t="s">
        <v>667</v>
      </c>
    </row>
    <row r="534" spans="1:12" x14ac:dyDescent="0.25">
      <c r="A534" s="2">
        <v>2016</v>
      </c>
      <c r="B534" s="6" t="s">
        <v>2731</v>
      </c>
      <c r="C534">
        <v>58.739999999999995</v>
      </c>
      <c r="D534">
        <v>0</v>
      </c>
      <c r="E534">
        <v>19.3</v>
      </c>
      <c r="F534">
        <v>0</v>
      </c>
      <c r="G534">
        <v>0</v>
      </c>
      <c r="H534">
        <v>39.44</v>
      </c>
      <c r="J534">
        <v>0</v>
      </c>
      <c r="L534" t="s">
        <v>667</v>
      </c>
    </row>
    <row r="535" spans="1:12" x14ac:dyDescent="0.25">
      <c r="A535" s="2">
        <v>2016</v>
      </c>
      <c r="B535" s="6" t="s">
        <v>2732</v>
      </c>
      <c r="C535">
        <v>76.099999999999994</v>
      </c>
      <c r="D535">
        <v>43.4</v>
      </c>
      <c r="E535">
        <v>22.7</v>
      </c>
      <c r="F535">
        <v>0</v>
      </c>
      <c r="G535">
        <v>0</v>
      </c>
      <c r="H535">
        <v>10</v>
      </c>
      <c r="J535">
        <v>0</v>
      </c>
      <c r="L535" t="s">
        <v>667</v>
      </c>
    </row>
    <row r="536" spans="1:12" x14ac:dyDescent="0.25">
      <c r="A536" s="2">
        <v>2016</v>
      </c>
      <c r="B536" s="6" t="s">
        <v>2733</v>
      </c>
      <c r="C536">
        <v>81.53</v>
      </c>
      <c r="D536">
        <v>28.5</v>
      </c>
      <c r="E536">
        <v>37</v>
      </c>
      <c r="F536">
        <v>0</v>
      </c>
      <c r="G536">
        <v>0</v>
      </c>
      <c r="H536">
        <v>2.5</v>
      </c>
      <c r="J536">
        <v>13.53</v>
      </c>
      <c r="L536" t="s">
        <v>667</v>
      </c>
    </row>
    <row r="537" spans="1:12" x14ac:dyDescent="0.25">
      <c r="A537" s="2">
        <v>2016</v>
      </c>
      <c r="B537" s="6" t="s">
        <v>2734</v>
      </c>
      <c r="C537">
        <v>163.24</v>
      </c>
      <c r="D537">
        <v>0</v>
      </c>
      <c r="E537">
        <v>9</v>
      </c>
      <c r="F537">
        <v>0</v>
      </c>
      <c r="G537">
        <v>0</v>
      </c>
      <c r="H537">
        <v>149.34</v>
      </c>
      <c r="J537">
        <v>4.9000000000000004</v>
      </c>
      <c r="L537" t="s">
        <v>667</v>
      </c>
    </row>
    <row r="538" spans="1:12" x14ac:dyDescent="0.25">
      <c r="A538" s="2">
        <v>2016</v>
      </c>
      <c r="B538" s="6" t="s">
        <v>2735</v>
      </c>
      <c r="C538">
        <v>101.75</v>
      </c>
      <c r="D538">
        <v>0</v>
      </c>
      <c r="E538">
        <v>13.7</v>
      </c>
      <c r="F538">
        <v>0</v>
      </c>
      <c r="G538">
        <v>0</v>
      </c>
      <c r="H538">
        <v>63.56</v>
      </c>
      <c r="J538">
        <v>24.490000000000002</v>
      </c>
      <c r="L538" t="s">
        <v>667</v>
      </c>
    </row>
    <row r="539" spans="1:12" x14ac:dyDescent="0.25">
      <c r="A539" s="2">
        <v>2016</v>
      </c>
      <c r="B539" s="6" t="s">
        <v>2736</v>
      </c>
      <c r="C539">
        <v>96.8</v>
      </c>
      <c r="D539">
        <v>41.9</v>
      </c>
      <c r="E539">
        <v>10.9</v>
      </c>
      <c r="F539">
        <v>0</v>
      </c>
      <c r="G539">
        <v>0</v>
      </c>
      <c r="H539">
        <v>44</v>
      </c>
      <c r="J539">
        <v>0</v>
      </c>
      <c r="L539" t="s">
        <v>667</v>
      </c>
    </row>
    <row r="540" spans="1:12" x14ac:dyDescent="0.25">
      <c r="A540" s="2">
        <v>2016</v>
      </c>
      <c r="B540" s="6" t="s">
        <v>2570</v>
      </c>
      <c r="C540">
        <v>74.900000000000006</v>
      </c>
      <c r="D540">
        <v>22.36</v>
      </c>
      <c r="E540">
        <v>16</v>
      </c>
      <c r="F540">
        <v>0</v>
      </c>
      <c r="G540">
        <v>0</v>
      </c>
      <c r="H540">
        <v>7.42</v>
      </c>
      <c r="J540">
        <v>29.12</v>
      </c>
      <c r="L540" t="s">
        <v>667</v>
      </c>
    </row>
    <row r="541" spans="1:12" x14ac:dyDescent="0.25">
      <c r="A541" s="2">
        <v>2016</v>
      </c>
      <c r="B541" s="6" t="s">
        <v>2737</v>
      </c>
      <c r="C541">
        <v>142.72999999999999</v>
      </c>
      <c r="D541">
        <v>0</v>
      </c>
      <c r="E541">
        <v>1.9</v>
      </c>
      <c r="F541">
        <v>0</v>
      </c>
      <c r="G541">
        <v>0</v>
      </c>
      <c r="H541">
        <v>87.409999999999982</v>
      </c>
      <c r="J541">
        <v>53.42</v>
      </c>
      <c r="L541" t="s">
        <v>667</v>
      </c>
    </row>
    <row r="542" spans="1:12" x14ac:dyDescent="0.25">
      <c r="A542" s="2">
        <v>2016</v>
      </c>
      <c r="B542" s="6" t="s">
        <v>2738</v>
      </c>
      <c r="C542">
        <v>129.06</v>
      </c>
      <c r="D542">
        <v>0</v>
      </c>
      <c r="E542">
        <v>15.9</v>
      </c>
      <c r="F542">
        <v>0</v>
      </c>
      <c r="G542">
        <v>0</v>
      </c>
      <c r="H542">
        <v>103.16</v>
      </c>
      <c r="J542">
        <v>10</v>
      </c>
      <c r="L542" t="s">
        <v>667</v>
      </c>
    </row>
    <row r="543" spans="1:12" x14ac:dyDescent="0.25">
      <c r="A543" s="2">
        <v>2016</v>
      </c>
      <c r="B543" s="6" t="s">
        <v>2739</v>
      </c>
      <c r="C543">
        <v>123.71</v>
      </c>
      <c r="D543">
        <v>0</v>
      </c>
      <c r="E543">
        <v>28.3</v>
      </c>
      <c r="F543">
        <v>0</v>
      </c>
      <c r="G543">
        <v>0</v>
      </c>
      <c r="H543">
        <v>93.91</v>
      </c>
      <c r="J543">
        <v>1.5</v>
      </c>
      <c r="L543" t="s">
        <v>667</v>
      </c>
    </row>
    <row r="544" spans="1:12" x14ac:dyDescent="0.25">
      <c r="A544" s="2">
        <v>2016</v>
      </c>
      <c r="B544" s="6" t="s">
        <v>2740</v>
      </c>
      <c r="C544">
        <v>61.5</v>
      </c>
      <c r="D544">
        <v>0</v>
      </c>
      <c r="E544">
        <v>16.5</v>
      </c>
      <c r="F544">
        <v>0</v>
      </c>
      <c r="G544">
        <v>0</v>
      </c>
      <c r="H544">
        <v>39</v>
      </c>
      <c r="J544">
        <v>6</v>
      </c>
      <c r="L544" t="s">
        <v>667</v>
      </c>
    </row>
    <row r="545" spans="1:12" x14ac:dyDescent="0.25">
      <c r="A545" s="2">
        <v>2016</v>
      </c>
      <c r="B545" s="6" t="s">
        <v>2741</v>
      </c>
      <c r="C545">
        <v>166.45099999999999</v>
      </c>
      <c r="D545">
        <v>0</v>
      </c>
      <c r="E545">
        <v>63.801000000000002</v>
      </c>
      <c r="F545">
        <v>0</v>
      </c>
      <c r="G545">
        <v>0</v>
      </c>
      <c r="H545">
        <v>78.95</v>
      </c>
      <c r="J545">
        <v>23.7</v>
      </c>
      <c r="L545" t="s">
        <v>667</v>
      </c>
    </row>
    <row r="546" spans="1:12" x14ac:dyDescent="0.25">
      <c r="A546" s="2">
        <v>2016</v>
      </c>
      <c r="B546" s="6" t="s">
        <v>2742</v>
      </c>
      <c r="C546">
        <v>56.449999999999996</v>
      </c>
      <c r="D546">
        <v>27.2</v>
      </c>
      <c r="E546">
        <v>4.8</v>
      </c>
      <c r="F546">
        <v>0</v>
      </c>
      <c r="G546">
        <v>0</v>
      </c>
      <c r="H546">
        <v>16.3</v>
      </c>
      <c r="J546">
        <v>8.15</v>
      </c>
      <c r="L546" t="s">
        <v>667</v>
      </c>
    </row>
    <row r="547" spans="1:12" x14ac:dyDescent="0.25">
      <c r="A547" s="2">
        <v>2016</v>
      </c>
      <c r="B547" s="6" t="s">
        <v>2743</v>
      </c>
      <c r="C547">
        <v>76.2</v>
      </c>
      <c r="D547">
        <v>0</v>
      </c>
      <c r="E547">
        <v>15</v>
      </c>
      <c r="F547">
        <v>0</v>
      </c>
      <c r="G547">
        <v>0</v>
      </c>
      <c r="H547">
        <v>45.2</v>
      </c>
      <c r="J547">
        <v>16</v>
      </c>
      <c r="L547" t="s">
        <v>667</v>
      </c>
    </row>
    <row r="548" spans="1:12" x14ac:dyDescent="0.25">
      <c r="A548" s="2">
        <v>2016</v>
      </c>
      <c r="B548" s="6" t="s">
        <v>2649</v>
      </c>
      <c r="C548">
        <v>34.15</v>
      </c>
      <c r="D548">
        <v>29.29</v>
      </c>
      <c r="E548">
        <v>4.8600000000000003</v>
      </c>
      <c r="F548">
        <v>0</v>
      </c>
      <c r="G548">
        <v>0</v>
      </c>
      <c r="H548">
        <v>0</v>
      </c>
      <c r="J548">
        <v>0</v>
      </c>
      <c r="L548" t="s">
        <v>667</v>
      </c>
    </row>
    <row r="549" spans="1:12" x14ac:dyDescent="0.25">
      <c r="A549" s="2">
        <v>2016</v>
      </c>
      <c r="B549" s="6" t="s">
        <v>2744</v>
      </c>
      <c r="C549">
        <v>60.4</v>
      </c>
      <c r="D549">
        <v>0</v>
      </c>
      <c r="E549">
        <v>23</v>
      </c>
      <c r="F549">
        <v>0</v>
      </c>
      <c r="G549">
        <v>0</v>
      </c>
      <c r="H549">
        <v>17</v>
      </c>
      <c r="J549">
        <v>20.399999999999999</v>
      </c>
      <c r="L549" t="s">
        <v>667</v>
      </c>
    </row>
    <row r="550" spans="1:12" x14ac:dyDescent="0.25">
      <c r="A550" s="2">
        <v>2016</v>
      </c>
      <c r="B550" s="6" t="s">
        <v>2745</v>
      </c>
      <c r="C550">
        <v>27.58</v>
      </c>
      <c r="D550">
        <v>0</v>
      </c>
      <c r="E550">
        <v>27.58</v>
      </c>
      <c r="F550">
        <v>0</v>
      </c>
      <c r="G550">
        <v>0</v>
      </c>
      <c r="H550">
        <v>0</v>
      </c>
      <c r="J550">
        <v>0</v>
      </c>
      <c r="L550" t="s">
        <v>667</v>
      </c>
    </row>
    <row r="551" spans="1:12" x14ac:dyDescent="0.25">
      <c r="A551" s="2">
        <v>2016</v>
      </c>
      <c r="B551" s="6" t="s">
        <v>2746</v>
      </c>
      <c r="C551">
        <v>46.23</v>
      </c>
      <c r="D551">
        <v>7.8</v>
      </c>
      <c r="E551">
        <v>29.93</v>
      </c>
      <c r="F551">
        <v>0</v>
      </c>
      <c r="G551">
        <v>0</v>
      </c>
      <c r="H551">
        <v>8.5</v>
      </c>
      <c r="J551">
        <v>0</v>
      </c>
      <c r="L551" t="s">
        <v>667</v>
      </c>
    </row>
    <row r="552" spans="1:12" x14ac:dyDescent="0.25">
      <c r="A552" s="2">
        <v>2016</v>
      </c>
      <c r="B552" s="6" t="s">
        <v>2747</v>
      </c>
      <c r="C552">
        <v>184.96999999999997</v>
      </c>
      <c r="D552">
        <v>77.56</v>
      </c>
      <c r="E552">
        <v>102.21</v>
      </c>
      <c r="F552">
        <v>0</v>
      </c>
      <c r="G552">
        <v>0</v>
      </c>
      <c r="H552">
        <v>5.2</v>
      </c>
      <c r="J552">
        <v>0</v>
      </c>
      <c r="L552" t="s">
        <v>667</v>
      </c>
    </row>
    <row r="553" spans="1:12" x14ac:dyDescent="0.25">
      <c r="A553" s="2">
        <v>2016</v>
      </c>
      <c r="B553" s="6" t="s">
        <v>2748</v>
      </c>
      <c r="C553">
        <v>45.8</v>
      </c>
      <c r="D553">
        <v>0</v>
      </c>
      <c r="E553">
        <v>22</v>
      </c>
      <c r="F553">
        <v>0</v>
      </c>
      <c r="G553">
        <v>0</v>
      </c>
      <c r="H553">
        <v>17.5</v>
      </c>
      <c r="J553">
        <v>6.3</v>
      </c>
      <c r="L553" t="s">
        <v>667</v>
      </c>
    </row>
    <row r="554" spans="1:12" x14ac:dyDescent="0.25">
      <c r="A554" s="2">
        <v>2016</v>
      </c>
      <c r="B554" s="6" t="s">
        <v>2432</v>
      </c>
      <c r="C554">
        <v>79.334999999999994</v>
      </c>
      <c r="D554">
        <v>10.96</v>
      </c>
      <c r="E554">
        <v>24.535</v>
      </c>
      <c r="F554">
        <v>0</v>
      </c>
      <c r="G554">
        <v>0</v>
      </c>
      <c r="H554">
        <v>39.239999999999995</v>
      </c>
      <c r="J554">
        <v>4.5999999999999996</v>
      </c>
      <c r="L554" t="s">
        <v>667</v>
      </c>
    </row>
    <row r="555" spans="1:12" x14ac:dyDescent="0.25">
      <c r="A555" s="2">
        <v>2016</v>
      </c>
      <c r="B555" s="6" t="s">
        <v>2749</v>
      </c>
      <c r="C555">
        <v>259.66000000000003</v>
      </c>
      <c r="D555">
        <v>15</v>
      </c>
      <c r="E555">
        <v>7.5</v>
      </c>
      <c r="F555">
        <v>0</v>
      </c>
      <c r="G555">
        <v>0</v>
      </c>
      <c r="H555">
        <v>210.5</v>
      </c>
      <c r="J555">
        <v>26.66</v>
      </c>
      <c r="L555" t="s">
        <v>667</v>
      </c>
    </row>
    <row r="556" spans="1:12" x14ac:dyDescent="0.25">
      <c r="A556" s="2">
        <v>2016</v>
      </c>
      <c r="B556" s="6" t="s">
        <v>2750</v>
      </c>
      <c r="C556">
        <v>54.11</v>
      </c>
      <c r="D556">
        <v>0</v>
      </c>
      <c r="E556">
        <v>8.1999999999999993</v>
      </c>
      <c r="F556">
        <v>0</v>
      </c>
      <c r="G556">
        <v>0</v>
      </c>
      <c r="H556">
        <v>4.4000000000000004</v>
      </c>
      <c r="J556">
        <v>41.51</v>
      </c>
      <c r="L556" t="s">
        <v>667</v>
      </c>
    </row>
    <row r="557" spans="1:12" x14ac:dyDescent="0.25">
      <c r="A557" s="2">
        <v>2016</v>
      </c>
      <c r="B557" s="6" t="s">
        <v>2751</v>
      </c>
      <c r="C557">
        <v>154.6</v>
      </c>
      <c r="D557">
        <v>62.84</v>
      </c>
      <c r="E557">
        <v>32.32</v>
      </c>
      <c r="F557">
        <v>0</v>
      </c>
      <c r="G557">
        <v>0</v>
      </c>
      <c r="H557">
        <v>53.44</v>
      </c>
      <c r="J557">
        <v>6</v>
      </c>
      <c r="L557" t="s">
        <v>667</v>
      </c>
    </row>
    <row r="558" spans="1:12" x14ac:dyDescent="0.25">
      <c r="A558" s="2">
        <v>2016</v>
      </c>
      <c r="B558" s="6" t="s">
        <v>2752</v>
      </c>
      <c r="C558">
        <v>79.557000000000002</v>
      </c>
      <c r="D558">
        <v>0</v>
      </c>
      <c r="E558">
        <v>27.087</v>
      </c>
      <c r="F558">
        <v>0</v>
      </c>
      <c r="G558">
        <v>0</v>
      </c>
      <c r="H558">
        <v>48.110000000000007</v>
      </c>
      <c r="J558">
        <v>4.3600000000000003</v>
      </c>
      <c r="L558" t="s">
        <v>667</v>
      </c>
    </row>
    <row r="559" spans="1:12" x14ac:dyDescent="0.25">
      <c r="A559" s="2">
        <v>2016</v>
      </c>
      <c r="B559" s="6" t="s">
        <v>2753</v>
      </c>
      <c r="C559">
        <v>296.58699999999999</v>
      </c>
      <c r="D559">
        <v>0</v>
      </c>
      <c r="E559">
        <v>74.8</v>
      </c>
      <c r="F559">
        <v>0</v>
      </c>
      <c r="G559">
        <v>32.406999999999996</v>
      </c>
      <c r="H559">
        <v>134.38</v>
      </c>
      <c r="J559">
        <v>55</v>
      </c>
      <c r="L559" t="s">
        <v>667</v>
      </c>
    </row>
    <row r="560" spans="1:12" x14ac:dyDescent="0.25">
      <c r="A560" s="2">
        <v>2016</v>
      </c>
      <c r="B560" s="6" t="s">
        <v>2754</v>
      </c>
      <c r="C560">
        <v>78.2</v>
      </c>
      <c r="D560">
        <v>0</v>
      </c>
      <c r="E560">
        <v>29.7</v>
      </c>
      <c r="F560">
        <v>0</v>
      </c>
      <c r="G560">
        <v>0</v>
      </c>
      <c r="H560">
        <v>30.200000000000003</v>
      </c>
      <c r="J560">
        <v>18.3</v>
      </c>
      <c r="L560" t="s">
        <v>667</v>
      </c>
    </row>
    <row r="561" spans="1:12" x14ac:dyDescent="0.25">
      <c r="A561" s="2">
        <v>2016</v>
      </c>
      <c r="B561" s="6" t="s">
        <v>2755</v>
      </c>
      <c r="C561">
        <v>228.17599999999996</v>
      </c>
      <c r="D561">
        <v>47.7</v>
      </c>
      <c r="E561">
        <v>47.496000000000002</v>
      </c>
      <c r="F561">
        <v>0</v>
      </c>
      <c r="G561">
        <v>0</v>
      </c>
      <c r="H561">
        <v>119.93999999999998</v>
      </c>
      <c r="J561">
        <v>13.04</v>
      </c>
      <c r="L561" t="s">
        <v>667</v>
      </c>
    </row>
    <row r="562" spans="1:12" x14ac:dyDescent="0.25">
      <c r="A562" s="2">
        <v>2016</v>
      </c>
      <c r="B562" s="6" t="s">
        <v>2756</v>
      </c>
      <c r="C562">
        <v>97.42</v>
      </c>
      <c r="D562">
        <v>43.42</v>
      </c>
      <c r="E562">
        <v>45</v>
      </c>
      <c r="F562">
        <v>0</v>
      </c>
      <c r="G562">
        <v>0</v>
      </c>
      <c r="H562">
        <v>9</v>
      </c>
      <c r="J562">
        <v>0</v>
      </c>
      <c r="L562" t="s">
        <v>667</v>
      </c>
    </row>
    <row r="563" spans="1:12" x14ac:dyDescent="0.25">
      <c r="A563" s="2">
        <v>2016</v>
      </c>
      <c r="B563" s="6" t="s">
        <v>2757</v>
      </c>
      <c r="C563">
        <v>74.760000000000005</v>
      </c>
      <c r="D563">
        <v>12.360000000000003</v>
      </c>
      <c r="E563">
        <v>11</v>
      </c>
      <c r="F563">
        <v>0</v>
      </c>
      <c r="G563">
        <v>0</v>
      </c>
      <c r="H563">
        <v>27.400000000000002</v>
      </c>
      <c r="J563">
        <v>24</v>
      </c>
      <c r="L563" t="s">
        <v>667</v>
      </c>
    </row>
    <row r="564" spans="1:12" x14ac:dyDescent="0.25">
      <c r="A564" s="2">
        <v>2016</v>
      </c>
      <c r="B564" s="6" t="s">
        <v>2220</v>
      </c>
      <c r="C564">
        <v>113.6</v>
      </c>
      <c r="D564">
        <v>0</v>
      </c>
      <c r="E564">
        <v>82.6</v>
      </c>
      <c r="F564">
        <v>0</v>
      </c>
      <c r="G564">
        <v>0</v>
      </c>
      <c r="H564">
        <v>15</v>
      </c>
      <c r="J564">
        <v>16</v>
      </c>
      <c r="L564" t="s">
        <v>667</v>
      </c>
    </row>
    <row r="565" spans="1:12" x14ac:dyDescent="0.25">
      <c r="A565" s="2">
        <v>2016</v>
      </c>
      <c r="B565" s="6" t="s">
        <v>2758</v>
      </c>
      <c r="C565">
        <v>390.21999999999997</v>
      </c>
      <c r="D565">
        <v>0</v>
      </c>
      <c r="E565">
        <v>56.82</v>
      </c>
      <c r="F565">
        <v>0</v>
      </c>
      <c r="G565">
        <v>0</v>
      </c>
      <c r="H565">
        <v>326.39999999999998</v>
      </c>
      <c r="J565">
        <v>7</v>
      </c>
      <c r="L565" t="s">
        <v>667</v>
      </c>
    </row>
    <row r="566" spans="1:12" x14ac:dyDescent="0.25">
      <c r="A566" s="2">
        <v>2016</v>
      </c>
      <c r="B566" s="6" t="s">
        <v>2759</v>
      </c>
      <c r="C566">
        <v>103.21000000000001</v>
      </c>
      <c r="D566">
        <v>33.950000000000003</v>
      </c>
      <c r="E566">
        <v>36.26</v>
      </c>
      <c r="F566">
        <v>0</v>
      </c>
      <c r="G566">
        <v>0</v>
      </c>
      <c r="H566">
        <v>21</v>
      </c>
      <c r="J566">
        <v>12</v>
      </c>
      <c r="L566" t="s">
        <v>667</v>
      </c>
    </row>
    <row r="567" spans="1:12" x14ac:dyDescent="0.25">
      <c r="A567" s="2">
        <v>2016</v>
      </c>
      <c r="B567" s="6" t="s">
        <v>2760</v>
      </c>
      <c r="C567">
        <v>69</v>
      </c>
      <c r="D567">
        <v>0</v>
      </c>
      <c r="E567">
        <v>17.8</v>
      </c>
      <c r="F567">
        <v>0</v>
      </c>
      <c r="G567">
        <v>0</v>
      </c>
      <c r="H567">
        <v>28.1</v>
      </c>
      <c r="J567">
        <v>23.1</v>
      </c>
      <c r="L567" t="s">
        <v>667</v>
      </c>
    </row>
    <row r="568" spans="1:12" x14ac:dyDescent="0.25">
      <c r="A568" s="2">
        <v>2016</v>
      </c>
      <c r="B568" s="6" t="s">
        <v>2761</v>
      </c>
      <c r="C568">
        <v>13.34</v>
      </c>
      <c r="D568">
        <v>0</v>
      </c>
      <c r="E568">
        <v>10</v>
      </c>
      <c r="F568">
        <v>0</v>
      </c>
      <c r="G568">
        <v>0</v>
      </c>
      <c r="H568">
        <v>3.3400000000000003</v>
      </c>
      <c r="J568">
        <v>0</v>
      </c>
      <c r="L568" t="s">
        <v>667</v>
      </c>
    </row>
    <row r="569" spans="1:12" x14ac:dyDescent="0.25">
      <c r="A569" s="2">
        <v>2016</v>
      </c>
      <c r="B569" s="6" t="s">
        <v>2762</v>
      </c>
      <c r="C569">
        <v>168.42000000000002</v>
      </c>
      <c r="D569">
        <v>50.08</v>
      </c>
      <c r="E569">
        <v>59.09</v>
      </c>
      <c r="F569">
        <v>0</v>
      </c>
      <c r="G569">
        <v>0</v>
      </c>
      <c r="H569">
        <v>45.35</v>
      </c>
      <c r="J569">
        <v>13.9</v>
      </c>
      <c r="L569" t="s">
        <v>667</v>
      </c>
    </row>
    <row r="570" spans="1:12" x14ac:dyDescent="0.25">
      <c r="A570" s="2">
        <v>2016</v>
      </c>
      <c r="B570" s="6" t="s">
        <v>2763</v>
      </c>
      <c r="C570">
        <v>241.70000000000002</v>
      </c>
      <c r="D570">
        <v>118.7</v>
      </c>
      <c r="E570">
        <v>63.2</v>
      </c>
      <c r="F570">
        <v>0</v>
      </c>
      <c r="G570">
        <v>0</v>
      </c>
      <c r="H570">
        <v>41</v>
      </c>
      <c r="J570">
        <v>18.8</v>
      </c>
      <c r="L570" t="s">
        <v>667</v>
      </c>
    </row>
    <row r="571" spans="1:12" x14ac:dyDescent="0.25">
      <c r="A571" s="2">
        <v>2016</v>
      </c>
      <c r="B571" s="6" t="s">
        <v>2764</v>
      </c>
      <c r="C571">
        <v>53.9</v>
      </c>
      <c r="D571">
        <v>0</v>
      </c>
      <c r="E571">
        <v>15.1</v>
      </c>
      <c r="F571">
        <v>0</v>
      </c>
      <c r="G571">
        <v>0</v>
      </c>
      <c r="H571">
        <v>38.799999999999997</v>
      </c>
      <c r="J571">
        <v>0</v>
      </c>
      <c r="L571" t="s">
        <v>667</v>
      </c>
    </row>
    <row r="572" spans="1:12" x14ac:dyDescent="0.25">
      <c r="A572" s="2">
        <v>2016</v>
      </c>
      <c r="B572" s="6" t="s">
        <v>2765</v>
      </c>
      <c r="C572">
        <v>387.34000000000003</v>
      </c>
      <c r="D572">
        <v>169.67000000000002</v>
      </c>
      <c r="E572">
        <v>83.64</v>
      </c>
      <c r="F572">
        <v>0</v>
      </c>
      <c r="G572">
        <v>0</v>
      </c>
      <c r="H572">
        <v>122.53000000000002</v>
      </c>
      <c r="J572">
        <v>11.5</v>
      </c>
      <c r="L572" t="s">
        <v>667</v>
      </c>
    </row>
    <row r="573" spans="1:12" x14ac:dyDescent="0.25">
      <c r="A573" s="2">
        <v>2016</v>
      </c>
      <c r="B573" s="6" t="s">
        <v>2766</v>
      </c>
      <c r="C573">
        <v>73.490000000000009</v>
      </c>
      <c r="D573">
        <v>34.090000000000003</v>
      </c>
      <c r="E573">
        <v>7.4</v>
      </c>
      <c r="F573">
        <v>0</v>
      </c>
      <c r="G573">
        <v>0</v>
      </c>
      <c r="H573">
        <v>11</v>
      </c>
      <c r="J573">
        <v>21</v>
      </c>
      <c r="L573" t="s">
        <v>667</v>
      </c>
    </row>
    <row r="574" spans="1:12" x14ac:dyDescent="0.25">
      <c r="A574" s="2">
        <v>2016</v>
      </c>
      <c r="B574" s="6" t="s">
        <v>2767</v>
      </c>
      <c r="C574">
        <v>140.1</v>
      </c>
      <c r="D574">
        <v>28.1</v>
      </c>
      <c r="E574">
        <v>32.799999999999997</v>
      </c>
      <c r="F574">
        <v>0</v>
      </c>
      <c r="G574">
        <v>0</v>
      </c>
      <c r="H574">
        <v>50.800000000000004</v>
      </c>
      <c r="J574">
        <v>28.4</v>
      </c>
      <c r="L574" t="s">
        <v>667</v>
      </c>
    </row>
    <row r="575" spans="1:12" x14ac:dyDescent="0.25">
      <c r="A575" s="2">
        <v>2016</v>
      </c>
      <c r="B575" s="6" t="s">
        <v>2768</v>
      </c>
      <c r="C575">
        <v>133.87</v>
      </c>
      <c r="D575">
        <v>23.47</v>
      </c>
      <c r="E575">
        <v>21.5</v>
      </c>
      <c r="F575">
        <v>0</v>
      </c>
      <c r="G575">
        <v>0</v>
      </c>
      <c r="H575">
        <v>83.2</v>
      </c>
      <c r="J575">
        <v>5.7</v>
      </c>
      <c r="L575" t="s">
        <v>667</v>
      </c>
    </row>
    <row r="576" spans="1:12" x14ac:dyDescent="0.25">
      <c r="A576" s="2">
        <v>2016</v>
      </c>
      <c r="B576" s="6" t="s">
        <v>2769</v>
      </c>
      <c r="C576">
        <v>87</v>
      </c>
      <c r="D576">
        <v>0</v>
      </c>
      <c r="E576">
        <v>42.1</v>
      </c>
      <c r="F576">
        <v>0</v>
      </c>
      <c r="G576">
        <v>0</v>
      </c>
      <c r="H576">
        <v>42.900000000000006</v>
      </c>
      <c r="J576">
        <v>2</v>
      </c>
      <c r="L576" t="s">
        <v>667</v>
      </c>
    </row>
    <row r="577" spans="1:12" x14ac:dyDescent="0.25">
      <c r="A577" s="2">
        <v>2016</v>
      </c>
      <c r="B577" s="6" t="s">
        <v>2770</v>
      </c>
      <c r="C577">
        <v>779.93900000000008</v>
      </c>
      <c r="D577">
        <v>0</v>
      </c>
      <c r="E577">
        <v>99.236000000000004</v>
      </c>
      <c r="F577">
        <v>0</v>
      </c>
      <c r="G577">
        <v>24.593</v>
      </c>
      <c r="H577">
        <v>629.11</v>
      </c>
      <c r="J577">
        <v>27</v>
      </c>
      <c r="L577" t="s">
        <v>667</v>
      </c>
    </row>
    <row r="578" spans="1:12" x14ac:dyDescent="0.25">
      <c r="A578" s="2">
        <v>2016</v>
      </c>
      <c r="B578" s="6" t="s">
        <v>2771</v>
      </c>
      <c r="C578">
        <v>52.5</v>
      </c>
      <c r="D578">
        <v>17</v>
      </c>
      <c r="E578">
        <v>0</v>
      </c>
      <c r="F578">
        <v>0</v>
      </c>
      <c r="G578">
        <v>0</v>
      </c>
      <c r="H578">
        <v>5.8999999999999986</v>
      </c>
      <c r="J578">
        <v>29.6</v>
      </c>
      <c r="L578" t="s">
        <v>667</v>
      </c>
    </row>
    <row r="579" spans="1:12" x14ac:dyDescent="0.25">
      <c r="A579" s="2">
        <v>2016</v>
      </c>
      <c r="B579" s="6" t="s">
        <v>2772</v>
      </c>
      <c r="C579">
        <v>67.83</v>
      </c>
      <c r="D579">
        <v>17.829999999999998</v>
      </c>
      <c r="E579">
        <v>43.4</v>
      </c>
      <c r="F579">
        <v>0</v>
      </c>
      <c r="G579">
        <v>0</v>
      </c>
      <c r="H579">
        <v>0</v>
      </c>
      <c r="J579">
        <v>6.6</v>
      </c>
      <c r="L579" t="s">
        <v>667</v>
      </c>
    </row>
    <row r="580" spans="1:12" x14ac:dyDescent="0.25">
      <c r="A580" s="2">
        <v>2016</v>
      </c>
      <c r="B580" s="6" t="s">
        <v>2773</v>
      </c>
      <c r="C580">
        <v>205.12800000000001</v>
      </c>
      <c r="D580">
        <v>96.185000000000002</v>
      </c>
      <c r="E580">
        <v>0</v>
      </c>
      <c r="F580">
        <v>0</v>
      </c>
      <c r="G580">
        <v>0</v>
      </c>
      <c r="H580">
        <v>69.203000000000003</v>
      </c>
      <c r="J580">
        <v>39.74</v>
      </c>
      <c r="L580" t="s">
        <v>667</v>
      </c>
    </row>
    <row r="581" spans="1:12" x14ac:dyDescent="0.25">
      <c r="A581" s="2">
        <v>2016</v>
      </c>
      <c r="B581" s="6" t="s">
        <v>2774</v>
      </c>
      <c r="C581">
        <v>265.26</v>
      </c>
      <c r="D581">
        <v>29.6</v>
      </c>
      <c r="E581">
        <v>50.56</v>
      </c>
      <c r="F581">
        <v>0</v>
      </c>
      <c r="G581">
        <v>0</v>
      </c>
      <c r="H581">
        <v>138.10000000000002</v>
      </c>
      <c r="J581">
        <v>47</v>
      </c>
      <c r="L581" t="s">
        <v>667</v>
      </c>
    </row>
    <row r="582" spans="1:12" x14ac:dyDescent="0.25">
      <c r="A582" s="2">
        <v>2016</v>
      </c>
      <c r="B582" s="6" t="s">
        <v>2775</v>
      </c>
      <c r="C582">
        <v>106.39999999999999</v>
      </c>
      <c r="D582">
        <v>21.2</v>
      </c>
      <c r="E582">
        <v>26.3</v>
      </c>
      <c r="F582">
        <v>0</v>
      </c>
      <c r="G582">
        <v>0</v>
      </c>
      <c r="H582">
        <v>39.1</v>
      </c>
      <c r="J582">
        <v>19.799999999999997</v>
      </c>
      <c r="L582" t="s">
        <v>667</v>
      </c>
    </row>
    <row r="583" spans="1:12" x14ac:dyDescent="0.25">
      <c r="A583" s="2">
        <v>2016</v>
      </c>
      <c r="B583" s="6" t="s">
        <v>2776</v>
      </c>
      <c r="C583">
        <v>176.82</v>
      </c>
      <c r="D583">
        <v>7.45</v>
      </c>
      <c r="E583">
        <v>41.22</v>
      </c>
      <c r="F583">
        <v>0</v>
      </c>
      <c r="G583">
        <v>0</v>
      </c>
      <c r="H583">
        <v>128.15</v>
      </c>
      <c r="J583">
        <v>0</v>
      </c>
      <c r="L583" t="s">
        <v>667</v>
      </c>
    </row>
    <row r="584" spans="1:12" x14ac:dyDescent="0.25">
      <c r="A584" s="2">
        <v>2016</v>
      </c>
      <c r="B584" s="6" t="s">
        <v>2777</v>
      </c>
      <c r="C584">
        <v>212.10000000000002</v>
      </c>
      <c r="D584">
        <v>0</v>
      </c>
      <c r="E584">
        <v>67.7</v>
      </c>
      <c r="F584">
        <v>0</v>
      </c>
      <c r="G584">
        <v>0</v>
      </c>
      <c r="H584">
        <v>144.4</v>
      </c>
      <c r="J584">
        <v>0</v>
      </c>
      <c r="L584" t="s">
        <v>667</v>
      </c>
    </row>
    <row r="585" spans="1:12" x14ac:dyDescent="0.25">
      <c r="A585" s="2">
        <v>2016</v>
      </c>
      <c r="B585" s="6" t="s">
        <v>2778</v>
      </c>
      <c r="C585">
        <v>83.000000000000014</v>
      </c>
      <c r="D585">
        <v>30.3</v>
      </c>
      <c r="E585">
        <v>0</v>
      </c>
      <c r="F585">
        <v>0</v>
      </c>
      <c r="G585">
        <v>0</v>
      </c>
      <c r="H585">
        <v>43.000000000000007</v>
      </c>
      <c r="J585">
        <v>9.6999999999999993</v>
      </c>
      <c r="L585" t="s">
        <v>667</v>
      </c>
    </row>
    <row r="586" spans="1:12" x14ac:dyDescent="0.25">
      <c r="A586" s="2">
        <v>2016</v>
      </c>
      <c r="B586" s="6" t="s">
        <v>2779</v>
      </c>
      <c r="C586">
        <v>75.72</v>
      </c>
      <c r="D586">
        <v>0</v>
      </c>
      <c r="E586">
        <v>41.7</v>
      </c>
      <c r="F586">
        <v>4.9000000000000004</v>
      </c>
      <c r="G586">
        <v>0</v>
      </c>
      <c r="H586">
        <v>22.12</v>
      </c>
      <c r="J586">
        <v>7</v>
      </c>
      <c r="L586" t="s">
        <v>667</v>
      </c>
    </row>
    <row r="587" spans="1:12" x14ac:dyDescent="0.25">
      <c r="A587" s="2">
        <v>2016</v>
      </c>
      <c r="B587" s="6" t="s">
        <v>2780</v>
      </c>
      <c r="C587">
        <v>134.05000000000001</v>
      </c>
      <c r="D587">
        <v>0</v>
      </c>
      <c r="E587">
        <v>92.7</v>
      </c>
      <c r="F587">
        <v>0</v>
      </c>
      <c r="G587">
        <v>0</v>
      </c>
      <c r="H587">
        <v>29.05</v>
      </c>
      <c r="J587">
        <v>12.3</v>
      </c>
      <c r="L587" t="s">
        <v>667</v>
      </c>
    </row>
    <row r="588" spans="1:12" x14ac:dyDescent="0.25">
      <c r="A588" s="2">
        <v>2016</v>
      </c>
      <c r="B588" s="6" t="s">
        <v>2781</v>
      </c>
      <c r="C588">
        <v>63.53</v>
      </c>
      <c r="D588">
        <v>0</v>
      </c>
      <c r="E588">
        <v>43.83</v>
      </c>
      <c r="F588">
        <v>0</v>
      </c>
      <c r="G588">
        <v>0</v>
      </c>
      <c r="H588">
        <v>19.7</v>
      </c>
      <c r="J588">
        <v>0</v>
      </c>
      <c r="L588" t="s">
        <v>667</v>
      </c>
    </row>
    <row r="589" spans="1:12" x14ac:dyDescent="0.25">
      <c r="A589" s="2">
        <v>2016</v>
      </c>
      <c r="B589" s="6" t="s">
        <v>2782</v>
      </c>
      <c r="C589">
        <v>94.29</v>
      </c>
      <c r="D589">
        <v>44.09</v>
      </c>
      <c r="E589">
        <v>50.2</v>
      </c>
      <c r="F589">
        <v>0</v>
      </c>
      <c r="G589">
        <v>0</v>
      </c>
      <c r="H589">
        <v>0</v>
      </c>
      <c r="J589">
        <v>0</v>
      </c>
      <c r="L589" t="s">
        <v>667</v>
      </c>
    </row>
    <row r="590" spans="1:12" x14ac:dyDescent="0.25">
      <c r="A590" s="2">
        <v>2016</v>
      </c>
      <c r="B590" s="6" t="s">
        <v>2783</v>
      </c>
      <c r="C590">
        <v>30</v>
      </c>
      <c r="D590">
        <v>0</v>
      </c>
      <c r="E590">
        <v>30</v>
      </c>
      <c r="F590">
        <v>0</v>
      </c>
      <c r="G590">
        <v>0</v>
      </c>
      <c r="H590">
        <v>0</v>
      </c>
      <c r="J590">
        <v>0</v>
      </c>
      <c r="L590" t="s">
        <v>667</v>
      </c>
    </row>
    <row r="591" spans="1:12" x14ac:dyDescent="0.25">
      <c r="A591" s="2">
        <v>2016</v>
      </c>
      <c r="B591" s="6" t="s">
        <v>2784</v>
      </c>
      <c r="C591">
        <v>76.64</v>
      </c>
      <c r="D591">
        <v>0</v>
      </c>
      <c r="E591">
        <v>19</v>
      </c>
      <c r="F591">
        <v>0</v>
      </c>
      <c r="G591">
        <v>0</v>
      </c>
      <c r="H591">
        <v>57.64</v>
      </c>
      <c r="J591">
        <v>0</v>
      </c>
      <c r="L591" t="s">
        <v>667</v>
      </c>
    </row>
    <row r="592" spans="1:12" x14ac:dyDescent="0.25">
      <c r="A592" s="2">
        <v>2016</v>
      </c>
      <c r="B592" s="6" t="s">
        <v>2609</v>
      </c>
      <c r="C592">
        <v>27.3</v>
      </c>
      <c r="D592">
        <v>0</v>
      </c>
      <c r="E592">
        <v>11.3</v>
      </c>
      <c r="F592">
        <v>0</v>
      </c>
      <c r="G592">
        <v>0</v>
      </c>
      <c r="H592">
        <v>16</v>
      </c>
      <c r="J592">
        <v>0</v>
      </c>
      <c r="L592" t="s">
        <v>667</v>
      </c>
    </row>
    <row r="593" spans="1:12" x14ac:dyDescent="0.25">
      <c r="A593" s="2">
        <v>2016</v>
      </c>
      <c r="B593" s="6" t="s">
        <v>2785</v>
      </c>
      <c r="C593">
        <v>49.339999999999996</v>
      </c>
      <c r="D593">
        <v>0</v>
      </c>
      <c r="E593">
        <v>3</v>
      </c>
      <c r="F593">
        <v>0</v>
      </c>
      <c r="G593">
        <v>0</v>
      </c>
      <c r="H593">
        <v>46.339999999999996</v>
      </c>
      <c r="J593">
        <v>0</v>
      </c>
      <c r="L593" t="s">
        <v>667</v>
      </c>
    </row>
    <row r="594" spans="1:12" x14ac:dyDescent="0.25">
      <c r="A594" s="2">
        <v>2016</v>
      </c>
      <c r="B594" s="6" t="s">
        <v>2786</v>
      </c>
      <c r="C594">
        <v>110.13</v>
      </c>
      <c r="D594">
        <v>2</v>
      </c>
      <c r="E594">
        <v>32.1</v>
      </c>
      <c r="F594">
        <v>0</v>
      </c>
      <c r="G594">
        <v>0</v>
      </c>
      <c r="H594">
        <v>28.930000000000003</v>
      </c>
      <c r="J594">
        <v>47.099999999999994</v>
      </c>
      <c r="L594" t="s">
        <v>667</v>
      </c>
    </row>
    <row r="595" spans="1:12" x14ac:dyDescent="0.25">
      <c r="A595" s="2">
        <v>2016</v>
      </c>
      <c r="B595" s="6" t="s">
        <v>2787</v>
      </c>
      <c r="C595">
        <v>104.5</v>
      </c>
      <c r="D595">
        <v>0</v>
      </c>
      <c r="E595">
        <v>104.5</v>
      </c>
      <c r="F595">
        <v>0</v>
      </c>
      <c r="G595">
        <v>0</v>
      </c>
      <c r="H595">
        <v>0</v>
      </c>
      <c r="J595">
        <v>0</v>
      </c>
      <c r="L595" t="s">
        <v>667</v>
      </c>
    </row>
    <row r="596" spans="1:12" x14ac:dyDescent="0.25">
      <c r="A596" s="2">
        <v>2016</v>
      </c>
      <c r="B596" s="6" t="s">
        <v>2788</v>
      </c>
      <c r="C596">
        <v>100.03</v>
      </c>
      <c r="D596">
        <v>1.88</v>
      </c>
      <c r="E596">
        <v>27.15</v>
      </c>
      <c r="F596">
        <v>0</v>
      </c>
      <c r="G596">
        <v>0</v>
      </c>
      <c r="H596">
        <v>47.05</v>
      </c>
      <c r="J596">
        <v>23.95</v>
      </c>
      <c r="L596" t="s">
        <v>667</v>
      </c>
    </row>
    <row r="597" spans="1:12" x14ac:dyDescent="0.25">
      <c r="A597" s="2">
        <v>2016</v>
      </c>
      <c r="B597" s="6" t="s">
        <v>2789</v>
      </c>
      <c r="C597">
        <v>205.03</v>
      </c>
      <c r="D597">
        <v>0</v>
      </c>
      <c r="E597">
        <v>35.5</v>
      </c>
      <c r="F597">
        <v>0</v>
      </c>
      <c r="G597">
        <v>0</v>
      </c>
      <c r="H597">
        <v>155.93</v>
      </c>
      <c r="J597">
        <v>13.6</v>
      </c>
      <c r="L597" t="s">
        <v>667</v>
      </c>
    </row>
    <row r="598" spans="1:12" x14ac:dyDescent="0.25">
      <c r="A598" s="2">
        <v>2016</v>
      </c>
      <c r="B598" s="6" t="s">
        <v>2790</v>
      </c>
      <c r="C598">
        <v>102.73</v>
      </c>
      <c r="D598">
        <v>0</v>
      </c>
      <c r="E598">
        <v>13.8</v>
      </c>
      <c r="F598">
        <v>0</v>
      </c>
      <c r="G598">
        <v>0</v>
      </c>
      <c r="H598">
        <v>62.730000000000004</v>
      </c>
      <c r="J598">
        <v>26.2</v>
      </c>
      <c r="L598" t="s">
        <v>667</v>
      </c>
    </row>
    <row r="599" spans="1:12" x14ac:dyDescent="0.25">
      <c r="A599" s="2">
        <v>2016</v>
      </c>
      <c r="B599" s="6" t="s">
        <v>2791</v>
      </c>
      <c r="C599">
        <v>159.85999999999999</v>
      </c>
      <c r="D599">
        <v>0</v>
      </c>
      <c r="E599">
        <v>25.6</v>
      </c>
      <c r="F599">
        <v>0</v>
      </c>
      <c r="G599">
        <v>0</v>
      </c>
      <c r="H599">
        <v>131.26</v>
      </c>
      <c r="J599">
        <v>3</v>
      </c>
      <c r="L599" t="s">
        <v>667</v>
      </c>
    </row>
    <row r="600" spans="1:12" x14ac:dyDescent="0.25">
      <c r="A600" s="2">
        <v>2016</v>
      </c>
      <c r="B600" s="6" t="s">
        <v>2792</v>
      </c>
      <c r="C600">
        <v>49.170000000000016</v>
      </c>
      <c r="D600">
        <v>8.2200000000000095</v>
      </c>
      <c r="E600">
        <v>40.950000000000003</v>
      </c>
      <c r="F600">
        <v>0</v>
      </c>
      <c r="G600">
        <v>0</v>
      </c>
      <c r="H600">
        <v>0</v>
      </c>
      <c r="J600">
        <v>0</v>
      </c>
      <c r="L600" t="s">
        <v>667</v>
      </c>
    </row>
    <row r="601" spans="1:12" x14ac:dyDescent="0.25">
      <c r="A601" s="2">
        <v>2016</v>
      </c>
      <c r="B601" s="6" t="s">
        <v>2793</v>
      </c>
      <c r="C601">
        <v>73.08</v>
      </c>
      <c r="D601">
        <v>32.549999999999997</v>
      </c>
      <c r="E601">
        <v>32.299999999999997</v>
      </c>
      <c r="F601">
        <v>0</v>
      </c>
      <c r="G601">
        <v>0</v>
      </c>
      <c r="H601">
        <v>8.23</v>
      </c>
      <c r="J601">
        <v>0</v>
      </c>
      <c r="L601" t="s">
        <v>667</v>
      </c>
    </row>
    <row r="602" spans="1:12" x14ac:dyDescent="0.25">
      <c r="A602" s="2">
        <v>2016</v>
      </c>
      <c r="B602" s="6" t="s">
        <v>2794</v>
      </c>
      <c r="C602">
        <v>321.10000000000002</v>
      </c>
      <c r="D602">
        <v>0</v>
      </c>
      <c r="E602">
        <v>25.2</v>
      </c>
      <c r="F602">
        <v>0</v>
      </c>
      <c r="G602">
        <v>0</v>
      </c>
      <c r="H602">
        <v>206.15</v>
      </c>
      <c r="J602">
        <v>89.75</v>
      </c>
      <c r="L602" t="s">
        <v>667</v>
      </c>
    </row>
    <row r="603" spans="1:12" x14ac:dyDescent="0.25">
      <c r="A603" s="2">
        <v>2016</v>
      </c>
      <c r="B603" s="6" t="s">
        <v>2795</v>
      </c>
      <c r="C603">
        <v>227.94200000000001</v>
      </c>
      <c r="D603">
        <v>37.400000000000006</v>
      </c>
      <c r="E603">
        <v>48.542000000000002</v>
      </c>
      <c r="F603">
        <v>0</v>
      </c>
      <c r="G603">
        <v>0</v>
      </c>
      <c r="H603">
        <v>125.3</v>
      </c>
      <c r="J603">
        <v>16.7</v>
      </c>
      <c r="L603" t="s">
        <v>667</v>
      </c>
    </row>
    <row r="604" spans="1:12" x14ac:dyDescent="0.25">
      <c r="A604" s="2">
        <v>2016</v>
      </c>
      <c r="B604" s="6" t="s">
        <v>2796</v>
      </c>
      <c r="C604">
        <v>207.94</v>
      </c>
      <c r="D604">
        <v>0</v>
      </c>
      <c r="E604">
        <v>78.2</v>
      </c>
      <c r="F604">
        <v>0</v>
      </c>
      <c r="G604">
        <v>0</v>
      </c>
      <c r="H604">
        <v>68.339999999999989</v>
      </c>
      <c r="J604">
        <v>61.400000000000006</v>
      </c>
      <c r="L604" t="s">
        <v>667</v>
      </c>
    </row>
    <row r="605" spans="1:12" x14ac:dyDescent="0.25">
      <c r="A605" s="2">
        <v>2016</v>
      </c>
      <c r="B605" s="6" t="s">
        <v>2797</v>
      </c>
      <c r="C605">
        <v>267.60699999999997</v>
      </c>
      <c r="D605">
        <v>15.69</v>
      </c>
      <c r="E605">
        <v>27.106999999999999</v>
      </c>
      <c r="F605">
        <v>0</v>
      </c>
      <c r="G605">
        <v>0</v>
      </c>
      <c r="H605">
        <v>159.81</v>
      </c>
      <c r="J605">
        <v>65</v>
      </c>
      <c r="L605" t="s">
        <v>667</v>
      </c>
    </row>
    <row r="606" spans="1:12" x14ac:dyDescent="0.25">
      <c r="A606" s="2">
        <v>2016</v>
      </c>
      <c r="B606" s="6" t="s">
        <v>2798</v>
      </c>
      <c r="C606">
        <v>14.8</v>
      </c>
      <c r="D606">
        <v>0</v>
      </c>
      <c r="E606">
        <v>12.8</v>
      </c>
      <c r="F606">
        <v>0</v>
      </c>
      <c r="G606">
        <v>0</v>
      </c>
      <c r="H606">
        <v>2</v>
      </c>
      <c r="J606">
        <v>0</v>
      </c>
      <c r="L606" t="s">
        <v>667</v>
      </c>
    </row>
    <row r="607" spans="1:12" x14ac:dyDescent="0.25">
      <c r="A607" s="2">
        <v>2016</v>
      </c>
      <c r="B607" s="6" t="s">
        <v>2799</v>
      </c>
      <c r="C607">
        <v>118.13</v>
      </c>
      <c r="D607">
        <v>25.43</v>
      </c>
      <c r="E607">
        <v>63.4</v>
      </c>
      <c r="F607">
        <v>7.3</v>
      </c>
      <c r="G607">
        <v>0</v>
      </c>
      <c r="H607">
        <v>19.7</v>
      </c>
      <c r="J607">
        <v>2.2999999999999998</v>
      </c>
      <c r="L607" t="s">
        <v>667</v>
      </c>
    </row>
    <row r="608" spans="1:12" x14ac:dyDescent="0.25">
      <c r="A608" s="2">
        <v>2016</v>
      </c>
      <c r="B608" s="6" t="s">
        <v>2800</v>
      </c>
      <c r="C608">
        <v>28.2</v>
      </c>
      <c r="D608">
        <v>0</v>
      </c>
      <c r="E608">
        <v>18.899999999999999</v>
      </c>
      <c r="F608">
        <v>0</v>
      </c>
      <c r="G608">
        <v>0</v>
      </c>
      <c r="H608">
        <v>9.3000000000000007</v>
      </c>
      <c r="J608">
        <v>0</v>
      </c>
      <c r="L608" t="s">
        <v>667</v>
      </c>
    </row>
    <row r="609" spans="1:12" x14ac:dyDescent="0.25">
      <c r="A609" s="2">
        <v>2016</v>
      </c>
      <c r="B609" s="6" t="s">
        <v>2801</v>
      </c>
      <c r="C609">
        <v>223.559</v>
      </c>
      <c r="D609">
        <v>0</v>
      </c>
      <c r="E609">
        <v>77.698999999999998</v>
      </c>
      <c r="F609">
        <v>0</v>
      </c>
      <c r="G609">
        <v>0</v>
      </c>
      <c r="H609">
        <v>117.98</v>
      </c>
      <c r="J609">
        <v>27.880000000000003</v>
      </c>
      <c r="L609" t="s">
        <v>667</v>
      </c>
    </row>
    <row r="610" spans="1:12" x14ac:dyDescent="0.25">
      <c r="A610" s="2">
        <v>2016</v>
      </c>
      <c r="B610" s="6" t="s">
        <v>2802</v>
      </c>
      <c r="C610">
        <v>127.35000000000001</v>
      </c>
      <c r="D610">
        <v>1.6500000000000099</v>
      </c>
      <c r="E610">
        <v>38.4</v>
      </c>
      <c r="F610">
        <v>0</v>
      </c>
      <c r="G610">
        <v>0</v>
      </c>
      <c r="H610">
        <v>63.1</v>
      </c>
      <c r="J610">
        <v>24.2</v>
      </c>
      <c r="L610" t="s">
        <v>667</v>
      </c>
    </row>
    <row r="611" spans="1:12" x14ac:dyDescent="0.25">
      <c r="A611" s="2">
        <v>2016</v>
      </c>
      <c r="B611" s="6" t="s">
        <v>2803</v>
      </c>
      <c r="C611">
        <v>241.99</v>
      </c>
      <c r="D611">
        <v>77.69</v>
      </c>
      <c r="E611">
        <v>114.5</v>
      </c>
      <c r="F611">
        <v>0</v>
      </c>
      <c r="G611">
        <v>0</v>
      </c>
      <c r="H611">
        <v>47.8</v>
      </c>
      <c r="J611">
        <v>2</v>
      </c>
      <c r="L611" t="s">
        <v>667</v>
      </c>
    </row>
    <row r="612" spans="1:12" x14ac:dyDescent="0.25">
      <c r="A612" s="2">
        <v>2016</v>
      </c>
      <c r="B612" s="6" t="s">
        <v>2804</v>
      </c>
      <c r="C612">
        <v>193.54</v>
      </c>
      <c r="D612">
        <v>34.94</v>
      </c>
      <c r="E612">
        <v>21.6</v>
      </c>
      <c r="F612">
        <v>0</v>
      </c>
      <c r="G612">
        <v>0</v>
      </c>
      <c r="H612">
        <v>76</v>
      </c>
      <c r="J612">
        <v>61</v>
      </c>
      <c r="L612" t="s">
        <v>667</v>
      </c>
    </row>
    <row r="613" spans="1:12" x14ac:dyDescent="0.25">
      <c r="A613" s="2">
        <v>2016</v>
      </c>
      <c r="B613" s="6" t="s">
        <v>2805</v>
      </c>
      <c r="C613">
        <v>25.9</v>
      </c>
      <c r="D613">
        <v>0</v>
      </c>
      <c r="E613">
        <v>25.9</v>
      </c>
      <c r="F613">
        <v>0</v>
      </c>
      <c r="G613">
        <v>0</v>
      </c>
      <c r="H613">
        <v>0</v>
      </c>
      <c r="J613">
        <v>0</v>
      </c>
      <c r="L613" t="s">
        <v>667</v>
      </c>
    </row>
    <row r="614" spans="1:12" x14ac:dyDescent="0.25">
      <c r="A614" s="2">
        <v>2016</v>
      </c>
      <c r="B614" s="6" t="s">
        <v>2806</v>
      </c>
      <c r="C614">
        <v>71.86</v>
      </c>
      <c r="D614">
        <v>24.85</v>
      </c>
      <c r="E614">
        <v>2</v>
      </c>
      <c r="F614">
        <v>0</v>
      </c>
      <c r="G614">
        <v>0</v>
      </c>
      <c r="H614">
        <v>26.46</v>
      </c>
      <c r="J614">
        <v>18.55</v>
      </c>
      <c r="L614" t="s">
        <v>667</v>
      </c>
    </row>
    <row r="615" spans="1:12" x14ac:dyDescent="0.25">
      <c r="A615" s="2">
        <v>2016</v>
      </c>
      <c r="B615" s="6" t="s">
        <v>2807</v>
      </c>
      <c r="C615">
        <v>240.73000000000002</v>
      </c>
      <c r="D615">
        <v>32.14</v>
      </c>
      <c r="E615">
        <v>78.45</v>
      </c>
      <c r="F615">
        <v>0</v>
      </c>
      <c r="G615">
        <v>0</v>
      </c>
      <c r="H615">
        <v>26.5</v>
      </c>
      <c r="J615">
        <v>103.64</v>
      </c>
      <c r="L615" t="s">
        <v>667</v>
      </c>
    </row>
    <row r="616" spans="1:12" x14ac:dyDescent="0.25">
      <c r="A616" s="2">
        <v>2016</v>
      </c>
      <c r="B616" s="6" t="s">
        <v>2808</v>
      </c>
      <c r="C616">
        <v>161</v>
      </c>
      <c r="D616">
        <v>0</v>
      </c>
      <c r="E616">
        <v>24.1</v>
      </c>
      <c r="F616">
        <v>0</v>
      </c>
      <c r="G616">
        <v>0</v>
      </c>
      <c r="H616">
        <v>99.7</v>
      </c>
      <c r="J616">
        <v>37.200000000000003</v>
      </c>
      <c r="L616" t="s">
        <v>667</v>
      </c>
    </row>
    <row r="617" spans="1:12" x14ac:dyDescent="0.25">
      <c r="A617" s="2">
        <v>2016</v>
      </c>
      <c r="B617" s="6" t="s">
        <v>2809</v>
      </c>
      <c r="C617">
        <v>330.11</v>
      </c>
      <c r="D617">
        <v>89.5</v>
      </c>
      <c r="E617">
        <v>38.33</v>
      </c>
      <c r="F617">
        <v>0</v>
      </c>
      <c r="G617">
        <v>0</v>
      </c>
      <c r="H617">
        <v>170.68</v>
      </c>
      <c r="J617">
        <v>31.6</v>
      </c>
      <c r="L617" t="s">
        <v>667</v>
      </c>
    </row>
    <row r="618" spans="1:12" x14ac:dyDescent="0.25">
      <c r="A618" s="2">
        <v>2016</v>
      </c>
      <c r="B618" s="6" t="s">
        <v>2398</v>
      </c>
      <c r="C618">
        <v>164.57999999999998</v>
      </c>
      <c r="D618">
        <v>33.119999999999997</v>
      </c>
      <c r="E618">
        <v>52.55</v>
      </c>
      <c r="F618">
        <v>0</v>
      </c>
      <c r="G618">
        <v>0</v>
      </c>
      <c r="H618">
        <v>42.620000000000005</v>
      </c>
      <c r="J618">
        <v>36.290000000000006</v>
      </c>
      <c r="L618" t="s">
        <v>667</v>
      </c>
    </row>
    <row r="619" spans="1:12" x14ac:dyDescent="0.25">
      <c r="A619" s="2">
        <v>2016</v>
      </c>
      <c r="B619" s="6" t="s">
        <v>2810</v>
      </c>
      <c r="C619">
        <v>88.573000000000008</v>
      </c>
      <c r="D619">
        <v>0</v>
      </c>
      <c r="E619">
        <v>21.073</v>
      </c>
      <c r="F619">
        <v>0</v>
      </c>
      <c r="G619">
        <v>0</v>
      </c>
      <c r="H619">
        <v>56</v>
      </c>
      <c r="J619">
        <v>11.5</v>
      </c>
      <c r="L619" t="s">
        <v>667</v>
      </c>
    </row>
    <row r="620" spans="1:12" x14ac:dyDescent="0.25">
      <c r="A620" s="2">
        <v>2016</v>
      </c>
      <c r="B620" s="6" t="s">
        <v>2811</v>
      </c>
      <c r="C620">
        <v>80.49199999999999</v>
      </c>
      <c r="D620">
        <v>29.33</v>
      </c>
      <c r="E620">
        <v>5.1619999999999999</v>
      </c>
      <c r="F620">
        <v>0</v>
      </c>
      <c r="G620">
        <v>0</v>
      </c>
      <c r="H620">
        <v>21.4</v>
      </c>
      <c r="J620">
        <v>24.6</v>
      </c>
      <c r="L620" t="s">
        <v>667</v>
      </c>
    </row>
    <row r="621" spans="1:12" x14ac:dyDescent="0.25">
      <c r="A621" s="2">
        <v>2016</v>
      </c>
      <c r="B621" s="6" t="s">
        <v>2812</v>
      </c>
      <c r="C621">
        <v>106.517</v>
      </c>
      <c r="D621">
        <v>0</v>
      </c>
      <c r="E621">
        <v>53.337000000000003</v>
      </c>
      <c r="F621">
        <v>0</v>
      </c>
      <c r="G621">
        <v>0</v>
      </c>
      <c r="H621">
        <v>22.28</v>
      </c>
      <c r="J621">
        <v>30.9</v>
      </c>
      <c r="L621" t="s">
        <v>667</v>
      </c>
    </row>
    <row r="622" spans="1:12" x14ac:dyDescent="0.25">
      <c r="A622" s="2">
        <v>2016</v>
      </c>
      <c r="B622" s="6" t="s">
        <v>2813</v>
      </c>
      <c r="C622">
        <v>194.37</v>
      </c>
      <c r="D622">
        <v>22</v>
      </c>
      <c r="E622">
        <v>27</v>
      </c>
      <c r="F622">
        <v>0</v>
      </c>
      <c r="G622">
        <v>0</v>
      </c>
      <c r="H622">
        <v>122.51</v>
      </c>
      <c r="J622">
        <v>22.86</v>
      </c>
      <c r="L622" t="s">
        <v>667</v>
      </c>
    </row>
    <row r="623" spans="1:12" x14ac:dyDescent="0.25">
      <c r="A623" s="2">
        <v>2016</v>
      </c>
      <c r="B623" s="6" t="s">
        <v>2814</v>
      </c>
      <c r="C623">
        <v>91.12</v>
      </c>
      <c r="D623">
        <v>0</v>
      </c>
      <c r="E623">
        <v>13.4</v>
      </c>
      <c r="F623">
        <v>0</v>
      </c>
      <c r="G623">
        <v>0</v>
      </c>
      <c r="H623">
        <v>66.72</v>
      </c>
      <c r="J623">
        <v>11</v>
      </c>
      <c r="L623" t="s">
        <v>667</v>
      </c>
    </row>
    <row r="624" spans="1:12" x14ac:dyDescent="0.25">
      <c r="A624" s="2">
        <v>2016</v>
      </c>
      <c r="B624" s="6" t="s">
        <v>2815</v>
      </c>
      <c r="C624">
        <v>63.2</v>
      </c>
      <c r="D624">
        <v>24</v>
      </c>
      <c r="E624">
        <v>16</v>
      </c>
      <c r="F624">
        <v>0</v>
      </c>
      <c r="G624">
        <v>0</v>
      </c>
      <c r="H624">
        <v>8</v>
      </c>
      <c r="J624">
        <v>15.2</v>
      </c>
      <c r="L624" t="s">
        <v>667</v>
      </c>
    </row>
    <row r="625" spans="1:12" x14ac:dyDescent="0.25">
      <c r="A625" s="2">
        <v>2016</v>
      </c>
      <c r="B625" s="6" t="s">
        <v>2816</v>
      </c>
      <c r="C625">
        <v>202.05</v>
      </c>
      <c r="D625">
        <v>98.69</v>
      </c>
      <c r="E625">
        <v>0</v>
      </c>
      <c r="F625">
        <v>0</v>
      </c>
      <c r="G625">
        <v>0</v>
      </c>
      <c r="H625">
        <v>85.02000000000001</v>
      </c>
      <c r="J625">
        <v>18.34</v>
      </c>
      <c r="L625" t="s">
        <v>667</v>
      </c>
    </row>
    <row r="626" spans="1:12" x14ac:dyDescent="0.25">
      <c r="A626" s="2">
        <v>2016</v>
      </c>
      <c r="B626" s="6" t="s">
        <v>2817</v>
      </c>
      <c r="C626">
        <v>126.88</v>
      </c>
      <c r="D626">
        <v>18.920000000000002</v>
      </c>
      <c r="E626">
        <v>51.8</v>
      </c>
      <c r="F626">
        <v>0</v>
      </c>
      <c r="G626">
        <v>0</v>
      </c>
      <c r="H626">
        <v>34.760000000000005</v>
      </c>
      <c r="J626">
        <v>21.4</v>
      </c>
      <c r="L626" t="s">
        <v>667</v>
      </c>
    </row>
    <row r="627" spans="1:12" x14ac:dyDescent="0.25">
      <c r="A627" s="2">
        <v>2016</v>
      </c>
      <c r="B627" s="6" t="s">
        <v>2818</v>
      </c>
      <c r="C627">
        <v>78.790000000000006</v>
      </c>
      <c r="D627">
        <v>41.870000000000005</v>
      </c>
      <c r="E627">
        <v>21.82</v>
      </c>
      <c r="F627">
        <v>0</v>
      </c>
      <c r="G627">
        <v>0</v>
      </c>
      <c r="H627">
        <v>15.1</v>
      </c>
      <c r="J627">
        <v>0</v>
      </c>
      <c r="L627" t="s">
        <v>667</v>
      </c>
    </row>
    <row r="628" spans="1:12" x14ac:dyDescent="0.25">
      <c r="A628" s="2">
        <v>2016</v>
      </c>
      <c r="B628" s="6" t="s">
        <v>2819</v>
      </c>
      <c r="C628">
        <v>108.80000000000001</v>
      </c>
      <c r="D628">
        <v>52.1</v>
      </c>
      <c r="E628">
        <v>33.200000000000003</v>
      </c>
      <c r="F628">
        <v>0</v>
      </c>
      <c r="G628">
        <v>0</v>
      </c>
      <c r="H628">
        <v>16.5</v>
      </c>
      <c r="J628">
        <v>7</v>
      </c>
      <c r="L628" t="s">
        <v>667</v>
      </c>
    </row>
    <row r="629" spans="1:12" x14ac:dyDescent="0.25">
      <c r="A629" s="2">
        <v>2016</v>
      </c>
      <c r="B629" s="6" t="s">
        <v>2820</v>
      </c>
      <c r="C629">
        <v>92.233999999999995</v>
      </c>
      <c r="D629">
        <v>0</v>
      </c>
      <c r="E629">
        <v>28.834</v>
      </c>
      <c r="F629">
        <v>0</v>
      </c>
      <c r="G629">
        <v>0</v>
      </c>
      <c r="H629">
        <v>52.4</v>
      </c>
      <c r="J629">
        <v>11</v>
      </c>
      <c r="L629" t="s">
        <v>667</v>
      </c>
    </row>
    <row r="630" spans="1:12" x14ac:dyDescent="0.25">
      <c r="A630" s="2">
        <v>2016</v>
      </c>
      <c r="B630" s="6" t="s">
        <v>2821</v>
      </c>
      <c r="C630">
        <v>74.290000000000006</v>
      </c>
      <c r="D630">
        <v>21.79</v>
      </c>
      <c r="E630">
        <v>36.6</v>
      </c>
      <c r="F630">
        <v>0</v>
      </c>
      <c r="G630">
        <v>0</v>
      </c>
      <c r="H630">
        <v>1.5</v>
      </c>
      <c r="J630">
        <v>14.4</v>
      </c>
      <c r="L630" t="s">
        <v>667</v>
      </c>
    </row>
    <row r="631" spans="1:12" x14ac:dyDescent="0.25">
      <c r="A631" s="2">
        <v>2016</v>
      </c>
      <c r="B631" s="6" t="s">
        <v>2822</v>
      </c>
      <c r="C631">
        <v>159.39599999999999</v>
      </c>
      <c r="D631">
        <v>0</v>
      </c>
      <c r="E631">
        <v>17.096</v>
      </c>
      <c r="F631">
        <v>0</v>
      </c>
      <c r="G631">
        <v>0</v>
      </c>
      <c r="H631">
        <v>117.27</v>
      </c>
      <c r="J631">
        <v>25.03</v>
      </c>
      <c r="L631" t="s">
        <v>667</v>
      </c>
    </row>
    <row r="632" spans="1:12" x14ac:dyDescent="0.25">
      <c r="A632" s="2">
        <v>2016</v>
      </c>
      <c r="B632" s="6" t="s">
        <v>2823</v>
      </c>
      <c r="C632">
        <v>110.58199999999999</v>
      </c>
      <c r="D632">
        <v>12.22</v>
      </c>
      <c r="E632">
        <v>40.302</v>
      </c>
      <c r="F632">
        <v>0</v>
      </c>
      <c r="G632">
        <v>0</v>
      </c>
      <c r="H632">
        <v>46.059999999999995</v>
      </c>
      <c r="J632">
        <v>12</v>
      </c>
      <c r="L632" t="s">
        <v>667</v>
      </c>
    </row>
    <row r="633" spans="1:12" x14ac:dyDescent="0.25">
      <c r="A633" s="2">
        <v>2016</v>
      </c>
      <c r="B633" s="6" t="s">
        <v>2824</v>
      </c>
      <c r="C633">
        <v>181.48</v>
      </c>
      <c r="D633">
        <v>0</v>
      </c>
      <c r="E633">
        <v>38.1</v>
      </c>
      <c r="F633">
        <v>0</v>
      </c>
      <c r="G633">
        <v>0</v>
      </c>
      <c r="H633">
        <v>132.38</v>
      </c>
      <c r="J633">
        <v>11</v>
      </c>
      <c r="L633" t="s">
        <v>667</v>
      </c>
    </row>
    <row r="634" spans="1:12" x14ac:dyDescent="0.25">
      <c r="A634" s="2">
        <v>2016</v>
      </c>
      <c r="B634" s="6" t="s">
        <v>2825</v>
      </c>
      <c r="C634">
        <v>166.80099999999999</v>
      </c>
      <c r="D634">
        <v>28</v>
      </c>
      <c r="E634">
        <v>54.040999999999997</v>
      </c>
      <c r="F634">
        <v>0</v>
      </c>
      <c r="G634">
        <v>0</v>
      </c>
      <c r="H634">
        <v>73.16</v>
      </c>
      <c r="J634">
        <v>11.6</v>
      </c>
      <c r="L634" t="s">
        <v>667</v>
      </c>
    </row>
    <row r="635" spans="1:12" x14ac:dyDescent="0.25">
      <c r="A635" s="2">
        <v>2016</v>
      </c>
      <c r="B635" s="6" t="s">
        <v>2826</v>
      </c>
      <c r="C635">
        <v>120.31</v>
      </c>
      <c r="D635">
        <v>22.81</v>
      </c>
      <c r="E635">
        <v>44.8</v>
      </c>
      <c r="F635">
        <v>0</v>
      </c>
      <c r="G635">
        <v>0</v>
      </c>
      <c r="H635">
        <v>52.7</v>
      </c>
      <c r="J635">
        <v>0</v>
      </c>
      <c r="L635" t="s">
        <v>667</v>
      </c>
    </row>
    <row r="636" spans="1:12" x14ac:dyDescent="0.25">
      <c r="A636" s="2">
        <v>2016</v>
      </c>
      <c r="B636" s="6" t="s">
        <v>2827</v>
      </c>
      <c r="C636">
        <v>256.27</v>
      </c>
      <c r="D636">
        <v>80.37</v>
      </c>
      <c r="E636">
        <v>48.69</v>
      </c>
      <c r="F636">
        <v>0</v>
      </c>
      <c r="G636">
        <v>0</v>
      </c>
      <c r="H636">
        <v>51.38</v>
      </c>
      <c r="J636">
        <v>75.83</v>
      </c>
      <c r="L636" t="s">
        <v>667</v>
      </c>
    </row>
    <row r="637" spans="1:12" x14ac:dyDescent="0.25">
      <c r="A637" s="2">
        <v>2016</v>
      </c>
      <c r="B637" s="6" t="s">
        <v>2828</v>
      </c>
      <c r="C637">
        <v>61.191000000000003</v>
      </c>
      <c r="D637">
        <v>35.92</v>
      </c>
      <c r="E637">
        <v>22.271000000000001</v>
      </c>
      <c r="F637">
        <v>0</v>
      </c>
      <c r="G637">
        <v>0</v>
      </c>
      <c r="H637">
        <v>3</v>
      </c>
      <c r="J637">
        <v>0</v>
      </c>
      <c r="L637" t="s">
        <v>667</v>
      </c>
    </row>
    <row r="638" spans="1:12" x14ac:dyDescent="0.25">
      <c r="A638" s="2">
        <v>2016</v>
      </c>
      <c r="B638" s="6" t="s">
        <v>2829</v>
      </c>
      <c r="C638">
        <v>98.8</v>
      </c>
      <c r="D638">
        <v>0</v>
      </c>
      <c r="E638">
        <v>12.5</v>
      </c>
      <c r="F638">
        <v>0</v>
      </c>
      <c r="G638">
        <v>0</v>
      </c>
      <c r="H638">
        <v>63.5</v>
      </c>
      <c r="J638">
        <v>22.8</v>
      </c>
      <c r="L638" t="s">
        <v>667</v>
      </c>
    </row>
    <row r="639" spans="1:12" x14ac:dyDescent="0.25">
      <c r="A639" s="2">
        <v>2016</v>
      </c>
      <c r="B639" s="6" t="s">
        <v>2830</v>
      </c>
      <c r="C639">
        <v>96.56</v>
      </c>
      <c r="D639">
        <v>23.28</v>
      </c>
      <c r="E639">
        <v>29.1</v>
      </c>
      <c r="F639">
        <v>0</v>
      </c>
      <c r="G639">
        <v>0</v>
      </c>
      <c r="H639">
        <v>33.58</v>
      </c>
      <c r="J639">
        <v>10.6</v>
      </c>
      <c r="L639" t="s">
        <v>667</v>
      </c>
    </row>
    <row r="640" spans="1:12" x14ac:dyDescent="0.25">
      <c r="A640" s="2">
        <v>2016</v>
      </c>
      <c r="B640" s="6" t="s">
        <v>2831</v>
      </c>
      <c r="C640">
        <v>100.46</v>
      </c>
      <c r="D640">
        <v>16.670000000000002</v>
      </c>
      <c r="E640">
        <v>52.19</v>
      </c>
      <c r="F640">
        <v>0</v>
      </c>
      <c r="G640">
        <v>0</v>
      </c>
      <c r="H640">
        <v>28.599999999999998</v>
      </c>
      <c r="J640">
        <v>3</v>
      </c>
      <c r="L640" t="s">
        <v>667</v>
      </c>
    </row>
    <row r="641" spans="1:12" x14ac:dyDescent="0.25">
      <c r="A641" s="2">
        <v>2016</v>
      </c>
      <c r="B641" s="6" t="s">
        <v>2832</v>
      </c>
      <c r="C641">
        <v>200.88</v>
      </c>
      <c r="D641">
        <v>89.69</v>
      </c>
      <c r="E641">
        <v>57.69</v>
      </c>
      <c r="F641">
        <v>0</v>
      </c>
      <c r="G641">
        <v>0</v>
      </c>
      <c r="H641">
        <v>49.25</v>
      </c>
      <c r="J641">
        <v>4.25</v>
      </c>
      <c r="L641" t="s">
        <v>667</v>
      </c>
    </row>
    <row r="642" spans="1:12" x14ac:dyDescent="0.25">
      <c r="A642" s="2">
        <v>2016</v>
      </c>
      <c r="B642" s="6" t="s">
        <v>2833</v>
      </c>
      <c r="C642">
        <v>96.3</v>
      </c>
      <c r="D642">
        <v>31.3</v>
      </c>
      <c r="E642">
        <v>62.9</v>
      </c>
      <c r="F642">
        <v>0</v>
      </c>
      <c r="H642">
        <v>2.1</v>
      </c>
      <c r="I642">
        <v>0</v>
      </c>
      <c r="L642" t="s">
        <v>788</v>
      </c>
    </row>
    <row r="643" spans="1:12" x14ac:dyDescent="0.25">
      <c r="A643" s="2">
        <v>2016</v>
      </c>
      <c r="B643" s="6" t="s">
        <v>2834</v>
      </c>
      <c r="C643">
        <v>39.25</v>
      </c>
      <c r="D643">
        <v>18.5</v>
      </c>
      <c r="E643">
        <v>18.75</v>
      </c>
      <c r="F643">
        <v>0</v>
      </c>
      <c r="H643">
        <v>2</v>
      </c>
      <c r="I643">
        <v>0</v>
      </c>
      <c r="L643" t="s">
        <v>788</v>
      </c>
    </row>
    <row r="644" spans="1:12" x14ac:dyDescent="0.25">
      <c r="A644" s="2">
        <v>2016</v>
      </c>
      <c r="B644" s="6" t="s">
        <v>2835</v>
      </c>
      <c r="C644">
        <v>65.599999999999994</v>
      </c>
      <c r="D644">
        <v>23</v>
      </c>
      <c r="E644">
        <v>40.299999999999997</v>
      </c>
      <c r="F644">
        <v>0</v>
      </c>
      <c r="H644">
        <v>2.2999999999999998</v>
      </c>
      <c r="I644">
        <v>0</v>
      </c>
      <c r="L644" t="s">
        <v>788</v>
      </c>
    </row>
    <row r="645" spans="1:12" x14ac:dyDescent="0.25">
      <c r="A645" s="2">
        <v>2016</v>
      </c>
      <c r="B645" s="6" t="s">
        <v>2836</v>
      </c>
      <c r="C645">
        <v>24.2</v>
      </c>
      <c r="D645">
        <v>0</v>
      </c>
      <c r="E645">
        <v>22.3</v>
      </c>
      <c r="F645">
        <v>1.9</v>
      </c>
      <c r="H645">
        <v>0</v>
      </c>
      <c r="I645">
        <v>0</v>
      </c>
      <c r="L645" t="s">
        <v>788</v>
      </c>
    </row>
    <row r="646" spans="1:12" x14ac:dyDescent="0.25">
      <c r="A646" s="2">
        <v>2016</v>
      </c>
      <c r="B646" s="6" t="s">
        <v>2837</v>
      </c>
      <c r="C646">
        <v>118.57</v>
      </c>
      <c r="D646">
        <v>17.100000000000001</v>
      </c>
      <c r="E646">
        <v>95.3</v>
      </c>
      <c r="F646">
        <v>5.0999999999999996</v>
      </c>
      <c r="H646">
        <v>1.07</v>
      </c>
      <c r="I646">
        <v>0</v>
      </c>
      <c r="L646" t="s">
        <v>788</v>
      </c>
    </row>
    <row r="647" spans="1:12" x14ac:dyDescent="0.25">
      <c r="A647" s="2">
        <v>2016</v>
      </c>
      <c r="B647" s="6" t="s">
        <v>2838</v>
      </c>
      <c r="C647">
        <v>7.5</v>
      </c>
      <c r="D647">
        <v>0</v>
      </c>
      <c r="E647">
        <v>6.9</v>
      </c>
      <c r="F647">
        <v>0.6</v>
      </c>
      <c r="H647">
        <v>0</v>
      </c>
      <c r="I647">
        <v>0</v>
      </c>
      <c r="L647" t="s">
        <v>788</v>
      </c>
    </row>
    <row r="648" spans="1:12" x14ac:dyDescent="0.25">
      <c r="A648" s="2">
        <v>2016</v>
      </c>
      <c r="B648" s="6" t="s">
        <v>2839</v>
      </c>
      <c r="C648">
        <v>31.8</v>
      </c>
      <c r="D648">
        <v>0</v>
      </c>
      <c r="E648">
        <v>31.8</v>
      </c>
      <c r="F648">
        <v>0</v>
      </c>
      <c r="H648">
        <v>0</v>
      </c>
      <c r="I648">
        <v>0</v>
      </c>
      <c r="L648" t="s">
        <v>788</v>
      </c>
    </row>
    <row r="649" spans="1:12" x14ac:dyDescent="0.25">
      <c r="A649" s="2">
        <v>2016</v>
      </c>
      <c r="B649" s="6" t="s">
        <v>2840</v>
      </c>
      <c r="C649">
        <v>112.9</v>
      </c>
      <c r="D649">
        <v>0</v>
      </c>
      <c r="E649">
        <v>94.9</v>
      </c>
      <c r="F649">
        <v>18</v>
      </c>
      <c r="H649">
        <v>0</v>
      </c>
      <c r="I649">
        <v>0</v>
      </c>
      <c r="L649" t="s">
        <v>788</v>
      </c>
    </row>
    <row r="650" spans="1:12" x14ac:dyDescent="0.25">
      <c r="A650" s="2">
        <v>2016</v>
      </c>
      <c r="B650" s="6" t="s">
        <v>2841</v>
      </c>
      <c r="C650">
        <v>47.42</v>
      </c>
      <c r="D650">
        <v>35.92</v>
      </c>
      <c r="E650">
        <v>8.5</v>
      </c>
      <c r="F650">
        <v>3</v>
      </c>
      <c r="H650">
        <v>0</v>
      </c>
      <c r="I650">
        <v>0</v>
      </c>
      <c r="L650" t="s">
        <v>788</v>
      </c>
    </row>
    <row r="651" spans="1:12" x14ac:dyDescent="0.25">
      <c r="A651" s="2">
        <v>2016</v>
      </c>
      <c r="B651" s="6" t="s">
        <v>2842</v>
      </c>
      <c r="C651">
        <v>14.3</v>
      </c>
      <c r="D651">
        <v>0</v>
      </c>
      <c r="E651">
        <v>14.3</v>
      </c>
      <c r="F651">
        <v>0</v>
      </c>
      <c r="H651">
        <v>0</v>
      </c>
      <c r="I651">
        <v>0</v>
      </c>
      <c r="L651" t="s">
        <v>788</v>
      </c>
    </row>
    <row r="652" spans="1:12" x14ac:dyDescent="0.25">
      <c r="A652" s="2">
        <v>2016</v>
      </c>
      <c r="B652" s="6" t="s">
        <v>2843</v>
      </c>
      <c r="C652">
        <v>8.6</v>
      </c>
      <c r="D652">
        <v>5.5</v>
      </c>
      <c r="E652">
        <v>3.1</v>
      </c>
      <c r="F652">
        <v>0</v>
      </c>
      <c r="H652">
        <v>0</v>
      </c>
      <c r="I652">
        <v>0</v>
      </c>
      <c r="L652" t="s">
        <v>788</v>
      </c>
    </row>
    <row r="653" spans="1:12" x14ac:dyDescent="0.25">
      <c r="A653" s="2">
        <v>2016</v>
      </c>
      <c r="B653" s="6" t="s">
        <v>2844</v>
      </c>
      <c r="C653">
        <v>5.7</v>
      </c>
      <c r="D653">
        <v>0</v>
      </c>
      <c r="E653">
        <v>5.7</v>
      </c>
      <c r="F653">
        <v>0</v>
      </c>
      <c r="H653">
        <v>0</v>
      </c>
      <c r="I653">
        <v>0</v>
      </c>
      <c r="L653" t="s">
        <v>788</v>
      </c>
    </row>
    <row r="654" spans="1:12" x14ac:dyDescent="0.25">
      <c r="A654" s="2">
        <v>2016</v>
      </c>
      <c r="B654" s="6" t="s">
        <v>2845</v>
      </c>
      <c r="C654">
        <v>22.1</v>
      </c>
      <c r="D654">
        <v>0</v>
      </c>
      <c r="E654">
        <v>22.1</v>
      </c>
      <c r="F654">
        <v>0</v>
      </c>
      <c r="H654">
        <v>0</v>
      </c>
      <c r="I654">
        <v>0</v>
      </c>
      <c r="L654" t="s">
        <v>788</v>
      </c>
    </row>
    <row r="655" spans="1:12" x14ac:dyDescent="0.25">
      <c r="A655" s="2">
        <v>2016</v>
      </c>
      <c r="B655" s="6" t="s">
        <v>2846</v>
      </c>
      <c r="C655">
        <v>71.37</v>
      </c>
      <c r="D655">
        <v>9.8800000000000008</v>
      </c>
      <c r="E655">
        <v>52.88</v>
      </c>
      <c r="F655">
        <v>4</v>
      </c>
      <c r="H655">
        <v>4.6100000000000003</v>
      </c>
      <c r="I655">
        <v>0</v>
      </c>
      <c r="L655" t="s">
        <v>788</v>
      </c>
    </row>
    <row r="656" spans="1:12" x14ac:dyDescent="0.25">
      <c r="A656" s="2">
        <v>2016</v>
      </c>
      <c r="B656" s="6" t="s">
        <v>2847</v>
      </c>
      <c r="C656">
        <v>25.75</v>
      </c>
      <c r="D656">
        <v>2.6</v>
      </c>
      <c r="E656">
        <v>20.149999999999999</v>
      </c>
      <c r="F656">
        <v>3</v>
      </c>
      <c r="H656">
        <v>0</v>
      </c>
      <c r="I656">
        <v>0</v>
      </c>
      <c r="L656" t="s">
        <v>788</v>
      </c>
    </row>
    <row r="657" spans="1:12" x14ac:dyDescent="0.25">
      <c r="A657" s="2">
        <v>2016</v>
      </c>
      <c r="B657" s="6" t="s">
        <v>2848</v>
      </c>
      <c r="C657">
        <v>50.3</v>
      </c>
      <c r="D657">
        <v>2.7</v>
      </c>
      <c r="E657">
        <v>46.2</v>
      </c>
      <c r="F657">
        <v>0</v>
      </c>
      <c r="H657">
        <v>1.4</v>
      </c>
      <c r="I657">
        <v>0</v>
      </c>
      <c r="L657" t="s">
        <v>788</v>
      </c>
    </row>
    <row r="658" spans="1:12" x14ac:dyDescent="0.25">
      <c r="A658" s="2">
        <v>2016</v>
      </c>
      <c r="B658" s="6" t="s">
        <v>2849</v>
      </c>
      <c r="C658">
        <v>11.3</v>
      </c>
      <c r="D658">
        <v>0</v>
      </c>
      <c r="E658">
        <v>11.3</v>
      </c>
      <c r="F658">
        <v>0</v>
      </c>
      <c r="H658">
        <v>0</v>
      </c>
      <c r="I658">
        <v>0</v>
      </c>
      <c r="L658" t="s">
        <v>788</v>
      </c>
    </row>
    <row r="659" spans="1:12" x14ac:dyDescent="0.25">
      <c r="A659" s="2">
        <v>2016</v>
      </c>
      <c r="B659" s="6" t="s">
        <v>2850</v>
      </c>
      <c r="C659">
        <v>22.7</v>
      </c>
      <c r="D659">
        <v>0</v>
      </c>
      <c r="E659">
        <v>21.7</v>
      </c>
      <c r="F659">
        <v>0</v>
      </c>
      <c r="H659">
        <v>1</v>
      </c>
      <c r="I659">
        <v>0</v>
      </c>
      <c r="L659" t="s">
        <v>788</v>
      </c>
    </row>
    <row r="660" spans="1:12" x14ac:dyDescent="0.25">
      <c r="A660" s="2">
        <v>2016</v>
      </c>
      <c r="B660" s="6" t="s">
        <v>2851</v>
      </c>
      <c r="C660">
        <v>14.4</v>
      </c>
      <c r="D660">
        <v>0</v>
      </c>
      <c r="E660">
        <v>14.4</v>
      </c>
      <c r="F660">
        <v>0</v>
      </c>
      <c r="H660">
        <v>0</v>
      </c>
      <c r="I660">
        <v>0</v>
      </c>
      <c r="L660" t="s">
        <v>788</v>
      </c>
    </row>
    <row r="661" spans="1:12" x14ac:dyDescent="0.25">
      <c r="A661" s="2">
        <v>2016</v>
      </c>
      <c r="B661" s="6" t="s">
        <v>2852</v>
      </c>
      <c r="C661">
        <v>80.7</v>
      </c>
      <c r="D661">
        <v>18.600000000000001</v>
      </c>
      <c r="E661">
        <v>62.1</v>
      </c>
      <c r="F661">
        <v>0</v>
      </c>
      <c r="H661">
        <v>0</v>
      </c>
      <c r="I661">
        <v>0</v>
      </c>
      <c r="L661" t="s">
        <v>788</v>
      </c>
    </row>
    <row r="662" spans="1:12" x14ac:dyDescent="0.25">
      <c r="A662" s="2">
        <v>2016</v>
      </c>
      <c r="B662" s="6" t="s">
        <v>2853</v>
      </c>
      <c r="C662">
        <v>33.799999999999997</v>
      </c>
      <c r="D662">
        <v>0</v>
      </c>
      <c r="E662">
        <v>33.799999999999997</v>
      </c>
      <c r="F662">
        <v>0</v>
      </c>
      <c r="H662">
        <v>0</v>
      </c>
      <c r="I662">
        <v>0</v>
      </c>
      <c r="L662" t="s">
        <v>788</v>
      </c>
    </row>
    <row r="663" spans="1:12" x14ac:dyDescent="0.25">
      <c r="A663" s="2">
        <v>2016</v>
      </c>
      <c r="B663" s="6" t="s">
        <v>2854</v>
      </c>
      <c r="C663">
        <v>8.94</v>
      </c>
      <c r="D663">
        <v>0</v>
      </c>
      <c r="E663">
        <v>8.94</v>
      </c>
      <c r="F663">
        <v>0</v>
      </c>
      <c r="H663">
        <v>0</v>
      </c>
      <c r="I663">
        <v>0</v>
      </c>
      <c r="L663" t="s">
        <v>788</v>
      </c>
    </row>
    <row r="664" spans="1:12" x14ac:dyDescent="0.25">
      <c r="A664" s="2">
        <v>2016</v>
      </c>
      <c r="B664" s="6" t="s">
        <v>2855</v>
      </c>
      <c r="C664">
        <v>6.3</v>
      </c>
      <c r="D664">
        <v>0</v>
      </c>
      <c r="E664">
        <v>6.3</v>
      </c>
      <c r="F664">
        <v>0</v>
      </c>
      <c r="H664">
        <v>0</v>
      </c>
      <c r="I664">
        <v>0</v>
      </c>
      <c r="L664" t="s">
        <v>788</v>
      </c>
    </row>
    <row r="665" spans="1:12" x14ac:dyDescent="0.25">
      <c r="A665" s="2">
        <v>2016</v>
      </c>
      <c r="B665" s="6" t="s">
        <v>2856</v>
      </c>
      <c r="C665">
        <v>13.65</v>
      </c>
      <c r="D665">
        <v>5.15</v>
      </c>
      <c r="E665">
        <v>8.5</v>
      </c>
      <c r="F665">
        <v>0</v>
      </c>
      <c r="H665">
        <v>0</v>
      </c>
      <c r="I665">
        <v>0</v>
      </c>
      <c r="L665" t="s">
        <v>788</v>
      </c>
    </row>
    <row r="666" spans="1:12" x14ac:dyDescent="0.25">
      <c r="A666" s="2">
        <v>2016</v>
      </c>
      <c r="B666" s="6" t="s">
        <v>2857</v>
      </c>
      <c r="C666">
        <v>2.59</v>
      </c>
      <c r="D666">
        <v>0</v>
      </c>
      <c r="E666">
        <v>1.8</v>
      </c>
      <c r="F666">
        <v>0</v>
      </c>
      <c r="H666">
        <v>0.79</v>
      </c>
      <c r="I666">
        <v>0</v>
      </c>
      <c r="L666" t="s">
        <v>788</v>
      </c>
    </row>
    <row r="667" spans="1:12" x14ac:dyDescent="0.25">
      <c r="A667" s="2">
        <v>2016</v>
      </c>
      <c r="B667" s="6" t="s">
        <v>2858</v>
      </c>
      <c r="C667">
        <v>17.399999999999999</v>
      </c>
      <c r="D667">
        <v>0</v>
      </c>
      <c r="E667">
        <v>17.399999999999999</v>
      </c>
      <c r="F667">
        <v>0</v>
      </c>
      <c r="H667">
        <v>0</v>
      </c>
      <c r="I667">
        <v>0</v>
      </c>
      <c r="L667" t="s">
        <v>788</v>
      </c>
    </row>
    <row r="668" spans="1:12" x14ac:dyDescent="0.25">
      <c r="A668" s="2">
        <v>2016</v>
      </c>
      <c r="B668" s="6" t="s">
        <v>2859</v>
      </c>
      <c r="C668">
        <v>12.1</v>
      </c>
      <c r="D668">
        <v>0</v>
      </c>
      <c r="E668">
        <v>12.1</v>
      </c>
      <c r="F668">
        <v>0</v>
      </c>
      <c r="H668">
        <v>0</v>
      </c>
      <c r="I668">
        <v>0</v>
      </c>
      <c r="L668" t="s">
        <v>788</v>
      </c>
    </row>
    <row r="669" spans="1:12" x14ac:dyDescent="0.25">
      <c r="A669" s="2">
        <v>2016</v>
      </c>
      <c r="B669" s="6" t="s">
        <v>2860</v>
      </c>
      <c r="C669">
        <v>80.900000000000006</v>
      </c>
      <c r="D669">
        <v>0</v>
      </c>
      <c r="E669">
        <v>75.400000000000006</v>
      </c>
      <c r="F669">
        <v>5.5</v>
      </c>
      <c r="H669">
        <v>0</v>
      </c>
      <c r="I669">
        <v>0</v>
      </c>
      <c r="L669" t="s">
        <v>788</v>
      </c>
    </row>
    <row r="670" spans="1:12" x14ac:dyDescent="0.25">
      <c r="A670" s="2">
        <v>2016</v>
      </c>
      <c r="B670" s="6" t="s">
        <v>2861</v>
      </c>
      <c r="C670">
        <v>4.0999999999999996</v>
      </c>
      <c r="D670">
        <v>1.5</v>
      </c>
      <c r="E670">
        <v>2.6</v>
      </c>
      <c r="F670">
        <v>0</v>
      </c>
      <c r="H670">
        <v>0</v>
      </c>
      <c r="I670">
        <v>0</v>
      </c>
      <c r="L670" t="s">
        <v>788</v>
      </c>
    </row>
    <row r="671" spans="1:12" x14ac:dyDescent="0.25">
      <c r="A671" s="2">
        <v>2016</v>
      </c>
      <c r="B671" s="6" t="s">
        <v>2862</v>
      </c>
      <c r="C671">
        <v>15.4</v>
      </c>
      <c r="D671">
        <v>0</v>
      </c>
      <c r="E671">
        <v>15.4</v>
      </c>
      <c r="F671">
        <v>0</v>
      </c>
      <c r="H671">
        <v>0</v>
      </c>
      <c r="I671">
        <v>0</v>
      </c>
      <c r="L671" t="s">
        <v>788</v>
      </c>
    </row>
    <row r="672" spans="1:12" x14ac:dyDescent="0.25">
      <c r="A672" s="2">
        <v>2016</v>
      </c>
      <c r="B672" s="6" t="s">
        <v>2863</v>
      </c>
      <c r="C672">
        <v>9.8000000000000007</v>
      </c>
      <c r="D672">
        <v>0</v>
      </c>
      <c r="E672">
        <v>9.8000000000000007</v>
      </c>
      <c r="F672">
        <v>0</v>
      </c>
      <c r="H672">
        <v>0</v>
      </c>
      <c r="I672">
        <v>0</v>
      </c>
      <c r="L672" t="s">
        <v>788</v>
      </c>
    </row>
    <row r="673" spans="1:12" x14ac:dyDescent="0.25">
      <c r="A673" s="2">
        <v>2016</v>
      </c>
      <c r="B673" s="6" t="s">
        <v>2864</v>
      </c>
      <c r="C673">
        <v>42.2</v>
      </c>
      <c r="D673">
        <v>0</v>
      </c>
      <c r="E673">
        <v>42.2</v>
      </c>
      <c r="F673">
        <v>0</v>
      </c>
      <c r="H673">
        <v>0</v>
      </c>
      <c r="I673">
        <v>0</v>
      </c>
      <c r="L673" t="s">
        <v>788</v>
      </c>
    </row>
    <row r="674" spans="1:12" x14ac:dyDescent="0.25">
      <c r="A674" s="2">
        <v>2016</v>
      </c>
      <c r="B674" s="6" t="s">
        <v>2865</v>
      </c>
      <c r="C674">
        <v>42</v>
      </c>
      <c r="D674">
        <v>11.5</v>
      </c>
      <c r="E674">
        <v>30.5</v>
      </c>
      <c r="F674">
        <v>0</v>
      </c>
      <c r="H674">
        <v>0</v>
      </c>
      <c r="I674">
        <v>0</v>
      </c>
      <c r="L674" t="s">
        <v>788</v>
      </c>
    </row>
    <row r="675" spans="1:12" x14ac:dyDescent="0.25">
      <c r="A675" s="2">
        <v>2016</v>
      </c>
      <c r="B675" s="6" t="s">
        <v>2866</v>
      </c>
      <c r="C675">
        <v>55.4</v>
      </c>
      <c r="D675">
        <v>9.1</v>
      </c>
      <c r="E675">
        <v>46.3</v>
      </c>
      <c r="F675">
        <v>0</v>
      </c>
      <c r="H675">
        <v>0</v>
      </c>
      <c r="I675">
        <v>0</v>
      </c>
      <c r="L675" t="s">
        <v>788</v>
      </c>
    </row>
    <row r="676" spans="1:12" x14ac:dyDescent="0.25">
      <c r="A676" s="2">
        <v>2016</v>
      </c>
      <c r="B676" s="6" t="s">
        <v>2867</v>
      </c>
      <c r="C676">
        <v>13.5</v>
      </c>
      <c r="D676">
        <v>0</v>
      </c>
      <c r="E676">
        <v>13.5</v>
      </c>
      <c r="F676">
        <v>0</v>
      </c>
      <c r="H676">
        <v>0</v>
      </c>
      <c r="I676">
        <v>0</v>
      </c>
      <c r="L676" t="s">
        <v>788</v>
      </c>
    </row>
    <row r="677" spans="1:12" x14ac:dyDescent="0.25">
      <c r="A677" s="2">
        <v>2016</v>
      </c>
      <c r="B677" s="6" t="s">
        <v>2475</v>
      </c>
      <c r="C677">
        <v>29.2</v>
      </c>
      <c r="D677">
        <v>0</v>
      </c>
      <c r="E677">
        <v>29.2</v>
      </c>
      <c r="F677">
        <v>0</v>
      </c>
      <c r="H677">
        <v>0</v>
      </c>
      <c r="I677">
        <v>0</v>
      </c>
      <c r="L677" t="s">
        <v>788</v>
      </c>
    </row>
    <row r="678" spans="1:12" x14ac:dyDescent="0.25">
      <c r="A678" s="2">
        <v>2016</v>
      </c>
      <c r="B678" s="6" t="s">
        <v>2868</v>
      </c>
      <c r="C678">
        <v>28.6</v>
      </c>
      <c r="D678">
        <v>5.9</v>
      </c>
      <c r="E678">
        <v>22.7</v>
      </c>
      <c r="F678">
        <v>0</v>
      </c>
      <c r="H678">
        <v>0</v>
      </c>
      <c r="I678">
        <v>0</v>
      </c>
      <c r="L678" t="s">
        <v>788</v>
      </c>
    </row>
    <row r="679" spans="1:12" x14ac:dyDescent="0.25">
      <c r="A679" s="2">
        <v>2016</v>
      </c>
      <c r="B679" s="6" t="s">
        <v>2869</v>
      </c>
      <c r="C679">
        <v>37.24</v>
      </c>
      <c r="D679">
        <v>0</v>
      </c>
      <c r="E679">
        <v>34.200000000000003</v>
      </c>
      <c r="F679">
        <v>0</v>
      </c>
      <c r="H679">
        <v>3.04</v>
      </c>
      <c r="I679">
        <v>0</v>
      </c>
      <c r="L679" t="s">
        <v>788</v>
      </c>
    </row>
    <row r="680" spans="1:12" x14ac:dyDescent="0.25">
      <c r="A680" s="2">
        <v>2016</v>
      </c>
      <c r="B680" s="6" t="s">
        <v>2870</v>
      </c>
      <c r="C680">
        <v>48.15</v>
      </c>
      <c r="D680">
        <v>7</v>
      </c>
      <c r="E680">
        <v>40.700000000000003</v>
      </c>
      <c r="F680">
        <v>0</v>
      </c>
      <c r="I680">
        <v>0</v>
      </c>
      <c r="L680" t="s">
        <v>788</v>
      </c>
    </row>
    <row r="681" spans="1:12" x14ac:dyDescent="0.25">
      <c r="A681" s="2">
        <v>2016</v>
      </c>
      <c r="B681" s="6" t="s">
        <v>2871</v>
      </c>
      <c r="C681">
        <v>35.65</v>
      </c>
      <c r="D681">
        <v>0</v>
      </c>
      <c r="E681">
        <v>31.3</v>
      </c>
      <c r="F681">
        <v>2</v>
      </c>
      <c r="H681">
        <v>2.35</v>
      </c>
      <c r="I681">
        <v>0</v>
      </c>
      <c r="L681" t="s">
        <v>788</v>
      </c>
    </row>
    <row r="682" spans="1:12" x14ac:dyDescent="0.25">
      <c r="A682" s="2">
        <v>2016</v>
      </c>
      <c r="B682" s="6" t="s">
        <v>2872</v>
      </c>
      <c r="C682">
        <v>58.25</v>
      </c>
      <c r="D682">
        <v>30.95</v>
      </c>
      <c r="E682">
        <v>24</v>
      </c>
      <c r="F682">
        <v>0</v>
      </c>
      <c r="H682">
        <v>3.3</v>
      </c>
      <c r="I682">
        <v>0</v>
      </c>
      <c r="L682" t="s">
        <v>788</v>
      </c>
    </row>
    <row r="683" spans="1:12" x14ac:dyDescent="0.25">
      <c r="A683" s="2">
        <v>2016</v>
      </c>
      <c r="B683" s="6" t="s">
        <v>2873</v>
      </c>
      <c r="C683">
        <v>69.42</v>
      </c>
      <c r="D683">
        <v>15.2</v>
      </c>
      <c r="E683">
        <v>45.72</v>
      </c>
      <c r="F683">
        <v>8.5</v>
      </c>
      <c r="H683">
        <v>0</v>
      </c>
      <c r="I683">
        <v>0</v>
      </c>
      <c r="L683" t="s">
        <v>788</v>
      </c>
    </row>
    <row r="684" spans="1:12" x14ac:dyDescent="0.25">
      <c r="A684" s="2">
        <v>2016</v>
      </c>
      <c r="B684" s="6" t="s">
        <v>2874</v>
      </c>
      <c r="C684">
        <v>36</v>
      </c>
      <c r="D684">
        <v>0</v>
      </c>
      <c r="E684">
        <v>18</v>
      </c>
      <c r="F684">
        <v>18</v>
      </c>
      <c r="H684">
        <v>0</v>
      </c>
      <c r="I684">
        <v>0</v>
      </c>
      <c r="L684" t="s">
        <v>788</v>
      </c>
    </row>
    <row r="685" spans="1:12" x14ac:dyDescent="0.25">
      <c r="A685" s="2">
        <v>2016</v>
      </c>
      <c r="B685" s="6" t="s">
        <v>2875</v>
      </c>
      <c r="C685">
        <v>47.5</v>
      </c>
      <c r="D685">
        <v>0</v>
      </c>
      <c r="E685">
        <v>47.5</v>
      </c>
      <c r="F685">
        <v>0</v>
      </c>
      <c r="H685">
        <v>0</v>
      </c>
      <c r="I685">
        <v>0</v>
      </c>
      <c r="L685" t="s">
        <v>788</v>
      </c>
    </row>
    <row r="686" spans="1:12" x14ac:dyDescent="0.25">
      <c r="A686" s="2">
        <v>2016</v>
      </c>
      <c r="B686" s="6" t="s">
        <v>2876</v>
      </c>
      <c r="C686">
        <v>16.600000000000001</v>
      </c>
      <c r="D686">
        <v>0</v>
      </c>
      <c r="E686">
        <v>12.3</v>
      </c>
      <c r="F686">
        <v>0</v>
      </c>
      <c r="H686">
        <v>4.3</v>
      </c>
      <c r="I686">
        <v>0</v>
      </c>
      <c r="L686" t="s">
        <v>788</v>
      </c>
    </row>
    <row r="687" spans="1:12" x14ac:dyDescent="0.25">
      <c r="A687" s="2">
        <v>2016</v>
      </c>
      <c r="B687" s="6" t="s">
        <v>2877</v>
      </c>
      <c r="C687">
        <v>66.89</v>
      </c>
      <c r="D687">
        <v>0</v>
      </c>
      <c r="E687">
        <v>66.5</v>
      </c>
      <c r="F687">
        <v>0</v>
      </c>
      <c r="I687">
        <v>0</v>
      </c>
      <c r="L687" t="s">
        <v>788</v>
      </c>
    </row>
    <row r="688" spans="1:12" x14ac:dyDescent="0.25">
      <c r="A688" s="2">
        <v>2016</v>
      </c>
      <c r="B688" s="6" t="s">
        <v>2878</v>
      </c>
      <c r="C688">
        <v>38.9</v>
      </c>
      <c r="D688">
        <v>0</v>
      </c>
      <c r="E688">
        <v>29.1</v>
      </c>
      <c r="F688">
        <v>9.8000000000000007</v>
      </c>
      <c r="H688">
        <v>0</v>
      </c>
      <c r="I688">
        <v>0</v>
      </c>
      <c r="L688" t="s">
        <v>788</v>
      </c>
    </row>
    <row r="689" spans="1:12" x14ac:dyDescent="0.25">
      <c r="A689" s="2">
        <v>2016</v>
      </c>
      <c r="B689" s="6" t="s">
        <v>2879</v>
      </c>
      <c r="C689">
        <v>68.75</v>
      </c>
      <c r="D689">
        <v>0</v>
      </c>
      <c r="E689">
        <v>66.2</v>
      </c>
      <c r="F689">
        <v>0</v>
      </c>
      <c r="H689">
        <v>2.5499999999999998</v>
      </c>
      <c r="I689">
        <v>0</v>
      </c>
      <c r="L689" t="s">
        <v>788</v>
      </c>
    </row>
    <row r="690" spans="1:12" x14ac:dyDescent="0.25">
      <c r="A690" s="2">
        <v>2016</v>
      </c>
      <c r="B690" s="6" t="s">
        <v>2880</v>
      </c>
      <c r="C690">
        <v>55.6</v>
      </c>
      <c r="D690">
        <v>0</v>
      </c>
      <c r="E690">
        <v>55.6</v>
      </c>
      <c r="F690">
        <v>0</v>
      </c>
      <c r="H690">
        <v>0</v>
      </c>
      <c r="I690">
        <v>0</v>
      </c>
      <c r="L690" t="s">
        <v>788</v>
      </c>
    </row>
    <row r="691" spans="1:12" x14ac:dyDescent="0.25">
      <c r="A691" s="2">
        <v>2016</v>
      </c>
      <c r="B691" s="6" t="s">
        <v>2881</v>
      </c>
      <c r="C691">
        <v>25.13</v>
      </c>
      <c r="D691">
        <v>0</v>
      </c>
      <c r="E691">
        <v>25.13</v>
      </c>
      <c r="F691">
        <v>0</v>
      </c>
      <c r="H691">
        <v>0</v>
      </c>
      <c r="I691">
        <v>0</v>
      </c>
      <c r="L691" t="s">
        <v>788</v>
      </c>
    </row>
    <row r="692" spans="1:12" x14ac:dyDescent="0.25">
      <c r="A692" s="2">
        <v>2016</v>
      </c>
      <c r="B692" s="6" t="s">
        <v>2882</v>
      </c>
      <c r="C692">
        <v>18.940000000000001</v>
      </c>
      <c r="D692">
        <v>0</v>
      </c>
      <c r="E692">
        <v>17.5</v>
      </c>
      <c r="F692">
        <v>0</v>
      </c>
      <c r="H692">
        <v>1.44</v>
      </c>
      <c r="I692">
        <v>0</v>
      </c>
      <c r="L692" t="s">
        <v>788</v>
      </c>
    </row>
    <row r="693" spans="1:12" x14ac:dyDescent="0.25">
      <c r="A693" s="2">
        <v>2016</v>
      </c>
      <c r="B693" s="6" t="s">
        <v>2232</v>
      </c>
      <c r="C693">
        <v>12.4</v>
      </c>
      <c r="D693">
        <v>5.8</v>
      </c>
      <c r="E693">
        <v>6.6</v>
      </c>
      <c r="F693">
        <v>0</v>
      </c>
      <c r="H693">
        <v>0</v>
      </c>
      <c r="I693">
        <v>0</v>
      </c>
      <c r="L693" t="s">
        <v>788</v>
      </c>
    </row>
    <row r="694" spans="1:12" x14ac:dyDescent="0.25">
      <c r="A694" s="2">
        <v>2016</v>
      </c>
      <c r="B694" s="6" t="s">
        <v>2883</v>
      </c>
      <c r="C694">
        <v>39.36</v>
      </c>
      <c r="D694">
        <v>13.65</v>
      </c>
      <c r="E694">
        <v>25.71</v>
      </c>
      <c r="F694">
        <v>0</v>
      </c>
      <c r="H694">
        <v>0</v>
      </c>
      <c r="I694">
        <v>0</v>
      </c>
      <c r="L694" t="s">
        <v>788</v>
      </c>
    </row>
    <row r="695" spans="1:12" x14ac:dyDescent="0.25">
      <c r="A695" s="2">
        <v>2016</v>
      </c>
      <c r="B695" s="6" t="s">
        <v>2884</v>
      </c>
      <c r="C695">
        <v>78.3</v>
      </c>
      <c r="D695">
        <v>0</v>
      </c>
      <c r="E695">
        <v>58.9</v>
      </c>
      <c r="F695">
        <v>19.399999999999999</v>
      </c>
      <c r="H695">
        <v>0</v>
      </c>
      <c r="I695">
        <v>0</v>
      </c>
      <c r="L695" t="s">
        <v>788</v>
      </c>
    </row>
    <row r="696" spans="1:12" x14ac:dyDescent="0.25">
      <c r="A696" s="2">
        <v>2016</v>
      </c>
      <c r="B696" s="6" t="s">
        <v>2885</v>
      </c>
      <c r="C696">
        <v>65.5</v>
      </c>
      <c r="D696">
        <v>0</v>
      </c>
      <c r="E696">
        <v>56.5</v>
      </c>
      <c r="F696">
        <v>2.7</v>
      </c>
      <c r="H696">
        <v>6.3</v>
      </c>
      <c r="I696">
        <v>0</v>
      </c>
      <c r="L696" t="s">
        <v>788</v>
      </c>
    </row>
    <row r="697" spans="1:12" x14ac:dyDescent="0.25">
      <c r="A697" s="2">
        <v>2016</v>
      </c>
      <c r="B697" s="6" t="s">
        <v>2886</v>
      </c>
      <c r="C697">
        <v>8</v>
      </c>
      <c r="D697">
        <v>0</v>
      </c>
      <c r="E697">
        <v>6.6</v>
      </c>
      <c r="F697">
        <v>0</v>
      </c>
      <c r="H697">
        <v>1.4</v>
      </c>
      <c r="I697">
        <v>0</v>
      </c>
      <c r="L697" t="s">
        <v>788</v>
      </c>
    </row>
    <row r="698" spans="1:12" x14ac:dyDescent="0.25">
      <c r="A698" s="2">
        <v>2016</v>
      </c>
      <c r="B698" s="6" t="s">
        <v>2665</v>
      </c>
      <c r="C698">
        <v>52.4</v>
      </c>
      <c r="D698">
        <v>0</v>
      </c>
      <c r="E698">
        <v>52.4</v>
      </c>
      <c r="F698">
        <v>0</v>
      </c>
      <c r="H698">
        <v>0</v>
      </c>
      <c r="I698">
        <v>0</v>
      </c>
      <c r="L698" t="s">
        <v>788</v>
      </c>
    </row>
    <row r="699" spans="1:12" x14ac:dyDescent="0.25">
      <c r="A699" s="2">
        <v>2016</v>
      </c>
      <c r="B699" s="6" t="s">
        <v>2887</v>
      </c>
      <c r="C699">
        <v>4.2</v>
      </c>
      <c r="D699">
        <v>0</v>
      </c>
      <c r="E699">
        <v>4.2</v>
      </c>
      <c r="F699">
        <v>0</v>
      </c>
      <c r="H699">
        <v>0</v>
      </c>
      <c r="I699">
        <v>0</v>
      </c>
      <c r="L699" t="s">
        <v>788</v>
      </c>
    </row>
    <row r="700" spans="1:12" x14ac:dyDescent="0.25">
      <c r="A700" s="2">
        <v>2016</v>
      </c>
      <c r="B700" s="6" t="s">
        <v>2265</v>
      </c>
      <c r="C700">
        <v>34.5</v>
      </c>
      <c r="D700">
        <v>0</v>
      </c>
      <c r="E700">
        <v>34.5</v>
      </c>
      <c r="F700">
        <v>0</v>
      </c>
      <c r="H700">
        <v>0</v>
      </c>
      <c r="I700">
        <v>0</v>
      </c>
      <c r="L700" t="s">
        <v>788</v>
      </c>
    </row>
    <row r="701" spans="1:12" x14ac:dyDescent="0.25">
      <c r="A701" s="2">
        <v>2016</v>
      </c>
      <c r="B701" s="6" t="s">
        <v>2888</v>
      </c>
      <c r="C701">
        <v>60.3</v>
      </c>
      <c r="D701">
        <v>12</v>
      </c>
      <c r="E701">
        <v>48.3</v>
      </c>
      <c r="F701">
        <v>0</v>
      </c>
      <c r="H701">
        <v>0</v>
      </c>
      <c r="I701">
        <v>0</v>
      </c>
      <c r="L701" t="s">
        <v>788</v>
      </c>
    </row>
    <row r="702" spans="1:12" x14ac:dyDescent="0.25">
      <c r="A702" s="2">
        <v>2016</v>
      </c>
      <c r="B702" s="6" t="s">
        <v>2889</v>
      </c>
      <c r="C702">
        <v>12.2</v>
      </c>
      <c r="D702">
        <v>0</v>
      </c>
      <c r="E702">
        <v>10.8</v>
      </c>
      <c r="F702">
        <v>0</v>
      </c>
      <c r="H702">
        <v>1.4</v>
      </c>
      <c r="I702">
        <v>0</v>
      </c>
      <c r="L702" t="s">
        <v>788</v>
      </c>
    </row>
    <row r="703" spans="1:12" x14ac:dyDescent="0.25">
      <c r="A703" s="2">
        <v>2016</v>
      </c>
      <c r="B703" s="6" t="s">
        <v>2890</v>
      </c>
      <c r="C703">
        <v>15.3</v>
      </c>
      <c r="D703">
        <v>0</v>
      </c>
      <c r="E703">
        <v>15.3</v>
      </c>
      <c r="F703">
        <v>0</v>
      </c>
      <c r="H703">
        <v>0</v>
      </c>
      <c r="I703">
        <v>0</v>
      </c>
      <c r="L703" t="s">
        <v>788</v>
      </c>
    </row>
    <row r="704" spans="1:12" x14ac:dyDescent="0.25">
      <c r="A704" s="2">
        <v>2016</v>
      </c>
      <c r="B704" s="6" t="s">
        <v>2891</v>
      </c>
      <c r="C704">
        <v>63.98</v>
      </c>
      <c r="D704">
        <v>0</v>
      </c>
      <c r="E704">
        <v>63.4</v>
      </c>
      <c r="F704">
        <v>0</v>
      </c>
      <c r="H704">
        <v>0.57999999999999996</v>
      </c>
      <c r="I704">
        <v>0</v>
      </c>
      <c r="L704" t="s">
        <v>788</v>
      </c>
    </row>
    <row r="705" spans="1:12" x14ac:dyDescent="0.25">
      <c r="A705" s="2">
        <v>2016</v>
      </c>
      <c r="B705" s="6" t="s">
        <v>2892</v>
      </c>
      <c r="C705">
        <v>35.24</v>
      </c>
      <c r="D705">
        <v>15</v>
      </c>
      <c r="E705">
        <v>10.6</v>
      </c>
      <c r="F705">
        <v>0</v>
      </c>
      <c r="H705">
        <v>9.64</v>
      </c>
      <c r="I705">
        <v>0</v>
      </c>
      <c r="L705" t="s">
        <v>788</v>
      </c>
    </row>
    <row r="706" spans="1:12" x14ac:dyDescent="0.25">
      <c r="A706" s="2">
        <v>2016</v>
      </c>
      <c r="B706" s="6" t="s">
        <v>2893</v>
      </c>
      <c r="C706">
        <v>52.16</v>
      </c>
      <c r="D706">
        <v>15.76</v>
      </c>
      <c r="E706">
        <v>36.4</v>
      </c>
      <c r="F706">
        <v>0</v>
      </c>
      <c r="H706">
        <v>0</v>
      </c>
      <c r="I706">
        <v>0</v>
      </c>
      <c r="L706" t="s">
        <v>788</v>
      </c>
    </row>
    <row r="707" spans="1:12" x14ac:dyDescent="0.25">
      <c r="A707" s="2">
        <v>2016</v>
      </c>
      <c r="B707" s="6" t="s">
        <v>2894</v>
      </c>
      <c r="C707">
        <v>93.5</v>
      </c>
      <c r="D707">
        <v>0</v>
      </c>
      <c r="E707">
        <v>89</v>
      </c>
      <c r="F707">
        <v>4.5</v>
      </c>
      <c r="H707">
        <v>0</v>
      </c>
      <c r="I707">
        <v>0</v>
      </c>
      <c r="L707" t="s">
        <v>788</v>
      </c>
    </row>
    <row r="708" spans="1:12" x14ac:dyDescent="0.25">
      <c r="A708" s="2">
        <v>2016</v>
      </c>
      <c r="B708" s="6" t="s">
        <v>2895</v>
      </c>
      <c r="C708">
        <v>19.100000000000001</v>
      </c>
      <c r="D708">
        <v>3.3</v>
      </c>
      <c r="E708">
        <v>15.8</v>
      </c>
      <c r="F708">
        <v>0</v>
      </c>
      <c r="H708">
        <v>0</v>
      </c>
      <c r="I708">
        <v>0</v>
      </c>
      <c r="L708" t="s">
        <v>788</v>
      </c>
    </row>
    <row r="709" spans="1:12" x14ac:dyDescent="0.25">
      <c r="A709" s="2">
        <v>2016</v>
      </c>
      <c r="B709" s="6" t="s">
        <v>2896</v>
      </c>
      <c r="C709">
        <v>38.700000000000003</v>
      </c>
      <c r="D709">
        <v>0</v>
      </c>
      <c r="E709">
        <v>37.9</v>
      </c>
      <c r="F709">
        <v>0</v>
      </c>
      <c r="H709">
        <v>0.8</v>
      </c>
      <c r="I709">
        <v>0</v>
      </c>
      <c r="L709" t="s">
        <v>788</v>
      </c>
    </row>
    <row r="710" spans="1:12" x14ac:dyDescent="0.25">
      <c r="A710" s="2">
        <v>2016</v>
      </c>
      <c r="B710" s="6" t="s">
        <v>2897</v>
      </c>
      <c r="C710">
        <v>30.1</v>
      </c>
      <c r="D710">
        <v>0</v>
      </c>
      <c r="E710">
        <v>30.1</v>
      </c>
      <c r="F710">
        <v>0</v>
      </c>
      <c r="H710">
        <v>0</v>
      </c>
      <c r="I710">
        <v>0</v>
      </c>
      <c r="L710" t="s">
        <v>788</v>
      </c>
    </row>
    <row r="711" spans="1:12" x14ac:dyDescent="0.25">
      <c r="A711" s="2">
        <v>2016</v>
      </c>
      <c r="B711" s="6" t="s">
        <v>2898</v>
      </c>
      <c r="C711">
        <v>32.700000000000003</v>
      </c>
      <c r="D711">
        <v>6.9</v>
      </c>
      <c r="E711">
        <v>25.8</v>
      </c>
      <c r="F711">
        <v>0</v>
      </c>
      <c r="H711">
        <v>0</v>
      </c>
      <c r="I711">
        <v>0</v>
      </c>
      <c r="L711" t="s">
        <v>788</v>
      </c>
    </row>
    <row r="712" spans="1:12" x14ac:dyDescent="0.25">
      <c r="A712" s="2">
        <v>2016</v>
      </c>
      <c r="B712" s="6" t="s">
        <v>2899</v>
      </c>
      <c r="C712">
        <v>2.5</v>
      </c>
      <c r="D712">
        <v>0</v>
      </c>
      <c r="E712">
        <v>2.5</v>
      </c>
      <c r="F712">
        <v>0</v>
      </c>
      <c r="H712">
        <v>0</v>
      </c>
      <c r="I712">
        <v>0</v>
      </c>
      <c r="L712" t="s">
        <v>788</v>
      </c>
    </row>
    <row r="713" spans="1:12" x14ac:dyDescent="0.25">
      <c r="A713" s="2">
        <v>2016</v>
      </c>
      <c r="B713" s="6" t="s">
        <v>2900</v>
      </c>
      <c r="C713">
        <v>19.7</v>
      </c>
      <c r="D713">
        <v>11.1</v>
      </c>
      <c r="E713">
        <v>8.6</v>
      </c>
      <c r="F713">
        <v>0</v>
      </c>
      <c r="H713">
        <v>0</v>
      </c>
      <c r="I713">
        <v>0</v>
      </c>
      <c r="L713" t="s">
        <v>788</v>
      </c>
    </row>
    <row r="714" spans="1:12" x14ac:dyDescent="0.25">
      <c r="A714" s="2">
        <v>2016</v>
      </c>
      <c r="B714" s="6" t="s">
        <v>2372</v>
      </c>
      <c r="C714">
        <v>2.5</v>
      </c>
      <c r="D714">
        <v>0</v>
      </c>
      <c r="E714">
        <v>2.5</v>
      </c>
      <c r="F714">
        <v>0</v>
      </c>
      <c r="H714">
        <v>0</v>
      </c>
      <c r="I714">
        <v>0</v>
      </c>
      <c r="L714" t="s">
        <v>788</v>
      </c>
    </row>
    <row r="715" spans="1:12" x14ac:dyDescent="0.25">
      <c r="A715" s="2">
        <v>2016</v>
      </c>
      <c r="B715" s="6" t="s">
        <v>2901</v>
      </c>
      <c r="C715">
        <v>4.5999999999999996</v>
      </c>
      <c r="D715">
        <v>0</v>
      </c>
      <c r="E715">
        <v>4.5999999999999996</v>
      </c>
      <c r="F715">
        <v>0</v>
      </c>
      <c r="H715">
        <v>0</v>
      </c>
      <c r="I715">
        <v>0</v>
      </c>
      <c r="L715" t="s">
        <v>788</v>
      </c>
    </row>
    <row r="716" spans="1:12" x14ac:dyDescent="0.25">
      <c r="A716" s="2">
        <v>2016</v>
      </c>
      <c r="B716" s="6" t="s">
        <v>2902</v>
      </c>
      <c r="C716">
        <v>34.4</v>
      </c>
      <c r="D716">
        <v>0</v>
      </c>
      <c r="E716">
        <v>32.299999999999997</v>
      </c>
      <c r="F716">
        <v>0</v>
      </c>
      <c r="H716">
        <v>2.1</v>
      </c>
      <c r="I716">
        <v>0</v>
      </c>
      <c r="L716" t="s">
        <v>788</v>
      </c>
    </row>
    <row r="717" spans="1:12" x14ac:dyDescent="0.25">
      <c r="A717" s="2">
        <v>2016</v>
      </c>
      <c r="B717" s="6" t="s">
        <v>2903</v>
      </c>
      <c r="C717">
        <v>60.3</v>
      </c>
      <c r="D717">
        <v>0</v>
      </c>
      <c r="E717">
        <v>58.5</v>
      </c>
      <c r="F717">
        <v>0</v>
      </c>
      <c r="H717">
        <v>1.8</v>
      </c>
      <c r="I717">
        <v>0</v>
      </c>
      <c r="L717" t="s">
        <v>788</v>
      </c>
    </row>
    <row r="718" spans="1:12" x14ac:dyDescent="0.25">
      <c r="A718" s="2">
        <v>2016</v>
      </c>
      <c r="B718" s="6" t="s">
        <v>2904</v>
      </c>
      <c r="C718">
        <v>22.9</v>
      </c>
      <c r="D718">
        <v>3.3</v>
      </c>
      <c r="E718">
        <v>19.600000000000001</v>
      </c>
      <c r="F718">
        <v>0</v>
      </c>
      <c r="H718">
        <v>0</v>
      </c>
      <c r="I718">
        <v>0</v>
      </c>
      <c r="L718" t="s">
        <v>788</v>
      </c>
    </row>
    <row r="719" spans="1:12" x14ac:dyDescent="0.25">
      <c r="A719" s="2">
        <v>2016</v>
      </c>
      <c r="B719" s="6" t="s">
        <v>2905</v>
      </c>
      <c r="C719">
        <v>18.13</v>
      </c>
      <c r="D719">
        <v>0</v>
      </c>
      <c r="E719">
        <v>16.55</v>
      </c>
      <c r="F719">
        <v>0</v>
      </c>
      <c r="H719">
        <v>1.58</v>
      </c>
      <c r="I719">
        <v>0</v>
      </c>
      <c r="L719" t="s">
        <v>788</v>
      </c>
    </row>
    <row r="720" spans="1:12" x14ac:dyDescent="0.25">
      <c r="A720" s="2">
        <v>2016</v>
      </c>
      <c r="B720" s="6" t="s">
        <v>2906</v>
      </c>
      <c r="C720">
        <v>39.6</v>
      </c>
      <c r="D720">
        <v>12.5</v>
      </c>
      <c r="E720">
        <v>12.6</v>
      </c>
      <c r="F720">
        <v>14.5</v>
      </c>
      <c r="H720">
        <v>0</v>
      </c>
      <c r="I720">
        <v>0</v>
      </c>
      <c r="L720" t="s">
        <v>788</v>
      </c>
    </row>
    <row r="721" spans="1:12" x14ac:dyDescent="0.25">
      <c r="A721" s="2">
        <v>2016</v>
      </c>
      <c r="B721" s="6" t="s">
        <v>2907</v>
      </c>
      <c r="C721">
        <v>27.5</v>
      </c>
      <c r="D721">
        <v>0</v>
      </c>
      <c r="E721">
        <v>27.5</v>
      </c>
      <c r="F721">
        <v>0</v>
      </c>
      <c r="H721">
        <v>0</v>
      </c>
      <c r="I721">
        <v>0</v>
      </c>
      <c r="L721" t="s">
        <v>788</v>
      </c>
    </row>
    <row r="722" spans="1:12" x14ac:dyDescent="0.25">
      <c r="A722" s="2">
        <v>2016</v>
      </c>
      <c r="B722" s="6" t="s">
        <v>2908</v>
      </c>
      <c r="C722">
        <v>16.5</v>
      </c>
      <c r="D722">
        <v>0</v>
      </c>
      <c r="E722">
        <v>16.5</v>
      </c>
      <c r="F722">
        <v>0</v>
      </c>
      <c r="H722">
        <v>0</v>
      </c>
      <c r="I722">
        <v>0</v>
      </c>
      <c r="L722" t="s">
        <v>788</v>
      </c>
    </row>
    <row r="723" spans="1:12" x14ac:dyDescent="0.25">
      <c r="A723" s="2">
        <v>2016</v>
      </c>
      <c r="B723" s="6" t="s">
        <v>2909</v>
      </c>
      <c r="C723">
        <v>119.9</v>
      </c>
      <c r="D723">
        <v>0</v>
      </c>
      <c r="E723">
        <v>104.5</v>
      </c>
      <c r="F723">
        <v>15.4</v>
      </c>
      <c r="H723">
        <v>0</v>
      </c>
      <c r="I723">
        <v>0</v>
      </c>
      <c r="L723" t="s">
        <v>788</v>
      </c>
    </row>
    <row r="724" spans="1:12" x14ac:dyDescent="0.25">
      <c r="A724" s="2">
        <v>2016</v>
      </c>
      <c r="B724" s="6" t="s">
        <v>2910</v>
      </c>
      <c r="C724">
        <v>47.5</v>
      </c>
      <c r="D724">
        <v>20.9</v>
      </c>
      <c r="E724">
        <v>19.600000000000001</v>
      </c>
      <c r="F724">
        <v>0</v>
      </c>
      <c r="H724">
        <v>7</v>
      </c>
      <c r="I724">
        <v>0</v>
      </c>
      <c r="L724" t="s">
        <v>788</v>
      </c>
    </row>
    <row r="725" spans="1:12" x14ac:dyDescent="0.25">
      <c r="A725" s="2">
        <v>2016</v>
      </c>
      <c r="B725" s="6" t="s">
        <v>2911</v>
      </c>
      <c r="C725">
        <v>133.1</v>
      </c>
      <c r="D725">
        <v>63.9</v>
      </c>
      <c r="E725">
        <v>53.6</v>
      </c>
      <c r="F725">
        <v>13.4</v>
      </c>
      <c r="H725">
        <v>2.2000000000000002</v>
      </c>
      <c r="I725">
        <v>0</v>
      </c>
      <c r="L725" t="s">
        <v>788</v>
      </c>
    </row>
    <row r="726" spans="1:12" x14ac:dyDescent="0.25">
      <c r="A726" s="2">
        <v>2016</v>
      </c>
      <c r="B726" s="6" t="s">
        <v>2912</v>
      </c>
      <c r="C726">
        <v>9.8000000000000007</v>
      </c>
      <c r="D726">
        <v>0</v>
      </c>
      <c r="E726">
        <v>7.6</v>
      </c>
      <c r="F726">
        <v>0</v>
      </c>
      <c r="H726">
        <v>2.2000000000000002</v>
      </c>
      <c r="I726">
        <v>0</v>
      </c>
      <c r="L726" t="s">
        <v>788</v>
      </c>
    </row>
    <row r="727" spans="1:12" x14ac:dyDescent="0.25">
      <c r="A727" s="2">
        <v>2016</v>
      </c>
      <c r="B727" s="6" t="s">
        <v>2913</v>
      </c>
      <c r="C727">
        <v>49.6</v>
      </c>
      <c r="D727">
        <v>0</v>
      </c>
      <c r="E727">
        <v>48.1</v>
      </c>
      <c r="F727">
        <v>1.5</v>
      </c>
      <c r="H727">
        <v>0</v>
      </c>
      <c r="I727">
        <v>0</v>
      </c>
      <c r="L727" t="s">
        <v>788</v>
      </c>
    </row>
    <row r="728" spans="1:12" x14ac:dyDescent="0.25">
      <c r="A728" s="2">
        <v>2016</v>
      </c>
      <c r="B728" s="6" t="s">
        <v>2914</v>
      </c>
      <c r="C728">
        <v>52.6</v>
      </c>
      <c r="D728">
        <v>0</v>
      </c>
      <c r="E728">
        <v>52.6</v>
      </c>
      <c r="F728">
        <v>0</v>
      </c>
      <c r="H728">
        <v>0</v>
      </c>
      <c r="I728">
        <v>0</v>
      </c>
      <c r="L728" t="s">
        <v>788</v>
      </c>
    </row>
    <row r="729" spans="1:12" x14ac:dyDescent="0.25">
      <c r="A729" s="2">
        <v>2016</v>
      </c>
      <c r="B729" s="6" t="s">
        <v>2915</v>
      </c>
      <c r="C729">
        <v>154.80000000000001</v>
      </c>
      <c r="D729">
        <v>47.9</v>
      </c>
      <c r="E729">
        <v>104.9</v>
      </c>
      <c r="F729">
        <v>2</v>
      </c>
      <c r="H729">
        <v>0</v>
      </c>
      <c r="I729">
        <v>0</v>
      </c>
      <c r="L729" t="s">
        <v>788</v>
      </c>
    </row>
    <row r="730" spans="1:12" x14ac:dyDescent="0.25">
      <c r="A730" s="2">
        <v>2016</v>
      </c>
      <c r="B730" s="6" t="s">
        <v>2916</v>
      </c>
      <c r="C730">
        <v>69.819999999999993</v>
      </c>
      <c r="D730">
        <v>0</v>
      </c>
      <c r="E730">
        <v>68.97</v>
      </c>
      <c r="F730">
        <v>0</v>
      </c>
      <c r="H730">
        <v>0.85</v>
      </c>
      <c r="I730">
        <v>0</v>
      </c>
      <c r="L730" t="s">
        <v>788</v>
      </c>
    </row>
    <row r="731" spans="1:12" x14ac:dyDescent="0.25">
      <c r="A731" s="2">
        <v>2016</v>
      </c>
      <c r="B731" s="6" t="s">
        <v>2917</v>
      </c>
      <c r="C731">
        <v>42.4</v>
      </c>
      <c r="D731">
        <v>10.8</v>
      </c>
      <c r="E731">
        <v>30.6</v>
      </c>
      <c r="F731">
        <v>0</v>
      </c>
      <c r="H731">
        <v>1</v>
      </c>
      <c r="I731">
        <v>0</v>
      </c>
      <c r="L731" t="s">
        <v>788</v>
      </c>
    </row>
    <row r="732" spans="1:12" x14ac:dyDescent="0.25">
      <c r="A732" s="2">
        <v>2016</v>
      </c>
      <c r="B732" s="6" t="s">
        <v>2918</v>
      </c>
      <c r="C732">
        <v>12.84</v>
      </c>
      <c r="D732">
        <v>0</v>
      </c>
      <c r="E732">
        <v>10.7</v>
      </c>
      <c r="F732">
        <v>0</v>
      </c>
      <c r="H732">
        <v>2.14</v>
      </c>
      <c r="I732">
        <v>0</v>
      </c>
      <c r="L732" t="s">
        <v>788</v>
      </c>
    </row>
    <row r="733" spans="1:12" x14ac:dyDescent="0.25">
      <c r="A733" s="2">
        <v>2016</v>
      </c>
      <c r="B733" s="6" t="s">
        <v>2919</v>
      </c>
      <c r="C733">
        <v>43.8</v>
      </c>
      <c r="D733">
        <v>11</v>
      </c>
      <c r="E733">
        <v>32.799999999999997</v>
      </c>
      <c r="F733">
        <v>0</v>
      </c>
      <c r="H733">
        <v>0</v>
      </c>
      <c r="I733">
        <v>0</v>
      </c>
      <c r="L733" t="s">
        <v>788</v>
      </c>
    </row>
    <row r="734" spans="1:12" x14ac:dyDescent="0.25">
      <c r="A734" s="2">
        <v>2016</v>
      </c>
      <c r="B734" s="6" t="s">
        <v>2920</v>
      </c>
      <c r="C734">
        <v>20.55</v>
      </c>
      <c r="D734">
        <v>0</v>
      </c>
      <c r="E734">
        <v>18.100000000000001</v>
      </c>
      <c r="F734">
        <v>0</v>
      </c>
      <c r="H734">
        <v>2.4500000000000002</v>
      </c>
      <c r="I734">
        <v>0</v>
      </c>
      <c r="L734" t="s">
        <v>788</v>
      </c>
    </row>
    <row r="735" spans="1:12" x14ac:dyDescent="0.25">
      <c r="A735" s="2">
        <v>2016</v>
      </c>
      <c r="B735" s="6" t="s">
        <v>2921</v>
      </c>
      <c r="C735">
        <v>56.27</v>
      </c>
      <c r="D735">
        <v>27.3</v>
      </c>
      <c r="E735">
        <v>24.47</v>
      </c>
      <c r="F735">
        <v>4.5</v>
      </c>
      <c r="H735">
        <v>0</v>
      </c>
      <c r="I735">
        <v>0</v>
      </c>
      <c r="L735" t="s">
        <v>788</v>
      </c>
    </row>
    <row r="736" spans="1:12" x14ac:dyDescent="0.25">
      <c r="A736" s="2">
        <v>2016</v>
      </c>
      <c r="B736" s="6" t="s">
        <v>2922</v>
      </c>
      <c r="C736">
        <v>27.45</v>
      </c>
      <c r="D736">
        <v>21.75</v>
      </c>
      <c r="E736">
        <v>5.7</v>
      </c>
      <c r="F736">
        <v>0</v>
      </c>
      <c r="H736">
        <v>0</v>
      </c>
      <c r="I736">
        <v>0</v>
      </c>
      <c r="L736" t="s">
        <v>788</v>
      </c>
    </row>
    <row r="737" spans="1:12" x14ac:dyDescent="0.25">
      <c r="A737" s="2">
        <v>2016</v>
      </c>
      <c r="B737" s="6" t="s">
        <v>2923</v>
      </c>
      <c r="C737">
        <v>12.4</v>
      </c>
      <c r="D737">
        <v>10.3</v>
      </c>
      <c r="E737">
        <v>2.1</v>
      </c>
      <c r="F737">
        <v>0</v>
      </c>
      <c r="H737">
        <v>0</v>
      </c>
      <c r="I737">
        <v>0</v>
      </c>
      <c r="L737" t="s">
        <v>788</v>
      </c>
    </row>
    <row r="738" spans="1:12" x14ac:dyDescent="0.25">
      <c r="A738" s="2">
        <v>2016</v>
      </c>
      <c r="B738" s="6" t="s">
        <v>2924</v>
      </c>
      <c r="C738">
        <v>37.299999999999997</v>
      </c>
      <c r="D738">
        <v>0</v>
      </c>
      <c r="E738">
        <v>37.299999999999997</v>
      </c>
      <c r="F738">
        <v>0</v>
      </c>
      <c r="H738">
        <v>0</v>
      </c>
      <c r="I738">
        <v>0</v>
      </c>
      <c r="L738" t="s">
        <v>788</v>
      </c>
    </row>
    <row r="739" spans="1:12" x14ac:dyDescent="0.25">
      <c r="A739" s="2">
        <v>2016</v>
      </c>
      <c r="B739" s="6" t="s">
        <v>2925</v>
      </c>
      <c r="C739">
        <v>23.2</v>
      </c>
      <c r="D739">
        <v>0</v>
      </c>
      <c r="E739">
        <v>23.2</v>
      </c>
      <c r="F739">
        <v>0</v>
      </c>
      <c r="H739">
        <v>0</v>
      </c>
      <c r="I739">
        <v>0</v>
      </c>
      <c r="L739" t="s">
        <v>788</v>
      </c>
    </row>
    <row r="740" spans="1:12" x14ac:dyDescent="0.25">
      <c r="A740" s="2">
        <v>2016</v>
      </c>
      <c r="B740" s="6" t="s">
        <v>2926</v>
      </c>
      <c r="C740">
        <v>44.5</v>
      </c>
      <c r="D740">
        <v>0</v>
      </c>
      <c r="E740">
        <v>41.8</v>
      </c>
      <c r="F740">
        <v>2.7</v>
      </c>
      <c r="H740">
        <v>0</v>
      </c>
      <c r="I740">
        <v>0</v>
      </c>
      <c r="L740" t="s">
        <v>788</v>
      </c>
    </row>
    <row r="741" spans="1:12" x14ac:dyDescent="0.25">
      <c r="A741" s="2">
        <v>2016</v>
      </c>
      <c r="B741" s="6" t="s">
        <v>2927</v>
      </c>
      <c r="C741">
        <v>12.9</v>
      </c>
      <c r="D741">
        <v>0</v>
      </c>
      <c r="E741">
        <v>5</v>
      </c>
      <c r="F741">
        <v>6.9</v>
      </c>
      <c r="H741">
        <v>1</v>
      </c>
      <c r="I741">
        <v>0</v>
      </c>
      <c r="L741" t="s">
        <v>788</v>
      </c>
    </row>
    <row r="742" spans="1:12" x14ac:dyDescent="0.25">
      <c r="A742" s="2">
        <v>2016</v>
      </c>
      <c r="B742" s="6" t="s">
        <v>2928</v>
      </c>
      <c r="C742">
        <v>97.75</v>
      </c>
      <c r="D742">
        <v>37.450000000000003</v>
      </c>
      <c r="E742">
        <v>60.3</v>
      </c>
      <c r="F742">
        <v>0</v>
      </c>
      <c r="H742">
        <v>0</v>
      </c>
      <c r="I742">
        <v>0</v>
      </c>
      <c r="L742" t="s">
        <v>788</v>
      </c>
    </row>
    <row r="743" spans="1:12" x14ac:dyDescent="0.25">
      <c r="A743" s="2">
        <v>2016</v>
      </c>
      <c r="B743" s="6" t="s">
        <v>2929</v>
      </c>
      <c r="C743">
        <v>16</v>
      </c>
      <c r="D743">
        <v>10.5</v>
      </c>
      <c r="E743">
        <v>4.5999999999999996</v>
      </c>
      <c r="F743">
        <v>0.9</v>
      </c>
      <c r="H743">
        <v>0</v>
      </c>
      <c r="I743">
        <v>0</v>
      </c>
      <c r="L743" t="s">
        <v>788</v>
      </c>
    </row>
    <row r="744" spans="1:12" x14ac:dyDescent="0.25">
      <c r="A744" s="2">
        <v>2016</v>
      </c>
      <c r="B744" s="6" t="s">
        <v>2930</v>
      </c>
      <c r="C744">
        <v>44</v>
      </c>
      <c r="D744">
        <v>0</v>
      </c>
      <c r="E744">
        <v>44</v>
      </c>
      <c r="F744">
        <v>0</v>
      </c>
      <c r="H744">
        <v>0</v>
      </c>
      <c r="I744">
        <v>0</v>
      </c>
      <c r="L744" t="s">
        <v>788</v>
      </c>
    </row>
    <row r="745" spans="1:12" x14ac:dyDescent="0.25">
      <c r="A745" s="2">
        <v>2016</v>
      </c>
      <c r="B745" s="6" t="s">
        <v>2931</v>
      </c>
      <c r="C745">
        <v>27.12</v>
      </c>
      <c r="D745">
        <v>0</v>
      </c>
      <c r="E745">
        <v>24.4</v>
      </c>
      <c r="F745">
        <v>0</v>
      </c>
      <c r="H745">
        <v>2.72</v>
      </c>
      <c r="I745">
        <v>0</v>
      </c>
      <c r="L745" t="s">
        <v>788</v>
      </c>
    </row>
    <row r="746" spans="1:12" x14ac:dyDescent="0.25">
      <c r="A746" s="2">
        <v>2016</v>
      </c>
      <c r="B746" s="6" t="s">
        <v>2932</v>
      </c>
      <c r="C746">
        <v>12.9</v>
      </c>
      <c r="D746">
        <v>10.8</v>
      </c>
      <c r="E746">
        <v>1</v>
      </c>
      <c r="F746">
        <v>0</v>
      </c>
      <c r="H746">
        <v>1.1000000000000001</v>
      </c>
      <c r="I746">
        <v>0</v>
      </c>
      <c r="L746" t="s">
        <v>788</v>
      </c>
    </row>
    <row r="747" spans="1:12" x14ac:dyDescent="0.25">
      <c r="A747" s="2">
        <v>2016</v>
      </c>
      <c r="B747" s="6" t="s">
        <v>2933</v>
      </c>
      <c r="C747">
        <v>44.1</v>
      </c>
      <c r="D747">
        <v>0</v>
      </c>
      <c r="E747">
        <v>44.1</v>
      </c>
      <c r="F747">
        <v>0</v>
      </c>
      <c r="H747">
        <v>0</v>
      </c>
      <c r="I747">
        <v>0</v>
      </c>
      <c r="L747" t="s">
        <v>788</v>
      </c>
    </row>
    <row r="748" spans="1:12" x14ac:dyDescent="0.25">
      <c r="A748" s="2">
        <v>2016</v>
      </c>
      <c r="B748" s="6" t="s">
        <v>2934</v>
      </c>
      <c r="C748">
        <v>162</v>
      </c>
      <c r="D748">
        <v>0</v>
      </c>
      <c r="E748">
        <v>95.9</v>
      </c>
      <c r="F748">
        <v>66.099999999999994</v>
      </c>
      <c r="H748">
        <v>0</v>
      </c>
      <c r="I748">
        <v>0</v>
      </c>
      <c r="L748" t="s">
        <v>788</v>
      </c>
    </row>
    <row r="749" spans="1:12" x14ac:dyDescent="0.25">
      <c r="A749" s="2">
        <v>2016</v>
      </c>
      <c r="B749" s="6" t="s">
        <v>2935</v>
      </c>
      <c r="C749">
        <v>115.5</v>
      </c>
      <c r="D749">
        <v>1</v>
      </c>
      <c r="E749">
        <v>109.5</v>
      </c>
      <c r="F749">
        <v>5</v>
      </c>
      <c r="H749">
        <v>0</v>
      </c>
      <c r="I749">
        <v>0</v>
      </c>
      <c r="L749" t="s">
        <v>788</v>
      </c>
    </row>
    <row r="750" spans="1:12" x14ac:dyDescent="0.25">
      <c r="A750" s="2">
        <v>2016</v>
      </c>
      <c r="B750" s="6" t="s">
        <v>2936</v>
      </c>
      <c r="C750">
        <v>6.94</v>
      </c>
      <c r="D750">
        <v>0</v>
      </c>
      <c r="E750">
        <v>6.9</v>
      </c>
      <c r="F750">
        <v>0</v>
      </c>
      <c r="I750">
        <v>0</v>
      </c>
      <c r="L750" t="s">
        <v>788</v>
      </c>
    </row>
    <row r="751" spans="1:12" x14ac:dyDescent="0.25">
      <c r="A751" s="2">
        <v>2016</v>
      </c>
      <c r="B751" s="6" t="s">
        <v>2937</v>
      </c>
      <c r="C751">
        <v>20.399999999999999</v>
      </c>
      <c r="D751">
        <v>13.5</v>
      </c>
      <c r="E751">
        <v>6</v>
      </c>
      <c r="F751">
        <v>0</v>
      </c>
      <c r="H751">
        <v>0.9</v>
      </c>
      <c r="I751">
        <v>0</v>
      </c>
      <c r="L751" t="s">
        <v>788</v>
      </c>
    </row>
    <row r="752" spans="1:12" x14ac:dyDescent="0.25">
      <c r="A752" s="2">
        <v>2016</v>
      </c>
      <c r="B752" s="6" t="s">
        <v>2938</v>
      </c>
      <c r="C752">
        <v>7.1</v>
      </c>
      <c r="D752">
        <v>0</v>
      </c>
      <c r="E752">
        <v>7.1</v>
      </c>
      <c r="F752">
        <v>0</v>
      </c>
      <c r="H752">
        <v>0</v>
      </c>
      <c r="I752">
        <v>0</v>
      </c>
      <c r="L752" t="s">
        <v>788</v>
      </c>
    </row>
    <row r="753" spans="1:12" x14ac:dyDescent="0.25">
      <c r="A753" s="2">
        <v>2016</v>
      </c>
      <c r="B753" s="6" t="s">
        <v>2939</v>
      </c>
      <c r="C753">
        <v>21.8</v>
      </c>
      <c r="D753">
        <v>0</v>
      </c>
      <c r="E753">
        <v>21.8</v>
      </c>
      <c r="F753">
        <v>0</v>
      </c>
      <c r="H753">
        <v>0</v>
      </c>
      <c r="I753">
        <v>0</v>
      </c>
      <c r="L753" t="s">
        <v>788</v>
      </c>
    </row>
    <row r="754" spans="1:12" x14ac:dyDescent="0.25">
      <c r="A754" s="2">
        <v>2016</v>
      </c>
      <c r="B754" s="6" t="s">
        <v>2940</v>
      </c>
      <c r="C754">
        <v>101</v>
      </c>
      <c r="D754">
        <v>9.3000000000000007</v>
      </c>
      <c r="E754">
        <v>91.7</v>
      </c>
      <c r="F754">
        <v>0</v>
      </c>
      <c r="H754">
        <v>0</v>
      </c>
      <c r="I754">
        <v>0</v>
      </c>
      <c r="L754" t="s">
        <v>788</v>
      </c>
    </row>
    <row r="755" spans="1:12" x14ac:dyDescent="0.25">
      <c r="A755" s="2">
        <v>2016</v>
      </c>
      <c r="B755" s="6" t="s">
        <v>2941</v>
      </c>
      <c r="C755">
        <v>4.0599999999999996</v>
      </c>
      <c r="D755">
        <v>0</v>
      </c>
      <c r="E755">
        <v>3.4</v>
      </c>
      <c r="F755">
        <v>0</v>
      </c>
      <c r="H755">
        <v>0.66</v>
      </c>
      <c r="I755">
        <v>0</v>
      </c>
      <c r="L755" t="s">
        <v>788</v>
      </c>
    </row>
    <row r="756" spans="1:12" x14ac:dyDescent="0.25">
      <c r="A756" s="2">
        <v>2016</v>
      </c>
      <c r="B756" s="6" t="s">
        <v>2942</v>
      </c>
      <c r="C756">
        <v>59.4</v>
      </c>
      <c r="D756">
        <v>30.2</v>
      </c>
      <c r="E756">
        <v>29.2</v>
      </c>
      <c r="F756">
        <v>0</v>
      </c>
      <c r="H756">
        <v>0</v>
      </c>
      <c r="I756">
        <v>0</v>
      </c>
      <c r="L756" t="s">
        <v>788</v>
      </c>
    </row>
    <row r="757" spans="1:12" x14ac:dyDescent="0.25">
      <c r="A757" s="2">
        <v>2016</v>
      </c>
      <c r="B757" s="6" t="s">
        <v>2943</v>
      </c>
      <c r="C757">
        <v>84.6</v>
      </c>
      <c r="D757">
        <v>0</v>
      </c>
      <c r="E757">
        <v>83.4</v>
      </c>
      <c r="F757">
        <v>0</v>
      </c>
      <c r="H757">
        <v>1.2</v>
      </c>
      <c r="I757">
        <v>0</v>
      </c>
      <c r="L757" t="s">
        <v>788</v>
      </c>
    </row>
    <row r="758" spans="1:12" x14ac:dyDescent="0.25">
      <c r="A758" s="2">
        <v>2016</v>
      </c>
      <c r="B758" s="6" t="s">
        <v>2822</v>
      </c>
      <c r="C758">
        <v>68.900000000000006</v>
      </c>
      <c r="D758">
        <v>18.8</v>
      </c>
      <c r="E758">
        <v>36.299999999999997</v>
      </c>
      <c r="F758">
        <v>13.8</v>
      </c>
      <c r="H758">
        <v>0</v>
      </c>
      <c r="I758">
        <v>0</v>
      </c>
      <c r="L758" t="s">
        <v>788</v>
      </c>
    </row>
    <row r="759" spans="1:12" x14ac:dyDescent="0.25">
      <c r="A759" s="2">
        <v>2016</v>
      </c>
      <c r="B759" s="6" t="s">
        <v>2944</v>
      </c>
      <c r="C759">
        <v>52.98</v>
      </c>
      <c r="D759">
        <v>22.7</v>
      </c>
      <c r="E759">
        <v>29.2</v>
      </c>
      <c r="F759">
        <v>0</v>
      </c>
      <c r="H759">
        <v>1.08</v>
      </c>
      <c r="I759">
        <v>0</v>
      </c>
      <c r="L759" t="s">
        <v>788</v>
      </c>
    </row>
    <row r="760" spans="1:12" x14ac:dyDescent="0.25">
      <c r="A760" s="2">
        <v>2016</v>
      </c>
      <c r="B760" s="6" t="s">
        <v>2945</v>
      </c>
      <c r="C760">
        <v>37.9</v>
      </c>
      <c r="D760">
        <v>0</v>
      </c>
      <c r="E760">
        <v>37.9</v>
      </c>
      <c r="F760">
        <v>0</v>
      </c>
      <c r="H760">
        <v>0</v>
      </c>
      <c r="I760">
        <v>0</v>
      </c>
      <c r="L760" t="s">
        <v>788</v>
      </c>
    </row>
    <row r="761" spans="1:12" x14ac:dyDescent="0.25">
      <c r="A761" s="2">
        <v>2016</v>
      </c>
      <c r="B761" s="6" t="s">
        <v>2946</v>
      </c>
      <c r="C761">
        <v>22.85</v>
      </c>
      <c r="D761">
        <v>14.25</v>
      </c>
      <c r="E761">
        <v>8.6</v>
      </c>
      <c r="F761">
        <v>0</v>
      </c>
      <c r="H761">
        <v>0</v>
      </c>
      <c r="I761">
        <v>0</v>
      </c>
      <c r="L761" t="s">
        <v>788</v>
      </c>
    </row>
    <row r="762" spans="1:12" x14ac:dyDescent="0.25">
      <c r="A762" s="2">
        <v>2016</v>
      </c>
      <c r="B762" s="6" t="s">
        <v>2947</v>
      </c>
      <c r="C762">
        <v>20.3</v>
      </c>
      <c r="D762">
        <v>0</v>
      </c>
      <c r="E762">
        <v>20.3</v>
      </c>
      <c r="F762">
        <v>0</v>
      </c>
      <c r="H762">
        <v>0</v>
      </c>
      <c r="I762">
        <v>0</v>
      </c>
      <c r="L762" t="s">
        <v>788</v>
      </c>
    </row>
    <row r="763" spans="1:12" x14ac:dyDescent="0.25">
      <c r="A763" s="2">
        <v>2016</v>
      </c>
      <c r="B763" s="6" t="s">
        <v>2948</v>
      </c>
      <c r="C763">
        <v>58</v>
      </c>
      <c r="D763">
        <v>0</v>
      </c>
      <c r="E763">
        <v>46</v>
      </c>
      <c r="F763">
        <v>12</v>
      </c>
      <c r="H763">
        <v>0</v>
      </c>
      <c r="I763">
        <v>0</v>
      </c>
      <c r="L763" t="s">
        <v>788</v>
      </c>
    </row>
    <row r="764" spans="1:12" x14ac:dyDescent="0.25">
      <c r="A764" s="2">
        <v>2016</v>
      </c>
      <c r="B764" s="6" t="s">
        <v>2949</v>
      </c>
      <c r="C764">
        <v>106.91</v>
      </c>
      <c r="D764">
        <v>24.5</v>
      </c>
      <c r="E764">
        <v>48.9</v>
      </c>
      <c r="F764">
        <v>29</v>
      </c>
      <c r="H764">
        <v>4.51</v>
      </c>
      <c r="I764">
        <v>0</v>
      </c>
      <c r="L764" t="s">
        <v>788</v>
      </c>
    </row>
    <row r="765" spans="1:12" x14ac:dyDescent="0.25">
      <c r="A765" s="2">
        <v>2016</v>
      </c>
      <c r="B765" s="6" t="s">
        <v>2950</v>
      </c>
      <c r="C765">
        <v>35.9</v>
      </c>
      <c r="D765">
        <v>0</v>
      </c>
      <c r="E765">
        <v>35.9</v>
      </c>
      <c r="F765">
        <v>0</v>
      </c>
      <c r="H765">
        <v>0</v>
      </c>
      <c r="I765">
        <v>0</v>
      </c>
      <c r="L765" t="s">
        <v>788</v>
      </c>
    </row>
    <row r="766" spans="1:12" x14ac:dyDescent="0.25">
      <c r="A766" s="2">
        <v>2016</v>
      </c>
      <c r="B766" s="6" t="s">
        <v>2951</v>
      </c>
      <c r="C766">
        <v>70.5</v>
      </c>
      <c r="D766">
        <v>0</v>
      </c>
      <c r="E766">
        <v>68.599999999999994</v>
      </c>
      <c r="F766">
        <v>0</v>
      </c>
      <c r="H766">
        <v>1.9</v>
      </c>
      <c r="I766">
        <v>0</v>
      </c>
      <c r="L766" t="s">
        <v>788</v>
      </c>
    </row>
    <row r="767" spans="1:12" x14ac:dyDescent="0.25">
      <c r="A767" s="2">
        <v>2016</v>
      </c>
      <c r="B767" s="6" t="s">
        <v>2952</v>
      </c>
      <c r="C767">
        <v>31.05</v>
      </c>
      <c r="D767">
        <v>0</v>
      </c>
      <c r="E767">
        <v>20.6</v>
      </c>
      <c r="F767">
        <v>0</v>
      </c>
      <c r="H767">
        <v>1.25</v>
      </c>
      <c r="I767">
        <v>9.1999999999999993</v>
      </c>
      <c r="L767" t="s">
        <v>894</v>
      </c>
    </row>
    <row r="768" spans="1:12" x14ac:dyDescent="0.25">
      <c r="A768" s="2">
        <v>2016</v>
      </c>
      <c r="B768" s="6" t="s">
        <v>2953</v>
      </c>
      <c r="C768">
        <v>52.199999999999996</v>
      </c>
      <c r="D768">
        <v>0</v>
      </c>
      <c r="E768">
        <v>50.4</v>
      </c>
      <c r="F768">
        <v>0</v>
      </c>
      <c r="H768">
        <v>1.8</v>
      </c>
      <c r="I768">
        <v>0</v>
      </c>
      <c r="L768" t="s">
        <v>894</v>
      </c>
    </row>
    <row r="769" spans="1:12" x14ac:dyDescent="0.25">
      <c r="A769" s="2">
        <v>2016</v>
      </c>
      <c r="B769" s="6" t="s">
        <v>2954</v>
      </c>
      <c r="C769">
        <v>128.69999999999999</v>
      </c>
      <c r="D769">
        <v>42</v>
      </c>
      <c r="E769">
        <v>35.5</v>
      </c>
      <c r="F769">
        <v>0</v>
      </c>
      <c r="H769">
        <v>37</v>
      </c>
      <c r="I769">
        <v>14.2</v>
      </c>
      <c r="L769" t="s">
        <v>894</v>
      </c>
    </row>
    <row r="770" spans="1:12" x14ac:dyDescent="0.25">
      <c r="A770" s="2">
        <v>2016</v>
      </c>
      <c r="B770" s="6" t="s">
        <v>2955</v>
      </c>
      <c r="C770">
        <v>38.5</v>
      </c>
      <c r="D770">
        <v>0</v>
      </c>
      <c r="E770">
        <v>27.7</v>
      </c>
      <c r="F770">
        <v>0</v>
      </c>
      <c r="H770">
        <v>0.8</v>
      </c>
      <c r="I770">
        <v>10</v>
      </c>
      <c r="L770" t="s">
        <v>894</v>
      </c>
    </row>
    <row r="771" spans="1:12" x14ac:dyDescent="0.25">
      <c r="A771" s="2">
        <v>2016</v>
      </c>
      <c r="B771" s="6" t="s">
        <v>2956</v>
      </c>
      <c r="C771">
        <v>27.1</v>
      </c>
      <c r="D771">
        <v>0</v>
      </c>
      <c r="E771">
        <v>23.1</v>
      </c>
      <c r="F771">
        <v>0</v>
      </c>
      <c r="H771">
        <v>1.9</v>
      </c>
      <c r="I771">
        <v>2.1</v>
      </c>
      <c r="L771" t="s">
        <v>894</v>
      </c>
    </row>
    <row r="772" spans="1:12" x14ac:dyDescent="0.25">
      <c r="A772" s="2">
        <v>2016</v>
      </c>
      <c r="B772" s="6" t="s">
        <v>2957</v>
      </c>
      <c r="C772">
        <v>80.3</v>
      </c>
      <c r="D772">
        <v>27.3</v>
      </c>
      <c r="E772">
        <v>22.3</v>
      </c>
      <c r="F772">
        <v>10</v>
      </c>
      <c r="H772">
        <v>17.7</v>
      </c>
      <c r="I772">
        <v>3</v>
      </c>
      <c r="L772" t="s">
        <v>894</v>
      </c>
    </row>
    <row r="773" spans="1:12" x14ac:dyDescent="0.25">
      <c r="A773" s="2">
        <v>2016</v>
      </c>
      <c r="B773" s="6" t="s">
        <v>2958</v>
      </c>
      <c r="C773">
        <v>14.3</v>
      </c>
      <c r="D773">
        <v>0</v>
      </c>
      <c r="E773">
        <v>10.1</v>
      </c>
      <c r="F773">
        <v>0</v>
      </c>
      <c r="H773">
        <v>0</v>
      </c>
      <c r="I773">
        <v>4.2</v>
      </c>
      <c r="L773" t="s">
        <v>894</v>
      </c>
    </row>
    <row r="774" spans="1:12" x14ac:dyDescent="0.25">
      <c r="A774" s="2">
        <v>2016</v>
      </c>
      <c r="B774" s="6" t="s">
        <v>2959</v>
      </c>
      <c r="C774">
        <v>251.89999999999998</v>
      </c>
      <c r="D774">
        <v>156</v>
      </c>
      <c r="E774">
        <v>29.7</v>
      </c>
      <c r="F774">
        <v>0</v>
      </c>
      <c r="H774">
        <v>25</v>
      </c>
      <c r="I774">
        <v>41.2</v>
      </c>
      <c r="L774" t="s">
        <v>894</v>
      </c>
    </row>
    <row r="775" spans="1:12" x14ac:dyDescent="0.25">
      <c r="A775" s="2">
        <v>2016</v>
      </c>
      <c r="B775" s="6" t="s">
        <v>2960</v>
      </c>
      <c r="C775">
        <v>123.25</v>
      </c>
      <c r="D775">
        <v>30</v>
      </c>
      <c r="E775">
        <v>19.399999999999999</v>
      </c>
      <c r="F775">
        <v>0</v>
      </c>
      <c r="H775">
        <v>17.05</v>
      </c>
      <c r="I775">
        <v>56.8</v>
      </c>
      <c r="L775" t="s">
        <v>894</v>
      </c>
    </row>
    <row r="776" spans="1:12" x14ac:dyDescent="0.25">
      <c r="A776" s="2">
        <v>2016</v>
      </c>
      <c r="B776" s="6" t="s">
        <v>2250</v>
      </c>
      <c r="C776">
        <v>195.3</v>
      </c>
      <c r="D776">
        <v>162</v>
      </c>
      <c r="E776">
        <v>23.6</v>
      </c>
      <c r="F776">
        <v>0</v>
      </c>
      <c r="H776">
        <v>0.8</v>
      </c>
      <c r="I776">
        <v>8.9</v>
      </c>
      <c r="L776" t="s">
        <v>894</v>
      </c>
    </row>
    <row r="777" spans="1:12" x14ac:dyDescent="0.25">
      <c r="A777" s="2">
        <v>2016</v>
      </c>
      <c r="B777" s="6" t="s">
        <v>2961</v>
      </c>
      <c r="C777">
        <v>19.100000000000001</v>
      </c>
      <c r="D777">
        <v>17</v>
      </c>
      <c r="E777">
        <v>0</v>
      </c>
      <c r="F777">
        <v>0</v>
      </c>
      <c r="H777">
        <v>2.1</v>
      </c>
      <c r="I777">
        <v>0</v>
      </c>
      <c r="L777" t="s">
        <v>894</v>
      </c>
    </row>
    <row r="778" spans="1:12" x14ac:dyDescent="0.25">
      <c r="A778" s="2">
        <v>2016</v>
      </c>
      <c r="B778" s="6" t="s">
        <v>2962</v>
      </c>
      <c r="C778">
        <v>98.5</v>
      </c>
      <c r="D778">
        <v>38</v>
      </c>
      <c r="E778">
        <v>48</v>
      </c>
      <c r="F778">
        <v>0</v>
      </c>
      <c r="H778">
        <v>6.4</v>
      </c>
      <c r="I778">
        <v>6.1</v>
      </c>
      <c r="L778" t="s">
        <v>894</v>
      </c>
    </row>
    <row r="779" spans="1:12" x14ac:dyDescent="0.25">
      <c r="A779" s="2">
        <v>2016</v>
      </c>
      <c r="B779" s="6" t="s">
        <v>2963</v>
      </c>
      <c r="C779">
        <v>83.35</v>
      </c>
      <c r="D779">
        <v>0</v>
      </c>
      <c r="E779">
        <v>43.55</v>
      </c>
      <c r="F779">
        <v>0</v>
      </c>
      <c r="H779">
        <v>2</v>
      </c>
      <c r="I779">
        <v>37.799999999999997</v>
      </c>
      <c r="L779" t="s">
        <v>894</v>
      </c>
    </row>
    <row r="780" spans="1:12" x14ac:dyDescent="0.25">
      <c r="A780" s="2">
        <v>2016</v>
      </c>
      <c r="B780" s="6" t="s">
        <v>2964</v>
      </c>
      <c r="C780">
        <v>75.2</v>
      </c>
      <c r="D780">
        <v>0</v>
      </c>
      <c r="E780">
        <v>45.6</v>
      </c>
      <c r="F780">
        <v>0</v>
      </c>
      <c r="H780">
        <v>23.9</v>
      </c>
      <c r="I780">
        <v>5.7</v>
      </c>
      <c r="L780" t="s">
        <v>894</v>
      </c>
    </row>
    <row r="781" spans="1:12" x14ac:dyDescent="0.25">
      <c r="A781" s="2">
        <v>2016</v>
      </c>
      <c r="B781" s="6" t="s">
        <v>2965</v>
      </c>
      <c r="C781">
        <v>101.65</v>
      </c>
      <c r="D781">
        <v>42</v>
      </c>
      <c r="E781">
        <v>27.25</v>
      </c>
      <c r="F781">
        <v>0</v>
      </c>
      <c r="H781">
        <v>15.4</v>
      </c>
      <c r="I781">
        <v>17</v>
      </c>
      <c r="L781" t="s">
        <v>894</v>
      </c>
    </row>
    <row r="782" spans="1:12" x14ac:dyDescent="0.25">
      <c r="A782" s="2">
        <v>2016</v>
      </c>
      <c r="B782" s="6" t="s">
        <v>2966</v>
      </c>
      <c r="C782">
        <v>42.45</v>
      </c>
      <c r="D782">
        <v>4.25</v>
      </c>
      <c r="E782">
        <v>12.6</v>
      </c>
      <c r="F782">
        <v>0</v>
      </c>
      <c r="H782">
        <v>22.8</v>
      </c>
      <c r="I782">
        <v>2.8</v>
      </c>
      <c r="L782" t="s">
        <v>894</v>
      </c>
    </row>
    <row r="783" spans="1:12" x14ac:dyDescent="0.25">
      <c r="A783" s="2">
        <v>2016</v>
      </c>
      <c r="B783" s="6" t="s">
        <v>2967</v>
      </c>
      <c r="C783">
        <v>37.900000000000006</v>
      </c>
      <c r="D783">
        <v>21.9</v>
      </c>
      <c r="E783">
        <v>11.3</v>
      </c>
      <c r="F783">
        <v>0</v>
      </c>
      <c r="H783">
        <v>4.7</v>
      </c>
      <c r="I783">
        <v>0</v>
      </c>
      <c r="L783" t="s">
        <v>894</v>
      </c>
    </row>
    <row r="784" spans="1:12" x14ac:dyDescent="0.25">
      <c r="A784" s="2">
        <v>2016</v>
      </c>
      <c r="B784" s="6" t="s">
        <v>2968</v>
      </c>
      <c r="C784">
        <v>56.199999999999996</v>
      </c>
      <c r="D784">
        <v>32.299999999999997</v>
      </c>
      <c r="E784">
        <v>21.5</v>
      </c>
      <c r="F784">
        <v>0</v>
      </c>
      <c r="H784">
        <v>2.4</v>
      </c>
      <c r="I784">
        <v>0</v>
      </c>
      <c r="L784" t="s">
        <v>894</v>
      </c>
    </row>
    <row r="785" spans="1:12" x14ac:dyDescent="0.25">
      <c r="A785" s="2">
        <v>2016</v>
      </c>
      <c r="B785" s="6" t="s">
        <v>2969</v>
      </c>
      <c r="C785">
        <v>77.2</v>
      </c>
      <c r="D785">
        <v>0</v>
      </c>
      <c r="E785">
        <v>44</v>
      </c>
      <c r="F785">
        <v>0</v>
      </c>
      <c r="H785">
        <v>0</v>
      </c>
      <c r="I785">
        <v>33.200000000000003</v>
      </c>
      <c r="L785" t="s">
        <v>894</v>
      </c>
    </row>
    <row r="786" spans="1:12" x14ac:dyDescent="0.25">
      <c r="A786" s="2">
        <v>2016</v>
      </c>
      <c r="B786" s="6" t="s">
        <v>2970</v>
      </c>
      <c r="C786">
        <v>76.350000000000009</v>
      </c>
      <c r="D786">
        <v>15.5</v>
      </c>
      <c r="E786">
        <v>13.05</v>
      </c>
      <c r="F786">
        <v>0</v>
      </c>
      <c r="H786">
        <v>18.100000000000001</v>
      </c>
      <c r="I786">
        <v>29.7</v>
      </c>
      <c r="L786" t="s">
        <v>894</v>
      </c>
    </row>
    <row r="787" spans="1:12" x14ac:dyDescent="0.25">
      <c r="A787" s="2">
        <v>2016</v>
      </c>
      <c r="B787" s="6" t="s">
        <v>2971</v>
      </c>
      <c r="C787">
        <v>108.75000000000001</v>
      </c>
      <c r="D787">
        <v>35.450000000000003</v>
      </c>
      <c r="E787">
        <v>7.7</v>
      </c>
      <c r="F787">
        <v>0</v>
      </c>
      <c r="H787">
        <v>34.9</v>
      </c>
      <c r="I787">
        <v>30.7</v>
      </c>
      <c r="L787" t="s">
        <v>894</v>
      </c>
    </row>
    <row r="788" spans="1:12" x14ac:dyDescent="0.25">
      <c r="A788" s="2">
        <v>2016</v>
      </c>
      <c r="B788" s="6" t="s">
        <v>2972</v>
      </c>
      <c r="C788">
        <v>55.4</v>
      </c>
      <c r="D788">
        <v>0</v>
      </c>
      <c r="E788">
        <v>48.6</v>
      </c>
      <c r="F788">
        <v>0</v>
      </c>
      <c r="H788">
        <v>6.8</v>
      </c>
      <c r="I788">
        <v>0</v>
      </c>
      <c r="L788" t="s">
        <v>894</v>
      </c>
    </row>
    <row r="789" spans="1:12" x14ac:dyDescent="0.25">
      <c r="A789" s="2">
        <v>2016</v>
      </c>
      <c r="B789" s="6" t="s">
        <v>2973</v>
      </c>
      <c r="C789">
        <v>109.19999999999999</v>
      </c>
      <c r="D789">
        <v>18.600000000000001</v>
      </c>
      <c r="E789">
        <v>31.2</v>
      </c>
      <c r="F789">
        <v>0</v>
      </c>
      <c r="H789">
        <v>28</v>
      </c>
      <c r="I789">
        <v>31.4</v>
      </c>
      <c r="L789" t="s">
        <v>894</v>
      </c>
    </row>
    <row r="790" spans="1:12" x14ac:dyDescent="0.25">
      <c r="A790" s="2">
        <v>2016</v>
      </c>
      <c r="B790" s="6" t="s">
        <v>2974</v>
      </c>
      <c r="C790">
        <v>72.400000000000006</v>
      </c>
      <c r="D790">
        <v>0</v>
      </c>
      <c r="E790">
        <v>56.7</v>
      </c>
      <c r="F790">
        <v>0</v>
      </c>
      <c r="H790">
        <v>11.9</v>
      </c>
      <c r="I790">
        <v>3.8</v>
      </c>
      <c r="L790" t="s">
        <v>894</v>
      </c>
    </row>
    <row r="791" spans="1:12" x14ac:dyDescent="0.25">
      <c r="A791" s="2">
        <v>2016</v>
      </c>
      <c r="B791" s="6" t="s">
        <v>2975</v>
      </c>
      <c r="C791">
        <v>77.95</v>
      </c>
      <c r="D791">
        <v>21</v>
      </c>
      <c r="E791">
        <v>36.75</v>
      </c>
      <c r="F791">
        <v>0</v>
      </c>
      <c r="H791">
        <v>17.8</v>
      </c>
      <c r="I791">
        <v>2.4</v>
      </c>
      <c r="L791" t="s">
        <v>894</v>
      </c>
    </row>
    <row r="792" spans="1:12" x14ac:dyDescent="0.25">
      <c r="A792" s="2">
        <v>2016</v>
      </c>
      <c r="B792" s="6" t="s">
        <v>2976</v>
      </c>
      <c r="C792">
        <v>29.25</v>
      </c>
      <c r="D792">
        <v>17.649999999999999</v>
      </c>
      <c r="E792">
        <v>1</v>
      </c>
      <c r="F792">
        <v>0</v>
      </c>
      <c r="H792">
        <v>8</v>
      </c>
      <c r="I792">
        <v>2.6</v>
      </c>
      <c r="L792" t="s">
        <v>894</v>
      </c>
    </row>
    <row r="793" spans="1:12" x14ac:dyDescent="0.25">
      <c r="A793" s="2">
        <v>2016</v>
      </c>
      <c r="B793" s="6" t="s">
        <v>2977</v>
      </c>
      <c r="C793">
        <v>140.63</v>
      </c>
      <c r="D793">
        <v>18.600000000000001</v>
      </c>
      <c r="E793">
        <v>58.23</v>
      </c>
      <c r="F793">
        <v>0</v>
      </c>
      <c r="H793">
        <v>2.9</v>
      </c>
      <c r="I793">
        <v>60.9</v>
      </c>
      <c r="L793" t="s">
        <v>894</v>
      </c>
    </row>
    <row r="794" spans="1:12" x14ac:dyDescent="0.25">
      <c r="A794" s="2">
        <v>2016</v>
      </c>
      <c r="B794" s="6" t="s">
        <v>2978</v>
      </c>
      <c r="C794">
        <v>54.949999999999996</v>
      </c>
      <c r="D794">
        <v>23.7</v>
      </c>
      <c r="E794">
        <v>17.350000000000001</v>
      </c>
      <c r="F794">
        <v>0</v>
      </c>
      <c r="H794">
        <v>9.4</v>
      </c>
      <c r="I794">
        <v>4.5</v>
      </c>
      <c r="L794" t="s">
        <v>894</v>
      </c>
    </row>
    <row r="795" spans="1:12" x14ac:dyDescent="0.25">
      <c r="A795" s="2">
        <v>2016</v>
      </c>
      <c r="B795" s="6" t="s">
        <v>2979</v>
      </c>
      <c r="C795">
        <v>86.300000000000011</v>
      </c>
      <c r="D795">
        <v>0</v>
      </c>
      <c r="E795">
        <v>42.5</v>
      </c>
      <c r="F795">
        <v>0</v>
      </c>
      <c r="H795">
        <v>6.2</v>
      </c>
      <c r="I795">
        <v>37.6</v>
      </c>
      <c r="L795" t="s">
        <v>894</v>
      </c>
    </row>
    <row r="796" spans="1:12" x14ac:dyDescent="0.25">
      <c r="A796" s="2">
        <v>2016</v>
      </c>
      <c r="B796" s="6" t="s">
        <v>2980</v>
      </c>
      <c r="C796">
        <v>57.349999999999994</v>
      </c>
      <c r="D796">
        <v>39.9</v>
      </c>
      <c r="E796">
        <v>17.45</v>
      </c>
      <c r="F796">
        <v>0</v>
      </c>
      <c r="H796">
        <v>0</v>
      </c>
      <c r="I796">
        <v>0</v>
      </c>
      <c r="L796" t="s">
        <v>894</v>
      </c>
    </row>
    <row r="797" spans="1:12" x14ac:dyDescent="0.25">
      <c r="A797" s="2">
        <v>2016</v>
      </c>
      <c r="B797" s="6" t="s">
        <v>2981</v>
      </c>
      <c r="C797">
        <v>62.56</v>
      </c>
      <c r="D797">
        <v>40.06</v>
      </c>
      <c r="E797">
        <v>2.5</v>
      </c>
      <c r="F797">
        <v>0</v>
      </c>
      <c r="H797">
        <v>17.3</v>
      </c>
      <c r="I797">
        <v>2.7</v>
      </c>
      <c r="L797" t="s">
        <v>894</v>
      </c>
    </row>
    <row r="798" spans="1:12" x14ac:dyDescent="0.25">
      <c r="A798" s="2">
        <v>2016</v>
      </c>
      <c r="B798" s="6" t="s">
        <v>2982</v>
      </c>
      <c r="C798">
        <v>124.77</v>
      </c>
      <c r="D798">
        <v>0</v>
      </c>
      <c r="E798">
        <v>35.07</v>
      </c>
      <c r="F798">
        <v>0</v>
      </c>
      <c r="H798">
        <v>29.2</v>
      </c>
      <c r="I798">
        <v>60.5</v>
      </c>
      <c r="L798" t="s">
        <v>894</v>
      </c>
    </row>
    <row r="799" spans="1:12" x14ac:dyDescent="0.25">
      <c r="A799" s="2">
        <v>2016</v>
      </c>
      <c r="B799" s="6" t="s">
        <v>2983</v>
      </c>
      <c r="C799">
        <v>51.53</v>
      </c>
      <c r="D799">
        <v>0</v>
      </c>
      <c r="E799">
        <v>41.53</v>
      </c>
      <c r="F799">
        <v>0</v>
      </c>
      <c r="H799">
        <v>3</v>
      </c>
      <c r="I799">
        <v>7</v>
      </c>
      <c r="L799" t="s">
        <v>894</v>
      </c>
    </row>
    <row r="800" spans="1:12" x14ac:dyDescent="0.25">
      <c r="A800" s="2">
        <v>2016</v>
      </c>
      <c r="B800" s="6" t="s">
        <v>2984</v>
      </c>
      <c r="C800">
        <v>98.4</v>
      </c>
      <c r="D800">
        <v>51.9</v>
      </c>
      <c r="E800">
        <v>28.9</v>
      </c>
      <c r="F800">
        <v>0</v>
      </c>
      <c r="H800">
        <v>0</v>
      </c>
      <c r="I800">
        <v>17.600000000000001</v>
      </c>
      <c r="L800" t="s">
        <v>894</v>
      </c>
    </row>
    <row r="801" spans="1:12" x14ac:dyDescent="0.25">
      <c r="A801" s="2">
        <v>2016</v>
      </c>
      <c r="B801" s="6" t="s">
        <v>2259</v>
      </c>
      <c r="C801">
        <v>188.75299999999999</v>
      </c>
      <c r="D801">
        <v>59.953000000000003</v>
      </c>
      <c r="E801">
        <v>93.1</v>
      </c>
      <c r="F801">
        <v>0</v>
      </c>
      <c r="H801">
        <v>12</v>
      </c>
      <c r="I801">
        <v>23.7</v>
      </c>
      <c r="L801" t="s">
        <v>894</v>
      </c>
    </row>
    <row r="802" spans="1:12" x14ac:dyDescent="0.25">
      <c r="A802" s="2">
        <v>2016</v>
      </c>
      <c r="B802" s="6" t="s">
        <v>2985</v>
      </c>
      <c r="C802">
        <v>32.07</v>
      </c>
      <c r="D802">
        <v>0</v>
      </c>
      <c r="E802">
        <v>25.05</v>
      </c>
      <c r="F802">
        <v>0</v>
      </c>
      <c r="H802">
        <v>7.02</v>
      </c>
      <c r="I802">
        <v>0</v>
      </c>
      <c r="L802" t="s">
        <v>894</v>
      </c>
    </row>
    <row r="803" spans="1:12" x14ac:dyDescent="0.25">
      <c r="A803" s="2">
        <v>2016</v>
      </c>
      <c r="B803" s="6" t="s">
        <v>2986</v>
      </c>
      <c r="C803">
        <v>63.900000000000006</v>
      </c>
      <c r="D803">
        <v>16.600000000000001</v>
      </c>
      <c r="E803">
        <v>4.8</v>
      </c>
      <c r="F803">
        <v>0</v>
      </c>
      <c r="H803">
        <v>24</v>
      </c>
      <c r="I803">
        <v>18.5</v>
      </c>
      <c r="L803" t="s">
        <v>894</v>
      </c>
    </row>
    <row r="804" spans="1:12" x14ac:dyDescent="0.25">
      <c r="A804" s="2">
        <v>2016</v>
      </c>
      <c r="B804" s="6" t="s">
        <v>2987</v>
      </c>
      <c r="C804">
        <v>240.39999999999998</v>
      </c>
      <c r="D804">
        <v>58.3</v>
      </c>
      <c r="E804">
        <v>92.2</v>
      </c>
      <c r="F804">
        <v>0</v>
      </c>
      <c r="H804">
        <v>13.85</v>
      </c>
      <c r="I804">
        <v>76.05</v>
      </c>
      <c r="L804" t="s">
        <v>894</v>
      </c>
    </row>
    <row r="805" spans="1:12" x14ac:dyDescent="0.25">
      <c r="A805" s="2">
        <v>2016</v>
      </c>
      <c r="B805" s="6" t="s">
        <v>2988</v>
      </c>
      <c r="C805">
        <v>23.5</v>
      </c>
      <c r="D805">
        <v>11</v>
      </c>
      <c r="E805">
        <v>3.4</v>
      </c>
      <c r="F805">
        <v>0</v>
      </c>
      <c r="H805">
        <v>6.4</v>
      </c>
      <c r="I805">
        <v>2.7</v>
      </c>
      <c r="L805" t="s">
        <v>894</v>
      </c>
    </row>
    <row r="806" spans="1:12" x14ac:dyDescent="0.25">
      <c r="A806" s="2">
        <v>2016</v>
      </c>
      <c r="B806" s="6" t="s">
        <v>2989</v>
      </c>
      <c r="C806">
        <v>44.1</v>
      </c>
      <c r="D806">
        <v>20.5</v>
      </c>
      <c r="E806">
        <v>0</v>
      </c>
      <c r="F806">
        <v>0</v>
      </c>
      <c r="H806">
        <v>23.6</v>
      </c>
      <c r="I806">
        <v>0</v>
      </c>
      <c r="L806" t="s">
        <v>894</v>
      </c>
    </row>
    <row r="807" spans="1:12" x14ac:dyDescent="0.25">
      <c r="A807" s="2">
        <v>2016</v>
      </c>
      <c r="B807" s="6" t="s">
        <v>2990</v>
      </c>
      <c r="C807">
        <v>41.36</v>
      </c>
      <c r="D807">
        <v>0</v>
      </c>
      <c r="E807">
        <v>30.06</v>
      </c>
      <c r="F807">
        <v>0</v>
      </c>
      <c r="H807">
        <v>8.6999999999999993</v>
      </c>
      <c r="I807">
        <v>2.6</v>
      </c>
      <c r="L807" t="s">
        <v>894</v>
      </c>
    </row>
    <row r="808" spans="1:12" x14ac:dyDescent="0.25">
      <c r="A808" s="2">
        <v>2016</v>
      </c>
      <c r="B808" s="6" t="s">
        <v>2991</v>
      </c>
      <c r="C808">
        <v>40.299999999999997</v>
      </c>
      <c r="D808">
        <v>15.7</v>
      </c>
      <c r="E808">
        <v>0</v>
      </c>
      <c r="F808">
        <v>0</v>
      </c>
      <c r="H808">
        <v>12.6</v>
      </c>
      <c r="I808">
        <v>12</v>
      </c>
      <c r="L808" t="s">
        <v>894</v>
      </c>
    </row>
    <row r="809" spans="1:12" x14ac:dyDescent="0.25">
      <c r="A809" s="2">
        <v>2016</v>
      </c>
      <c r="B809" s="6" t="s">
        <v>2992</v>
      </c>
      <c r="C809">
        <v>32.25</v>
      </c>
      <c r="D809">
        <v>3.4</v>
      </c>
      <c r="E809">
        <v>24.35</v>
      </c>
      <c r="F809">
        <v>0</v>
      </c>
      <c r="H809">
        <v>4.5</v>
      </c>
      <c r="I809">
        <v>0</v>
      </c>
      <c r="L809" t="s">
        <v>894</v>
      </c>
    </row>
    <row r="810" spans="1:12" x14ac:dyDescent="0.25">
      <c r="A810" s="2">
        <v>2016</v>
      </c>
      <c r="B810" s="6" t="s">
        <v>2260</v>
      </c>
      <c r="C810">
        <v>61.399999999999991</v>
      </c>
      <c r="D810">
        <v>11.7</v>
      </c>
      <c r="E810">
        <v>19</v>
      </c>
      <c r="F810">
        <v>0</v>
      </c>
      <c r="H810">
        <v>26.9</v>
      </c>
      <c r="I810">
        <v>3.8</v>
      </c>
      <c r="L810" t="s">
        <v>894</v>
      </c>
    </row>
    <row r="811" spans="1:12" x14ac:dyDescent="0.25">
      <c r="A811" s="2">
        <v>2016</v>
      </c>
      <c r="B811" s="6" t="s">
        <v>2993</v>
      </c>
      <c r="C811">
        <v>60.44</v>
      </c>
      <c r="D811">
        <v>22.64</v>
      </c>
      <c r="E811">
        <v>1.4</v>
      </c>
      <c r="F811">
        <v>0</v>
      </c>
      <c r="H811">
        <v>20.5</v>
      </c>
      <c r="I811">
        <v>15.9</v>
      </c>
      <c r="L811" t="s">
        <v>894</v>
      </c>
    </row>
    <row r="812" spans="1:12" x14ac:dyDescent="0.25">
      <c r="A812" s="2">
        <v>2016</v>
      </c>
      <c r="B812" s="6" t="s">
        <v>2994</v>
      </c>
      <c r="C812">
        <v>73.55</v>
      </c>
      <c r="D812">
        <v>0</v>
      </c>
      <c r="E812">
        <v>38.299999999999997</v>
      </c>
      <c r="F812">
        <v>0</v>
      </c>
      <c r="H812">
        <v>12.4</v>
      </c>
      <c r="I812">
        <v>22.85</v>
      </c>
      <c r="L812" t="s">
        <v>894</v>
      </c>
    </row>
    <row r="813" spans="1:12" x14ac:dyDescent="0.25">
      <c r="A813" s="2">
        <v>2016</v>
      </c>
      <c r="B813" s="6" t="s">
        <v>2261</v>
      </c>
      <c r="C813">
        <v>45.3</v>
      </c>
      <c r="D813">
        <v>18.2</v>
      </c>
      <c r="E813">
        <v>2.2000000000000002</v>
      </c>
      <c r="F813">
        <v>0</v>
      </c>
      <c r="H813">
        <v>17.399999999999999</v>
      </c>
      <c r="I813">
        <v>7.5</v>
      </c>
      <c r="L813" t="s">
        <v>894</v>
      </c>
    </row>
    <row r="814" spans="1:12" x14ac:dyDescent="0.25">
      <c r="A814" s="2">
        <v>2016</v>
      </c>
      <c r="B814" s="6" t="s">
        <v>2995</v>
      </c>
      <c r="C814">
        <v>53.400000000000006</v>
      </c>
      <c r="D814">
        <v>5.4</v>
      </c>
      <c r="E814">
        <v>9.3000000000000007</v>
      </c>
      <c r="F814">
        <v>0</v>
      </c>
      <c r="H814">
        <v>13.1</v>
      </c>
      <c r="I814">
        <v>25.6</v>
      </c>
      <c r="L814" t="s">
        <v>894</v>
      </c>
    </row>
    <row r="815" spans="1:12" x14ac:dyDescent="0.25">
      <c r="A815" s="2">
        <v>2016</v>
      </c>
      <c r="B815" s="6" t="s">
        <v>2996</v>
      </c>
      <c r="C815">
        <v>266.70000000000005</v>
      </c>
      <c r="D815">
        <v>128.4</v>
      </c>
      <c r="E815">
        <v>37.200000000000003</v>
      </c>
      <c r="F815">
        <v>0</v>
      </c>
      <c r="H815">
        <v>46.4</v>
      </c>
      <c r="I815">
        <v>54.7</v>
      </c>
      <c r="L815" t="s">
        <v>894</v>
      </c>
    </row>
    <row r="816" spans="1:12" x14ac:dyDescent="0.25">
      <c r="A816" s="2">
        <v>2016</v>
      </c>
      <c r="B816" s="6" t="s">
        <v>2997</v>
      </c>
      <c r="C816">
        <v>88.69</v>
      </c>
      <c r="D816">
        <v>25.49</v>
      </c>
      <c r="E816">
        <v>24.9</v>
      </c>
      <c r="F816">
        <v>0</v>
      </c>
      <c r="H816">
        <v>20</v>
      </c>
      <c r="I816">
        <v>18.3</v>
      </c>
      <c r="L816" t="s">
        <v>894</v>
      </c>
    </row>
    <row r="817" spans="1:12" x14ac:dyDescent="0.25">
      <c r="A817" s="2">
        <v>2016</v>
      </c>
      <c r="B817" s="6" t="s">
        <v>2998</v>
      </c>
      <c r="C817">
        <v>25.3</v>
      </c>
      <c r="D817">
        <v>7</v>
      </c>
      <c r="E817">
        <v>12.7</v>
      </c>
      <c r="F817">
        <v>0</v>
      </c>
      <c r="H817">
        <v>3.3</v>
      </c>
      <c r="I817">
        <v>2.2999999999999998</v>
      </c>
      <c r="L817" t="s">
        <v>894</v>
      </c>
    </row>
    <row r="818" spans="1:12" x14ac:dyDescent="0.25">
      <c r="A818" s="2">
        <v>2016</v>
      </c>
      <c r="B818" s="6" t="s">
        <v>2999</v>
      </c>
      <c r="C818">
        <v>135</v>
      </c>
      <c r="D818">
        <v>130.69999999999999</v>
      </c>
      <c r="E818">
        <v>0</v>
      </c>
      <c r="F818">
        <v>0</v>
      </c>
      <c r="H818">
        <v>0</v>
      </c>
      <c r="I818">
        <v>4.3</v>
      </c>
      <c r="L818" t="s">
        <v>894</v>
      </c>
    </row>
    <row r="819" spans="1:12" x14ac:dyDescent="0.25">
      <c r="A819" s="2">
        <v>2016</v>
      </c>
      <c r="B819" s="6" t="s">
        <v>3000</v>
      </c>
      <c r="C819">
        <v>60.599999999999994</v>
      </c>
      <c r="D819">
        <v>0</v>
      </c>
      <c r="E819">
        <v>33.799999999999997</v>
      </c>
      <c r="F819">
        <v>0</v>
      </c>
      <c r="H819">
        <v>8.5</v>
      </c>
      <c r="I819">
        <v>18.3</v>
      </c>
      <c r="L819" t="s">
        <v>894</v>
      </c>
    </row>
    <row r="820" spans="1:12" x14ac:dyDescent="0.25">
      <c r="A820" s="2">
        <v>2016</v>
      </c>
      <c r="B820" s="6" t="s">
        <v>3001</v>
      </c>
      <c r="C820">
        <v>42.349999999999994</v>
      </c>
      <c r="D820">
        <v>0</v>
      </c>
      <c r="E820">
        <v>21.55</v>
      </c>
      <c r="F820">
        <v>0</v>
      </c>
      <c r="H820">
        <v>13</v>
      </c>
      <c r="I820">
        <v>7.8</v>
      </c>
      <c r="L820" t="s">
        <v>894</v>
      </c>
    </row>
    <row r="821" spans="1:12" x14ac:dyDescent="0.25">
      <c r="A821" s="2">
        <v>2016</v>
      </c>
      <c r="B821" s="6" t="s">
        <v>3002</v>
      </c>
      <c r="C821">
        <v>166.08999999999997</v>
      </c>
      <c r="D821">
        <v>83.75</v>
      </c>
      <c r="E821">
        <v>21.44</v>
      </c>
      <c r="F821">
        <v>0</v>
      </c>
      <c r="H821">
        <v>28.1</v>
      </c>
      <c r="I821">
        <v>32.799999999999997</v>
      </c>
      <c r="L821" t="s">
        <v>894</v>
      </c>
    </row>
    <row r="822" spans="1:12" x14ac:dyDescent="0.25">
      <c r="A822" s="2">
        <v>2016</v>
      </c>
      <c r="B822" s="6" t="s">
        <v>3003</v>
      </c>
      <c r="C822">
        <v>53.36</v>
      </c>
      <c r="D822">
        <v>19.66</v>
      </c>
      <c r="E822">
        <v>1.5</v>
      </c>
      <c r="F822">
        <v>0</v>
      </c>
      <c r="H822">
        <v>23.2</v>
      </c>
      <c r="I822">
        <v>9</v>
      </c>
      <c r="L822" t="s">
        <v>894</v>
      </c>
    </row>
    <row r="823" spans="1:12" x14ac:dyDescent="0.25">
      <c r="A823" s="2">
        <v>2016</v>
      </c>
      <c r="B823" s="6" t="s">
        <v>3004</v>
      </c>
      <c r="C823">
        <v>324.35000000000002</v>
      </c>
      <c r="D823">
        <v>74.599999999999994</v>
      </c>
      <c r="E823">
        <v>146.69999999999999</v>
      </c>
      <c r="F823">
        <v>0</v>
      </c>
      <c r="H823">
        <v>67.45</v>
      </c>
      <c r="I823">
        <v>35.6</v>
      </c>
      <c r="L823" t="s">
        <v>894</v>
      </c>
    </row>
    <row r="824" spans="1:12" x14ac:dyDescent="0.25">
      <c r="A824" s="2">
        <v>2016</v>
      </c>
      <c r="B824" s="6" t="s">
        <v>2265</v>
      </c>
      <c r="C824">
        <v>57.199999999999996</v>
      </c>
      <c r="D824">
        <v>0</v>
      </c>
      <c r="E824">
        <v>22</v>
      </c>
      <c r="F824">
        <v>0</v>
      </c>
      <c r="H824">
        <v>22.8</v>
      </c>
      <c r="I824">
        <v>12.4</v>
      </c>
      <c r="L824" t="s">
        <v>894</v>
      </c>
    </row>
    <row r="825" spans="1:12" x14ac:dyDescent="0.25">
      <c r="A825" s="2">
        <v>2016</v>
      </c>
      <c r="B825" s="6" t="s">
        <v>3005</v>
      </c>
      <c r="C825">
        <v>87.8</v>
      </c>
      <c r="D825">
        <v>73</v>
      </c>
      <c r="E825">
        <v>0</v>
      </c>
      <c r="F825">
        <v>0</v>
      </c>
      <c r="H825">
        <v>9.6</v>
      </c>
      <c r="I825">
        <v>5.2</v>
      </c>
      <c r="L825" t="s">
        <v>894</v>
      </c>
    </row>
    <row r="826" spans="1:12" x14ac:dyDescent="0.25">
      <c r="A826" s="2">
        <v>2016</v>
      </c>
      <c r="B826" s="6" t="s">
        <v>3006</v>
      </c>
      <c r="C826">
        <v>88</v>
      </c>
      <c r="D826">
        <v>0</v>
      </c>
      <c r="E826">
        <v>38.200000000000003</v>
      </c>
      <c r="F826">
        <v>0</v>
      </c>
      <c r="H826">
        <v>30.3</v>
      </c>
      <c r="I826">
        <v>19.5</v>
      </c>
      <c r="L826" t="s">
        <v>894</v>
      </c>
    </row>
    <row r="827" spans="1:12" x14ac:dyDescent="0.25">
      <c r="A827" s="2">
        <v>2016</v>
      </c>
      <c r="B827" s="6" t="s">
        <v>3007</v>
      </c>
      <c r="C827">
        <v>46.25</v>
      </c>
      <c r="D827">
        <v>0</v>
      </c>
      <c r="E827">
        <v>35.25</v>
      </c>
      <c r="F827">
        <v>0</v>
      </c>
      <c r="H827">
        <v>0</v>
      </c>
      <c r="I827">
        <v>11</v>
      </c>
      <c r="L827" t="s">
        <v>894</v>
      </c>
    </row>
    <row r="828" spans="1:12" x14ac:dyDescent="0.25">
      <c r="A828" s="2">
        <v>2016</v>
      </c>
      <c r="B828" s="6" t="s">
        <v>3008</v>
      </c>
      <c r="C828">
        <v>29.3</v>
      </c>
      <c r="D828">
        <v>0</v>
      </c>
      <c r="E828">
        <v>25.3</v>
      </c>
      <c r="F828">
        <v>0</v>
      </c>
      <c r="H828">
        <v>0</v>
      </c>
      <c r="I828">
        <v>4</v>
      </c>
      <c r="L828" t="s">
        <v>894</v>
      </c>
    </row>
    <row r="829" spans="1:12" x14ac:dyDescent="0.25">
      <c r="A829" s="2">
        <v>2016</v>
      </c>
      <c r="B829" s="6" t="s">
        <v>3009</v>
      </c>
      <c r="C829">
        <v>43.900000000000006</v>
      </c>
      <c r="D829">
        <v>11.2</v>
      </c>
      <c r="E829">
        <v>32.700000000000003</v>
      </c>
      <c r="F829">
        <v>0</v>
      </c>
      <c r="H829">
        <v>0</v>
      </c>
      <c r="I829">
        <v>0</v>
      </c>
      <c r="L829" t="s">
        <v>894</v>
      </c>
    </row>
    <row r="830" spans="1:12" x14ac:dyDescent="0.25">
      <c r="A830" s="2">
        <v>2016</v>
      </c>
      <c r="B830" s="6" t="s">
        <v>3010</v>
      </c>
      <c r="C830">
        <v>38.200000000000003</v>
      </c>
      <c r="D830">
        <v>14.5</v>
      </c>
      <c r="E830">
        <v>7.8</v>
      </c>
      <c r="F830">
        <v>0</v>
      </c>
      <c r="H830">
        <v>15.2</v>
      </c>
      <c r="I830">
        <v>0.7</v>
      </c>
      <c r="L830" t="s">
        <v>894</v>
      </c>
    </row>
    <row r="831" spans="1:12" x14ac:dyDescent="0.25">
      <c r="A831" s="2">
        <v>2016</v>
      </c>
      <c r="B831" s="6" t="s">
        <v>2269</v>
      </c>
      <c r="C831">
        <v>41.9</v>
      </c>
      <c r="D831">
        <v>0</v>
      </c>
      <c r="E831">
        <v>28.7</v>
      </c>
      <c r="F831">
        <v>0</v>
      </c>
      <c r="H831">
        <v>13.2</v>
      </c>
      <c r="I831">
        <v>0</v>
      </c>
      <c r="L831" t="s">
        <v>894</v>
      </c>
    </row>
    <row r="832" spans="1:12" x14ac:dyDescent="0.25">
      <c r="A832" s="2">
        <v>2016</v>
      </c>
      <c r="B832" s="6" t="s">
        <v>3011</v>
      </c>
      <c r="C832">
        <v>21.549999999999997</v>
      </c>
      <c r="D832">
        <v>0</v>
      </c>
      <c r="E832">
        <v>11.6</v>
      </c>
      <c r="F832">
        <v>0</v>
      </c>
      <c r="H832">
        <v>5.35</v>
      </c>
      <c r="I832">
        <v>4.5999999999999996</v>
      </c>
      <c r="L832" t="s">
        <v>894</v>
      </c>
    </row>
    <row r="833" spans="1:12" x14ac:dyDescent="0.25">
      <c r="A833" s="2">
        <v>2016</v>
      </c>
      <c r="B833" s="6" t="s">
        <v>3012</v>
      </c>
      <c r="C833">
        <v>80.900000000000006</v>
      </c>
      <c r="D833">
        <v>21.2</v>
      </c>
      <c r="E833">
        <v>19.3</v>
      </c>
      <c r="F833">
        <v>0</v>
      </c>
      <c r="H833">
        <v>31.2</v>
      </c>
      <c r="I833">
        <v>9.1999999999999993</v>
      </c>
      <c r="L833" t="s">
        <v>894</v>
      </c>
    </row>
    <row r="834" spans="1:12" x14ac:dyDescent="0.25">
      <c r="A834" s="2">
        <v>2016</v>
      </c>
      <c r="B834" s="6" t="s">
        <v>3013</v>
      </c>
      <c r="C834">
        <v>82.6</v>
      </c>
      <c r="D834">
        <v>15.2</v>
      </c>
      <c r="E834">
        <v>46.1</v>
      </c>
      <c r="F834">
        <v>0</v>
      </c>
      <c r="H834">
        <v>21.3</v>
      </c>
      <c r="I834">
        <v>0</v>
      </c>
      <c r="L834" t="s">
        <v>894</v>
      </c>
    </row>
    <row r="835" spans="1:12" x14ac:dyDescent="0.25">
      <c r="A835" s="2">
        <v>2016</v>
      </c>
      <c r="B835" s="6" t="s">
        <v>3014</v>
      </c>
      <c r="C835">
        <v>123.1</v>
      </c>
      <c r="D835">
        <v>11.5</v>
      </c>
      <c r="E835">
        <v>19.100000000000001</v>
      </c>
      <c r="F835">
        <v>0</v>
      </c>
      <c r="H835">
        <v>23</v>
      </c>
      <c r="I835">
        <v>69.5</v>
      </c>
      <c r="L835" t="s">
        <v>894</v>
      </c>
    </row>
    <row r="836" spans="1:12" x14ac:dyDescent="0.25">
      <c r="A836" s="2">
        <v>2016</v>
      </c>
      <c r="B836" s="6" t="s">
        <v>3015</v>
      </c>
      <c r="C836">
        <v>125.78000000000002</v>
      </c>
      <c r="D836">
        <v>79.7</v>
      </c>
      <c r="E836">
        <v>26.48</v>
      </c>
      <c r="F836">
        <v>0</v>
      </c>
      <c r="H836">
        <v>4.7</v>
      </c>
      <c r="I836">
        <v>14.9</v>
      </c>
      <c r="L836" t="s">
        <v>894</v>
      </c>
    </row>
    <row r="837" spans="1:12" x14ac:dyDescent="0.25">
      <c r="A837" s="2">
        <v>2016</v>
      </c>
      <c r="B837" s="6" t="s">
        <v>3016</v>
      </c>
      <c r="C837">
        <v>112.9</v>
      </c>
      <c r="D837">
        <v>14.2</v>
      </c>
      <c r="E837">
        <v>40.700000000000003</v>
      </c>
      <c r="F837">
        <v>0</v>
      </c>
      <c r="H837">
        <v>28</v>
      </c>
      <c r="I837">
        <v>30</v>
      </c>
      <c r="L837" t="s">
        <v>894</v>
      </c>
    </row>
    <row r="838" spans="1:12" x14ac:dyDescent="0.25">
      <c r="A838" s="2">
        <v>2016</v>
      </c>
      <c r="B838" s="6" t="s">
        <v>3017</v>
      </c>
      <c r="C838">
        <v>47.7</v>
      </c>
      <c r="D838">
        <v>0</v>
      </c>
      <c r="E838">
        <v>47.7</v>
      </c>
      <c r="F838">
        <v>0</v>
      </c>
      <c r="H838">
        <v>0</v>
      </c>
      <c r="I838">
        <v>0</v>
      </c>
      <c r="L838" t="s">
        <v>894</v>
      </c>
    </row>
    <row r="839" spans="1:12" x14ac:dyDescent="0.25">
      <c r="A839" s="2">
        <v>2016</v>
      </c>
      <c r="B839" s="6" t="s">
        <v>3018</v>
      </c>
      <c r="C839">
        <v>19.95</v>
      </c>
      <c r="D839">
        <v>8.75</v>
      </c>
      <c r="E839">
        <v>0</v>
      </c>
      <c r="F839">
        <v>0</v>
      </c>
      <c r="H839">
        <v>10</v>
      </c>
      <c r="I839">
        <v>1.2</v>
      </c>
      <c r="L839" t="s">
        <v>894</v>
      </c>
    </row>
    <row r="840" spans="1:12" x14ac:dyDescent="0.25">
      <c r="A840" s="2">
        <v>2016</v>
      </c>
      <c r="B840" s="6" t="s">
        <v>3019</v>
      </c>
      <c r="C840">
        <v>148.25</v>
      </c>
      <c r="D840">
        <v>0</v>
      </c>
      <c r="E840">
        <v>63.7</v>
      </c>
      <c r="F840">
        <v>0</v>
      </c>
      <c r="H840">
        <v>47.8</v>
      </c>
      <c r="I840">
        <v>36.75</v>
      </c>
      <c r="L840" t="s">
        <v>894</v>
      </c>
    </row>
    <row r="841" spans="1:12" x14ac:dyDescent="0.25">
      <c r="A841" s="2">
        <v>2016</v>
      </c>
      <c r="B841" s="6" t="s">
        <v>3020</v>
      </c>
      <c r="C841">
        <v>38.299999999999997</v>
      </c>
      <c r="D841">
        <v>17.3</v>
      </c>
      <c r="E841">
        <v>0</v>
      </c>
      <c r="F841">
        <v>0</v>
      </c>
      <c r="H841">
        <v>14</v>
      </c>
      <c r="I841">
        <v>7</v>
      </c>
      <c r="L841" t="s">
        <v>894</v>
      </c>
    </row>
    <row r="842" spans="1:12" x14ac:dyDescent="0.25">
      <c r="A842" s="2">
        <v>2016</v>
      </c>
      <c r="B842" s="6" t="s">
        <v>3021</v>
      </c>
      <c r="C842">
        <v>40.11</v>
      </c>
      <c r="D842">
        <v>16.600000000000001</v>
      </c>
      <c r="E842">
        <v>10.91</v>
      </c>
      <c r="F842">
        <v>0</v>
      </c>
      <c r="H842">
        <v>0.6</v>
      </c>
      <c r="I842">
        <v>12</v>
      </c>
      <c r="L842" t="s">
        <v>894</v>
      </c>
    </row>
    <row r="843" spans="1:12" x14ac:dyDescent="0.25">
      <c r="A843" s="2">
        <v>2016</v>
      </c>
      <c r="B843" s="6" t="s">
        <v>3022</v>
      </c>
      <c r="C843">
        <v>34.550000000000004</v>
      </c>
      <c r="D843">
        <v>18.55</v>
      </c>
      <c r="E843">
        <v>2.1</v>
      </c>
      <c r="F843">
        <v>0</v>
      </c>
      <c r="H843">
        <v>7.8</v>
      </c>
      <c r="I843">
        <v>6.1</v>
      </c>
      <c r="L843" t="s">
        <v>894</v>
      </c>
    </row>
    <row r="844" spans="1:12" x14ac:dyDescent="0.25">
      <c r="A844" s="2">
        <v>2016</v>
      </c>
      <c r="B844" s="6" t="s">
        <v>3023</v>
      </c>
      <c r="C844">
        <v>132.38</v>
      </c>
      <c r="D844">
        <v>49.5</v>
      </c>
      <c r="E844">
        <v>16.28</v>
      </c>
      <c r="F844">
        <v>0</v>
      </c>
      <c r="H844">
        <v>40.4</v>
      </c>
      <c r="I844">
        <v>26.2</v>
      </c>
      <c r="L844" t="s">
        <v>894</v>
      </c>
    </row>
    <row r="845" spans="1:12" x14ac:dyDescent="0.25">
      <c r="A845" s="2">
        <v>2016</v>
      </c>
      <c r="B845" s="6" t="s">
        <v>2380</v>
      </c>
      <c r="C845">
        <v>60.900000000000006</v>
      </c>
      <c r="D845">
        <v>36.5</v>
      </c>
      <c r="E845">
        <v>0</v>
      </c>
      <c r="F845">
        <v>0</v>
      </c>
      <c r="H845">
        <v>11.6</v>
      </c>
      <c r="I845">
        <v>12.8</v>
      </c>
      <c r="L845" t="s">
        <v>894</v>
      </c>
    </row>
    <row r="846" spans="1:12" x14ac:dyDescent="0.25">
      <c r="A846" s="2">
        <v>2016</v>
      </c>
      <c r="B846" s="6" t="s">
        <v>3024</v>
      </c>
      <c r="C846">
        <v>61.400000000000006</v>
      </c>
      <c r="D846">
        <v>0</v>
      </c>
      <c r="E846">
        <v>32.6</v>
      </c>
      <c r="F846">
        <v>0</v>
      </c>
      <c r="H846">
        <v>13.6</v>
      </c>
      <c r="I846">
        <v>15.2</v>
      </c>
      <c r="L846" t="s">
        <v>894</v>
      </c>
    </row>
    <row r="847" spans="1:12" x14ac:dyDescent="0.25">
      <c r="A847" s="2">
        <v>2016</v>
      </c>
      <c r="B847" s="6" t="s">
        <v>3025</v>
      </c>
      <c r="C847">
        <v>80.45</v>
      </c>
      <c r="D847">
        <v>12.5</v>
      </c>
      <c r="E847">
        <v>9.5500000000000007</v>
      </c>
      <c r="F847">
        <v>17</v>
      </c>
      <c r="H847">
        <v>14.6</v>
      </c>
      <c r="I847">
        <v>26.8</v>
      </c>
      <c r="L847" t="s">
        <v>894</v>
      </c>
    </row>
    <row r="848" spans="1:12" x14ac:dyDescent="0.25">
      <c r="A848" s="2">
        <v>2016</v>
      </c>
      <c r="B848" s="6" t="s">
        <v>3026</v>
      </c>
      <c r="C848">
        <v>33.9</v>
      </c>
      <c r="D848">
        <v>0</v>
      </c>
      <c r="E848">
        <v>15.1</v>
      </c>
      <c r="F848">
        <v>0</v>
      </c>
      <c r="H848">
        <v>12.3</v>
      </c>
      <c r="I848">
        <v>6.5</v>
      </c>
      <c r="L848" t="s">
        <v>894</v>
      </c>
    </row>
    <row r="849" spans="1:12" x14ac:dyDescent="0.25">
      <c r="A849" s="2">
        <v>2016</v>
      </c>
      <c r="B849" s="6" t="s">
        <v>3027</v>
      </c>
      <c r="C849">
        <v>200.3</v>
      </c>
      <c r="D849">
        <v>30.9</v>
      </c>
      <c r="E849">
        <v>125.75</v>
      </c>
      <c r="F849">
        <v>0</v>
      </c>
      <c r="H849">
        <v>8.35</v>
      </c>
      <c r="I849">
        <v>35.299999999999997</v>
      </c>
      <c r="L849" t="s">
        <v>894</v>
      </c>
    </row>
    <row r="850" spans="1:12" x14ac:dyDescent="0.25">
      <c r="A850" s="2">
        <v>2016</v>
      </c>
      <c r="B850" s="6" t="s">
        <v>3028</v>
      </c>
      <c r="C850">
        <v>65.2</v>
      </c>
      <c r="D850">
        <v>0</v>
      </c>
      <c r="E850">
        <v>60.7</v>
      </c>
      <c r="F850">
        <v>0</v>
      </c>
      <c r="H850">
        <v>0</v>
      </c>
      <c r="I850">
        <v>4.5</v>
      </c>
      <c r="L850" t="s">
        <v>894</v>
      </c>
    </row>
    <row r="851" spans="1:12" x14ac:dyDescent="0.25">
      <c r="A851" s="2">
        <v>2016</v>
      </c>
      <c r="B851" s="6" t="s">
        <v>3029</v>
      </c>
      <c r="C851">
        <v>64.03</v>
      </c>
      <c r="D851">
        <v>13.65</v>
      </c>
      <c r="E851">
        <v>7.9</v>
      </c>
      <c r="F851">
        <v>0</v>
      </c>
      <c r="H851">
        <v>28.58</v>
      </c>
      <c r="I851">
        <v>13.9</v>
      </c>
      <c r="L851" t="s">
        <v>894</v>
      </c>
    </row>
    <row r="852" spans="1:12" x14ac:dyDescent="0.25">
      <c r="A852" s="2">
        <v>2016</v>
      </c>
      <c r="B852" s="6" t="s">
        <v>3030</v>
      </c>
      <c r="C852">
        <v>152.44999999999999</v>
      </c>
      <c r="D852">
        <v>12.5</v>
      </c>
      <c r="E852">
        <v>80.849999999999994</v>
      </c>
      <c r="F852">
        <v>0</v>
      </c>
      <c r="H852">
        <v>26.6</v>
      </c>
      <c r="I852">
        <v>32.5</v>
      </c>
      <c r="L852" t="s">
        <v>894</v>
      </c>
    </row>
    <row r="853" spans="1:12" x14ac:dyDescent="0.25">
      <c r="A853" s="2">
        <v>2016</v>
      </c>
      <c r="B853" s="6" t="s">
        <v>3031</v>
      </c>
      <c r="C853">
        <v>42.75</v>
      </c>
      <c r="D853">
        <v>32</v>
      </c>
      <c r="E853">
        <v>2.5499999999999998</v>
      </c>
      <c r="F853">
        <v>0</v>
      </c>
      <c r="H853">
        <v>5.5</v>
      </c>
      <c r="I853">
        <v>2.7</v>
      </c>
      <c r="L853" t="s">
        <v>894</v>
      </c>
    </row>
    <row r="854" spans="1:12" x14ac:dyDescent="0.25">
      <c r="A854" s="2">
        <v>2016</v>
      </c>
      <c r="B854" s="6" t="s">
        <v>3032</v>
      </c>
      <c r="C854">
        <v>29.9</v>
      </c>
      <c r="D854">
        <v>12.6</v>
      </c>
      <c r="E854">
        <v>17.3</v>
      </c>
      <c r="F854">
        <v>0</v>
      </c>
      <c r="H854">
        <v>0</v>
      </c>
      <c r="I854">
        <v>0</v>
      </c>
      <c r="L854" t="s">
        <v>894</v>
      </c>
    </row>
    <row r="855" spans="1:12" x14ac:dyDescent="0.25">
      <c r="A855" s="2">
        <v>2016</v>
      </c>
      <c r="B855" s="6" t="s">
        <v>3033</v>
      </c>
      <c r="C855">
        <v>95.9</v>
      </c>
      <c r="D855">
        <v>36</v>
      </c>
      <c r="E855">
        <v>19.8</v>
      </c>
      <c r="F855">
        <v>0</v>
      </c>
      <c r="H855">
        <v>40.1</v>
      </c>
      <c r="I855">
        <v>0</v>
      </c>
      <c r="L855" t="s">
        <v>894</v>
      </c>
    </row>
    <row r="856" spans="1:12" x14ac:dyDescent="0.25">
      <c r="A856" s="2">
        <v>2016</v>
      </c>
      <c r="B856" s="6" t="s">
        <v>3034</v>
      </c>
      <c r="C856">
        <v>41.9</v>
      </c>
      <c r="D856">
        <v>11.1</v>
      </c>
      <c r="E856">
        <v>30.8</v>
      </c>
      <c r="F856">
        <v>0</v>
      </c>
      <c r="H856">
        <v>0</v>
      </c>
      <c r="I856">
        <v>0</v>
      </c>
      <c r="L856" t="s">
        <v>894</v>
      </c>
    </row>
    <row r="857" spans="1:12" x14ac:dyDescent="0.25">
      <c r="A857" s="2">
        <v>2016</v>
      </c>
      <c r="B857" s="6" t="s">
        <v>3035</v>
      </c>
      <c r="C857">
        <v>37.6</v>
      </c>
      <c r="D857">
        <v>23.9</v>
      </c>
      <c r="E857">
        <v>6.1</v>
      </c>
      <c r="F857">
        <v>0</v>
      </c>
      <c r="H857">
        <v>7.6</v>
      </c>
      <c r="I857">
        <v>0</v>
      </c>
      <c r="L857" t="s">
        <v>894</v>
      </c>
    </row>
    <row r="858" spans="1:12" x14ac:dyDescent="0.25">
      <c r="A858" s="2">
        <v>2016</v>
      </c>
      <c r="B858" s="6" t="s">
        <v>3036</v>
      </c>
      <c r="C858">
        <v>44.7</v>
      </c>
      <c r="D858">
        <v>0</v>
      </c>
      <c r="E858">
        <v>19</v>
      </c>
      <c r="F858">
        <v>0</v>
      </c>
      <c r="H858">
        <v>11</v>
      </c>
      <c r="I858">
        <v>14.7</v>
      </c>
      <c r="L858" t="s">
        <v>894</v>
      </c>
    </row>
    <row r="859" spans="1:12" x14ac:dyDescent="0.25">
      <c r="A859" s="2">
        <v>2016</v>
      </c>
      <c r="B859" s="6" t="s">
        <v>3037</v>
      </c>
      <c r="C859">
        <v>81.819999999999993</v>
      </c>
      <c r="D859">
        <v>43.6</v>
      </c>
      <c r="E859">
        <v>21.6</v>
      </c>
      <c r="F859">
        <v>0</v>
      </c>
      <c r="H859">
        <v>2.52</v>
      </c>
      <c r="I859">
        <v>14.1</v>
      </c>
      <c r="L859" t="s">
        <v>894</v>
      </c>
    </row>
    <row r="860" spans="1:12" x14ac:dyDescent="0.25">
      <c r="A860" s="2">
        <v>2016</v>
      </c>
      <c r="B860" s="6" t="s">
        <v>3038</v>
      </c>
      <c r="C860">
        <v>79.55</v>
      </c>
      <c r="D860">
        <v>21.5</v>
      </c>
      <c r="E860">
        <v>20.75</v>
      </c>
      <c r="F860">
        <v>0</v>
      </c>
      <c r="H860">
        <v>10.9</v>
      </c>
      <c r="I860">
        <v>26.4</v>
      </c>
      <c r="L860" t="s">
        <v>894</v>
      </c>
    </row>
    <row r="861" spans="1:12" x14ac:dyDescent="0.25">
      <c r="A861" s="2">
        <v>2016</v>
      </c>
      <c r="B861" s="6" t="s">
        <v>3039</v>
      </c>
      <c r="C861">
        <v>47.400000000000006</v>
      </c>
      <c r="D861">
        <v>13.9</v>
      </c>
      <c r="E861">
        <v>4</v>
      </c>
      <c r="F861">
        <v>0</v>
      </c>
      <c r="H861">
        <v>17.8</v>
      </c>
      <c r="I861">
        <v>11.7</v>
      </c>
      <c r="L861" t="s">
        <v>894</v>
      </c>
    </row>
    <row r="862" spans="1:12" x14ac:dyDescent="0.25">
      <c r="A862" s="2">
        <v>2016</v>
      </c>
      <c r="B862" s="6" t="s">
        <v>3040</v>
      </c>
      <c r="C862">
        <v>51.9</v>
      </c>
      <c r="D862">
        <v>0</v>
      </c>
      <c r="E862">
        <v>34.6</v>
      </c>
      <c r="F862">
        <v>0</v>
      </c>
      <c r="H862">
        <v>12.9</v>
      </c>
      <c r="I862">
        <v>4.4000000000000004</v>
      </c>
      <c r="L862" t="s">
        <v>894</v>
      </c>
    </row>
    <row r="863" spans="1:12" x14ac:dyDescent="0.25">
      <c r="A863" s="2">
        <v>2016</v>
      </c>
      <c r="B863" s="6" t="s">
        <v>3041</v>
      </c>
      <c r="C863">
        <v>19.399999999999999</v>
      </c>
      <c r="D863">
        <v>0</v>
      </c>
      <c r="E863">
        <v>19.399999999999999</v>
      </c>
      <c r="F863">
        <v>0</v>
      </c>
      <c r="H863">
        <v>0</v>
      </c>
      <c r="I863">
        <v>0</v>
      </c>
      <c r="L863" t="s">
        <v>894</v>
      </c>
    </row>
    <row r="864" spans="1:12" x14ac:dyDescent="0.25">
      <c r="A864" s="2">
        <v>2016</v>
      </c>
      <c r="B864" s="6" t="s">
        <v>3042</v>
      </c>
      <c r="C864">
        <v>16.2</v>
      </c>
      <c r="D864">
        <v>0</v>
      </c>
      <c r="E864">
        <v>9.6</v>
      </c>
      <c r="F864">
        <v>0</v>
      </c>
      <c r="H864">
        <v>3.8</v>
      </c>
      <c r="I864">
        <v>2.8</v>
      </c>
      <c r="L864" t="s">
        <v>894</v>
      </c>
    </row>
    <row r="865" spans="1:12" x14ac:dyDescent="0.25">
      <c r="A865" s="2">
        <v>2016</v>
      </c>
      <c r="B865" s="6" t="s">
        <v>2816</v>
      </c>
      <c r="C865">
        <v>24.200000000000003</v>
      </c>
      <c r="D865">
        <v>10.3</v>
      </c>
      <c r="E865">
        <v>5</v>
      </c>
      <c r="F865">
        <v>0</v>
      </c>
      <c r="H865">
        <v>0.5</v>
      </c>
      <c r="I865">
        <v>8.4</v>
      </c>
      <c r="L865" t="s">
        <v>894</v>
      </c>
    </row>
    <row r="866" spans="1:12" x14ac:dyDescent="0.25">
      <c r="A866" s="2">
        <v>2016</v>
      </c>
      <c r="B866" s="6" t="s">
        <v>3043</v>
      </c>
      <c r="C866">
        <v>68.2</v>
      </c>
      <c r="D866">
        <v>40.9</v>
      </c>
      <c r="E866">
        <v>2.5</v>
      </c>
      <c r="F866">
        <v>0</v>
      </c>
      <c r="H866">
        <v>15.4</v>
      </c>
      <c r="I866">
        <v>9.4</v>
      </c>
      <c r="L866" t="s">
        <v>894</v>
      </c>
    </row>
    <row r="867" spans="1:12" x14ac:dyDescent="0.25">
      <c r="A867" s="2">
        <v>2016</v>
      </c>
      <c r="B867" s="6" t="s">
        <v>3044</v>
      </c>
      <c r="C867">
        <v>37</v>
      </c>
      <c r="D867">
        <v>16.7</v>
      </c>
      <c r="E867">
        <v>5.9</v>
      </c>
      <c r="F867">
        <v>0</v>
      </c>
      <c r="H867">
        <v>13.6</v>
      </c>
      <c r="I867">
        <v>0.8</v>
      </c>
      <c r="L867" t="s">
        <v>894</v>
      </c>
    </row>
    <row r="868" spans="1:12" x14ac:dyDescent="0.25">
      <c r="A868" s="2">
        <v>2016</v>
      </c>
      <c r="B868" s="6" t="s">
        <v>3045</v>
      </c>
      <c r="C868">
        <v>47.2</v>
      </c>
      <c r="D868">
        <v>0</v>
      </c>
      <c r="E868">
        <v>37.4</v>
      </c>
      <c r="F868">
        <v>0</v>
      </c>
      <c r="H868">
        <v>0</v>
      </c>
      <c r="I868">
        <v>9.8000000000000007</v>
      </c>
      <c r="L868" t="s">
        <v>894</v>
      </c>
    </row>
    <row r="869" spans="1:12" x14ac:dyDescent="0.25">
      <c r="A869" s="2">
        <v>2016</v>
      </c>
      <c r="B869" s="6" t="s">
        <v>3046</v>
      </c>
      <c r="C869">
        <v>143.1</v>
      </c>
      <c r="D869">
        <v>49.8</v>
      </c>
      <c r="E869">
        <v>65.900000000000006</v>
      </c>
      <c r="F869">
        <v>0</v>
      </c>
      <c r="H869">
        <v>13</v>
      </c>
      <c r="I869">
        <v>14.4</v>
      </c>
      <c r="L869" t="s">
        <v>894</v>
      </c>
    </row>
    <row r="870" spans="1:12" x14ac:dyDescent="0.25">
      <c r="A870" s="2">
        <v>2016</v>
      </c>
      <c r="B870" s="6" t="s">
        <v>2406</v>
      </c>
      <c r="C870">
        <v>48.2</v>
      </c>
      <c r="D870">
        <v>16.100000000000001</v>
      </c>
      <c r="E870">
        <v>18.3</v>
      </c>
      <c r="F870">
        <v>0</v>
      </c>
      <c r="H870">
        <v>9.3000000000000007</v>
      </c>
      <c r="I870">
        <v>4.5</v>
      </c>
      <c r="L870" t="s">
        <v>894</v>
      </c>
    </row>
    <row r="871" spans="1:12" x14ac:dyDescent="0.25">
      <c r="A871" s="2">
        <v>2016</v>
      </c>
      <c r="B871" s="6" t="s">
        <v>3047</v>
      </c>
      <c r="C871">
        <v>70.819999999999993</v>
      </c>
      <c r="D871">
        <v>22.7</v>
      </c>
      <c r="E871">
        <v>23</v>
      </c>
      <c r="F871">
        <v>0</v>
      </c>
      <c r="H871">
        <v>13.02</v>
      </c>
      <c r="I871">
        <v>12.1</v>
      </c>
      <c r="L871" t="s">
        <v>894</v>
      </c>
    </row>
    <row r="872" spans="1:12" x14ac:dyDescent="0.25">
      <c r="A872" s="2">
        <v>2016</v>
      </c>
      <c r="B872" s="6" t="s">
        <v>3048</v>
      </c>
      <c r="C872">
        <v>35.75</v>
      </c>
      <c r="D872">
        <v>19.2</v>
      </c>
      <c r="E872">
        <v>5.8</v>
      </c>
      <c r="F872">
        <v>0</v>
      </c>
      <c r="H872">
        <v>10.75</v>
      </c>
      <c r="I872">
        <v>0</v>
      </c>
      <c r="L872" t="s">
        <v>894</v>
      </c>
    </row>
    <row r="873" spans="1:12" x14ac:dyDescent="0.25">
      <c r="A873" s="2">
        <v>2016</v>
      </c>
      <c r="B873" s="6" t="s">
        <v>3049</v>
      </c>
      <c r="C873">
        <v>39.65</v>
      </c>
      <c r="D873">
        <v>16.899999999999999</v>
      </c>
      <c r="E873">
        <v>1.95</v>
      </c>
      <c r="F873">
        <v>0</v>
      </c>
      <c r="H873">
        <v>19.3</v>
      </c>
      <c r="I873">
        <v>1.5</v>
      </c>
      <c r="L873" t="s">
        <v>894</v>
      </c>
    </row>
    <row r="874" spans="1:12" x14ac:dyDescent="0.25">
      <c r="A874" s="2">
        <v>2016</v>
      </c>
      <c r="B874" s="6" t="s">
        <v>3050</v>
      </c>
      <c r="C874">
        <v>76.55</v>
      </c>
      <c r="D874">
        <v>33.1</v>
      </c>
      <c r="E874">
        <v>31.25</v>
      </c>
      <c r="F874">
        <v>0</v>
      </c>
      <c r="H874">
        <v>10.9</v>
      </c>
      <c r="I874">
        <v>1.3</v>
      </c>
      <c r="L874" t="s">
        <v>894</v>
      </c>
    </row>
    <row r="875" spans="1:12" x14ac:dyDescent="0.25">
      <c r="A875" s="2">
        <v>2016</v>
      </c>
      <c r="B875" s="6" t="s">
        <v>3051</v>
      </c>
      <c r="C875">
        <v>118.25</v>
      </c>
      <c r="D875">
        <v>47.35</v>
      </c>
      <c r="E875">
        <v>52.3</v>
      </c>
      <c r="F875">
        <v>0</v>
      </c>
      <c r="H875">
        <v>18.600000000000001</v>
      </c>
      <c r="I875">
        <v>0</v>
      </c>
      <c r="L875" t="s">
        <v>894</v>
      </c>
    </row>
    <row r="876" spans="1:12" x14ac:dyDescent="0.25">
      <c r="A876" s="2">
        <v>2016</v>
      </c>
      <c r="B876" s="6" t="s">
        <v>3052</v>
      </c>
      <c r="C876">
        <v>23</v>
      </c>
      <c r="D876">
        <v>10.1</v>
      </c>
      <c r="E876">
        <v>5.2</v>
      </c>
      <c r="F876">
        <v>0</v>
      </c>
      <c r="H876">
        <v>7.7</v>
      </c>
      <c r="I876">
        <v>0</v>
      </c>
      <c r="L876" t="s">
        <v>894</v>
      </c>
    </row>
    <row r="877" spans="1:12" x14ac:dyDescent="0.25">
      <c r="A877" s="2">
        <v>2016</v>
      </c>
      <c r="B877" s="6" t="s">
        <v>3053</v>
      </c>
      <c r="C877">
        <v>210.54999999999998</v>
      </c>
      <c r="D877">
        <v>115.95</v>
      </c>
      <c r="E877">
        <v>25.1</v>
      </c>
      <c r="F877">
        <v>1.2</v>
      </c>
      <c r="H877">
        <v>38.450000000000003</v>
      </c>
      <c r="I877">
        <v>29.85</v>
      </c>
      <c r="L877" t="s">
        <v>894</v>
      </c>
    </row>
    <row r="878" spans="1:12" x14ac:dyDescent="0.25">
      <c r="A878" s="2">
        <v>2016</v>
      </c>
      <c r="B878" s="6" t="s">
        <v>3054</v>
      </c>
      <c r="C878">
        <v>51.45</v>
      </c>
      <c r="D878">
        <v>24.45</v>
      </c>
      <c r="E878">
        <v>27</v>
      </c>
      <c r="F878">
        <v>0</v>
      </c>
      <c r="H878">
        <v>0</v>
      </c>
      <c r="I878">
        <v>0</v>
      </c>
      <c r="L878" t="s">
        <v>894</v>
      </c>
    </row>
    <row r="879" spans="1:12" x14ac:dyDescent="0.25">
      <c r="A879" s="2">
        <v>2016</v>
      </c>
      <c r="B879" s="6" t="s">
        <v>3055</v>
      </c>
      <c r="C879">
        <v>147.6</v>
      </c>
      <c r="D879">
        <v>40</v>
      </c>
      <c r="E879">
        <v>61.4</v>
      </c>
      <c r="F879">
        <v>0</v>
      </c>
      <c r="H879">
        <v>18.100000000000001</v>
      </c>
      <c r="I879">
        <v>28.1</v>
      </c>
      <c r="L879" t="s">
        <v>894</v>
      </c>
    </row>
    <row r="880" spans="1:12" x14ac:dyDescent="0.25">
      <c r="A880" s="2">
        <v>2016</v>
      </c>
      <c r="B880" s="6" t="s">
        <v>3056</v>
      </c>
      <c r="C880">
        <v>159.55999999999997</v>
      </c>
      <c r="D880">
        <v>31.4</v>
      </c>
      <c r="E880">
        <v>6.5</v>
      </c>
      <c r="F880">
        <v>49.3</v>
      </c>
      <c r="H880">
        <v>4.3</v>
      </c>
      <c r="I880">
        <v>5.6</v>
      </c>
      <c r="K880">
        <v>62.46</v>
      </c>
      <c r="L880" t="s">
        <v>927</v>
      </c>
    </row>
    <row r="881" spans="1:12" x14ac:dyDescent="0.25">
      <c r="A881" s="2">
        <v>2016</v>
      </c>
      <c r="B881" s="6" t="s">
        <v>3057</v>
      </c>
      <c r="C881">
        <v>95.09</v>
      </c>
      <c r="D881">
        <v>13.6</v>
      </c>
      <c r="E881">
        <v>8.6</v>
      </c>
      <c r="F881">
        <v>27.2</v>
      </c>
      <c r="H881">
        <v>0</v>
      </c>
      <c r="I881">
        <v>8.5</v>
      </c>
      <c r="K881">
        <v>37.19</v>
      </c>
      <c r="L881" t="s">
        <v>927</v>
      </c>
    </row>
    <row r="882" spans="1:12" x14ac:dyDescent="0.25">
      <c r="A882" s="2">
        <v>2016</v>
      </c>
      <c r="B882" s="6" t="s">
        <v>3058</v>
      </c>
      <c r="C882">
        <v>68.58</v>
      </c>
      <c r="D882">
        <v>0</v>
      </c>
      <c r="E882">
        <v>5</v>
      </c>
      <c r="F882">
        <v>14.9</v>
      </c>
      <c r="H882">
        <v>6.7</v>
      </c>
      <c r="I882">
        <v>20.399999999999999</v>
      </c>
      <c r="K882">
        <v>21.58</v>
      </c>
      <c r="L882" t="s">
        <v>927</v>
      </c>
    </row>
    <row r="883" spans="1:12" x14ac:dyDescent="0.25">
      <c r="A883" s="2">
        <v>2016</v>
      </c>
      <c r="B883" s="6" t="s">
        <v>3059</v>
      </c>
      <c r="C883">
        <v>249.36</v>
      </c>
      <c r="D883">
        <v>11.55</v>
      </c>
      <c r="E883">
        <v>80.3</v>
      </c>
      <c r="F883">
        <v>35</v>
      </c>
      <c r="H883">
        <v>0</v>
      </c>
      <c r="I883">
        <v>46.7</v>
      </c>
      <c r="K883">
        <v>75.81</v>
      </c>
      <c r="L883" t="s">
        <v>927</v>
      </c>
    </row>
    <row r="884" spans="1:12" x14ac:dyDescent="0.25">
      <c r="A884" s="2">
        <v>2016</v>
      </c>
      <c r="B884" s="6" t="s">
        <v>3060</v>
      </c>
      <c r="C884">
        <v>248.04000000000002</v>
      </c>
      <c r="D884">
        <v>21</v>
      </c>
      <c r="E884">
        <v>11.4</v>
      </c>
      <c r="F884">
        <v>108.2</v>
      </c>
      <c r="H884">
        <v>0</v>
      </c>
      <c r="I884">
        <v>2.8</v>
      </c>
      <c r="K884">
        <v>104.64</v>
      </c>
      <c r="L884" t="s">
        <v>927</v>
      </c>
    </row>
    <row r="885" spans="1:12" x14ac:dyDescent="0.25">
      <c r="A885" s="2">
        <v>2016</v>
      </c>
      <c r="B885" s="6" t="s">
        <v>2740</v>
      </c>
      <c r="C885">
        <v>230.99</v>
      </c>
      <c r="D885">
        <v>18.5</v>
      </c>
      <c r="E885">
        <v>94.08</v>
      </c>
      <c r="F885">
        <v>48.7</v>
      </c>
      <c r="H885">
        <v>0.6</v>
      </c>
      <c r="I885">
        <v>3.8</v>
      </c>
      <c r="K885">
        <v>65.31</v>
      </c>
      <c r="L885" t="s">
        <v>927</v>
      </c>
    </row>
    <row r="886" spans="1:12" x14ac:dyDescent="0.25">
      <c r="A886" s="2">
        <v>2016</v>
      </c>
      <c r="B886" s="6" t="s">
        <v>3061</v>
      </c>
      <c r="C886">
        <v>173.54</v>
      </c>
      <c r="D886">
        <v>43.64</v>
      </c>
      <c r="E886">
        <v>93</v>
      </c>
      <c r="F886">
        <v>0</v>
      </c>
      <c r="H886">
        <v>5.25</v>
      </c>
      <c r="I886">
        <v>5.6</v>
      </c>
      <c r="K886">
        <v>26.05</v>
      </c>
      <c r="L886" t="s">
        <v>927</v>
      </c>
    </row>
    <row r="887" spans="1:12" x14ac:dyDescent="0.25">
      <c r="A887" s="2">
        <v>2016</v>
      </c>
      <c r="B887" s="6" t="s">
        <v>2651</v>
      </c>
      <c r="C887">
        <v>26.450000000000003</v>
      </c>
      <c r="D887">
        <v>0</v>
      </c>
      <c r="E887">
        <v>18.600000000000001</v>
      </c>
      <c r="F887">
        <v>2.1</v>
      </c>
      <c r="H887">
        <v>0</v>
      </c>
      <c r="I887">
        <v>0</v>
      </c>
      <c r="K887">
        <v>5.75</v>
      </c>
      <c r="L887" t="s">
        <v>927</v>
      </c>
    </row>
    <row r="888" spans="1:12" x14ac:dyDescent="0.25">
      <c r="A888" s="2">
        <v>2016</v>
      </c>
      <c r="B888" s="6" t="s">
        <v>3062</v>
      </c>
      <c r="C888">
        <v>77.86</v>
      </c>
      <c r="D888">
        <v>50.36</v>
      </c>
      <c r="E888">
        <v>13.5</v>
      </c>
      <c r="F888">
        <v>0</v>
      </c>
      <c r="H888">
        <v>0</v>
      </c>
      <c r="I888">
        <v>0</v>
      </c>
      <c r="K888">
        <v>14</v>
      </c>
      <c r="L888" t="s">
        <v>927</v>
      </c>
    </row>
    <row r="889" spans="1:12" x14ac:dyDescent="0.25">
      <c r="A889" s="2">
        <v>2016</v>
      </c>
      <c r="B889" s="6" t="s">
        <v>3063</v>
      </c>
      <c r="C889">
        <v>136.32</v>
      </c>
      <c r="D889">
        <v>22.119999999999997</v>
      </c>
      <c r="E889">
        <v>94.3</v>
      </c>
      <c r="F889">
        <v>0</v>
      </c>
      <c r="H889">
        <v>2.8</v>
      </c>
      <c r="I889">
        <v>14.1</v>
      </c>
      <c r="K889">
        <v>3</v>
      </c>
      <c r="L889" t="s">
        <v>927</v>
      </c>
    </row>
    <row r="890" spans="1:12" x14ac:dyDescent="0.25">
      <c r="A890" s="2">
        <v>2016</v>
      </c>
      <c r="B890" s="6" t="s">
        <v>3064</v>
      </c>
      <c r="C890">
        <v>62.7</v>
      </c>
      <c r="D890">
        <v>0</v>
      </c>
      <c r="E890">
        <v>45.5</v>
      </c>
      <c r="F890">
        <v>11.2</v>
      </c>
      <c r="H890">
        <v>0</v>
      </c>
      <c r="I890">
        <v>0</v>
      </c>
      <c r="K890">
        <v>6</v>
      </c>
      <c r="L890" t="s">
        <v>927</v>
      </c>
    </row>
    <row r="891" spans="1:12" x14ac:dyDescent="0.25">
      <c r="A891" s="2">
        <v>2016</v>
      </c>
      <c r="B891" s="6" t="s">
        <v>3065</v>
      </c>
      <c r="C891">
        <v>205.3</v>
      </c>
      <c r="D891">
        <v>14</v>
      </c>
      <c r="E891">
        <v>191.3</v>
      </c>
      <c r="F891">
        <v>0</v>
      </c>
      <c r="H891">
        <v>0</v>
      </c>
      <c r="I891">
        <v>0</v>
      </c>
      <c r="K891">
        <v>0</v>
      </c>
      <c r="L891" t="s">
        <v>927</v>
      </c>
    </row>
    <row r="892" spans="1:12" x14ac:dyDescent="0.25">
      <c r="A892" s="2">
        <v>2016</v>
      </c>
      <c r="B892" s="6" t="s">
        <v>3066</v>
      </c>
      <c r="C892">
        <v>80.3</v>
      </c>
      <c r="D892">
        <v>0</v>
      </c>
      <c r="E892">
        <v>8.5</v>
      </c>
      <c r="F892">
        <v>0</v>
      </c>
      <c r="H892">
        <v>9</v>
      </c>
      <c r="I892">
        <v>12.3</v>
      </c>
      <c r="K892">
        <v>50.5</v>
      </c>
      <c r="L892" t="s">
        <v>927</v>
      </c>
    </row>
    <row r="893" spans="1:12" x14ac:dyDescent="0.25">
      <c r="A893" s="2">
        <v>2016</v>
      </c>
      <c r="B893" s="6" t="s">
        <v>3067</v>
      </c>
      <c r="C893">
        <v>62.6</v>
      </c>
      <c r="D893">
        <v>10.1</v>
      </c>
      <c r="E893">
        <v>7.8</v>
      </c>
      <c r="F893">
        <v>16.100000000000001</v>
      </c>
      <c r="H893">
        <v>3</v>
      </c>
      <c r="I893">
        <v>6.5</v>
      </c>
      <c r="K893">
        <v>19.100000000000001</v>
      </c>
      <c r="L893" t="s">
        <v>927</v>
      </c>
    </row>
    <row r="894" spans="1:12" x14ac:dyDescent="0.25">
      <c r="A894" s="2">
        <v>2016</v>
      </c>
      <c r="B894" s="6" t="s">
        <v>3068</v>
      </c>
      <c r="C894">
        <v>143.35</v>
      </c>
      <c r="D894">
        <v>9.9</v>
      </c>
      <c r="E894">
        <v>42.5</v>
      </c>
      <c r="F894">
        <v>35.9</v>
      </c>
      <c r="H894">
        <v>1.2</v>
      </c>
      <c r="I894">
        <v>33.799999999999997</v>
      </c>
      <c r="K894">
        <v>20.05</v>
      </c>
      <c r="L894" t="s">
        <v>927</v>
      </c>
    </row>
    <row r="895" spans="1:12" x14ac:dyDescent="0.25">
      <c r="A895" s="2">
        <v>2016</v>
      </c>
      <c r="B895" s="6" t="s">
        <v>3069</v>
      </c>
      <c r="C895">
        <v>59.39</v>
      </c>
      <c r="D895">
        <v>0</v>
      </c>
      <c r="E895">
        <v>36.299999999999997</v>
      </c>
      <c r="F895">
        <v>0</v>
      </c>
      <c r="H895">
        <v>0</v>
      </c>
      <c r="I895">
        <v>6.1</v>
      </c>
      <c r="K895">
        <v>16.989999999999998</v>
      </c>
      <c r="L895" t="s">
        <v>927</v>
      </c>
    </row>
    <row r="896" spans="1:12" x14ac:dyDescent="0.25">
      <c r="A896" s="2">
        <v>2016</v>
      </c>
      <c r="B896" s="6" t="s">
        <v>3070</v>
      </c>
      <c r="C896">
        <v>274.49</v>
      </c>
      <c r="D896">
        <v>33.019999999999996</v>
      </c>
      <c r="E896">
        <v>58.2</v>
      </c>
      <c r="F896">
        <v>105.2</v>
      </c>
      <c r="H896">
        <v>0</v>
      </c>
      <c r="I896">
        <v>38.200000000000003</v>
      </c>
      <c r="K896">
        <v>39.869999999999997</v>
      </c>
      <c r="L896" t="s">
        <v>927</v>
      </c>
    </row>
    <row r="897" spans="1:12" x14ac:dyDescent="0.25">
      <c r="A897" s="2">
        <v>2016</v>
      </c>
      <c r="B897" s="6" t="s">
        <v>3071</v>
      </c>
      <c r="C897">
        <v>53.94</v>
      </c>
      <c r="D897">
        <v>6</v>
      </c>
      <c r="E897">
        <v>32.94</v>
      </c>
      <c r="F897">
        <v>0</v>
      </c>
      <c r="H897">
        <v>5.5</v>
      </c>
      <c r="I897">
        <v>0</v>
      </c>
      <c r="K897">
        <v>9.5</v>
      </c>
      <c r="L897" t="s">
        <v>927</v>
      </c>
    </row>
    <row r="898" spans="1:12" x14ac:dyDescent="0.25">
      <c r="A898" s="2">
        <v>2016</v>
      </c>
      <c r="B898" s="6" t="s">
        <v>3072</v>
      </c>
      <c r="C898">
        <v>32.799999999999997</v>
      </c>
      <c r="D898">
        <v>0</v>
      </c>
      <c r="E898">
        <v>9.8000000000000007</v>
      </c>
      <c r="F898">
        <v>7</v>
      </c>
      <c r="H898">
        <v>0</v>
      </c>
      <c r="I898">
        <v>5.5</v>
      </c>
      <c r="K898">
        <v>10.5</v>
      </c>
      <c r="L898" t="s">
        <v>927</v>
      </c>
    </row>
    <row r="899" spans="1:12" x14ac:dyDescent="0.25">
      <c r="A899" s="2">
        <v>2016</v>
      </c>
      <c r="B899" s="6" t="s">
        <v>3073</v>
      </c>
      <c r="C899">
        <v>137.85999999999999</v>
      </c>
      <c r="D899">
        <v>0</v>
      </c>
      <c r="E899">
        <v>20.7</v>
      </c>
      <c r="F899">
        <v>40.4</v>
      </c>
      <c r="H899">
        <v>4</v>
      </c>
      <c r="I899">
        <v>26.8</v>
      </c>
      <c r="K899">
        <v>45.96</v>
      </c>
      <c r="L899" t="s">
        <v>927</v>
      </c>
    </row>
    <row r="900" spans="1:12" x14ac:dyDescent="0.25">
      <c r="A900" s="2">
        <v>2016</v>
      </c>
      <c r="B900" s="6" t="s">
        <v>3074</v>
      </c>
      <c r="C900">
        <v>78.320000000000007</v>
      </c>
      <c r="D900">
        <v>29.6</v>
      </c>
      <c r="E900">
        <v>36.200000000000003</v>
      </c>
      <c r="F900">
        <v>6.5</v>
      </c>
      <c r="H900">
        <v>0</v>
      </c>
      <c r="I900">
        <v>0</v>
      </c>
      <c r="K900">
        <v>6.02</v>
      </c>
      <c r="L900" t="s">
        <v>927</v>
      </c>
    </row>
    <row r="901" spans="1:12" x14ac:dyDescent="0.25">
      <c r="A901" s="2">
        <v>2016</v>
      </c>
      <c r="B901" s="6" t="s">
        <v>3075</v>
      </c>
      <c r="C901">
        <v>43.67</v>
      </c>
      <c r="D901">
        <v>9.8000000000000007</v>
      </c>
      <c r="E901">
        <v>2.5</v>
      </c>
      <c r="F901">
        <v>5.2</v>
      </c>
      <c r="H901">
        <v>0</v>
      </c>
      <c r="I901">
        <v>6.4</v>
      </c>
      <c r="K901">
        <v>19.77</v>
      </c>
      <c r="L901" t="s">
        <v>927</v>
      </c>
    </row>
    <row r="902" spans="1:12" x14ac:dyDescent="0.25">
      <c r="A902" s="2">
        <v>2016</v>
      </c>
      <c r="B902" s="6" t="s">
        <v>3076</v>
      </c>
      <c r="C902">
        <v>232.57999999999998</v>
      </c>
      <c r="D902">
        <v>0</v>
      </c>
      <c r="E902">
        <v>60.67</v>
      </c>
      <c r="F902">
        <v>121.1</v>
      </c>
      <c r="H902">
        <v>0</v>
      </c>
      <c r="I902">
        <v>0</v>
      </c>
      <c r="K902">
        <v>50.81</v>
      </c>
      <c r="L902" t="s">
        <v>927</v>
      </c>
    </row>
    <row r="903" spans="1:12" x14ac:dyDescent="0.25">
      <c r="A903" s="2">
        <v>2016</v>
      </c>
      <c r="B903" s="6" t="s">
        <v>3077</v>
      </c>
      <c r="C903">
        <v>18.3</v>
      </c>
      <c r="D903">
        <v>18.3</v>
      </c>
      <c r="E903">
        <v>0</v>
      </c>
      <c r="F903">
        <v>0</v>
      </c>
      <c r="H903">
        <v>0</v>
      </c>
      <c r="I903">
        <v>0</v>
      </c>
      <c r="K903">
        <v>0</v>
      </c>
      <c r="L903" t="s">
        <v>927</v>
      </c>
    </row>
    <row r="904" spans="1:12" x14ac:dyDescent="0.25">
      <c r="A904" s="2">
        <v>2016</v>
      </c>
      <c r="B904" s="6" t="s">
        <v>3078</v>
      </c>
      <c r="C904">
        <v>151.12</v>
      </c>
      <c r="D904">
        <v>0</v>
      </c>
      <c r="E904">
        <v>50.2</v>
      </c>
      <c r="F904">
        <v>22.9</v>
      </c>
      <c r="H904">
        <v>0</v>
      </c>
      <c r="I904">
        <v>21.9</v>
      </c>
      <c r="K904">
        <v>56.12</v>
      </c>
      <c r="L904" t="s">
        <v>927</v>
      </c>
    </row>
    <row r="905" spans="1:12" x14ac:dyDescent="0.25">
      <c r="A905" s="2">
        <v>2016</v>
      </c>
      <c r="B905" s="6" t="s">
        <v>3079</v>
      </c>
      <c r="C905">
        <v>213.39999999999998</v>
      </c>
      <c r="D905">
        <v>9.5</v>
      </c>
      <c r="E905">
        <v>42.1</v>
      </c>
      <c r="F905">
        <v>61</v>
      </c>
      <c r="H905">
        <v>9.85</v>
      </c>
      <c r="I905">
        <v>31.25</v>
      </c>
      <c r="K905">
        <v>59.7</v>
      </c>
      <c r="L905" t="s">
        <v>927</v>
      </c>
    </row>
    <row r="906" spans="1:12" x14ac:dyDescent="0.25">
      <c r="A906" s="2">
        <v>2016</v>
      </c>
      <c r="B906" s="6" t="s">
        <v>3080</v>
      </c>
      <c r="C906">
        <v>23.700000000000003</v>
      </c>
      <c r="D906">
        <v>11.9</v>
      </c>
      <c r="E906">
        <v>11.8</v>
      </c>
      <c r="F906">
        <v>0</v>
      </c>
      <c r="H906">
        <v>0</v>
      </c>
      <c r="I906">
        <v>0</v>
      </c>
      <c r="K906">
        <v>0</v>
      </c>
      <c r="L906" t="s">
        <v>927</v>
      </c>
    </row>
    <row r="907" spans="1:12" x14ac:dyDescent="0.25">
      <c r="A907" s="2">
        <v>2016</v>
      </c>
      <c r="B907" s="6" t="s">
        <v>3081</v>
      </c>
      <c r="C907">
        <v>32.42</v>
      </c>
      <c r="D907">
        <v>2</v>
      </c>
      <c r="E907">
        <v>2.2000000000000002</v>
      </c>
      <c r="F907">
        <v>9.1999999999999993</v>
      </c>
      <c r="H907">
        <v>0</v>
      </c>
      <c r="I907">
        <v>0</v>
      </c>
      <c r="K907">
        <v>19.02</v>
      </c>
      <c r="L907" t="s">
        <v>927</v>
      </c>
    </row>
    <row r="908" spans="1:12" x14ac:dyDescent="0.25">
      <c r="A908" s="2">
        <v>2016</v>
      </c>
      <c r="B908" s="6" t="s">
        <v>3082</v>
      </c>
      <c r="C908">
        <v>137.18</v>
      </c>
      <c r="D908">
        <v>37.04</v>
      </c>
      <c r="E908">
        <v>63.04</v>
      </c>
      <c r="F908">
        <v>0</v>
      </c>
      <c r="H908">
        <v>0</v>
      </c>
      <c r="I908">
        <v>0</v>
      </c>
      <c r="K908">
        <v>37.1</v>
      </c>
      <c r="L908" t="s">
        <v>927</v>
      </c>
    </row>
    <row r="909" spans="1:12" x14ac:dyDescent="0.25">
      <c r="A909" s="2">
        <v>2016</v>
      </c>
      <c r="B909" s="6" t="s">
        <v>3083</v>
      </c>
      <c r="C909">
        <v>175.75</v>
      </c>
      <c r="D909">
        <v>34.1</v>
      </c>
      <c r="E909">
        <v>60.7</v>
      </c>
      <c r="F909">
        <v>0</v>
      </c>
      <c r="H909">
        <v>1</v>
      </c>
      <c r="I909">
        <v>26.7</v>
      </c>
      <c r="K909">
        <v>53.25</v>
      </c>
      <c r="L909" t="s">
        <v>927</v>
      </c>
    </row>
    <row r="910" spans="1:12" x14ac:dyDescent="0.25">
      <c r="A910" s="2">
        <v>2016</v>
      </c>
      <c r="B910" s="6" t="s">
        <v>3084</v>
      </c>
      <c r="C910">
        <v>315.26</v>
      </c>
      <c r="D910">
        <v>3.42</v>
      </c>
      <c r="E910">
        <v>47.4</v>
      </c>
      <c r="F910">
        <v>152.1</v>
      </c>
      <c r="H910">
        <v>7.4</v>
      </c>
      <c r="I910">
        <v>11.8</v>
      </c>
      <c r="K910">
        <v>93.14</v>
      </c>
      <c r="L910" t="s">
        <v>927</v>
      </c>
    </row>
    <row r="911" spans="1:12" x14ac:dyDescent="0.25">
      <c r="A911" s="2">
        <v>2016</v>
      </c>
      <c r="B911" s="6" t="s">
        <v>3085</v>
      </c>
      <c r="C911">
        <v>36.839999999999996</v>
      </c>
      <c r="D911">
        <v>0</v>
      </c>
      <c r="E911">
        <v>21.9</v>
      </c>
      <c r="F911">
        <v>0</v>
      </c>
      <c r="H911">
        <v>0</v>
      </c>
      <c r="I911">
        <v>0</v>
      </c>
      <c r="K911">
        <v>14.94</v>
      </c>
      <c r="L911" t="s">
        <v>927</v>
      </c>
    </row>
    <row r="912" spans="1:12" x14ac:dyDescent="0.25">
      <c r="A912" s="2">
        <v>2016</v>
      </c>
      <c r="B912" s="6" t="s">
        <v>3086</v>
      </c>
      <c r="C912">
        <v>79.740000000000009</v>
      </c>
      <c r="D912">
        <v>0</v>
      </c>
      <c r="E912">
        <v>14.4</v>
      </c>
      <c r="F912">
        <v>29.7</v>
      </c>
      <c r="H912">
        <v>0</v>
      </c>
      <c r="I912">
        <v>0</v>
      </c>
      <c r="K912">
        <v>35.64</v>
      </c>
      <c r="L912" t="s">
        <v>927</v>
      </c>
    </row>
    <row r="913" spans="1:12" x14ac:dyDescent="0.25">
      <c r="A913" s="2">
        <v>2016</v>
      </c>
      <c r="B913" s="6" t="s">
        <v>3087</v>
      </c>
      <c r="C913">
        <v>316.84000000000003</v>
      </c>
      <c r="D913">
        <v>57.900000000000006</v>
      </c>
      <c r="E913">
        <v>36.799999999999997</v>
      </c>
      <c r="F913">
        <v>75.8</v>
      </c>
      <c r="H913">
        <v>9.3000000000000007</v>
      </c>
      <c r="I913">
        <v>24.6</v>
      </c>
      <c r="J913">
        <v>0</v>
      </c>
      <c r="K913">
        <v>112.44</v>
      </c>
      <c r="L913" t="s">
        <v>947</v>
      </c>
    </row>
    <row r="914" spans="1:12" x14ac:dyDescent="0.25">
      <c r="A914" s="2">
        <v>2016</v>
      </c>
      <c r="B914" s="6" t="s">
        <v>3088</v>
      </c>
      <c r="C914">
        <v>197.66</v>
      </c>
      <c r="D914">
        <v>27</v>
      </c>
      <c r="E914">
        <v>50.7</v>
      </c>
      <c r="F914">
        <v>0</v>
      </c>
      <c r="H914">
        <v>0.7</v>
      </c>
      <c r="I914">
        <v>44.3</v>
      </c>
      <c r="J914">
        <v>0</v>
      </c>
      <c r="K914">
        <v>74.959999999999994</v>
      </c>
      <c r="L914" t="s">
        <v>947</v>
      </c>
    </row>
    <row r="915" spans="1:12" x14ac:dyDescent="0.25">
      <c r="A915" s="2">
        <v>2016</v>
      </c>
      <c r="B915" s="6" t="s">
        <v>3089</v>
      </c>
      <c r="C915">
        <v>222.23000000000002</v>
      </c>
      <c r="D915">
        <v>0</v>
      </c>
      <c r="E915">
        <v>80.2</v>
      </c>
      <c r="F915">
        <v>19</v>
      </c>
      <c r="H915">
        <v>24</v>
      </c>
      <c r="I915">
        <v>23.1</v>
      </c>
      <c r="J915">
        <v>1</v>
      </c>
      <c r="K915">
        <v>74.930000000000007</v>
      </c>
      <c r="L915" t="s">
        <v>947</v>
      </c>
    </row>
    <row r="916" spans="1:12" x14ac:dyDescent="0.25">
      <c r="A916" s="2">
        <v>2016</v>
      </c>
      <c r="B916" s="6" t="s">
        <v>3090</v>
      </c>
      <c r="C916">
        <v>273.54000000000002</v>
      </c>
      <c r="D916">
        <v>47.85</v>
      </c>
      <c r="E916">
        <v>122.43</v>
      </c>
      <c r="F916">
        <v>6</v>
      </c>
      <c r="H916">
        <v>1</v>
      </c>
      <c r="I916">
        <v>21.3</v>
      </c>
      <c r="J916">
        <v>0</v>
      </c>
      <c r="K916">
        <v>74.959999999999994</v>
      </c>
      <c r="L916" t="s">
        <v>947</v>
      </c>
    </row>
    <row r="917" spans="1:12" x14ac:dyDescent="0.25">
      <c r="A917" s="2">
        <v>2016</v>
      </c>
      <c r="B917" s="6" t="s">
        <v>3091</v>
      </c>
      <c r="C917">
        <v>523.6</v>
      </c>
      <c r="D917">
        <v>90.8</v>
      </c>
      <c r="E917">
        <v>82.52</v>
      </c>
      <c r="F917">
        <v>25.78</v>
      </c>
      <c r="H917">
        <v>47.4</v>
      </c>
      <c r="I917">
        <v>68.599999999999994</v>
      </c>
      <c r="J917">
        <v>21.1</v>
      </c>
      <c r="K917">
        <v>187.4</v>
      </c>
      <c r="L917" t="s">
        <v>947</v>
      </c>
    </row>
    <row r="918" spans="1:12" x14ac:dyDescent="0.25">
      <c r="A918" s="2">
        <v>2016</v>
      </c>
      <c r="B918" s="6" t="s">
        <v>3092</v>
      </c>
      <c r="C918">
        <v>1333.6</v>
      </c>
      <c r="D918">
        <v>0</v>
      </c>
      <c r="E918">
        <v>126.1</v>
      </c>
      <c r="F918">
        <v>15</v>
      </c>
      <c r="H918">
        <v>7.8</v>
      </c>
      <c r="I918">
        <v>468.08</v>
      </c>
      <c r="J918">
        <v>42</v>
      </c>
      <c r="K918">
        <v>674.62</v>
      </c>
      <c r="L918" t="s">
        <v>947</v>
      </c>
    </row>
    <row r="919" spans="1:12" x14ac:dyDescent="0.25">
      <c r="A919" s="2">
        <v>2016</v>
      </c>
      <c r="B919" s="6" t="s">
        <v>3093</v>
      </c>
      <c r="C919">
        <v>702.43000000000006</v>
      </c>
      <c r="D919">
        <v>0</v>
      </c>
      <c r="E919">
        <v>19</v>
      </c>
      <c r="F919">
        <v>0</v>
      </c>
      <c r="H919">
        <v>9.5</v>
      </c>
      <c r="I919">
        <v>295.10000000000002</v>
      </c>
      <c r="J919">
        <v>79</v>
      </c>
      <c r="K919">
        <v>299.83</v>
      </c>
      <c r="L919" t="s">
        <v>947</v>
      </c>
    </row>
    <row r="920" spans="1:12" x14ac:dyDescent="0.25">
      <c r="A920" s="2">
        <v>2016</v>
      </c>
      <c r="B920" s="6" t="s">
        <v>3094</v>
      </c>
      <c r="C920">
        <v>132.67999999999998</v>
      </c>
      <c r="D920">
        <v>41</v>
      </c>
      <c r="E920">
        <v>0</v>
      </c>
      <c r="F920">
        <v>0</v>
      </c>
      <c r="H920">
        <v>3.4</v>
      </c>
      <c r="I920">
        <v>50.8</v>
      </c>
      <c r="J920">
        <v>0</v>
      </c>
      <c r="K920">
        <v>37.479999999999997</v>
      </c>
      <c r="L920" t="s">
        <v>947</v>
      </c>
    </row>
    <row r="921" spans="1:12" x14ac:dyDescent="0.25">
      <c r="A921" s="2">
        <v>2016</v>
      </c>
      <c r="B921" s="6" t="s">
        <v>3095</v>
      </c>
      <c r="C921">
        <v>405.4</v>
      </c>
      <c r="D921">
        <v>24.9</v>
      </c>
      <c r="E921">
        <v>6.9</v>
      </c>
      <c r="F921">
        <v>0</v>
      </c>
      <c r="H921">
        <v>18.5</v>
      </c>
      <c r="I921">
        <v>167.7</v>
      </c>
      <c r="J921">
        <v>0</v>
      </c>
      <c r="K921">
        <v>187.4</v>
      </c>
      <c r="L921" t="s">
        <v>947</v>
      </c>
    </row>
    <row r="922" spans="1:12" x14ac:dyDescent="0.25">
      <c r="A922" s="2">
        <v>2016</v>
      </c>
      <c r="B922" s="6" t="s">
        <v>3096</v>
      </c>
      <c r="C922">
        <v>746.5</v>
      </c>
      <c r="D922">
        <v>0</v>
      </c>
      <c r="E922">
        <v>27</v>
      </c>
      <c r="F922">
        <v>0</v>
      </c>
      <c r="H922">
        <v>23</v>
      </c>
      <c r="I922">
        <v>509.1</v>
      </c>
      <c r="J922">
        <v>0</v>
      </c>
      <c r="K922">
        <v>187.4</v>
      </c>
      <c r="L922" t="s">
        <v>947</v>
      </c>
    </row>
    <row r="923" spans="1:12" x14ac:dyDescent="0.25">
      <c r="A923" s="2">
        <v>2016</v>
      </c>
      <c r="B923" s="6" t="s">
        <v>3097</v>
      </c>
      <c r="C923">
        <v>624.6</v>
      </c>
      <c r="D923">
        <v>80.210000000000008</v>
      </c>
      <c r="E923">
        <v>99.9</v>
      </c>
      <c r="F923">
        <v>5.5</v>
      </c>
      <c r="H923">
        <v>68.62</v>
      </c>
      <c r="I923">
        <v>145.5</v>
      </c>
      <c r="J923">
        <v>0</v>
      </c>
      <c r="K923">
        <v>224.87</v>
      </c>
      <c r="L923" t="s">
        <v>947</v>
      </c>
    </row>
    <row r="924" spans="1:12" x14ac:dyDescent="0.25">
      <c r="A924" s="2">
        <v>2016</v>
      </c>
      <c r="B924" s="6" t="s">
        <v>3098</v>
      </c>
      <c r="C924">
        <v>289.02</v>
      </c>
      <c r="D924">
        <v>11.6</v>
      </c>
      <c r="E924">
        <v>56.2</v>
      </c>
      <c r="F924">
        <v>0</v>
      </c>
      <c r="H924">
        <v>7.5</v>
      </c>
      <c r="I924">
        <v>63.8</v>
      </c>
      <c r="J924">
        <v>0</v>
      </c>
      <c r="K924">
        <v>149.91999999999999</v>
      </c>
      <c r="L924" t="s">
        <v>947</v>
      </c>
    </row>
    <row r="925" spans="1:12" x14ac:dyDescent="0.25">
      <c r="A925" s="2">
        <v>2016</v>
      </c>
      <c r="B925" s="6" t="s">
        <v>3099</v>
      </c>
      <c r="C925">
        <v>492.19999999999993</v>
      </c>
      <c r="D925">
        <v>0</v>
      </c>
      <c r="E925">
        <v>158.1</v>
      </c>
      <c r="F925">
        <v>2.4</v>
      </c>
      <c r="H925">
        <v>31.099999999999977</v>
      </c>
      <c r="I925">
        <v>113.2</v>
      </c>
      <c r="J925">
        <v>0</v>
      </c>
      <c r="K925">
        <v>187.4</v>
      </c>
      <c r="L925" t="s">
        <v>947</v>
      </c>
    </row>
    <row r="926" spans="1:12" x14ac:dyDescent="0.25">
      <c r="A926" s="2">
        <v>2016</v>
      </c>
      <c r="B926" s="6" t="s">
        <v>3100</v>
      </c>
      <c r="C926">
        <v>170.88</v>
      </c>
      <c r="D926">
        <v>28.5</v>
      </c>
      <c r="E926">
        <v>33.200000000000003</v>
      </c>
      <c r="F926">
        <v>0.6</v>
      </c>
      <c r="H926">
        <v>44.8</v>
      </c>
      <c r="I926">
        <v>26.3</v>
      </c>
      <c r="J926">
        <v>0</v>
      </c>
      <c r="K926">
        <v>37.479999999999997</v>
      </c>
      <c r="L926" t="s">
        <v>947</v>
      </c>
    </row>
    <row r="927" spans="1:12" x14ac:dyDescent="0.25">
      <c r="A927" s="2">
        <v>2016</v>
      </c>
      <c r="B927" s="6" t="s">
        <v>2791</v>
      </c>
      <c r="C927">
        <v>468.9</v>
      </c>
      <c r="D927">
        <v>66.900000000000006</v>
      </c>
      <c r="E927">
        <v>86.6</v>
      </c>
      <c r="F927">
        <v>16.2</v>
      </c>
      <c r="H927">
        <v>43.1</v>
      </c>
      <c r="I927">
        <v>68.7</v>
      </c>
      <c r="J927">
        <v>0</v>
      </c>
      <c r="K927">
        <v>187.4</v>
      </c>
      <c r="L927" t="s">
        <v>947</v>
      </c>
    </row>
    <row r="928" spans="1:12" x14ac:dyDescent="0.25">
      <c r="A928" s="2">
        <v>2016</v>
      </c>
      <c r="B928" s="6" t="s">
        <v>3101</v>
      </c>
      <c r="C928">
        <v>644.22</v>
      </c>
      <c r="D928">
        <v>42.5</v>
      </c>
      <c r="E928">
        <v>170.55</v>
      </c>
      <c r="F928">
        <v>1.9</v>
      </c>
      <c r="H928">
        <v>84</v>
      </c>
      <c r="I928">
        <v>120.4</v>
      </c>
      <c r="J928">
        <v>0</v>
      </c>
      <c r="K928">
        <v>224.87</v>
      </c>
      <c r="L928" t="s">
        <v>947</v>
      </c>
    </row>
    <row r="929" spans="1:12" x14ac:dyDescent="0.25">
      <c r="A929" s="2">
        <v>2016</v>
      </c>
      <c r="B929" s="6" t="s">
        <v>3102</v>
      </c>
      <c r="C929">
        <v>398.35</v>
      </c>
      <c r="D929">
        <v>17.990000000000002</v>
      </c>
      <c r="E929">
        <v>90.74</v>
      </c>
      <c r="F929">
        <v>0</v>
      </c>
      <c r="H929">
        <v>46.5</v>
      </c>
      <c r="I929">
        <v>93.2</v>
      </c>
      <c r="J929">
        <v>0</v>
      </c>
      <c r="K929">
        <v>149.91999999999999</v>
      </c>
      <c r="L929" t="s">
        <v>947</v>
      </c>
    </row>
    <row r="930" spans="1:12" x14ac:dyDescent="0.25">
      <c r="A930" s="2">
        <v>2016</v>
      </c>
      <c r="B930" s="6" t="s">
        <v>3103</v>
      </c>
      <c r="C930">
        <v>753.05</v>
      </c>
      <c r="D930">
        <v>115.06</v>
      </c>
      <c r="E930">
        <v>127</v>
      </c>
      <c r="F930">
        <v>14.4</v>
      </c>
      <c r="H930">
        <v>98</v>
      </c>
      <c r="I930">
        <v>136.24</v>
      </c>
      <c r="J930">
        <v>0</v>
      </c>
      <c r="K930">
        <v>262.35000000000002</v>
      </c>
      <c r="L930" t="s">
        <v>947</v>
      </c>
    </row>
    <row r="931" spans="1:12" x14ac:dyDescent="0.25">
      <c r="A931" s="2">
        <v>2016</v>
      </c>
      <c r="B931" s="6" t="s">
        <v>2816</v>
      </c>
      <c r="C931">
        <v>478.03</v>
      </c>
      <c r="D931">
        <v>7</v>
      </c>
      <c r="E931">
        <v>71.2</v>
      </c>
      <c r="F931">
        <v>38.6</v>
      </c>
      <c r="H931">
        <v>1.5</v>
      </c>
      <c r="I931">
        <v>59.9</v>
      </c>
      <c r="J931">
        <v>0</v>
      </c>
      <c r="K931">
        <v>299.83</v>
      </c>
      <c r="L931" t="s">
        <v>947</v>
      </c>
    </row>
    <row r="932" spans="1:12" x14ac:dyDescent="0.25">
      <c r="A932" s="2">
        <v>2016</v>
      </c>
      <c r="B932" s="6" t="s">
        <v>3104</v>
      </c>
      <c r="C932">
        <v>272.08</v>
      </c>
      <c r="D932">
        <v>21.44</v>
      </c>
      <c r="E932">
        <v>16.899999999999999</v>
      </c>
      <c r="F932">
        <v>5.4</v>
      </c>
      <c r="H932">
        <v>14</v>
      </c>
      <c r="I932">
        <v>92.7</v>
      </c>
      <c r="J932">
        <v>9.1999999999999993</v>
      </c>
      <c r="K932">
        <v>112.44</v>
      </c>
      <c r="L932" t="s">
        <v>947</v>
      </c>
    </row>
    <row r="933" spans="1:12" x14ac:dyDescent="0.25">
      <c r="A933" s="2">
        <v>2016</v>
      </c>
      <c r="B933" s="6" t="s">
        <v>2247</v>
      </c>
      <c r="C933">
        <v>8.6999999999999993</v>
      </c>
      <c r="D933">
        <v>5.3</v>
      </c>
      <c r="E933">
        <v>3.4</v>
      </c>
      <c r="F933">
        <v>0</v>
      </c>
      <c r="H933">
        <v>0</v>
      </c>
      <c r="I933">
        <v>0</v>
      </c>
      <c r="J933">
        <v>0</v>
      </c>
      <c r="L933" t="s">
        <v>991</v>
      </c>
    </row>
    <row r="934" spans="1:12" x14ac:dyDescent="0.25">
      <c r="A934" s="2">
        <v>2016</v>
      </c>
      <c r="B934" s="6" t="s">
        <v>3105</v>
      </c>
      <c r="C934">
        <v>166.7</v>
      </c>
      <c r="D934">
        <v>0</v>
      </c>
      <c r="E934">
        <v>115.2</v>
      </c>
      <c r="F934">
        <v>0</v>
      </c>
      <c r="H934">
        <v>0</v>
      </c>
      <c r="I934">
        <v>51.5</v>
      </c>
      <c r="J934">
        <v>0</v>
      </c>
      <c r="L934" t="s">
        <v>991</v>
      </c>
    </row>
    <row r="935" spans="1:12" x14ac:dyDescent="0.25">
      <c r="A935" s="2">
        <v>2016</v>
      </c>
      <c r="B935" s="6" t="s">
        <v>2249</v>
      </c>
      <c r="C935">
        <v>67.3</v>
      </c>
      <c r="D935">
        <v>31</v>
      </c>
      <c r="E935">
        <v>36.299999999999997</v>
      </c>
      <c r="F935">
        <v>0</v>
      </c>
      <c r="H935">
        <v>0</v>
      </c>
      <c r="I935">
        <v>0</v>
      </c>
      <c r="J935">
        <v>0</v>
      </c>
      <c r="L935" t="s">
        <v>991</v>
      </c>
    </row>
    <row r="936" spans="1:12" x14ac:dyDescent="0.25">
      <c r="A936" s="2">
        <v>2016</v>
      </c>
      <c r="B936" s="6" t="s">
        <v>3106</v>
      </c>
      <c r="C936">
        <v>200.42000000000002</v>
      </c>
      <c r="D936">
        <v>44.92</v>
      </c>
      <c r="E936">
        <v>146.5</v>
      </c>
      <c r="F936">
        <v>0</v>
      </c>
      <c r="H936">
        <v>0</v>
      </c>
      <c r="I936">
        <v>9</v>
      </c>
      <c r="J936">
        <v>0</v>
      </c>
      <c r="L936" t="s">
        <v>991</v>
      </c>
    </row>
    <row r="937" spans="1:12" x14ac:dyDescent="0.25">
      <c r="A937" s="2">
        <v>2016</v>
      </c>
      <c r="B937" s="6" t="s">
        <v>3107</v>
      </c>
      <c r="C937">
        <v>127.173</v>
      </c>
      <c r="D937">
        <v>39.972999999999999</v>
      </c>
      <c r="E937">
        <v>48.52</v>
      </c>
      <c r="F937">
        <v>0</v>
      </c>
      <c r="H937">
        <v>0</v>
      </c>
      <c r="I937">
        <v>38.68</v>
      </c>
      <c r="J937">
        <v>0</v>
      </c>
      <c r="L937" t="s">
        <v>991</v>
      </c>
    </row>
    <row r="938" spans="1:12" x14ac:dyDescent="0.25">
      <c r="A938" s="2">
        <v>2016</v>
      </c>
      <c r="B938" s="6" t="s">
        <v>3108</v>
      </c>
      <c r="C938">
        <v>383</v>
      </c>
      <c r="D938">
        <v>0</v>
      </c>
      <c r="E938">
        <v>178.5</v>
      </c>
      <c r="F938">
        <v>0</v>
      </c>
      <c r="H938">
        <v>23.5</v>
      </c>
      <c r="I938">
        <v>175</v>
      </c>
      <c r="J938">
        <v>6</v>
      </c>
      <c r="L938" t="s">
        <v>991</v>
      </c>
    </row>
    <row r="939" spans="1:12" x14ac:dyDescent="0.25">
      <c r="A939" s="2">
        <v>2016</v>
      </c>
      <c r="B939" s="6" t="s">
        <v>3109</v>
      </c>
      <c r="C939">
        <v>15.5</v>
      </c>
      <c r="D939">
        <v>0</v>
      </c>
      <c r="E939">
        <v>15.5</v>
      </c>
      <c r="F939">
        <v>0</v>
      </c>
      <c r="H939">
        <v>0</v>
      </c>
      <c r="I939">
        <v>0</v>
      </c>
      <c r="J939">
        <v>0</v>
      </c>
      <c r="L939" t="s">
        <v>991</v>
      </c>
    </row>
    <row r="940" spans="1:12" x14ac:dyDescent="0.25">
      <c r="A940" s="2">
        <v>2016</v>
      </c>
      <c r="B940" s="6" t="s">
        <v>3110</v>
      </c>
      <c r="C940">
        <v>290.8</v>
      </c>
      <c r="D940">
        <v>29.9</v>
      </c>
      <c r="E940">
        <v>173.3</v>
      </c>
      <c r="F940">
        <v>0</v>
      </c>
      <c r="H940">
        <v>26.6</v>
      </c>
      <c r="I940">
        <v>61</v>
      </c>
      <c r="J940">
        <v>0</v>
      </c>
      <c r="L940" t="s">
        <v>991</v>
      </c>
    </row>
    <row r="941" spans="1:12" x14ac:dyDescent="0.25">
      <c r="A941" s="2">
        <v>2016</v>
      </c>
      <c r="B941" s="6" t="s">
        <v>3111</v>
      </c>
      <c r="C941">
        <v>56</v>
      </c>
      <c r="D941">
        <v>30</v>
      </c>
      <c r="E941">
        <v>26</v>
      </c>
      <c r="F941">
        <v>0</v>
      </c>
      <c r="H941">
        <v>0</v>
      </c>
      <c r="I941">
        <v>0</v>
      </c>
      <c r="J941">
        <v>0</v>
      </c>
      <c r="L941" t="s">
        <v>991</v>
      </c>
    </row>
    <row r="942" spans="1:12" x14ac:dyDescent="0.25">
      <c r="A942" s="2">
        <v>2016</v>
      </c>
      <c r="B942" s="6" t="s">
        <v>3112</v>
      </c>
      <c r="C942">
        <v>314.2</v>
      </c>
      <c r="D942">
        <v>63.5</v>
      </c>
      <c r="E942">
        <v>154.6</v>
      </c>
      <c r="F942">
        <v>0</v>
      </c>
      <c r="H942">
        <v>0</v>
      </c>
      <c r="I942">
        <v>96.1</v>
      </c>
      <c r="J942">
        <v>0</v>
      </c>
      <c r="L942" t="s">
        <v>991</v>
      </c>
    </row>
    <row r="943" spans="1:12" x14ac:dyDescent="0.25">
      <c r="A943" s="2">
        <v>2016</v>
      </c>
      <c r="B943" s="6" t="s">
        <v>3113</v>
      </c>
      <c r="C943">
        <v>19.7</v>
      </c>
      <c r="D943">
        <v>12.1</v>
      </c>
      <c r="E943">
        <v>7.6</v>
      </c>
      <c r="F943">
        <v>0</v>
      </c>
      <c r="H943">
        <v>0</v>
      </c>
      <c r="I943">
        <v>0</v>
      </c>
      <c r="J943">
        <v>0</v>
      </c>
      <c r="L943" t="s">
        <v>991</v>
      </c>
    </row>
    <row r="944" spans="1:12" x14ac:dyDescent="0.25">
      <c r="A944" s="2">
        <v>2016</v>
      </c>
      <c r="B944" s="6" t="s">
        <v>3114</v>
      </c>
      <c r="C944">
        <v>770.67000000000007</v>
      </c>
      <c r="D944">
        <v>67.47</v>
      </c>
      <c r="E944">
        <v>140</v>
      </c>
      <c r="F944">
        <v>0</v>
      </c>
      <c r="H944">
        <v>88.6</v>
      </c>
      <c r="I944">
        <v>474.6</v>
      </c>
      <c r="J944">
        <v>0</v>
      </c>
      <c r="L944" t="s">
        <v>991</v>
      </c>
    </row>
    <row r="945" spans="1:12" x14ac:dyDescent="0.25">
      <c r="A945" s="2">
        <v>2016</v>
      </c>
      <c r="B945" s="6" t="s">
        <v>3115</v>
      </c>
      <c r="C945">
        <v>60.1</v>
      </c>
      <c r="D945">
        <v>0</v>
      </c>
      <c r="E945">
        <v>60.1</v>
      </c>
      <c r="F945">
        <v>0</v>
      </c>
      <c r="H945">
        <v>0</v>
      </c>
      <c r="I945">
        <v>0</v>
      </c>
      <c r="J945">
        <v>0</v>
      </c>
      <c r="L945" t="s">
        <v>991</v>
      </c>
    </row>
    <row r="946" spans="1:12" x14ac:dyDescent="0.25">
      <c r="A946" s="2">
        <v>2016</v>
      </c>
      <c r="B946" s="6" t="s">
        <v>3116</v>
      </c>
      <c r="C946">
        <v>87.699000000000012</v>
      </c>
      <c r="D946">
        <v>32.999000000000002</v>
      </c>
      <c r="E946">
        <v>54.7</v>
      </c>
      <c r="F946">
        <v>0</v>
      </c>
      <c r="H946">
        <v>0</v>
      </c>
      <c r="I946">
        <v>0</v>
      </c>
      <c r="J946">
        <v>0</v>
      </c>
      <c r="L946" t="s">
        <v>991</v>
      </c>
    </row>
    <row r="947" spans="1:12" x14ac:dyDescent="0.25">
      <c r="A947" s="2">
        <v>2016</v>
      </c>
      <c r="B947" s="6" t="s">
        <v>3117</v>
      </c>
      <c r="C947">
        <v>18.45</v>
      </c>
      <c r="D947">
        <v>5.85</v>
      </c>
      <c r="E947">
        <v>12.6</v>
      </c>
      <c r="F947">
        <v>0</v>
      </c>
      <c r="H947">
        <v>0</v>
      </c>
      <c r="I947">
        <v>0</v>
      </c>
      <c r="J947">
        <v>0</v>
      </c>
      <c r="L947" t="s">
        <v>991</v>
      </c>
    </row>
    <row r="948" spans="1:12" x14ac:dyDescent="0.25">
      <c r="A948" s="2">
        <v>2016</v>
      </c>
      <c r="B948" s="6" t="s">
        <v>2431</v>
      </c>
      <c r="C948">
        <v>1019.05</v>
      </c>
      <c r="D948">
        <v>161.05000000000001</v>
      </c>
      <c r="E948">
        <v>117.3</v>
      </c>
      <c r="F948">
        <v>0</v>
      </c>
      <c r="H948">
        <v>52.9</v>
      </c>
      <c r="I948">
        <v>687.8</v>
      </c>
      <c r="J948">
        <v>0</v>
      </c>
      <c r="L948" t="s">
        <v>991</v>
      </c>
    </row>
    <row r="949" spans="1:12" x14ac:dyDescent="0.25">
      <c r="A949" s="2">
        <v>2016</v>
      </c>
      <c r="B949" s="6" t="s">
        <v>3118</v>
      </c>
      <c r="C949">
        <v>199.59699999999998</v>
      </c>
      <c r="D949">
        <v>49.817</v>
      </c>
      <c r="E949">
        <v>52.2</v>
      </c>
      <c r="F949">
        <v>0</v>
      </c>
      <c r="H949">
        <v>40</v>
      </c>
      <c r="I949">
        <v>57.58</v>
      </c>
      <c r="J949">
        <v>0</v>
      </c>
      <c r="L949" t="s">
        <v>991</v>
      </c>
    </row>
    <row r="950" spans="1:12" x14ac:dyDescent="0.25">
      <c r="A950" s="2">
        <v>2016</v>
      </c>
      <c r="B950" s="6" t="s">
        <v>3119</v>
      </c>
      <c r="C950">
        <v>82.923000000000002</v>
      </c>
      <c r="D950">
        <v>67.722999999999999</v>
      </c>
      <c r="E950">
        <v>15</v>
      </c>
      <c r="F950">
        <v>0</v>
      </c>
      <c r="I950">
        <v>0</v>
      </c>
      <c r="J950">
        <v>0</v>
      </c>
      <c r="L950" t="s">
        <v>991</v>
      </c>
    </row>
    <row r="951" spans="1:12" x14ac:dyDescent="0.25">
      <c r="A951" s="2">
        <v>2016</v>
      </c>
      <c r="B951" s="6" t="s">
        <v>3120</v>
      </c>
      <c r="C951">
        <v>77.539999999999992</v>
      </c>
      <c r="D951">
        <v>31.36</v>
      </c>
      <c r="E951">
        <v>18.899999999999999</v>
      </c>
      <c r="F951">
        <v>0</v>
      </c>
      <c r="H951">
        <v>0</v>
      </c>
      <c r="I951">
        <v>27.28</v>
      </c>
      <c r="J951">
        <v>0</v>
      </c>
      <c r="L951" t="s">
        <v>991</v>
      </c>
    </row>
    <row r="952" spans="1:12" x14ac:dyDescent="0.25">
      <c r="A952" s="2">
        <v>2016</v>
      </c>
      <c r="B952" s="6" t="s">
        <v>3121</v>
      </c>
      <c r="C952">
        <v>274.60000000000002</v>
      </c>
      <c r="D952">
        <v>45.8</v>
      </c>
      <c r="E952">
        <v>161.5</v>
      </c>
      <c r="F952">
        <v>0</v>
      </c>
      <c r="H952">
        <v>38.799999999999997</v>
      </c>
      <c r="I952">
        <v>28.5</v>
      </c>
      <c r="J952">
        <v>0</v>
      </c>
      <c r="L952" t="s">
        <v>991</v>
      </c>
    </row>
    <row r="953" spans="1:12" x14ac:dyDescent="0.25">
      <c r="A953" s="2">
        <v>2016</v>
      </c>
      <c r="B953" s="6" t="s">
        <v>3122</v>
      </c>
      <c r="C953">
        <v>35.966000000000001</v>
      </c>
      <c r="D953">
        <v>24.065999999999999</v>
      </c>
      <c r="E953">
        <v>7.9</v>
      </c>
      <c r="F953">
        <v>0</v>
      </c>
      <c r="H953">
        <v>0</v>
      </c>
      <c r="I953">
        <v>4</v>
      </c>
      <c r="J953">
        <v>0</v>
      </c>
      <c r="L953" t="s">
        <v>991</v>
      </c>
    </row>
    <row r="954" spans="1:12" x14ac:dyDescent="0.25">
      <c r="A954" s="2">
        <v>2016</v>
      </c>
      <c r="B954" s="6" t="s">
        <v>3123</v>
      </c>
      <c r="C954">
        <v>174.5</v>
      </c>
      <c r="D954">
        <v>0</v>
      </c>
      <c r="E954">
        <v>8.1999999999999993</v>
      </c>
      <c r="F954">
        <v>0</v>
      </c>
      <c r="H954">
        <v>37.700000000000003</v>
      </c>
      <c r="I954">
        <v>128.6</v>
      </c>
      <c r="J954">
        <v>0</v>
      </c>
      <c r="L954" t="s">
        <v>991</v>
      </c>
    </row>
    <row r="955" spans="1:12" x14ac:dyDescent="0.25">
      <c r="A955" s="2">
        <v>2016</v>
      </c>
      <c r="B955" s="6" t="s">
        <v>3124</v>
      </c>
      <c r="C955">
        <v>29.099999999999998</v>
      </c>
      <c r="D955">
        <v>11.7</v>
      </c>
      <c r="E955">
        <v>17.399999999999999</v>
      </c>
      <c r="F955">
        <v>0</v>
      </c>
      <c r="H955">
        <v>0</v>
      </c>
      <c r="I955">
        <v>0</v>
      </c>
      <c r="J955">
        <v>0</v>
      </c>
      <c r="L955" t="s">
        <v>991</v>
      </c>
    </row>
    <row r="956" spans="1:12" x14ac:dyDescent="0.25">
      <c r="A956" s="2">
        <v>2016</v>
      </c>
      <c r="B956" s="6" t="s">
        <v>2435</v>
      </c>
      <c r="C956">
        <v>20.900000000000002</v>
      </c>
      <c r="D956">
        <v>15.6</v>
      </c>
      <c r="E956">
        <v>1.7</v>
      </c>
      <c r="F956">
        <v>0</v>
      </c>
      <c r="H956">
        <v>2.1</v>
      </c>
      <c r="I956">
        <v>1.5</v>
      </c>
      <c r="J956">
        <v>0</v>
      </c>
      <c r="L956" t="s">
        <v>991</v>
      </c>
    </row>
    <row r="957" spans="1:12" x14ac:dyDescent="0.25">
      <c r="A957" s="2">
        <v>2016</v>
      </c>
      <c r="B957" s="6" t="s">
        <v>2259</v>
      </c>
      <c r="C957">
        <v>7</v>
      </c>
      <c r="D957">
        <v>7</v>
      </c>
      <c r="E957">
        <v>0</v>
      </c>
      <c r="F957">
        <v>0</v>
      </c>
      <c r="H957">
        <v>0</v>
      </c>
      <c r="I957">
        <v>0</v>
      </c>
      <c r="J957">
        <v>0</v>
      </c>
      <c r="L957" t="s">
        <v>991</v>
      </c>
    </row>
    <row r="958" spans="1:12" x14ac:dyDescent="0.25">
      <c r="A958" s="2">
        <v>2016</v>
      </c>
      <c r="B958" s="6" t="s">
        <v>3125</v>
      </c>
      <c r="C958">
        <v>9</v>
      </c>
      <c r="D958">
        <v>5</v>
      </c>
      <c r="E958">
        <v>4</v>
      </c>
      <c r="F958">
        <v>0</v>
      </c>
      <c r="H958">
        <v>0</v>
      </c>
      <c r="I958">
        <v>0</v>
      </c>
      <c r="J958">
        <v>0</v>
      </c>
      <c r="L958" t="s">
        <v>991</v>
      </c>
    </row>
    <row r="959" spans="1:12" x14ac:dyDescent="0.25">
      <c r="A959" s="2">
        <v>2016</v>
      </c>
      <c r="B959" s="6" t="s">
        <v>3126</v>
      </c>
      <c r="C959">
        <v>66.400000000000006</v>
      </c>
      <c r="D959">
        <v>8.4</v>
      </c>
      <c r="E959">
        <v>4</v>
      </c>
      <c r="F959">
        <v>0</v>
      </c>
      <c r="H959">
        <v>7.9</v>
      </c>
      <c r="I959">
        <v>46.1</v>
      </c>
      <c r="J959">
        <v>0</v>
      </c>
      <c r="L959" t="s">
        <v>991</v>
      </c>
    </row>
    <row r="960" spans="1:12" x14ac:dyDescent="0.25">
      <c r="A960" s="2">
        <v>2016</v>
      </c>
      <c r="B960" s="6" t="s">
        <v>3127</v>
      </c>
      <c r="C960">
        <v>60.3</v>
      </c>
      <c r="D960">
        <v>16.8</v>
      </c>
      <c r="E960">
        <v>0</v>
      </c>
      <c r="F960">
        <v>0</v>
      </c>
      <c r="H960">
        <v>9.1999999999999993</v>
      </c>
      <c r="I960">
        <v>34.299999999999997</v>
      </c>
      <c r="J960">
        <v>0</v>
      </c>
      <c r="L960" t="s">
        <v>991</v>
      </c>
    </row>
    <row r="961" spans="1:12" x14ac:dyDescent="0.25">
      <c r="A961" s="2">
        <v>2016</v>
      </c>
      <c r="B961" s="6" t="s">
        <v>2261</v>
      </c>
      <c r="C961">
        <v>67.100000000000009</v>
      </c>
      <c r="D961">
        <v>16.5</v>
      </c>
      <c r="E961">
        <v>42.2</v>
      </c>
      <c r="F961">
        <v>0</v>
      </c>
      <c r="H961">
        <v>1.5</v>
      </c>
      <c r="I961">
        <v>6.9</v>
      </c>
      <c r="J961">
        <v>0</v>
      </c>
      <c r="L961" t="s">
        <v>991</v>
      </c>
    </row>
    <row r="962" spans="1:12" x14ac:dyDescent="0.25">
      <c r="A962" s="2">
        <v>2016</v>
      </c>
      <c r="B962" s="6" t="s">
        <v>3128</v>
      </c>
      <c r="C962">
        <v>156.5</v>
      </c>
      <c r="D962">
        <v>0</v>
      </c>
      <c r="E962">
        <v>128.69999999999999</v>
      </c>
      <c r="F962">
        <v>25</v>
      </c>
      <c r="H962">
        <v>2.8</v>
      </c>
      <c r="I962">
        <v>0</v>
      </c>
      <c r="J962">
        <v>0</v>
      </c>
      <c r="L962" t="s">
        <v>991</v>
      </c>
    </row>
    <row r="963" spans="1:12" x14ac:dyDescent="0.25">
      <c r="A963" s="2">
        <v>2016</v>
      </c>
      <c r="B963" s="6" t="s">
        <v>3129</v>
      </c>
      <c r="C963">
        <v>480.3</v>
      </c>
      <c r="D963">
        <v>68</v>
      </c>
      <c r="E963">
        <v>127.5</v>
      </c>
      <c r="F963">
        <v>0</v>
      </c>
      <c r="H963">
        <v>47.5</v>
      </c>
      <c r="I963">
        <v>237.3</v>
      </c>
      <c r="J963">
        <v>0</v>
      </c>
      <c r="L963" t="s">
        <v>991</v>
      </c>
    </row>
    <row r="964" spans="1:12" x14ac:dyDescent="0.25">
      <c r="A964" s="2">
        <v>2016</v>
      </c>
      <c r="B964" s="6" t="s">
        <v>3130</v>
      </c>
      <c r="C964">
        <v>50.6</v>
      </c>
      <c r="D964">
        <v>0</v>
      </c>
      <c r="E964">
        <v>31.1</v>
      </c>
      <c r="F964">
        <v>0</v>
      </c>
      <c r="H964">
        <v>19.5</v>
      </c>
      <c r="I964">
        <v>0</v>
      </c>
      <c r="J964">
        <v>0</v>
      </c>
      <c r="L964" t="s">
        <v>991</v>
      </c>
    </row>
    <row r="965" spans="1:12" x14ac:dyDescent="0.25">
      <c r="A965" s="2">
        <v>2016</v>
      </c>
      <c r="B965" s="6" t="s">
        <v>3131</v>
      </c>
      <c r="C965">
        <v>50.9</v>
      </c>
      <c r="D965">
        <v>6.1</v>
      </c>
      <c r="E965">
        <v>44.8</v>
      </c>
      <c r="F965">
        <v>0</v>
      </c>
      <c r="H965">
        <v>0</v>
      </c>
      <c r="I965">
        <v>0</v>
      </c>
      <c r="J965">
        <v>0</v>
      </c>
      <c r="L965" t="s">
        <v>991</v>
      </c>
    </row>
    <row r="966" spans="1:12" x14ac:dyDescent="0.25">
      <c r="A966" s="2">
        <v>2016</v>
      </c>
      <c r="B966" s="6" t="s">
        <v>3132</v>
      </c>
      <c r="C966">
        <v>175.697</v>
      </c>
      <c r="D966">
        <v>32.697000000000003</v>
      </c>
      <c r="E966">
        <v>118</v>
      </c>
      <c r="F966">
        <v>0</v>
      </c>
      <c r="H966">
        <v>0</v>
      </c>
      <c r="I966">
        <v>25</v>
      </c>
      <c r="J966">
        <v>0</v>
      </c>
      <c r="L966" t="s">
        <v>991</v>
      </c>
    </row>
    <row r="967" spans="1:12" x14ac:dyDescent="0.25">
      <c r="A967" s="2">
        <v>2016</v>
      </c>
      <c r="B967" s="6" t="s">
        <v>3133</v>
      </c>
      <c r="C967">
        <v>37.128</v>
      </c>
      <c r="D967">
        <v>12.428000000000001</v>
      </c>
      <c r="E967">
        <v>24.7</v>
      </c>
      <c r="F967">
        <v>0</v>
      </c>
      <c r="H967">
        <v>0</v>
      </c>
      <c r="I967">
        <v>0</v>
      </c>
      <c r="J967">
        <v>0</v>
      </c>
      <c r="L967" t="s">
        <v>991</v>
      </c>
    </row>
    <row r="968" spans="1:12" x14ac:dyDescent="0.25">
      <c r="A968" s="2">
        <v>2016</v>
      </c>
      <c r="B968" s="6" t="s">
        <v>2886</v>
      </c>
      <c r="C968">
        <v>29.8</v>
      </c>
      <c r="D968">
        <v>0</v>
      </c>
      <c r="E968">
        <v>12.8</v>
      </c>
      <c r="F968">
        <v>0</v>
      </c>
      <c r="H968">
        <v>7.3</v>
      </c>
      <c r="I968">
        <v>9.6999999999999993</v>
      </c>
      <c r="J968">
        <v>0</v>
      </c>
      <c r="L968" t="s">
        <v>991</v>
      </c>
    </row>
    <row r="969" spans="1:12" x14ac:dyDescent="0.25">
      <c r="A969" s="2">
        <v>2016</v>
      </c>
      <c r="B969" s="6" t="s">
        <v>3134</v>
      </c>
      <c r="C969">
        <v>117.4</v>
      </c>
      <c r="D969">
        <v>0</v>
      </c>
      <c r="E969">
        <v>30.5</v>
      </c>
      <c r="F969">
        <v>0</v>
      </c>
      <c r="H969">
        <v>24.3</v>
      </c>
      <c r="I969">
        <v>62.6</v>
      </c>
      <c r="J969">
        <v>0</v>
      </c>
      <c r="L969" t="s">
        <v>991</v>
      </c>
    </row>
    <row r="970" spans="1:12" x14ac:dyDescent="0.25">
      <c r="A970" s="2">
        <v>2016</v>
      </c>
      <c r="B970" s="6" t="s">
        <v>3135</v>
      </c>
      <c r="C970">
        <v>247.58500000000001</v>
      </c>
      <c r="D970">
        <v>85.885000000000005</v>
      </c>
      <c r="E970">
        <v>29.6</v>
      </c>
      <c r="F970">
        <v>0</v>
      </c>
      <c r="H970">
        <v>16.100000000000001</v>
      </c>
      <c r="I970">
        <v>116</v>
      </c>
      <c r="J970">
        <v>0</v>
      </c>
      <c r="L970" t="s">
        <v>991</v>
      </c>
    </row>
    <row r="971" spans="1:12" x14ac:dyDescent="0.25">
      <c r="A971" s="2">
        <v>2016</v>
      </c>
      <c r="B971" s="6" t="s">
        <v>3136</v>
      </c>
      <c r="C971">
        <v>302.79999999999995</v>
      </c>
      <c r="D971">
        <v>55.8</v>
      </c>
      <c r="E971">
        <v>129.4</v>
      </c>
      <c r="F971">
        <v>0</v>
      </c>
      <c r="H971">
        <v>71</v>
      </c>
      <c r="I971">
        <v>40.9</v>
      </c>
      <c r="J971">
        <v>5.7</v>
      </c>
      <c r="L971" t="s">
        <v>991</v>
      </c>
    </row>
    <row r="972" spans="1:12" x14ac:dyDescent="0.25">
      <c r="A972" s="2">
        <v>2016</v>
      </c>
      <c r="B972" s="6" t="s">
        <v>3137</v>
      </c>
      <c r="C972">
        <v>6.5</v>
      </c>
      <c r="D972">
        <v>6.5</v>
      </c>
      <c r="E972">
        <v>0</v>
      </c>
      <c r="F972">
        <v>0</v>
      </c>
      <c r="H972">
        <v>0</v>
      </c>
      <c r="I972">
        <v>0</v>
      </c>
      <c r="J972">
        <v>0</v>
      </c>
      <c r="L972" t="s">
        <v>991</v>
      </c>
    </row>
    <row r="973" spans="1:12" x14ac:dyDescent="0.25">
      <c r="A973" s="2">
        <v>2016</v>
      </c>
      <c r="B973" s="6" t="s">
        <v>3138</v>
      </c>
      <c r="C973">
        <v>67.2</v>
      </c>
      <c r="D973">
        <v>13.1</v>
      </c>
      <c r="E973">
        <v>39</v>
      </c>
      <c r="F973">
        <v>0</v>
      </c>
      <c r="H973">
        <v>0</v>
      </c>
      <c r="I973">
        <v>15.1</v>
      </c>
      <c r="J973">
        <v>0</v>
      </c>
      <c r="L973" t="s">
        <v>991</v>
      </c>
    </row>
    <row r="974" spans="1:12" x14ac:dyDescent="0.25">
      <c r="A974" s="2">
        <v>2016</v>
      </c>
      <c r="B974" s="6" t="s">
        <v>3139</v>
      </c>
      <c r="C974">
        <v>93.867000000000004</v>
      </c>
      <c r="D974">
        <v>6.7869999999999999</v>
      </c>
      <c r="E974">
        <v>80.88</v>
      </c>
      <c r="F974">
        <v>0</v>
      </c>
      <c r="H974">
        <v>0</v>
      </c>
      <c r="I974">
        <v>6.2</v>
      </c>
      <c r="J974">
        <v>0</v>
      </c>
      <c r="L974" t="s">
        <v>991</v>
      </c>
    </row>
    <row r="975" spans="1:12" x14ac:dyDescent="0.25">
      <c r="A975" s="2">
        <v>2016</v>
      </c>
      <c r="B975" s="6" t="s">
        <v>3140</v>
      </c>
      <c r="C975">
        <v>86.8</v>
      </c>
      <c r="D975">
        <v>0</v>
      </c>
      <c r="E975">
        <v>24.9</v>
      </c>
      <c r="F975">
        <v>0</v>
      </c>
      <c r="H975">
        <v>3.5</v>
      </c>
      <c r="I975">
        <v>58.4</v>
      </c>
      <c r="J975">
        <v>0</v>
      </c>
      <c r="L975" t="s">
        <v>991</v>
      </c>
    </row>
    <row r="976" spans="1:12" x14ac:dyDescent="0.25">
      <c r="A976" s="2">
        <v>2016</v>
      </c>
      <c r="B976" s="6" t="s">
        <v>3141</v>
      </c>
      <c r="C976">
        <v>109.56</v>
      </c>
      <c r="D976">
        <v>33.200000000000003</v>
      </c>
      <c r="E976">
        <v>76.36</v>
      </c>
      <c r="F976">
        <v>0</v>
      </c>
      <c r="H976">
        <v>0</v>
      </c>
      <c r="I976">
        <v>0</v>
      </c>
      <c r="J976">
        <v>0</v>
      </c>
      <c r="L976" t="s">
        <v>991</v>
      </c>
    </row>
    <row r="977" spans="1:12" x14ac:dyDescent="0.25">
      <c r="A977" s="2">
        <v>2016</v>
      </c>
      <c r="B977" s="6" t="s">
        <v>3142</v>
      </c>
      <c r="C977">
        <v>178.7</v>
      </c>
      <c r="D977">
        <v>31</v>
      </c>
      <c r="E977">
        <v>113.8</v>
      </c>
      <c r="F977">
        <v>0</v>
      </c>
      <c r="H977">
        <v>24.2</v>
      </c>
      <c r="I977">
        <v>9.6999999999999993</v>
      </c>
      <c r="J977">
        <v>0</v>
      </c>
      <c r="L977" t="s">
        <v>991</v>
      </c>
    </row>
    <row r="978" spans="1:12" x14ac:dyDescent="0.25">
      <c r="A978" s="2">
        <v>2016</v>
      </c>
      <c r="B978" s="6" t="s">
        <v>3143</v>
      </c>
      <c r="C978">
        <v>0.7</v>
      </c>
      <c r="D978">
        <v>0</v>
      </c>
      <c r="E978">
        <v>0.7</v>
      </c>
      <c r="F978">
        <v>0</v>
      </c>
      <c r="H978">
        <v>0</v>
      </c>
      <c r="I978">
        <v>0</v>
      </c>
      <c r="J978">
        <v>0</v>
      </c>
      <c r="L978" t="s">
        <v>991</v>
      </c>
    </row>
    <row r="979" spans="1:12" x14ac:dyDescent="0.25">
      <c r="A979" s="2">
        <v>2016</v>
      </c>
      <c r="B979" s="6" t="s">
        <v>2537</v>
      </c>
      <c r="C979">
        <v>30.96</v>
      </c>
      <c r="D979">
        <v>16.84</v>
      </c>
      <c r="E979">
        <v>9.5</v>
      </c>
      <c r="F979">
        <v>0</v>
      </c>
      <c r="H979">
        <v>0</v>
      </c>
      <c r="I979">
        <v>4.62</v>
      </c>
      <c r="J979">
        <v>0</v>
      </c>
      <c r="L979" t="s">
        <v>991</v>
      </c>
    </row>
    <row r="980" spans="1:12" x14ac:dyDescent="0.25">
      <c r="A980" s="2">
        <v>2016</v>
      </c>
      <c r="B980" s="6" t="s">
        <v>3144</v>
      </c>
      <c r="C980">
        <v>124.9</v>
      </c>
      <c r="D980">
        <v>24.7</v>
      </c>
      <c r="E980">
        <v>81.7</v>
      </c>
      <c r="F980">
        <v>0</v>
      </c>
      <c r="H980">
        <v>18.5</v>
      </c>
      <c r="I980">
        <v>0</v>
      </c>
      <c r="J980">
        <v>0</v>
      </c>
      <c r="L980" t="s">
        <v>991</v>
      </c>
    </row>
    <row r="981" spans="1:12" x14ac:dyDescent="0.25">
      <c r="A981" s="2">
        <v>2016</v>
      </c>
      <c r="B981" s="6" t="s">
        <v>3145</v>
      </c>
      <c r="C981">
        <v>129.19999999999999</v>
      </c>
      <c r="D981">
        <v>38</v>
      </c>
      <c r="E981">
        <v>70.3</v>
      </c>
      <c r="F981">
        <v>0</v>
      </c>
      <c r="H981">
        <v>0</v>
      </c>
      <c r="I981">
        <v>20.9</v>
      </c>
      <c r="J981">
        <v>0</v>
      </c>
      <c r="L981" t="s">
        <v>991</v>
      </c>
    </row>
    <row r="982" spans="1:12" x14ac:dyDescent="0.25">
      <c r="A982" s="2">
        <v>2016</v>
      </c>
      <c r="B982" s="6" t="s">
        <v>3146</v>
      </c>
      <c r="C982">
        <v>67.099999999999994</v>
      </c>
      <c r="D982">
        <v>0</v>
      </c>
      <c r="E982">
        <v>67.099999999999994</v>
      </c>
      <c r="F982">
        <v>0</v>
      </c>
      <c r="H982">
        <v>0</v>
      </c>
      <c r="I982">
        <v>0</v>
      </c>
      <c r="J982">
        <v>0</v>
      </c>
      <c r="L982" t="s">
        <v>991</v>
      </c>
    </row>
    <row r="983" spans="1:12" x14ac:dyDescent="0.25">
      <c r="A983" s="2">
        <v>2016</v>
      </c>
      <c r="B983" s="6" t="s">
        <v>3147</v>
      </c>
      <c r="C983">
        <v>28.858000000000001</v>
      </c>
      <c r="D983">
        <v>0</v>
      </c>
      <c r="E983">
        <v>0</v>
      </c>
      <c r="F983">
        <v>0</v>
      </c>
      <c r="H983">
        <v>0</v>
      </c>
      <c r="I983">
        <v>28.858000000000001</v>
      </c>
      <c r="J983">
        <v>0</v>
      </c>
      <c r="K983">
        <v>0</v>
      </c>
      <c r="L983" t="s">
        <v>1558</v>
      </c>
    </row>
    <row r="984" spans="1:12" x14ac:dyDescent="0.25">
      <c r="A984" s="2">
        <v>2016</v>
      </c>
      <c r="B984" s="6" t="s">
        <v>3148</v>
      </c>
      <c r="C984">
        <v>193.227</v>
      </c>
      <c r="D984">
        <v>0</v>
      </c>
      <c r="E984">
        <v>52.747999999999998</v>
      </c>
      <c r="F984">
        <v>0</v>
      </c>
      <c r="H984">
        <v>140.47900000000001</v>
      </c>
      <c r="I984">
        <v>0</v>
      </c>
      <c r="J984">
        <v>0</v>
      </c>
      <c r="K984">
        <v>0</v>
      </c>
      <c r="L984" t="s">
        <v>1558</v>
      </c>
    </row>
    <row r="985" spans="1:12" x14ac:dyDescent="0.25">
      <c r="A985" s="2">
        <v>2016</v>
      </c>
      <c r="B985" s="6" t="s">
        <v>3149</v>
      </c>
      <c r="C985">
        <v>5.7729999999999997</v>
      </c>
      <c r="D985">
        <v>2</v>
      </c>
      <c r="E985">
        <v>0</v>
      </c>
      <c r="F985">
        <v>0</v>
      </c>
      <c r="H985">
        <v>0.79300000000000004</v>
      </c>
      <c r="I985">
        <v>0</v>
      </c>
      <c r="J985">
        <v>2.98</v>
      </c>
      <c r="K985">
        <v>0</v>
      </c>
      <c r="L985" t="s">
        <v>1558</v>
      </c>
    </row>
    <row r="986" spans="1:12" x14ac:dyDescent="0.25">
      <c r="A986" s="2">
        <v>2016</v>
      </c>
      <c r="B986" s="6" t="s">
        <v>3150</v>
      </c>
      <c r="C986">
        <v>135.874</v>
      </c>
      <c r="D986">
        <v>0</v>
      </c>
      <c r="E986">
        <v>24.125</v>
      </c>
      <c r="F986">
        <v>0</v>
      </c>
      <c r="H986">
        <v>0</v>
      </c>
      <c r="I986">
        <v>111.749</v>
      </c>
      <c r="J986">
        <v>0</v>
      </c>
      <c r="K986">
        <v>0</v>
      </c>
      <c r="L986" t="s">
        <v>1558</v>
      </c>
    </row>
    <row r="987" spans="1:12" x14ac:dyDescent="0.25">
      <c r="A987" s="2">
        <v>2016</v>
      </c>
      <c r="B987" s="6" t="s">
        <v>3151</v>
      </c>
      <c r="C987">
        <v>6.07</v>
      </c>
      <c r="D987">
        <v>5</v>
      </c>
      <c r="E987">
        <v>0</v>
      </c>
      <c r="F987">
        <v>0</v>
      </c>
      <c r="H987">
        <v>0</v>
      </c>
      <c r="I987">
        <v>0</v>
      </c>
      <c r="J987">
        <v>1.07</v>
      </c>
      <c r="K987">
        <v>0</v>
      </c>
      <c r="L987" t="s">
        <v>1558</v>
      </c>
    </row>
    <row r="988" spans="1:12" x14ac:dyDescent="0.25">
      <c r="A988" s="2">
        <v>2016</v>
      </c>
      <c r="B988" s="6" t="s">
        <v>3152</v>
      </c>
      <c r="C988">
        <v>106.253</v>
      </c>
      <c r="D988">
        <v>33.4</v>
      </c>
      <c r="E988">
        <v>16.727</v>
      </c>
      <c r="F988">
        <v>0</v>
      </c>
      <c r="H988">
        <v>0</v>
      </c>
      <c r="I988">
        <v>56.125999999999998</v>
      </c>
      <c r="J988">
        <v>0</v>
      </c>
      <c r="K988">
        <v>0</v>
      </c>
      <c r="L988" t="s">
        <v>1558</v>
      </c>
    </row>
    <row r="989" spans="1:12" x14ac:dyDescent="0.25">
      <c r="A989" s="2">
        <v>2016</v>
      </c>
      <c r="B989" s="6" t="s">
        <v>3153</v>
      </c>
      <c r="C989">
        <v>111.089</v>
      </c>
      <c r="D989">
        <v>21.5</v>
      </c>
      <c r="E989">
        <v>2.3039999999999998</v>
      </c>
      <c r="F989">
        <v>0</v>
      </c>
      <c r="H989">
        <v>0</v>
      </c>
      <c r="I989">
        <v>87.284999999999997</v>
      </c>
      <c r="J989">
        <v>0</v>
      </c>
      <c r="K989">
        <v>0</v>
      </c>
      <c r="L989" t="s">
        <v>1558</v>
      </c>
    </row>
    <row r="990" spans="1:12" x14ac:dyDescent="0.25">
      <c r="A990" s="2">
        <v>2016</v>
      </c>
      <c r="B990" s="6" t="s">
        <v>3154</v>
      </c>
      <c r="C990">
        <v>1.8129999999999999</v>
      </c>
      <c r="D990">
        <v>0</v>
      </c>
      <c r="E990">
        <v>0.34599999999999997</v>
      </c>
      <c r="F990">
        <v>0</v>
      </c>
      <c r="H990">
        <v>0</v>
      </c>
      <c r="I990">
        <v>1.4670000000000001</v>
      </c>
      <c r="J990">
        <v>0</v>
      </c>
      <c r="K990">
        <v>0</v>
      </c>
      <c r="L990" t="s">
        <v>1558</v>
      </c>
    </row>
    <row r="991" spans="1:12" x14ac:dyDescent="0.25">
      <c r="A991" s="2">
        <v>2016</v>
      </c>
      <c r="B991" s="6" t="s">
        <v>3155</v>
      </c>
      <c r="C991">
        <v>22.550999999999998</v>
      </c>
      <c r="D991">
        <v>0</v>
      </c>
      <c r="E991">
        <v>0</v>
      </c>
      <c r="F991">
        <v>0</v>
      </c>
      <c r="H991">
        <v>0.51800000000000002</v>
      </c>
      <c r="I991">
        <v>22.033000000000001</v>
      </c>
      <c r="J991">
        <v>0</v>
      </c>
      <c r="K991">
        <v>0</v>
      </c>
      <c r="L991" t="s">
        <v>1558</v>
      </c>
    </row>
    <row r="992" spans="1:12" x14ac:dyDescent="0.25">
      <c r="A992" s="2">
        <v>2016</v>
      </c>
      <c r="B992" s="6" t="s">
        <v>3156</v>
      </c>
      <c r="C992">
        <v>19.579999999999998</v>
      </c>
      <c r="D992">
        <v>7</v>
      </c>
      <c r="E992">
        <v>1.9319999999999999</v>
      </c>
      <c r="F992">
        <v>0</v>
      </c>
      <c r="H992">
        <v>1.4279999999999999</v>
      </c>
      <c r="I992">
        <v>9.2200000000000006</v>
      </c>
      <c r="J992">
        <v>0</v>
      </c>
      <c r="K992">
        <v>0</v>
      </c>
      <c r="L992" t="s">
        <v>1558</v>
      </c>
    </row>
    <row r="993" spans="1:12" x14ac:dyDescent="0.25">
      <c r="A993" s="2">
        <v>2016</v>
      </c>
      <c r="B993" s="6" t="s">
        <v>3157</v>
      </c>
      <c r="C993">
        <v>24.637</v>
      </c>
      <c r="D993">
        <v>0</v>
      </c>
      <c r="E993">
        <v>0</v>
      </c>
      <c r="F993">
        <v>0</v>
      </c>
      <c r="H993">
        <v>0.41499999999999998</v>
      </c>
      <c r="I993">
        <v>24.222000000000001</v>
      </c>
      <c r="J993">
        <v>0</v>
      </c>
      <c r="K993">
        <v>0</v>
      </c>
      <c r="L993" t="s">
        <v>1558</v>
      </c>
    </row>
    <row r="994" spans="1:12" x14ac:dyDescent="0.25">
      <c r="A994" s="2">
        <v>2016</v>
      </c>
      <c r="B994" s="6" t="s">
        <v>3158</v>
      </c>
      <c r="C994">
        <v>18.558</v>
      </c>
      <c r="D994">
        <v>0</v>
      </c>
      <c r="E994">
        <v>0</v>
      </c>
      <c r="F994">
        <v>0</v>
      </c>
      <c r="H994">
        <v>0</v>
      </c>
      <c r="I994">
        <v>18.558</v>
      </c>
      <c r="J994">
        <v>0</v>
      </c>
      <c r="K994">
        <v>0</v>
      </c>
      <c r="L994" t="s">
        <v>1558</v>
      </c>
    </row>
    <row r="995" spans="1:12" x14ac:dyDescent="0.25">
      <c r="A995" s="2">
        <v>2016</v>
      </c>
      <c r="B995" s="6" t="s">
        <v>3159</v>
      </c>
      <c r="C995">
        <v>110.033</v>
      </c>
      <c r="D995">
        <v>36</v>
      </c>
      <c r="E995">
        <v>0</v>
      </c>
      <c r="F995">
        <v>0</v>
      </c>
      <c r="H995">
        <v>0</v>
      </c>
      <c r="I995">
        <v>74.033000000000001</v>
      </c>
      <c r="J995">
        <v>0</v>
      </c>
      <c r="K995">
        <v>0</v>
      </c>
      <c r="L995" t="s">
        <v>1558</v>
      </c>
    </row>
    <row r="996" spans="1:12" x14ac:dyDescent="0.25">
      <c r="A996" s="2">
        <v>2016</v>
      </c>
      <c r="B996" s="6" t="s">
        <v>3160</v>
      </c>
      <c r="C996">
        <v>82.897000000000006</v>
      </c>
      <c r="D996">
        <v>0</v>
      </c>
      <c r="E996">
        <v>58.54</v>
      </c>
      <c r="F996">
        <v>0</v>
      </c>
      <c r="H996">
        <v>0</v>
      </c>
      <c r="I996">
        <v>24.356999999999999</v>
      </c>
      <c r="J996">
        <v>0</v>
      </c>
      <c r="K996">
        <v>0</v>
      </c>
      <c r="L996" t="s">
        <v>1558</v>
      </c>
    </row>
    <row r="997" spans="1:12" x14ac:dyDescent="0.25">
      <c r="A997" s="2">
        <v>2016</v>
      </c>
      <c r="B997" s="6" t="s">
        <v>3161</v>
      </c>
      <c r="C997">
        <v>17.366</v>
      </c>
      <c r="D997">
        <v>4.0999999999999996</v>
      </c>
      <c r="E997">
        <v>0</v>
      </c>
      <c r="F997">
        <v>0</v>
      </c>
      <c r="H997">
        <v>1.25</v>
      </c>
      <c r="I997">
        <v>12.016</v>
      </c>
      <c r="J997">
        <v>0</v>
      </c>
      <c r="K997">
        <v>0</v>
      </c>
      <c r="L997" t="s">
        <v>1558</v>
      </c>
    </row>
    <row r="998" spans="1:12" x14ac:dyDescent="0.25">
      <c r="A998" s="2">
        <v>2016</v>
      </c>
      <c r="B998" s="6" t="s">
        <v>3162</v>
      </c>
      <c r="C998">
        <v>68.349000000000004</v>
      </c>
      <c r="D998">
        <v>0</v>
      </c>
      <c r="E998">
        <v>16.266999999999999</v>
      </c>
      <c r="F998">
        <v>0</v>
      </c>
      <c r="H998">
        <v>0</v>
      </c>
      <c r="I998">
        <v>52.082000000000001</v>
      </c>
      <c r="J998">
        <v>0</v>
      </c>
      <c r="K998">
        <v>0</v>
      </c>
      <c r="L998" t="s">
        <v>1558</v>
      </c>
    </row>
    <row r="999" spans="1:12" x14ac:dyDescent="0.25">
      <c r="A999" s="2">
        <v>2016</v>
      </c>
      <c r="B999" s="6" t="s">
        <v>3163</v>
      </c>
      <c r="C999">
        <v>13.807</v>
      </c>
      <c r="D999">
        <v>0</v>
      </c>
      <c r="E999">
        <v>0</v>
      </c>
      <c r="F999">
        <v>0</v>
      </c>
      <c r="H999">
        <v>0.13200000000000001</v>
      </c>
      <c r="I999">
        <v>13.675000000000001</v>
      </c>
      <c r="J999">
        <v>0</v>
      </c>
      <c r="K999">
        <v>0</v>
      </c>
      <c r="L999" t="s">
        <v>1558</v>
      </c>
    </row>
    <row r="1000" spans="1:12" x14ac:dyDescent="0.25">
      <c r="A1000" s="2">
        <v>2016</v>
      </c>
      <c r="B1000" s="6" t="s">
        <v>3164</v>
      </c>
      <c r="C1000">
        <v>6.2750000000000004</v>
      </c>
      <c r="D1000">
        <v>0</v>
      </c>
      <c r="E1000">
        <v>1.1830000000000001</v>
      </c>
      <c r="F1000">
        <v>0</v>
      </c>
      <c r="H1000">
        <v>2.8679999999999999</v>
      </c>
      <c r="I1000">
        <v>2.2240000000000002</v>
      </c>
      <c r="J1000">
        <v>0</v>
      </c>
      <c r="K1000">
        <v>0</v>
      </c>
      <c r="L1000" t="s">
        <v>1558</v>
      </c>
    </row>
    <row r="1001" spans="1:12" x14ac:dyDescent="0.25">
      <c r="A1001" s="2">
        <v>2016</v>
      </c>
      <c r="B1001" s="6" t="s">
        <v>3165</v>
      </c>
      <c r="C1001">
        <v>48.420999999999999</v>
      </c>
      <c r="D1001">
        <v>15</v>
      </c>
      <c r="E1001">
        <v>17.018999999999998</v>
      </c>
      <c r="F1001">
        <v>0</v>
      </c>
      <c r="H1001">
        <v>2.9969999999999999</v>
      </c>
      <c r="I1001">
        <v>13.404999999999999</v>
      </c>
      <c r="J1001">
        <v>0</v>
      </c>
      <c r="K1001">
        <v>0</v>
      </c>
      <c r="L1001" t="s">
        <v>1558</v>
      </c>
    </row>
    <row r="1002" spans="1:12" x14ac:dyDescent="0.25">
      <c r="A1002" s="2">
        <v>2016</v>
      </c>
      <c r="B1002" s="6" t="s">
        <v>3166</v>
      </c>
      <c r="C1002">
        <v>7.6550000000000002</v>
      </c>
      <c r="D1002">
        <v>0</v>
      </c>
      <c r="E1002">
        <v>2.387</v>
      </c>
      <c r="F1002">
        <v>0</v>
      </c>
      <c r="H1002">
        <v>0</v>
      </c>
      <c r="I1002">
        <v>5.2679999999999998</v>
      </c>
      <c r="J1002">
        <v>0</v>
      </c>
      <c r="K1002">
        <v>0</v>
      </c>
      <c r="L1002" t="s">
        <v>1558</v>
      </c>
    </row>
    <row r="1003" spans="1:12" x14ac:dyDescent="0.25">
      <c r="A1003" s="2">
        <v>2016</v>
      </c>
      <c r="B1003" s="6" t="s">
        <v>3167</v>
      </c>
      <c r="C1003">
        <v>34.966999999999999</v>
      </c>
      <c r="D1003">
        <v>0</v>
      </c>
      <c r="E1003">
        <v>0</v>
      </c>
      <c r="F1003">
        <v>0</v>
      </c>
      <c r="H1003">
        <v>0</v>
      </c>
      <c r="I1003">
        <v>34.966999999999999</v>
      </c>
      <c r="J1003">
        <v>0</v>
      </c>
      <c r="K1003">
        <v>0</v>
      </c>
      <c r="L1003" t="s">
        <v>1558</v>
      </c>
    </row>
    <row r="1004" spans="1:12" x14ac:dyDescent="0.25">
      <c r="A1004" s="2">
        <v>2016</v>
      </c>
      <c r="B1004" s="6" t="s">
        <v>3168</v>
      </c>
      <c r="C1004">
        <v>28.186</v>
      </c>
      <c r="D1004">
        <v>0</v>
      </c>
      <c r="E1004">
        <v>0</v>
      </c>
      <c r="F1004">
        <v>0</v>
      </c>
      <c r="H1004">
        <v>0</v>
      </c>
      <c r="I1004">
        <v>28.186</v>
      </c>
      <c r="J1004">
        <v>0</v>
      </c>
      <c r="K1004">
        <v>0</v>
      </c>
      <c r="L1004" t="s">
        <v>1558</v>
      </c>
    </row>
    <row r="1005" spans="1:12" x14ac:dyDescent="0.25">
      <c r="A1005" s="2">
        <v>2016</v>
      </c>
      <c r="B1005" s="6" t="s">
        <v>3169</v>
      </c>
      <c r="C1005">
        <v>120.252</v>
      </c>
      <c r="D1005">
        <v>0</v>
      </c>
      <c r="E1005">
        <v>16.756</v>
      </c>
      <c r="F1005">
        <v>0</v>
      </c>
      <c r="H1005">
        <v>0.186</v>
      </c>
      <c r="I1005">
        <v>103.31</v>
      </c>
      <c r="J1005">
        <v>0</v>
      </c>
      <c r="K1005">
        <v>0</v>
      </c>
      <c r="L1005" t="s">
        <v>1558</v>
      </c>
    </row>
    <row r="1006" spans="1:12" x14ac:dyDescent="0.25">
      <c r="A1006" s="2">
        <v>2016</v>
      </c>
      <c r="B1006" s="6" t="s">
        <v>3170</v>
      </c>
      <c r="C1006">
        <v>41.326000000000001</v>
      </c>
      <c r="D1006">
        <v>0</v>
      </c>
      <c r="E1006">
        <v>0</v>
      </c>
      <c r="F1006">
        <v>0</v>
      </c>
      <c r="H1006">
        <v>0</v>
      </c>
      <c r="I1006">
        <v>41.326000000000001</v>
      </c>
      <c r="J1006">
        <v>0</v>
      </c>
      <c r="K1006">
        <v>0</v>
      </c>
      <c r="L1006" t="s">
        <v>1558</v>
      </c>
    </row>
    <row r="1007" spans="1:12" x14ac:dyDescent="0.25">
      <c r="A1007" s="2">
        <v>2016</v>
      </c>
      <c r="B1007" s="6" t="s">
        <v>3171</v>
      </c>
      <c r="C1007">
        <v>86.462999999999994</v>
      </c>
      <c r="D1007">
        <v>0</v>
      </c>
      <c r="E1007">
        <v>37.786000000000001</v>
      </c>
      <c r="F1007">
        <v>0</v>
      </c>
      <c r="H1007">
        <v>0.87</v>
      </c>
      <c r="I1007">
        <v>47.807000000000002</v>
      </c>
      <c r="J1007">
        <v>0</v>
      </c>
      <c r="K1007">
        <v>0</v>
      </c>
      <c r="L1007" t="s">
        <v>1558</v>
      </c>
    </row>
    <row r="1008" spans="1:12" x14ac:dyDescent="0.25">
      <c r="A1008" s="2">
        <v>2016</v>
      </c>
      <c r="B1008" s="6" t="s">
        <v>3172</v>
      </c>
      <c r="C1008">
        <v>82.587999999999994</v>
      </c>
      <c r="D1008">
        <v>0</v>
      </c>
      <c r="E1008">
        <v>0</v>
      </c>
      <c r="F1008">
        <v>0</v>
      </c>
      <c r="H1008">
        <v>0</v>
      </c>
      <c r="I1008">
        <v>82.587999999999994</v>
      </c>
      <c r="J1008">
        <v>0</v>
      </c>
      <c r="K1008">
        <v>0</v>
      </c>
      <c r="L1008" t="s">
        <v>1558</v>
      </c>
    </row>
    <row r="1009" spans="1:12" x14ac:dyDescent="0.25">
      <c r="A1009" s="2">
        <v>2016</v>
      </c>
      <c r="B1009" s="6" t="s">
        <v>3173</v>
      </c>
      <c r="C1009">
        <v>22.181000000000001</v>
      </c>
      <c r="D1009">
        <v>0</v>
      </c>
      <c r="E1009">
        <v>4.9409999999999998</v>
      </c>
      <c r="F1009">
        <v>0</v>
      </c>
      <c r="H1009">
        <v>5.14</v>
      </c>
      <c r="I1009">
        <v>12.1</v>
      </c>
      <c r="J1009">
        <v>0</v>
      </c>
      <c r="K1009">
        <v>0</v>
      </c>
      <c r="L1009" t="s">
        <v>1558</v>
      </c>
    </row>
    <row r="1010" spans="1:12" x14ac:dyDescent="0.25">
      <c r="A1010" s="2">
        <v>2016</v>
      </c>
      <c r="B1010" s="6" t="s">
        <v>3174</v>
      </c>
      <c r="C1010">
        <v>25.673999999999999</v>
      </c>
      <c r="D1010">
        <v>0</v>
      </c>
      <c r="E1010">
        <v>0</v>
      </c>
      <c r="F1010">
        <v>0</v>
      </c>
      <c r="H1010">
        <v>0</v>
      </c>
      <c r="I1010">
        <v>25.673999999999999</v>
      </c>
      <c r="J1010">
        <v>0</v>
      </c>
      <c r="K1010">
        <v>0</v>
      </c>
      <c r="L1010" t="s">
        <v>1558</v>
      </c>
    </row>
    <row r="1011" spans="1:12" x14ac:dyDescent="0.25">
      <c r="A1011" s="2">
        <v>2016</v>
      </c>
      <c r="B1011" s="6" t="s">
        <v>3175</v>
      </c>
      <c r="C1011">
        <v>64.578999999999994</v>
      </c>
      <c r="D1011">
        <v>13</v>
      </c>
      <c r="E1011">
        <v>18.228000000000002</v>
      </c>
      <c r="F1011">
        <v>0</v>
      </c>
      <c r="H1011">
        <v>0.13800000000000001</v>
      </c>
      <c r="I1011">
        <v>33.213000000000001</v>
      </c>
      <c r="J1011">
        <v>0</v>
      </c>
      <c r="K1011">
        <v>0</v>
      </c>
      <c r="L1011" t="s">
        <v>1558</v>
      </c>
    </row>
    <row r="1012" spans="1:12" x14ac:dyDescent="0.25">
      <c r="A1012" s="2">
        <v>2016</v>
      </c>
      <c r="B1012" s="6" t="s">
        <v>3176</v>
      </c>
      <c r="C1012">
        <v>6.1909999999999998</v>
      </c>
      <c r="D1012">
        <v>0</v>
      </c>
      <c r="E1012">
        <v>4.7030000000000003</v>
      </c>
      <c r="F1012">
        <v>0</v>
      </c>
      <c r="H1012">
        <v>1.488</v>
      </c>
      <c r="I1012">
        <v>0</v>
      </c>
      <c r="J1012">
        <v>0</v>
      </c>
      <c r="K1012">
        <v>0</v>
      </c>
      <c r="L1012" t="s">
        <v>1558</v>
      </c>
    </row>
    <row r="1013" spans="1:12" x14ac:dyDescent="0.25">
      <c r="A1013" s="2">
        <v>2016</v>
      </c>
      <c r="B1013" s="6" t="s">
        <v>3177</v>
      </c>
      <c r="C1013">
        <v>16.423999999999999</v>
      </c>
      <c r="D1013">
        <v>0</v>
      </c>
      <c r="E1013">
        <v>0.27800000000000002</v>
      </c>
      <c r="F1013">
        <v>0</v>
      </c>
      <c r="H1013">
        <v>6.2539999999999996</v>
      </c>
      <c r="I1013">
        <v>9.8919999999999995</v>
      </c>
      <c r="J1013">
        <v>0</v>
      </c>
      <c r="K1013">
        <v>0</v>
      </c>
      <c r="L1013" t="s">
        <v>1558</v>
      </c>
    </row>
    <row r="1014" spans="1:12" x14ac:dyDescent="0.25">
      <c r="A1014" s="2">
        <v>2016</v>
      </c>
      <c r="B1014" s="6" t="s">
        <v>3178</v>
      </c>
      <c r="C1014">
        <v>20.327999999999999</v>
      </c>
      <c r="D1014">
        <v>0</v>
      </c>
      <c r="E1014">
        <v>0</v>
      </c>
      <c r="F1014">
        <v>0</v>
      </c>
      <c r="H1014">
        <v>0</v>
      </c>
      <c r="I1014">
        <v>20.327999999999999</v>
      </c>
      <c r="J1014">
        <v>0</v>
      </c>
      <c r="K1014">
        <v>0</v>
      </c>
      <c r="L1014" t="s">
        <v>1558</v>
      </c>
    </row>
    <row r="1015" spans="1:12" x14ac:dyDescent="0.25">
      <c r="A1015" s="2">
        <v>2016</v>
      </c>
      <c r="B1015" s="6" t="s">
        <v>3179</v>
      </c>
      <c r="C1015">
        <v>17.082000000000001</v>
      </c>
      <c r="D1015">
        <v>0</v>
      </c>
      <c r="E1015">
        <v>4.6420000000000003</v>
      </c>
      <c r="F1015">
        <v>0</v>
      </c>
      <c r="H1015">
        <v>0</v>
      </c>
      <c r="I1015">
        <v>12.44</v>
      </c>
      <c r="J1015">
        <v>0</v>
      </c>
      <c r="K1015">
        <v>0</v>
      </c>
      <c r="L1015" t="s">
        <v>1558</v>
      </c>
    </row>
    <row r="1016" spans="1:12" x14ac:dyDescent="0.25">
      <c r="A1016" s="2">
        <v>2016</v>
      </c>
      <c r="B1016" s="6" t="s">
        <v>3180</v>
      </c>
      <c r="C1016">
        <v>9.3879999999999999</v>
      </c>
      <c r="D1016">
        <v>3</v>
      </c>
      <c r="E1016">
        <v>4.476</v>
      </c>
      <c r="F1016">
        <v>0</v>
      </c>
      <c r="H1016">
        <v>1.9119999999999999</v>
      </c>
      <c r="I1016">
        <v>0</v>
      </c>
      <c r="J1016">
        <v>0</v>
      </c>
      <c r="K1016">
        <v>0</v>
      </c>
      <c r="L1016" t="s">
        <v>1558</v>
      </c>
    </row>
    <row r="1017" spans="1:12" x14ac:dyDescent="0.25">
      <c r="A1017" s="2">
        <v>2016</v>
      </c>
      <c r="B1017" s="6" t="s">
        <v>3181</v>
      </c>
      <c r="C1017">
        <v>5.9429999999999996</v>
      </c>
      <c r="D1017">
        <v>4</v>
      </c>
      <c r="E1017">
        <v>0</v>
      </c>
      <c r="F1017">
        <v>0</v>
      </c>
      <c r="H1017">
        <v>0</v>
      </c>
      <c r="I1017">
        <v>1.9430000000000001</v>
      </c>
      <c r="J1017">
        <v>0</v>
      </c>
      <c r="K1017">
        <v>0</v>
      </c>
      <c r="L1017" t="s">
        <v>1558</v>
      </c>
    </row>
    <row r="1018" spans="1:12" x14ac:dyDescent="0.25">
      <c r="A1018" s="2">
        <v>2016</v>
      </c>
      <c r="B1018" s="6" t="s">
        <v>3182</v>
      </c>
      <c r="C1018">
        <v>31.509</v>
      </c>
      <c r="D1018">
        <v>0</v>
      </c>
      <c r="E1018">
        <v>0</v>
      </c>
      <c r="F1018">
        <v>0</v>
      </c>
      <c r="H1018">
        <v>0.67500000000000004</v>
      </c>
      <c r="I1018">
        <v>30.834</v>
      </c>
      <c r="J1018">
        <v>0</v>
      </c>
      <c r="K1018">
        <v>0</v>
      </c>
      <c r="L1018" t="s">
        <v>1558</v>
      </c>
    </row>
    <row r="1019" spans="1:12" x14ac:dyDescent="0.25">
      <c r="A1019" s="2">
        <v>2016</v>
      </c>
      <c r="B1019" s="6" t="s">
        <v>3183</v>
      </c>
      <c r="C1019">
        <v>113.815</v>
      </c>
      <c r="D1019">
        <v>35.6</v>
      </c>
      <c r="E1019">
        <v>5.41</v>
      </c>
      <c r="F1019">
        <v>0</v>
      </c>
      <c r="H1019">
        <v>2.7120000000000002</v>
      </c>
      <c r="I1019">
        <v>66.45</v>
      </c>
      <c r="J1019">
        <v>3.6429999999999998</v>
      </c>
      <c r="K1019">
        <v>0</v>
      </c>
      <c r="L1019" t="s">
        <v>1558</v>
      </c>
    </row>
    <row r="1020" spans="1:12" x14ac:dyDescent="0.25">
      <c r="A1020" s="2">
        <v>2016</v>
      </c>
      <c r="B1020" s="6" t="s">
        <v>3184</v>
      </c>
      <c r="C1020">
        <v>137.178</v>
      </c>
      <c r="D1020">
        <v>33.4</v>
      </c>
      <c r="E1020">
        <v>42.847999999999999</v>
      </c>
      <c r="F1020">
        <v>0</v>
      </c>
      <c r="H1020">
        <v>0</v>
      </c>
      <c r="I1020">
        <v>60.93</v>
      </c>
      <c r="J1020">
        <v>0</v>
      </c>
      <c r="K1020">
        <v>0</v>
      </c>
      <c r="L1020" t="s">
        <v>1558</v>
      </c>
    </row>
    <row r="1021" spans="1:12" x14ac:dyDescent="0.25">
      <c r="A1021" s="2">
        <v>2016</v>
      </c>
      <c r="B1021" s="6" t="s">
        <v>3185</v>
      </c>
      <c r="C1021">
        <v>118.34</v>
      </c>
      <c r="D1021">
        <v>38.9</v>
      </c>
      <c r="E1021">
        <v>37.084000000000003</v>
      </c>
      <c r="F1021">
        <v>0</v>
      </c>
      <c r="H1021">
        <v>0.76300000000000001</v>
      </c>
      <c r="I1021">
        <v>39.368000000000002</v>
      </c>
      <c r="J1021">
        <v>2.2250000000000001</v>
      </c>
      <c r="K1021">
        <v>0</v>
      </c>
      <c r="L1021" t="s">
        <v>1558</v>
      </c>
    </row>
    <row r="1022" spans="1:12" x14ac:dyDescent="0.25">
      <c r="A1022" s="2">
        <v>2016</v>
      </c>
      <c r="B1022" s="6" t="s">
        <v>3186</v>
      </c>
      <c r="C1022">
        <v>617.42600000000004</v>
      </c>
      <c r="D1022">
        <v>42</v>
      </c>
      <c r="E1022">
        <v>202.02199999999999</v>
      </c>
      <c r="F1022">
        <v>0</v>
      </c>
      <c r="H1022">
        <v>2.2949999999999999</v>
      </c>
      <c r="I1022">
        <v>371.10899999999998</v>
      </c>
      <c r="J1022">
        <v>0</v>
      </c>
      <c r="K1022">
        <v>0</v>
      </c>
      <c r="L1022" t="s">
        <v>1558</v>
      </c>
    </row>
    <row r="1023" spans="1:12" x14ac:dyDescent="0.25">
      <c r="A1023" s="2">
        <v>2016</v>
      </c>
      <c r="B1023" s="6" t="s">
        <v>3187</v>
      </c>
      <c r="C1023">
        <v>298.52100000000002</v>
      </c>
      <c r="D1023">
        <v>0</v>
      </c>
      <c r="E1023">
        <v>90.356999999999999</v>
      </c>
      <c r="F1023">
        <v>0</v>
      </c>
      <c r="H1023">
        <v>0</v>
      </c>
      <c r="I1023">
        <v>208.16399999999999</v>
      </c>
      <c r="J1023">
        <v>0</v>
      </c>
      <c r="K1023">
        <v>0</v>
      </c>
      <c r="L1023" t="s">
        <v>1558</v>
      </c>
    </row>
    <row r="1024" spans="1:12" x14ac:dyDescent="0.25">
      <c r="A1024" s="2">
        <v>2016</v>
      </c>
      <c r="B1024" s="6" t="s">
        <v>3188</v>
      </c>
      <c r="C1024">
        <v>22.523</v>
      </c>
      <c r="D1024">
        <v>5.5</v>
      </c>
      <c r="E1024">
        <v>10.275</v>
      </c>
      <c r="F1024">
        <v>0</v>
      </c>
      <c r="H1024">
        <v>0.623</v>
      </c>
      <c r="I1024">
        <v>5.7530000000000001</v>
      </c>
      <c r="J1024">
        <v>0.372</v>
      </c>
      <c r="K1024">
        <v>0</v>
      </c>
      <c r="L1024" t="s">
        <v>1558</v>
      </c>
    </row>
    <row r="1025" spans="1:12" x14ac:dyDescent="0.25">
      <c r="A1025" s="2">
        <v>2016</v>
      </c>
      <c r="B1025" s="6" t="s">
        <v>3189</v>
      </c>
      <c r="C1025">
        <v>116.05</v>
      </c>
      <c r="D1025">
        <v>11.5</v>
      </c>
      <c r="E1025">
        <v>0</v>
      </c>
      <c r="F1025">
        <v>0</v>
      </c>
      <c r="H1025">
        <v>25.026</v>
      </c>
      <c r="I1025">
        <v>78.88</v>
      </c>
      <c r="J1025">
        <v>0.64400000000000002</v>
      </c>
      <c r="K1025">
        <v>0</v>
      </c>
      <c r="L1025" t="s">
        <v>1558</v>
      </c>
    </row>
    <row r="1026" spans="1:12" x14ac:dyDescent="0.25">
      <c r="A1026" s="2">
        <v>2016</v>
      </c>
      <c r="B1026" s="6" t="s">
        <v>3190</v>
      </c>
      <c r="C1026">
        <v>30.010999999999999</v>
      </c>
      <c r="D1026">
        <v>0</v>
      </c>
      <c r="E1026">
        <v>26.213000000000001</v>
      </c>
      <c r="F1026">
        <v>0</v>
      </c>
      <c r="H1026">
        <v>0</v>
      </c>
      <c r="I1026">
        <v>3.798</v>
      </c>
      <c r="J1026">
        <v>0</v>
      </c>
      <c r="K1026">
        <v>0</v>
      </c>
      <c r="L1026" t="s">
        <v>1558</v>
      </c>
    </row>
    <row r="1027" spans="1:12" x14ac:dyDescent="0.25">
      <c r="A1027" s="2">
        <v>2016</v>
      </c>
      <c r="B1027" s="6" t="s">
        <v>3191</v>
      </c>
      <c r="C1027">
        <v>156.61600000000001</v>
      </c>
      <c r="D1027">
        <v>8.1</v>
      </c>
      <c r="E1027">
        <v>6.2460000000000004</v>
      </c>
      <c r="F1027">
        <v>0</v>
      </c>
      <c r="H1027">
        <v>0</v>
      </c>
      <c r="I1027">
        <v>142.27000000000001</v>
      </c>
      <c r="J1027">
        <v>0</v>
      </c>
      <c r="K1027">
        <v>0</v>
      </c>
      <c r="L1027" t="s">
        <v>1558</v>
      </c>
    </row>
    <row r="1028" spans="1:12" x14ac:dyDescent="0.25">
      <c r="A1028" s="2">
        <v>2016</v>
      </c>
      <c r="B1028" s="6" t="s">
        <v>3192</v>
      </c>
      <c r="C1028">
        <v>66.867000000000004</v>
      </c>
      <c r="D1028">
        <v>4</v>
      </c>
      <c r="E1028">
        <v>1.4079999999999999</v>
      </c>
      <c r="F1028">
        <v>0</v>
      </c>
      <c r="H1028">
        <v>0</v>
      </c>
      <c r="I1028">
        <v>61.459000000000003</v>
      </c>
      <c r="J1028">
        <v>0</v>
      </c>
      <c r="K1028">
        <v>0</v>
      </c>
      <c r="L1028" t="s">
        <v>1558</v>
      </c>
    </row>
    <row r="1029" spans="1:12" x14ac:dyDescent="0.25">
      <c r="A1029" s="2">
        <v>2016</v>
      </c>
      <c r="B1029" s="6" t="s">
        <v>3193</v>
      </c>
      <c r="C1029">
        <v>3.16</v>
      </c>
      <c r="D1029">
        <v>0</v>
      </c>
      <c r="E1029">
        <v>0</v>
      </c>
      <c r="F1029">
        <v>0</v>
      </c>
      <c r="H1029">
        <v>0</v>
      </c>
      <c r="I1029">
        <v>3.16</v>
      </c>
      <c r="J1029">
        <v>0</v>
      </c>
      <c r="K1029">
        <v>0</v>
      </c>
      <c r="L1029" t="s">
        <v>1558</v>
      </c>
    </row>
    <row r="1030" spans="1:12" x14ac:dyDescent="0.25">
      <c r="A1030" s="2">
        <v>2016</v>
      </c>
      <c r="B1030" s="6" t="s">
        <v>3194</v>
      </c>
      <c r="C1030">
        <v>34.884</v>
      </c>
      <c r="D1030">
        <v>0</v>
      </c>
      <c r="E1030">
        <v>0</v>
      </c>
      <c r="F1030">
        <v>0</v>
      </c>
      <c r="H1030">
        <v>0</v>
      </c>
      <c r="I1030">
        <v>34.884</v>
      </c>
      <c r="J1030">
        <v>0</v>
      </c>
      <c r="K1030">
        <v>0</v>
      </c>
      <c r="L1030" t="s">
        <v>1558</v>
      </c>
    </row>
    <row r="1031" spans="1:12" x14ac:dyDescent="0.25">
      <c r="A1031" s="2">
        <v>2016</v>
      </c>
      <c r="B1031" s="6" t="s">
        <v>3195</v>
      </c>
      <c r="C1031">
        <v>51.018999999999998</v>
      </c>
      <c r="D1031">
        <v>0</v>
      </c>
      <c r="E1031">
        <v>14.805</v>
      </c>
      <c r="F1031">
        <v>0</v>
      </c>
      <c r="H1031">
        <v>0</v>
      </c>
      <c r="I1031">
        <v>36.213999999999999</v>
      </c>
      <c r="J1031">
        <v>0</v>
      </c>
      <c r="K1031">
        <v>0</v>
      </c>
      <c r="L1031" t="s">
        <v>1558</v>
      </c>
    </row>
    <row r="1032" spans="1:12" x14ac:dyDescent="0.25">
      <c r="A1032" s="2">
        <v>2016</v>
      </c>
      <c r="B1032" s="6" t="s">
        <v>3196</v>
      </c>
      <c r="C1032">
        <v>168.76499999999999</v>
      </c>
      <c r="D1032">
        <v>2</v>
      </c>
      <c r="E1032">
        <v>67.236000000000004</v>
      </c>
      <c r="F1032">
        <v>0</v>
      </c>
      <c r="H1032">
        <v>0</v>
      </c>
      <c r="I1032">
        <v>99.528999999999996</v>
      </c>
      <c r="J1032">
        <v>0</v>
      </c>
      <c r="K1032">
        <v>0</v>
      </c>
      <c r="L1032" t="s">
        <v>1558</v>
      </c>
    </row>
    <row r="1033" spans="1:12" x14ac:dyDescent="0.25">
      <c r="A1033" s="2">
        <v>2016</v>
      </c>
      <c r="B1033" s="6" t="s">
        <v>3197</v>
      </c>
      <c r="C1033">
        <v>22.370999999999999</v>
      </c>
      <c r="D1033">
        <v>4</v>
      </c>
      <c r="E1033">
        <v>15.419</v>
      </c>
      <c r="F1033">
        <v>0</v>
      </c>
      <c r="H1033">
        <v>0.28699999999999998</v>
      </c>
      <c r="I1033">
        <v>2.665</v>
      </c>
      <c r="J1033">
        <v>0</v>
      </c>
      <c r="K1033">
        <v>0</v>
      </c>
      <c r="L1033" t="s">
        <v>1558</v>
      </c>
    </row>
    <row r="1034" spans="1:12" x14ac:dyDescent="0.25">
      <c r="A1034" s="2">
        <v>2016</v>
      </c>
      <c r="B1034" s="6" t="s">
        <v>3198</v>
      </c>
      <c r="C1034">
        <v>129.666</v>
      </c>
      <c r="D1034">
        <v>10</v>
      </c>
      <c r="E1034">
        <v>36.479999999999997</v>
      </c>
      <c r="F1034">
        <v>0</v>
      </c>
      <c r="H1034">
        <v>0</v>
      </c>
      <c r="I1034">
        <v>83.186000000000007</v>
      </c>
      <c r="J1034">
        <v>0</v>
      </c>
      <c r="K1034">
        <v>0</v>
      </c>
      <c r="L1034" t="s">
        <v>1558</v>
      </c>
    </row>
    <row r="1035" spans="1:12" x14ac:dyDescent="0.25">
      <c r="A1035" s="2">
        <v>2016</v>
      </c>
      <c r="B1035" s="6" t="s">
        <v>3199</v>
      </c>
      <c r="C1035">
        <v>0.51</v>
      </c>
      <c r="D1035">
        <v>0</v>
      </c>
      <c r="E1035">
        <v>0</v>
      </c>
      <c r="F1035">
        <v>0</v>
      </c>
      <c r="H1035">
        <v>0</v>
      </c>
      <c r="I1035">
        <v>0.51</v>
      </c>
      <c r="J1035">
        <v>0</v>
      </c>
      <c r="K1035">
        <v>0</v>
      </c>
      <c r="L1035" t="s">
        <v>1558</v>
      </c>
    </row>
    <row r="1036" spans="1:12" x14ac:dyDescent="0.25">
      <c r="A1036" s="2">
        <v>2016</v>
      </c>
      <c r="B1036" s="6" t="s">
        <v>3200</v>
      </c>
      <c r="C1036">
        <v>4.0730000000000004</v>
      </c>
      <c r="D1036">
        <v>3.5</v>
      </c>
      <c r="E1036">
        <v>0</v>
      </c>
      <c r="F1036">
        <v>0</v>
      </c>
      <c r="H1036">
        <v>0.376</v>
      </c>
      <c r="I1036">
        <v>0.19700000000000001</v>
      </c>
      <c r="J1036">
        <v>0</v>
      </c>
      <c r="K1036">
        <v>0</v>
      </c>
      <c r="L1036" t="s">
        <v>1558</v>
      </c>
    </row>
    <row r="1037" spans="1:12" x14ac:dyDescent="0.25">
      <c r="A1037" s="2">
        <v>2016</v>
      </c>
      <c r="B1037" s="6" t="s">
        <v>3201</v>
      </c>
      <c r="C1037">
        <v>68.918000000000006</v>
      </c>
      <c r="D1037">
        <v>0</v>
      </c>
      <c r="E1037">
        <v>11.535</v>
      </c>
      <c r="F1037">
        <v>0</v>
      </c>
      <c r="H1037">
        <v>48.746000000000002</v>
      </c>
      <c r="I1037">
        <v>8.6370000000000005</v>
      </c>
      <c r="J1037">
        <v>0</v>
      </c>
      <c r="K1037">
        <v>0</v>
      </c>
      <c r="L1037" t="s">
        <v>1558</v>
      </c>
    </row>
    <row r="1038" spans="1:12" x14ac:dyDescent="0.25">
      <c r="A1038" s="2">
        <v>2016</v>
      </c>
      <c r="B1038" s="6" t="s">
        <v>3202</v>
      </c>
      <c r="C1038">
        <v>2.6139999999999999</v>
      </c>
      <c r="D1038">
        <v>0</v>
      </c>
      <c r="E1038">
        <v>0</v>
      </c>
      <c r="F1038">
        <v>0</v>
      </c>
      <c r="H1038">
        <v>0</v>
      </c>
      <c r="I1038">
        <v>2.6139999999999999</v>
      </c>
      <c r="J1038">
        <v>0</v>
      </c>
      <c r="K1038">
        <v>0</v>
      </c>
      <c r="L1038" t="s">
        <v>1558</v>
      </c>
    </row>
    <row r="1039" spans="1:12" x14ac:dyDescent="0.25">
      <c r="A1039" s="2">
        <v>2016</v>
      </c>
      <c r="B1039" s="6" t="s">
        <v>3203</v>
      </c>
      <c r="C1039">
        <v>93.921121999999997</v>
      </c>
      <c r="D1039">
        <v>37</v>
      </c>
      <c r="E1039">
        <v>25.525718000000001</v>
      </c>
      <c r="F1039">
        <v>0</v>
      </c>
      <c r="H1039">
        <v>2.7374070000000001</v>
      </c>
      <c r="I1039">
        <v>28.657997000000002</v>
      </c>
      <c r="J1039">
        <v>0</v>
      </c>
      <c r="K1039">
        <v>0</v>
      </c>
      <c r="L1039" t="s">
        <v>1558</v>
      </c>
    </row>
    <row r="1040" spans="1:12" x14ac:dyDescent="0.25">
      <c r="A1040" s="2">
        <v>2016</v>
      </c>
      <c r="B1040" s="6" t="s">
        <v>3204</v>
      </c>
      <c r="C1040">
        <v>17.823</v>
      </c>
      <c r="D1040">
        <v>0</v>
      </c>
      <c r="E1040">
        <v>12.858000000000001</v>
      </c>
      <c r="F1040">
        <v>0</v>
      </c>
      <c r="H1040">
        <v>0</v>
      </c>
      <c r="I1040">
        <v>4.9649999999999999</v>
      </c>
      <c r="J1040">
        <v>0</v>
      </c>
      <c r="K1040">
        <v>0</v>
      </c>
      <c r="L1040" t="s">
        <v>1558</v>
      </c>
    </row>
    <row r="1041" spans="1:12" x14ac:dyDescent="0.25">
      <c r="A1041" s="2">
        <v>2016</v>
      </c>
      <c r="B1041" s="6" t="s">
        <v>3205</v>
      </c>
      <c r="C1041">
        <v>28.709</v>
      </c>
      <c r="D1041">
        <v>0</v>
      </c>
      <c r="E1041">
        <v>20.981999999999999</v>
      </c>
      <c r="F1041">
        <v>0</v>
      </c>
      <c r="H1041">
        <v>0</v>
      </c>
      <c r="I1041">
        <v>7.7270000000000003</v>
      </c>
      <c r="J1041">
        <v>0</v>
      </c>
      <c r="K1041">
        <v>0</v>
      </c>
      <c r="L1041" t="s">
        <v>1558</v>
      </c>
    </row>
    <row r="1042" spans="1:12" x14ac:dyDescent="0.25">
      <c r="A1042" s="2">
        <v>2016</v>
      </c>
      <c r="B1042" s="6" t="s">
        <v>3206</v>
      </c>
      <c r="C1042">
        <v>3.3690000000000002</v>
      </c>
      <c r="D1042">
        <v>0.5</v>
      </c>
      <c r="E1042">
        <v>0</v>
      </c>
      <c r="F1042">
        <v>0</v>
      </c>
      <c r="H1042">
        <v>0</v>
      </c>
      <c r="I1042">
        <v>2.8690000000000002</v>
      </c>
      <c r="J1042">
        <v>0</v>
      </c>
      <c r="K1042">
        <v>0</v>
      </c>
      <c r="L1042" t="s">
        <v>1558</v>
      </c>
    </row>
    <row r="1043" spans="1:12" x14ac:dyDescent="0.25">
      <c r="A1043" s="2">
        <v>2016</v>
      </c>
      <c r="B1043" s="6" t="s">
        <v>3207</v>
      </c>
      <c r="C1043">
        <v>36.695</v>
      </c>
      <c r="D1043">
        <v>0</v>
      </c>
      <c r="E1043">
        <v>15.949</v>
      </c>
      <c r="F1043">
        <v>0</v>
      </c>
      <c r="H1043">
        <v>0</v>
      </c>
      <c r="I1043">
        <v>20.745999999999999</v>
      </c>
      <c r="J1043">
        <v>0</v>
      </c>
      <c r="K1043">
        <v>0</v>
      </c>
      <c r="L1043" t="s">
        <v>1558</v>
      </c>
    </row>
    <row r="1044" spans="1:12" x14ac:dyDescent="0.25">
      <c r="A1044" s="2">
        <v>2016</v>
      </c>
      <c r="B1044" s="6" t="s">
        <v>3208</v>
      </c>
      <c r="C1044">
        <v>11.823</v>
      </c>
      <c r="D1044">
        <v>0</v>
      </c>
      <c r="E1044">
        <v>10.978</v>
      </c>
      <c r="F1044">
        <v>0</v>
      </c>
      <c r="H1044">
        <v>0.62</v>
      </c>
      <c r="I1044">
        <v>0</v>
      </c>
      <c r="J1044">
        <v>0</v>
      </c>
      <c r="K1044">
        <v>0.22500000000000001</v>
      </c>
      <c r="L1044" t="s">
        <v>1558</v>
      </c>
    </row>
    <row r="1045" spans="1:12" x14ac:dyDescent="0.25">
      <c r="A1045" s="2">
        <v>2016</v>
      </c>
      <c r="B1045" s="6" t="s">
        <v>3209</v>
      </c>
      <c r="C1045">
        <v>160.38300000000001</v>
      </c>
      <c r="D1045">
        <v>44.7</v>
      </c>
      <c r="E1045">
        <v>11.292</v>
      </c>
      <c r="F1045">
        <v>0</v>
      </c>
      <c r="H1045">
        <v>0</v>
      </c>
      <c r="I1045">
        <v>104.39100000000001</v>
      </c>
      <c r="J1045">
        <v>0</v>
      </c>
      <c r="K1045">
        <v>0</v>
      </c>
      <c r="L1045" t="s">
        <v>1558</v>
      </c>
    </row>
    <row r="1046" spans="1:12" x14ac:dyDescent="0.25">
      <c r="A1046" s="2">
        <v>2016</v>
      </c>
      <c r="B1046" s="6" t="s">
        <v>3210</v>
      </c>
      <c r="C1046">
        <v>155.06299999999999</v>
      </c>
      <c r="D1046">
        <v>0</v>
      </c>
      <c r="E1046">
        <v>0</v>
      </c>
      <c r="F1046">
        <v>0</v>
      </c>
      <c r="H1046">
        <v>4.0199999999999996</v>
      </c>
      <c r="I1046">
        <v>150.45699999999999</v>
      </c>
      <c r="J1046">
        <v>0</v>
      </c>
      <c r="K1046">
        <v>0.58599999999999997</v>
      </c>
      <c r="L1046" t="s">
        <v>1558</v>
      </c>
    </row>
    <row r="1047" spans="1:12" x14ac:dyDescent="0.25">
      <c r="A1047" s="2">
        <v>2016</v>
      </c>
      <c r="B1047" s="6" t="s">
        <v>3211</v>
      </c>
      <c r="C1047">
        <v>57.854999999999997</v>
      </c>
      <c r="D1047">
        <v>9</v>
      </c>
      <c r="E1047">
        <v>12.536</v>
      </c>
      <c r="F1047">
        <v>0</v>
      </c>
      <c r="H1047">
        <v>0</v>
      </c>
      <c r="I1047">
        <v>36.319000000000003</v>
      </c>
      <c r="J1047">
        <v>0</v>
      </c>
      <c r="K1047">
        <v>0</v>
      </c>
      <c r="L1047" t="s">
        <v>1558</v>
      </c>
    </row>
    <row r="1048" spans="1:12" x14ac:dyDescent="0.25">
      <c r="A1048" s="2">
        <v>2016</v>
      </c>
      <c r="B1048" s="6" t="s">
        <v>3212</v>
      </c>
      <c r="C1048">
        <v>211.214</v>
      </c>
      <c r="D1048">
        <v>27.5</v>
      </c>
      <c r="E1048">
        <v>36.494</v>
      </c>
      <c r="F1048">
        <v>0</v>
      </c>
      <c r="H1048">
        <v>4.4960000000000004</v>
      </c>
      <c r="I1048">
        <v>142.72399999999999</v>
      </c>
      <c r="J1048">
        <v>0</v>
      </c>
      <c r="K1048">
        <v>0</v>
      </c>
      <c r="L1048" t="s">
        <v>1558</v>
      </c>
    </row>
    <row r="1049" spans="1:12" x14ac:dyDescent="0.25">
      <c r="A1049" s="2">
        <v>2016</v>
      </c>
      <c r="B1049" s="6" t="s">
        <v>3213</v>
      </c>
      <c r="C1049">
        <v>30.259</v>
      </c>
      <c r="D1049">
        <v>6</v>
      </c>
      <c r="E1049">
        <v>0</v>
      </c>
      <c r="F1049">
        <v>0</v>
      </c>
      <c r="H1049">
        <v>0</v>
      </c>
      <c r="I1049">
        <v>24.259</v>
      </c>
      <c r="J1049">
        <v>0</v>
      </c>
      <c r="K1049">
        <v>0</v>
      </c>
      <c r="L1049" t="s">
        <v>1558</v>
      </c>
    </row>
    <row r="1050" spans="1:12" x14ac:dyDescent="0.25">
      <c r="A1050" s="2">
        <v>2016</v>
      </c>
      <c r="B1050" s="6" t="s">
        <v>3214</v>
      </c>
      <c r="C1050">
        <v>10.587</v>
      </c>
      <c r="D1050">
        <v>3.5</v>
      </c>
      <c r="E1050">
        <v>0</v>
      </c>
      <c r="F1050">
        <v>0</v>
      </c>
      <c r="H1050">
        <v>0.38100000000000001</v>
      </c>
      <c r="I1050">
        <v>6.7060000000000004</v>
      </c>
      <c r="J1050">
        <v>0</v>
      </c>
      <c r="K1050">
        <v>0</v>
      </c>
      <c r="L1050" t="s">
        <v>1558</v>
      </c>
    </row>
    <row r="1051" spans="1:12" x14ac:dyDescent="0.25">
      <c r="A1051" s="2">
        <v>2016</v>
      </c>
      <c r="B1051" s="6" t="s">
        <v>3215</v>
      </c>
      <c r="C1051">
        <v>1.826867</v>
      </c>
      <c r="D1051">
        <v>0</v>
      </c>
      <c r="E1051">
        <v>1.826867</v>
      </c>
      <c r="F1051">
        <v>0</v>
      </c>
      <c r="H1051">
        <v>0</v>
      </c>
      <c r="I1051">
        <v>0</v>
      </c>
      <c r="J1051">
        <v>0</v>
      </c>
      <c r="K1051">
        <v>0</v>
      </c>
      <c r="L1051" t="s">
        <v>1558</v>
      </c>
    </row>
    <row r="1052" spans="1:12" x14ac:dyDescent="0.25">
      <c r="A1052" s="2">
        <v>2016</v>
      </c>
      <c r="B1052" s="6" t="s">
        <v>3216</v>
      </c>
      <c r="C1052">
        <v>0.32150899999999999</v>
      </c>
      <c r="D1052">
        <v>0</v>
      </c>
      <c r="E1052">
        <v>0</v>
      </c>
      <c r="F1052">
        <v>0</v>
      </c>
      <c r="H1052">
        <v>0.32150899999999999</v>
      </c>
      <c r="I1052">
        <v>0</v>
      </c>
      <c r="J1052">
        <v>0</v>
      </c>
      <c r="K1052">
        <v>0</v>
      </c>
      <c r="L1052" t="s">
        <v>1558</v>
      </c>
    </row>
    <row r="1053" spans="1:12" x14ac:dyDescent="0.25">
      <c r="A1053" s="2">
        <v>2016</v>
      </c>
      <c r="B1053" s="6" t="s">
        <v>3217</v>
      </c>
      <c r="C1053">
        <v>92.441677341269994</v>
      </c>
      <c r="D1053">
        <v>12.5</v>
      </c>
      <c r="E1053">
        <v>41.59467734127</v>
      </c>
      <c r="F1053">
        <v>0</v>
      </c>
      <c r="H1053">
        <v>0</v>
      </c>
      <c r="I1053">
        <v>38.347000000000001</v>
      </c>
      <c r="J1053">
        <v>0</v>
      </c>
      <c r="K1053">
        <v>0</v>
      </c>
      <c r="L1053" t="s">
        <v>1558</v>
      </c>
    </row>
    <row r="1054" spans="1:12" x14ac:dyDescent="0.25">
      <c r="A1054" s="2">
        <v>2016</v>
      </c>
      <c r="B1054" s="6" t="s">
        <v>3218</v>
      </c>
      <c r="C1054">
        <v>31.330732000000001</v>
      </c>
      <c r="D1054">
        <v>0</v>
      </c>
      <c r="E1054">
        <v>0</v>
      </c>
      <c r="F1054">
        <v>0</v>
      </c>
      <c r="H1054">
        <v>0</v>
      </c>
      <c r="I1054">
        <v>31.330732000000001</v>
      </c>
      <c r="J1054">
        <v>0</v>
      </c>
      <c r="K1054">
        <v>0</v>
      </c>
      <c r="L1054" t="s">
        <v>1558</v>
      </c>
    </row>
    <row r="1055" spans="1:12" x14ac:dyDescent="0.25">
      <c r="A1055" s="2">
        <v>2016</v>
      </c>
      <c r="B1055" s="6" t="s">
        <v>3219</v>
      </c>
      <c r="C1055">
        <v>41.230192000000002</v>
      </c>
      <c r="D1055">
        <v>27.5</v>
      </c>
      <c r="E1055">
        <v>7.6032650000000004</v>
      </c>
      <c r="F1055">
        <v>0</v>
      </c>
      <c r="H1055">
        <v>3.7709269999999999</v>
      </c>
      <c r="I1055">
        <v>2.3559999999999999</v>
      </c>
      <c r="J1055">
        <v>0</v>
      </c>
      <c r="K1055">
        <v>0</v>
      </c>
      <c r="L1055" t="s">
        <v>1558</v>
      </c>
    </row>
    <row r="1056" spans="1:12" x14ac:dyDescent="0.25">
      <c r="A1056" s="2">
        <v>2016</v>
      </c>
      <c r="B1056" s="6" t="s">
        <v>3220</v>
      </c>
      <c r="C1056">
        <v>80.367707824288004</v>
      </c>
      <c r="D1056">
        <v>21</v>
      </c>
      <c r="E1056">
        <v>15.891363</v>
      </c>
      <c r="F1056">
        <v>0</v>
      </c>
      <c r="H1056">
        <v>0.46620600000000001</v>
      </c>
      <c r="I1056">
        <v>43.010138824287999</v>
      </c>
      <c r="J1056">
        <v>0</v>
      </c>
      <c r="K1056">
        <v>0</v>
      </c>
      <c r="L1056" t="s">
        <v>1558</v>
      </c>
    </row>
    <row r="1057" spans="1:12" x14ac:dyDescent="0.25">
      <c r="A1057" s="2">
        <v>2016</v>
      </c>
      <c r="B1057" s="6" t="s">
        <v>3221</v>
      </c>
      <c r="C1057">
        <v>16.755327000000001</v>
      </c>
      <c r="D1057">
        <v>0</v>
      </c>
      <c r="E1057">
        <v>5.536327</v>
      </c>
      <c r="F1057">
        <v>0</v>
      </c>
      <c r="H1057">
        <v>0.93</v>
      </c>
      <c r="I1057">
        <v>10.289</v>
      </c>
      <c r="J1057">
        <v>0</v>
      </c>
      <c r="K1057">
        <v>0</v>
      </c>
      <c r="L1057" t="s">
        <v>1558</v>
      </c>
    </row>
    <row r="1058" spans="1:12" x14ac:dyDescent="0.25">
      <c r="A1058" s="2">
        <v>2016</v>
      </c>
      <c r="B1058" s="6" t="s">
        <v>3222</v>
      </c>
      <c r="C1058">
        <v>23.401237999999999</v>
      </c>
      <c r="D1058">
        <v>3</v>
      </c>
      <c r="E1058">
        <v>5.536327</v>
      </c>
      <c r="F1058">
        <v>0</v>
      </c>
      <c r="H1058">
        <v>0</v>
      </c>
      <c r="I1058">
        <v>14.864910999999999</v>
      </c>
      <c r="J1058">
        <v>0</v>
      </c>
      <c r="K1058">
        <v>0</v>
      </c>
      <c r="L1058" t="s">
        <v>1558</v>
      </c>
    </row>
    <row r="1059" spans="1:12" x14ac:dyDescent="0.25">
      <c r="A1059" s="2">
        <v>2016</v>
      </c>
      <c r="B1059" s="6" t="s">
        <v>3223</v>
      </c>
      <c r="C1059">
        <v>216.905523126763</v>
      </c>
      <c r="D1059">
        <v>77</v>
      </c>
      <c r="E1059">
        <v>50.800481240640003</v>
      </c>
      <c r="F1059">
        <v>0</v>
      </c>
      <c r="H1059">
        <v>0.19096189589000001</v>
      </c>
      <c r="I1059">
        <v>88.914079990233006</v>
      </c>
      <c r="J1059">
        <v>0</v>
      </c>
      <c r="K1059">
        <v>0</v>
      </c>
      <c r="L1059" t="s">
        <v>1558</v>
      </c>
    </row>
    <row r="1060" spans="1:12" x14ac:dyDescent="0.25">
      <c r="A1060" s="2">
        <v>2016</v>
      </c>
      <c r="B1060" s="6" t="s">
        <v>3224</v>
      </c>
      <c r="C1060">
        <v>6.7071829999999997</v>
      </c>
      <c r="D1060">
        <v>0</v>
      </c>
      <c r="E1060">
        <v>6.7071829999999997</v>
      </c>
      <c r="F1060">
        <v>0</v>
      </c>
      <c r="H1060">
        <v>0</v>
      </c>
      <c r="I1060">
        <v>0</v>
      </c>
      <c r="J1060">
        <v>0</v>
      </c>
      <c r="K1060">
        <v>0</v>
      </c>
      <c r="L1060" t="s">
        <v>1558</v>
      </c>
    </row>
    <row r="1061" spans="1:12" x14ac:dyDescent="0.25">
      <c r="A1061" s="2">
        <v>2016</v>
      </c>
      <c r="B1061" s="6" t="s">
        <v>3225</v>
      </c>
      <c r="C1061">
        <v>7.5754970000000004</v>
      </c>
      <c r="D1061">
        <v>2.2000000000000002</v>
      </c>
      <c r="E1061">
        <v>2.706744</v>
      </c>
      <c r="F1061">
        <v>0</v>
      </c>
      <c r="H1061">
        <v>2.149</v>
      </c>
      <c r="I1061">
        <v>0.51975300000000002</v>
      </c>
      <c r="J1061">
        <v>0</v>
      </c>
      <c r="K1061">
        <v>0</v>
      </c>
      <c r="L1061" t="s">
        <v>1558</v>
      </c>
    </row>
    <row r="1062" spans="1:12" x14ac:dyDescent="0.25">
      <c r="A1062" s="2">
        <v>2016</v>
      </c>
      <c r="B1062" s="6" t="s">
        <v>3226</v>
      </c>
      <c r="C1062">
        <v>19.862527103000001</v>
      </c>
      <c r="D1062">
        <v>0</v>
      </c>
      <c r="E1062">
        <v>19.862527103000001</v>
      </c>
      <c r="F1062">
        <v>0</v>
      </c>
      <c r="H1062">
        <v>0</v>
      </c>
      <c r="I1062">
        <v>0</v>
      </c>
      <c r="J1062">
        <v>0</v>
      </c>
      <c r="K1062">
        <v>0</v>
      </c>
      <c r="L1062" t="s">
        <v>1558</v>
      </c>
    </row>
    <row r="1063" spans="1:12" x14ac:dyDescent="0.25">
      <c r="A1063" s="2">
        <v>2016</v>
      </c>
      <c r="B1063" s="6" t="s">
        <v>3227</v>
      </c>
      <c r="C1063">
        <v>107.026474710758</v>
      </c>
      <c r="D1063">
        <v>37.6</v>
      </c>
      <c r="E1063">
        <v>55.161803254779997</v>
      </c>
      <c r="F1063">
        <v>0</v>
      </c>
      <c r="H1063">
        <v>1.4837050000000001</v>
      </c>
      <c r="I1063">
        <v>12.780966455978</v>
      </c>
      <c r="J1063">
        <v>0</v>
      </c>
      <c r="K1063">
        <v>0</v>
      </c>
      <c r="L1063" t="s">
        <v>1558</v>
      </c>
    </row>
    <row r="1064" spans="1:12" x14ac:dyDescent="0.25">
      <c r="A1064" s="2">
        <v>2016</v>
      </c>
      <c r="B1064" s="6" t="s">
        <v>3228</v>
      </c>
      <c r="C1064">
        <v>15.706</v>
      </c>
      <c r="D1064">
        <v>0</v>
      </c>
      <c r="E1064">
        <v>0</v>
      </c>
      <c r="F1064">
        <v>0</v>
      </c>
      <c r="H1064">
        <v>0</v>
      </c>
      <c r="I1064">
        <v>15.706</v>
      </c>
      <c r="J1064">
        <v>0</v>
      </c>
      <c r="K1064">
        <v>0</v>
      </c>
      <c r="L1064" t="s">
        <v>1558</v>
      </c>
    </row>
    <row r="1065" spans="1:12" x14ac:dyDescent="0.25">
      <c r="A1065" s="2">
        <v>2016</v>
      </c>
      <c r="B1065" s="6" t="s">
        <v>3229</v>
      </c>
      <c r="C1065">
        <v>83.587532843999995</v>
      </c>
      <c r="D1065">
        <v>0</v>
      </c>
      <c r="E1065">
        <v>83.587532843999995</v>
      </c>
      <c r="F1065">
        <v>0</v>
      </c>
      <c r="H1065">
        <v>0</v>
      </c>
      <c r="I1065">
        <v>0</v>
      </c>
      <c r="J1065">
        <v>0</v>
      </c>
      <c r="K1065">
        <v>0</v>
      </c>
      <c r="L1065" t="s">
        <v>1558</v>
      </c>
    </row>
    <row r="1066" spans="1:12" x14ac:dyDescent="0.25">
      <c r="A1066" s="2">
        <v>2016</v>
      </c>
      <c r="B1066" s="6" t="s">
        <v>3230</v>
      </c>
      <c r="C1066">
        <v>42.819557000000003</v>
      </c>
      <c r="D1066">
        <v>0</v>
      </c>
      <c r="E1066">
        <v>0</v>
      </c>
      <c r="F1066">
        <v>0</v>
      </c>
      <c r="H1066">
        <v>0</v>
      </c>
      <c r="I1066">
        <v>42.819557000000003</v>
      </c>
      <c r="J1066">
        <v>0</v>
      </c>
      <c r="K1066">
        <v>0</v>
      </c>
      <c r="L1066" t="s">
        <v>1558</v>
      </c>
    </row>
    <row r="1067" spans="1:12" x14ac:dyDescent="0.25">
      <c r="A1067" s="2">
        <v>2016</v>
      </c>
      <c r="B1067" s="6" t="s">
        <v>3231</v>
      </c>
      <c r="C1067">
        <v>2.7555589999999999</v>
      </c>
      <c r="D1067">
        <v>2.6</v>
      </c>
      <c r="E1067">
        <v>0.155559</v>
      </c>
      <c r="F1067">
        <v>0</v>
      </c>
      <c r="H1067">
        <v>0</v>
      </c>
      <c r="I1067">
        <v>0</v>
      </c>
      <c r="J1067">
        <v>0</v>
      </c>
      <c r="K1067">
        <v>0</v>
      </c>
      <c r="L1067" t="s">
        <v>1558</v>
      </c>
    </row>
    <row r="1068" spans="1:12" x14ac:dyDescent="0.25">
      <c r="A1068" s="2">
        <v>2016</v>
      </c>
      <c r="B1068" s="6" t="s">
        <v>3232</v>
      </c>
      <c r="C1068">
        <v>11.496361765</v>
      </c>
      <c r="D1068">
        <v>3</v>
      </c>
      <c r="E1068">
        <v>8.4963617649999996</v>
      </c>
      <c r="F1068">
        <v>0</v>
      </c>
      <c r="H1068">
        <v>0</v>
      </c>
      <c r="I1068">
        <v>0</v>
      </c>
      <c r="J1068">
        <v>0</v>
      </c>
      <c r="K1068">
        <v>0</v>
      </c>
      <c r="L1068" t="s">
        <v>1558</v>
      </c>
    </row>
    <row r="1069" spans="1:12" x14ac:dyDescent="0.25">
      <c r="A1069" s="2">
        <v>2016</v>
      </c>
      <c r="B1069" s="6" t="s">
        <v>3233</v>
      </c>
      <c r="C1069">
        <v>198.404978169</v>
      </c>
      <c r="D1069">
        <v>0</v>
      </c>
      <c r="E1069">
        <v>18.966053117000001</v>
      </c>
      <c r="F1069">
        <v>0</v>
      </c>
      <c r="H1069">
        <v>0</v>
      </c>
      <c r="I1069">
        <v>179.438925052</v>
      </c>
      <c r="J1069">
        <v>0</v>
      </c>
      <c r="K1069">
        <v>0</v>
      </c>
      <c r="L1069" t="s">
        <v>1558</v>
      </c>
    </row>
    <row r="1070" spans="1:12" x14ac:dyDescent="0.25">
      <c r="A1070" s="2">
        <v>2016</v>
      </c>
      <c r="B1070" s="6" t="s">
        <v>3234</v>
      </c>
      <c r="C1070">
        <v>22.049084516899999</v>
      </c>
      <c r="D1070">
        <v>0</v>
      </c>
      <c r="E1070">
        <v>8.87181</v>
      </c>
      <c r="F1070">
        <v>0</v>
      </c>
      <c r="H1070">
        <v>0</v>
      </c>
      <c r="I1070">
        <v>13.177274516900001</v>
      </c>
      <c r="J1070">
        <v>0</v>
      </c>
      <c r="K1070">
        <v>0</v>
      </c>
      <c r="L1070" t="s">
        <v>1558</v>
      </c>
    </row>
    <row r="1071" spans="1:12" x14ac:dyDescent="0.25">
      <c r="A1071" s="2">
        <v>2016</v>
      </c>
      <c r="B1071" s="6" t="s">
        <v>3235</v>
      </c>
      <c r="C1071">
        <v>8.3492069999999998</v>
      </c>
      <c r="D1071">
        <v>4.7</v>
      </c>
      <c r="E1071">
        <v>2.1579259999999998</v>
      </c>
      <c r="F1071">
        <v>0</v>
      </c>
      <c r="H1071">
        <v>0.92370099999999999</v>
      </c>
      <c r="I1071">
        <v>0.56757999999999997</v>
      </c>
      <c r="J1071">
        <v>0</v>
      </c>
      <c r="K1071">
        <v>0</v>
      </c>
      <c r="L1071" t="s">
        <v>1558</v>
      </c>
    </row>
    <row r="1072" spans="1:12" x14ac:dyDescent="0.25">
      <c r="A1072" s="2">
        <v>2016</v>
      </c>
      <c r="B1072" s="6" t="s">
        <v>3236</v>
      </c>
      <c r="C1072">
        <v>37.606000000000002</v>
      </c>
      <c r="D1072">
        <v>0</v>
      </c>
      <c r="E1072">
        <v>0</v>
      </c>
      <c r="F1072">
        <v>0</v>
      </c>
      <c r="H1072">
        <v>0</v>
      </c>
      <c r="I1072">
        <v>37.606000000000002</v>
      </c>
      <c r="J1072">
        <v>0</v>
      </c>
      <c r="K1072">
        <v>0</v>
      </c>
      <c r="L1072" t="s">
        <v>1558</v>
      </c>
    </row>
    <row r="1073" spans="1:12" x14ac:dyDescent="0.25">
      <c r="A1073" s="2">
        <v>2016</v>
      </c>
      <c r="B1073" s="6" t="s">
        <v>3237</v>
      </c>
      <c r="C1073">
        <v>29.871580000000002</v>
      </c>
      <c r="D1073">
        <v>12.5</v>
      </c>
      <c r="E1073">
        <v>1.52458</v>
      </c>
      <c r="F1073">
        <v>0</v>
      </c>
      <c r="H1073">
        <v>0.38600000000000001</v>
      </c>
      <c r="I1073">
        <v>15.461</v>
      </c>
      <c r="J1073">
        <v>0</v>
      </c>
      <c r="K1073">
        <v>0</v>
      </c>
      <c r="L1073" t="s">
        <v>1558</v>
      </c>
    </row>
    <row r="1074" spans="1:12" x14ac:dyDescent="0.25">
      <c r="A1074" s="2">
        <v>2016</v>
      </c>
      <c r="B1074" s="6" t="s">
        <v>3238</v>
      </c>
      <c r="C1074">
        <v>57.780512999999999</v>
      </c>
      <c r="D1074">
        <v>11</v>
      </c>
      <c r="E1074">
        <v>0</v>
      </c>
      <c r="F1074">
        <v>0</v>
      </c>
      <c r="H1074">
        <v>0</v>
      </c>
      <c r="I1074">
        <v>46.780512999999999</v>
      </c>
      <c r="J1074">
        <v>0</v>
      </c>
      <c r="K1074">
        <v>0</v>
      </c>
      <c r="L1074" t="s">
        <v>1558</v>
      </c>
    </row>
    <row r="1075" spans="1:12" x14ac:dyDescent="0.25">
      <c r="A1075" s="2">
        <v>2016</v>
      </c>
      <c r="B1075" s="6" t="s">
        <v>3239</v>
      </c>
      <c r="C1075">
        <v>8.4365489999999994</v>
      </c>
      <c r="D1075">
        <v>3.9</v>
      </c>
      <c r="E1075">
        <v>1.7013130000000001</v>
      </c>
      <c r="F1075">
        <v>0</v>
      </c>
      <c r="H1075">
        <v>0</v>
      </c>
      <c r="I1075">
        <v>2.8352360000000001</v>
      </c>
      <c r="J1075">
        <v>0</v>
      </c>
      <c r="K1075">
        <v>0</v>
      </c>
      <c r="L1075" t="s">
        <v>1558</v>
      </c>
    </row>
    <row r="1076" spans="1:12" x14ac:dyDescent="0.25">
      <c r="A1076" s="2">
        <v>2016</v>
      </c>
      <c r="B1076" s="6" t="s">
        <v>3240</v>
      </c>
      <c r="C1076">
        <v>12.090420999999999</v>
      </c>
      <c r="D1076">
        <v>0</v>
      </c>
      <c r="E1076">
        <v>0</v>
      </c>
      <c r="F1076">
        <v>0</v>
      </c>
      <c r="H1076">
        <v>0</v>
      </c>
      <c r="I1076">
        <v>12.090420999999999</v>
      </c>
      <c r="J1076">
        <v>0</v>
      </c>
      <c r="K1076">
        <v>0</v>
      </c>
      <c r="L1076" t="s">
        <v>1558</v>
      </c>
    </row>
    <row r="1077" spans="1:12" x14ac:dyDescent="0.25">
      <c r="A1077" s="2">
        <v>2016</v>
      </c>
      <c r="B1077" s="6" t="s">
        <v>3241</v>
      </c>
      <c r="C1077">
        <v>48.626858687999999</v>
      </c>
      <c r="D1077">
        <v>0</v>
      </c>
      <c r="E1077">
        <v>0</v>
      </c>
      <c r="F1077">
        <v>0</v>
      </c>
      <c r="H1077">
        <v>0</v>
      </c>
      <c r="I1077">
        <v>48.626858687999999</v>
      </c>
      <c r="J1077">
        <v>0</v>
      </c>
      <c r="K1077">
        <v>0</v>
      </c>
      <c r="L1077" t="s">
        <v>1558</v>
      </c>
    </row>
    <row r="1078" spans="1:12" x14ac:dyDescent="0.25">
      <c r="A1078" s="2">
        <v>2016</v>
      </c>
      <c r="B1078" s="6" t="s">
        <v>3242</v>
      </c>
      <c r="C1078">
        <v>55.034843299999999</v>
      </c>
      <c r="D1078">
        <v>13</v>
      </c>
      <c r="E1078">
        <v>0</v>
      </c>
      <c r="F1078">
        <v>0</v>
      </c>
      <c r="H1078">
        <v>0</v>
      </c>
      <c r="I1078">
        <v>42.034843299999999</v>
      </c>
      <c r="J1078">
        <v>0</v>
      </c>
      <c r="K1078">
        <v>0</v>
      </c>
      <c r="L1078" t="s">
        <v>1558</v>
      </c>
    </row>
    <row r="1079" spans="1:12" x14ac:dyDescent="0.25">
      <c r="A1079" s="2">
        <v>2016</v>
      </c>
      <c r="B1079" s="6" t="s">
        <v>3243</v>
      </c>
      <c r="C1079">
        <v>24.801397000000001</v>
      </c>
      <c r="D1079">
        <v>17</v>
      </c>
      <c r="E1079">
        <v>0</v>
      </c>
      <c r="F1079">
        <v>0</v>
      </c>
      <c r="H1079">
        <v>0</v>
      </c>
      <c r="I1079">
        <v>7.8013969999999997</v>
      </c>
      <c r="J1079">
        <v>0</v>
      </c>
      <c r="K1079">
        <v>0</v>
      </c>
      <c r="L1079" t="s">
        <v>1558</v>
      </c>
    </row>
    <row r="1080" spans="1:12" x14ac:dyDescent="0.25">
      <c r="A1080" s="2">
        <v>2016</v>
      </c>
      <c r="B1080" s="6" t="s">
        <v>3244</v>
      </c>
      <c r="C1080">
        <v>9.7298460000000002</v>
      </c>
      <c r="D1080">
        <v>7</v>
      </c>
      <c r="E1080">
        <v>0.99786600000000003</v>
      </c>
      <c r="F1080">
        <v>0</v>
      </c>
      <c r="H1080">
        <v>0</v>
      </c>
      <c r="I1080">
        <v>1.7319800000000001</v>
      </c>
      <c r="J1080">
        <v>0</v>
      </c>
      <c r="K1080">
        <v>0</v>
      </c>
      <c r="L1080" t="s">
        <v>1558</v>
      </c>
    </row>
    <row r="1081" spans="1:12" x14ac:dyDescent="0.25">
      <c r="A1081" s="2">
        <v>2016</v>
      </c>
      <c r="B1081" s="6" t="s">
        <v>3245</v>
      </c>
      <c r="C1081">
        <v>14.296764</v>
      </c>
      <c r="D1081">
        <v>0</v>
      </c>
      <c r="E1081">
        <v>0.69403899999999996</v>
      </c>
      <c r="F1081">
        <v>0</v>
      </c>
      <c r="H1081">
        <v>0</v>
      </c>
      <c r="I1081">
        <v>13.602725</v>
      </c>
      <c r="J1081">
        <v>0</v>
      </c>
      <c r="K1081">
        <v>0</v>
      </c>
      <c r="L1081" t="s">
        <v>1558</v>
      </c>
    </row>
    <row r="1082" spans="1:12" x14ac:dyDescent="0.25">
      <c r="A1082" s="2">
        <v>2016</v>
      </c>
      <c r="B1082" s="6" t="s">
        <v>3246</v>
      </c>
      <c r="C1082">
        <v>22.158915</v>
      </c>
      <c r="D1082">
        <v>0</v>
      </c>
      <c r="E1082">
        <v>0</v>
      </c>
      <c r="F1082">
        <v>0</v>
      </c>
      <c r="H1082">
        <v>0</v>
      </c>
      <c r="I1082">
        <v>22.158915</v>
      </c>
      <c r="J1082">
        <v>0</v>
      </c>
      <c r="K1082">
        <v>0</v>
      </c>
      <c r="L1082" t="s">
        <v>1558</v>
      </c>
    </row>
    <row r="1083" spans="1:12" x14ac:dyDescent="0.25">
      <c r="A1083" s="2">
        <v>2016</v>
      </c>
      <c r="B1083" s="6" t="s">
        <v>3247</v>
      </c>
      <c r="C1083">
        <v>7.3262770000000002</v>
      </c>
      <c r="D1083">
        <v>0</v>
      </c>
      <c r="E1083">
        <v>0</v>
      </c>
      <c r="F1083">
        <v>0</v>
      </c>
      <c r="H1083">
        <v>0</v>
      </c>
      <c r="I1083">
        <v>7.3262770000000002</v>
      </c>
      <c r="J1083">
        <v>0</v>
      </c>
      <c r="K1083">
        <v>0</v>
      </c>
      <c r="L1083" t="s">
        <v>1558</v>
      </c>
    </row>
    <row r="1084" spans="1:12" x14ac:dyDescent="0.25">
      <c r="A1084" s="2">
        <v>2016</v>
      </c>
      <c r="B1084" s="6" t="s">
        <v>3248</v>
      </c>
      <c r="C1084">
        <v>10.251308</v>
      </c>
      <c r="D1084">
        <v>0</v>
      </c>
      <c r="E1084">
        <v>0</v>
      </c>
      <c r="F1084">
        <v>0</v>
      </c>
      <c r="H1084">
        <v>0</v>
      </c>
      <c r="I1084">
        <v>10.251308</v>
      </c>
      <c r="J1084">
        <v>0</v>
      </c>
      <c r="K1084">
        <v>0</v>
      </c>
      <c r="L1084" t="s">
        <v>1558</v>
      </c>
    </row>
    <row r="1085" spans="1:12" x14ac:dyDescent="0.25">
      <c r="A1085" s="2">
        <v>2016</v>
      </c>
      <c r="B1085" s="6" t="s">
        <v>3249</v>
      </c>
      <c r="C1085">
        <v>5.5259900000000002</v>
      </c>
      <c r="D1085">
        <v>2</v>
      </c>
      <c r="E1085">
        <v>0</v>
      </c>
      <c r="F1085">
        <v>0</v>
      </c>
      <c r="H1085">
        <v>1.054</v>
      </c>
      <c r="I1085">
        <v>2.4719899999999999</v>
      </c>
      <c r="J1085">
        <v>0</v>
      </c>
      <c r="K1085">
        <v>0</v>
      </c>
      <c r="L1085" t="s">
        <v>1558</v>
      </c>
    </row>
    <row r="1086" spans="1:12" x14ac:dyDescent="0.25">
      <c r="A1086" s="2">
        <v>2016</v>
      </c>
      <c r="B1086" s="6" t="s">
        <v>3250</v>
      </c>
      <c r="C1086">
        <v>12.937188874377</v>
      </c>
      <c r="D1086">
        <v>3</v>
      </c>
      <c r="E1086">
        <v>6.1693668743770003</v>
      </c>
      <c r="F1086">
        <v>0</v>
      </c>
      <c r="H1086">
        <v>0</v>
      </c>
      <c r="I1086">
        <v>3.7678219999999998</v>
      </c>
      <c r="J1086">
        <v>0</v>
      </c>
      <c r="K1086">
        <v>0</v>
      </c>
      <c r="L1086" t="s">
        <v>1558</v>
      </c>
    </row>
    <row r="1087" spans="1:12" x14ac:dyDescent="0.25">
      <c r="A1087" s="2">
        <v>2016</v>
      </c>
      <c r="B1087" s="6" t="s">
        <v>3251</v>
      </c>
      <c r="C1087">
        <v>84.294508549</v>
      </c>
      <c r="D1087">
        <v>3</v>
      </c>
      <c r="E1087">
        <v>3.862190563</v>
      </c>
      <c r="F1087">
        <v>0</v>
      </c>
      <c r="H1087">
        <v>0</v>
      </c>
      <c r="I1087">
        <v>77.432317986000001</v>
      </c>
      <c r="J1087">
        <v>0</v>
      </c>
      <c r="K1087">
        <v>0</v>
      </c>
      <c r="L1087" t="s">
        <v>1558</v>
      </c>
    </row>
    <row r="1088" spans="1:12" x14ac:dyDescent="0.25">
      <c r="A1088" s="2">
        <v>2016</v>
      </c>
      <c r="B1088" s="6" t="s">
        <v>3252</v>
      </c>
      <c r="C1088">
        <v>180.9046733701</v>
      </c>
      <c r="D1088">
        <v>0</v>
      </c>
      <c r="E1088">
        <v>0</v>
      </c>
      <c r="F1088">
        <v>0</v>
      </c>
      <c r="H1088">
        <v>0</v>
      </c>
      <c r="I1088">
        <v>180.9046733701</v>
      </c>
      <c r="J1088">
        <v>0</v>
      </c>
      <c r="K1088">
        <v>0</v>
      </c>
      <c r="L1088" t="s">
        <v>1558</v>
      </c>
    </row>
    <row r="1089" spans="1:12" x14ac:dyDescent="0.25">
      <c r="A1089" s="2">
        <v>2016</v>
      </c>
      <c r="B1089" s="6" t="s">
        <v>3253</v>
      </c>
      <c r="C1089">
        <v>100.99887722996</v>
      </c>
      <c r="D1089">
        <v>0</v>
      </c>
      <c r="E1089">
        <v>0</v>
      </c>
      <c r="F1089">
        <v>0</v>
      </c>
      <c r="H1089">
        <v>0</v>
      </c>
      <c r="I1089">
        <v>100.99887722996</v>
      </c>
      <c r="J1089">
        <v>0</v>
      </c>
      <c r="K1089">
        <v>0</v>
      </c>
      <c r="L1089" t="s">
        <v>1558</v>
      </c>
    </row>
    <row r="1090" spans="1:12" x14ac:dyDescent="0.25">
      <c r="A1090" s="2">
        <v>2016</v>
      </c>
      <c r="B1090" s="6" t="s">
        <v>3254</v>
      </c>
      <c r="C1090">
        <v>5.180275</v>
      </c>
      <c r="D1090">
        <v>0</v>
      </c>
      <c r="E1090">
        <v>0</v>
      </c>
      <c r="F1090">
        <v>0</v>
      </c>
      <c r="H1090">
        <v>0</v>
      </c>
      <c r="I1090">
        <v>5.180275</v>
      </c>
      <c r="J1090">
        <v>0</v>
      </c>
      <c r="K1090">
        <v>0</v>
      </c>
      <c r="L1090" t="s">
        <v>1558</v>
      </c>
    </row>
    <row r="1091" spans="1:12" x14ac:dyDescent="0.25">
      <c r="A1091" s="2">
        <v>2016</v>
      </c>
      <c r="B1091" s="6" t="s">
        <v>3255</v>
      </c>
      <c r="C1091">
        <v>3.754537</v>
      </c>
      <c r="D1091">
        <v>3.5</v>
      </c>
      <c r="E1091">
        <v>0.25453700000000001</v>
      </c>
      <c r="F1091">
        <v>0</v>
      </c>
      <c r="H1091">
        <v>0</v>
      </c>
      <c r="I1091">
        <v>0</v>
      </c>
      <c r="J1091">
        <v>0</v>
      </c>
      <c r="K1091">
        <v>0</v>
      </c>
      <c r="L1091" t="s">
        <v>1558</v>
      </c>
    </row>
    <row r="1092" spans="1:12" x14ac:dyDescent="0.25">
      <c r="A1092" s="2">
        <v>2016</v>
      </c>
      <c r="B1092" s="6" t="s">
        <v>3256</v>
      </c>
      <c r="C1092">
        <v>46.137808999999997</v>
      </c>
      <c r="D1092">
        <v>0</v>
      </c>
      <c r="E1092">
        <v>0</v>
      </c>
      <c r="F1092">
        <v>0</v>
      </c>
      <c r="H1092">
        <v>0</v>
      </c>
      <c r="I1092">
        <v>46.137808999999997</v>
      </c>
      <c r="J1092">
        <v>0</v>
      </c>
      <c r="K1092">
        <v>0</v>
      </c>
      <c r="L1092" t="s">
        <v>1558</v>
      </c>
    </row>
    <row r="1093" spans="1:12" x14ac:dyDescent="0.25">
      <c r="A1093" s="2">
        <v>2016</v>
      </c>
      <c r="B1093" s="6" t="s">
        <v>3257</v>
      </c>
      <c r="C1093">
        <v>5.8514400000000002</v>
      </c>
      <c r="D1093">
        <v>0</v>
      </c>
      <c r="E1093">
        <v>0</v>
      </c>
      <c r="F1093">
        <v>0</v>
      </c>
      <c r="H1093">
        <v>0.96271899999999999</v>
      </c>
      <c r="I1093">
        <v>4.8887210000000003</v>
      </c>
      <c r="J1093">
        <v>0</v>
      </c>
      <c r="K1093">
        <v>0</v>
      </c>
      <c r="L1093" t="s">
        <v>1558</v>
      </c>
    </row>
    <row r="1094" spans="1:12" x14ac:dyDescent="0.25">
      <c r="A1094" s="2">
        <v>2016</v>
      </c>
      <c r="B1094" s="6" t="s">
        <v>3258</v>
      </c>
      <c r="C1094">
        <v>17.795991999999998</v>
      </c>
      <c r="D1094">
        <v>0</v>
      </c>
      <c r="E1094">
        <v>0</v>
      </c>
      <c r="F1094">
        <v>0</v>
      </c>
      <c r="H1094">
        <v>0</v>
      </c>
      <c r="I1094">
        <v>17.795991999999998</v>
      </c>
      <c r="J1094">
        <v>0</v>
      </c>
      <c r="K1094">
        <v>0</v>
      </c>
      <c r="L1094" t="s">
        <v>1558</v>
      </c>
    </row>
    <row r="1095" spans="1:12" x14ac:dyDescent="0.25">
      <c r="A1095" s="2">
        <v>2016</v>
      </c>
      <c r="B1095" s="6" t="s">
        <v>3259</v>
      </c>
      <c r="C1095">
        <v>14.520337719340001</v>
      </c>
      <c r="D1095">
        <v>0</v>
      </c>
      <c r="E1095">
        <v>12.68363483601</v>
      </c>
      <c r="F1095">
        <v>0</v>
      </c>
      <c r="H1095">
        <v>0</v>
      </c>
      <c r="I1095">
        <v>1.8367028833300001</v>
      </c>
      <c r="J1095">
        <v>0</v>
      </c>
      <c r="K1095">
        <v>0</v>
      </c>
      <c r="L1095" t="s">
        <v>1558</v>
      </c>
    </row>
    <row r="1096" spans="1:12" x14ac:dyDescent="0.25">
      <c r="A1096" s="2">
        <v>2016</v>
      </c>
      <c r="B1096" s="6" t="s">
        <v>3260</v>
      </c>
      <c r="C1096">
        <v>9.7635109999999994</v>
      </c>
      <c r="D1096">
        <v>0</v>
      </c>
      <c r="E1096">
        <v>6.1723980000000003</v>
      </c>
      <c r="F1096">
        <v>0</v>
      </c>
      <c r="H1096">
        <v>0</v>
      </c>
      <c r="I1096">
        <v>3.591113</v>
      </c>
      <c r="J1096">
        <v>0</v>
      </c>
      <c r="K1096">
        <v>0</v>
      </c>
      <c r="L1096" t="s">
        <v>1558</v>
      </c>
    </row>
    <row r="1097" spans="1:12" x14ac:dyDescent="0.25">
      <c r="A1097" s="2">
        <v>2016</v>
      </c>
      <c r="B1097" s="6" t="s">
        <v>3261</v>
      </c>
      <c r="C1097">
        <v>6.1731319999999998</v>
      </c>
      <c r="D1097">
        <v>0</v>
      </c>
      <c r="E1097">
        <v>0</v>
      </c>
      <c r="F1097">
        <v>0</v>
      </c>
      <c r="H1097">
        <v>0</v>
      </c>
      <c r="I1097">
        <v>6.1731319999999998</v>
      </c>
      <c r="J1097">
        <v>0</v>
      </c>
      <c r="K1097">
        <v>0</v>
      </c>
      <c r="L1097" t="s">
        <v>1558</v>
      </c>
    </row>
    <row r="1098" spans="1:12" x14ac:dyDescent="0.25">
      <c r="A1098" s="2">
        <v>2016</v>
      </c>
      <c r="B1098" s="6" t="s">
        <v>3262</v>
      </c>
      <c r="C1098">
        <v>6.6715929999999997</v>
      </c>
      <c r="D1098">
        <v>0</v>
      </c>
      <c r="E1098">
        <v>0</v>
      </c>
      <c r="F1098">
        <v>0</v>
      </c>
      <c r="H1098">
        <v>0</v>
      </c>
      <c r="I1098">
        <v>6.6715929999999997</v>
      </c>
      <c r="J1098">
        <v>0</v>
      </c>
      <c r="K1098">
        <v>0</v>
      </c>
      <c r="L1098" t="s">
        <v>1558</v>
      </c>
    </row>
    <row r="1099" spans="1:12" x14ac:dyDescent="0.25">
      <c r="A1099" s="2">
        <v>2016</v>
      </c>
      <c r="B1099" s="6" t="s">
        <v>3263</v>
      </c>
      <c r="C1099">
        <v>11.190072000000001</v>
      </c>
      <c r="D1099">
        <v>4.5</v>
      </c>
      <c r="E1099">
        <v>6.6900719999999998</v>
      </c>
      <c r="F1099">
        <v>0</v>
      </c>
      <c r="H1099">
        <v>0</v>
      </c>
      <c r="I1099">
        <v>0</v>
      </c>
      <c r="J1099">
        <v>0</v>
      </c>
      <c r="K1099">
        <v>0</v>
      </c>
      <c r="L1099" t="s">
        <v>1558</v>
      </c>
    </row>
    <row r="1100" spans="1:12" x14ac:dyDescent="0.25">
      <c r="A1100" s="2">
        <v>2016</v>
      </c>
      <c r="B1100" s="6" t="s">
        <v>3264</v>
      </c>
      <c r="C1100">
        <v>16.159002000000001</v>
      </c>
      <c r="D1100">
        <v>2</v>
      </c>
      <c r="E1100">
        <v>0</v>
      </c>
      <c r="F1100">
        <v>0</v>
      </c>
      <c r="H1100">
        <v>0</v>
      </c>
      <c r="I1100">
        <v>14.159001999999999</v>
      </c>
      <c r="J1100">
        <v>0</v>
      </c>
      <c r="K1100">
        <v>0</v>
      </c>
      <c r="L1100" t="s">
        <v>1558</v>
      </c>
    </row>
    <row r="1101" spans="1:12" x14ac:dyDescent="0.25">
      <c r="A1101" s="2">
        <v>2016</v>
      </c>
      <c r="B1101" s="6" t="s">
        <v>3265</v>
      </c>
      <c r="C1101">
        <v>17.388794999999998</v>
      </c>
      <c r="D1101">
        <v>7</v>
      </c>
      <c r="E1101">
        <v>2.165591</v>
      </c>
      <c r="F1101">
        <v>0</v>
      </c>
      <c r="H1101">
        <v>0</v>
      </c>
      <c r="I1101">
        <v>8.2232040000000008</v>
      </c>
      <c r="J1101">
        <v>0</v>
      </c>
      <c r="K1101">
        <v>0</v>
      </c>
      <c r="L1101" t="s">
        <v>1558</v>
      </c>
    </row>
    <row r="1102" spans="1:12" x14ac:dyDescent="0.25">
      <c r="A1102" s="2">
        <v>2016</v>
      </c>
      <c r="B1102" s="6" t="s">
        <v>3266</v>
      </c>
      <c r="C1102">
        <v>16</v>
      </c>
      <c r="D1102">
        <v>16</v>
      </c>
      <c r="E1102">
        <v>0</v>
      </c>
      <c r="F1102">
        <v>0</v>
      </c>
      <c r="H1102">
        <v>0</v>
      </c>
      <c r="I1102">
        <v>0</v>
      </c>
      <c r="J1102">
        <v>0</v>
      </c>
      <c r="K1102">
        <v>0</v>
      </c>
      <c r="L1102" t="s">
        <v>1558</v>
      </c>
    </row>
    <row r="1103" spans="1:12" x14ac:dyDescent="0.25">
      <c r="A1103" s="2">
        <v>2016</v>
      </c>
      <c r="B1103" s="6" t="s">
        <v>3267</v>
      </c>
      <c r="C1103">
        <v>27.606995000000001</v>
      </c>
      <c r="D1103">
        <v>0</v>
      </c>
      <c r="E1103">
        <v>0</v>
      </c>
      <c r="F1103">
        <v>0</v>
      </c>
      <c r="H1103">
        <v>0</v>
      </c>
      <c r="I1103">
        <v>27.606995000000001</v>
      </c>
      <c r="J1103">
        <v>0</v>
      </c>
      <c r="K1103">
        <v>0</v>
      </c>
      <c r="L1103" t="s">
        <v>1558</v>
      </c>
    </row>
    <row r="1104" spans="1:12" x14ac:dyDescent="0.25">
      <c r="A1104" s="2">
        <v>2016</v>
      </c>
      <c r="B1104" s="6" t="s">
        <v>3268</v>
      </c>
      <c r="C1104">
        <v>1.2040059999999999</v>
      </c>
      <c r="D1104">
        <v>0</v>
      </c>
      <c r="E1104">
        <v>0</v>
      </c>
      <c r="F1104">
        <v>0</v>
      </c>
      <c r="H1104">
        <v>0</v>
      </c>
      <c r="I1104">
        <v>1.2040059999999999</v>
      </c>
      <c r="J1104">
        <v>0</v>
      </c>
      <c r="K1104">
        <v>0</v>
      </c>
      <c r="L1104" t="s">
        <v>1558</v>
      </c>
    </row>
    <row r="1105" spans="1:12" x14ac:dyDescent="0.25">
      <c r="A1105" s="2">
        <v>2016</v>
      </c>
      <c r="B1105" s="6" t="s">
        <v>3269</v>
      </c>
      <c r="C1105">
        <v>30.878037347639999</v>
      </c>
      <c r="D1105">
        <v>0</v>
      </c>
      <c r="E1105">
        <v>7.73810848828</v>
      </c>
      <c r="F1105">
        <v>0</v>
      </c>
      <c r="H1105">
        <v>0</v>
      </c>
      <c r="I1105">
        <v>23.139928859360001</v>
      </c>
      <c r="J1105">
        <v>0</v>
      </c>
      <c r="K1105">
        <v>0</v>
      </c>
      <c r="L1105" t="s">
        <v>1558</v>
      </c>
    </row>
    <row r="1106" spans="1:12" x14ac:dyDescent="0.25">
      <c r="A1106" s="2">
        <v>2016</v>
      </c>
      <c r="B1106" s="6" t="s">
        <v>3270</v>
      </c>
      <c r="C1106">
        <v>9.6666030000000003</v>
      </c>
      <c r="D1106">
        <v>0</v>
      </c>
      <c r="E1106">
        <v>4.4326889999999999</v>
      </c>
      <c r="F1106">
        <v>0</v>
      </c>
      <c r="H1106">
        <v>0</v>
      </c>
      <c r="I1106">
        <v>5.2339140000000004</v>
      </c>
      <c r="J1106">
        <v>0</v>
      </c>
      <c r="K1106">
        <v>0</v>
      </c>
      <c r="L1106" t="s">
        <v>1558</v>
      </c>
    </row>
    <row r="1107" spans="1:12" x14ac:dyDescent="0.25">
      <c r="A1107" s="2">
        <v>2016</v>
      </c>
      <c r="B1107" s="6" t="s">
        <v>3271</v>
      </c>
      <c r="C1107">
        <v>9.7417689999999997</v>
      </c>
      <c r="D1107">
        <v>0</v>
      </c>
      <c r="E1107">
        <v>0</v>
      </c>
      <c r="F1107">
        <v>0</v>
      </c>
      <c r="H1107">
        <v>0.15843499999999999</v>
      </c>
      <c r="I1107">
        <v>9.5833340000000007</v>
      </c>
      <c r="J1107">
        <v>0</v>
      </c>
      <c r="K1107">
        <v>0</v>
      </c>
      <c r="L1107" t="s">
        <v>1558</v>
      </c>
    </row>
    <row r="1108" spans="1:12" x14ac:dyDescent="0.25">
      <c r="A1108" s="2">
        <v>2016</v>
      </c>
      <c r="B1108" s="6" t="s">
        <v>3272</v>
      </c>
      <c r="C1108">
        <v>67.060411000000002</v>
      </c>
      <c r="D1108">
        <v>17</v>
      </c>
      <c r="E1108">
        <v>5.5579999999999998</v>
      </c>
      <c r="F1108">
        <v>0</v>
      </c>
      <c r="H1108">
        <v>1.30768</v>
      </c>
      <c r="I1108">
        <v>32.872556000000003</v>
      </c>
      <c r="J1108">
        <v>3.2851360000000001</v>
      </c>
      <c r="K1108">
        <v>7.037039</v>
      </c>
      <c r="L1108" t="s">
        <v>1558</v>
      </c>
    </row>
    <row r="1109" spans="1:12" x14ac:dyDescent="0.25">
      <c r="A1109" s="2">
        <v>2016</v>
      </c>
      <c r="B1109" s="6" t="s">
        <v>3273</v>
      </c>
      <c r="C1109">
        <v>250.404301</v>
      </c>
      <c r="D1109">
        <v>13.5</v>
      </c>
      <c r="E1109">
        <v>36.377907</v>
      </c>
      <c r="F1109">
        <v>14.904156</v>
      </c>
      <c r="H1109">
        <v>0</v>
      </c>
      <c r="I1109">
        <v>139.25614400000001</v>
      </c>
      <c r="J1109">
        <v>0</v>
      </c>
      <c r="K1109">
        <v>46.366093999999997</v>
      </c>
      <c r="L1109" t="s">
        <v>1558</v>
      </c>
    </row>
    <row r="1110" spans="1:12" x14ac:dyDescent="0.25">
      <c r="A1110" s="2">
        <v>2016</v>
      </c>
      <c r="B1110" s="6" t="s">
        <v>3274</v>
      </c>
      <c r="C1110">
        <v>48.459835632130002</v>
      </c>
      <c r="D1110">
        <v>0</v>
      </c>
      <c r="E1110">
        <v>13.17836663213</v>
      </c>
      <c r="F1110">
        <v>0</v>
      </c>
      <c r="H1110">
        <v>0</v>
      </c>
      <c r="I1110">
        <v>35.281469000000001</v>
      </c>
      <c r="J1110">
        <v>0</v>
      </c>
      <c r="K1110">
        <v>0</v>
      </c>
      <c r="L1110" t="s">
        <v>1558</v>
      </c>
    </row>
    <row r="1111" spans="1:12" x14ac:dyDescent="0.25">
      <c r="A1111" s="2">
        <v>2016</v>
      </c>
      <c r="B1111" s="6" t="s">
        <v>3275</v>
      </c>
      <c r="C1111">
        <v>9.7277869999999993</v>
      </c>
      <c r="D1111">
        <v>0</v>
      </c>
      <c r="E1111">
        <v>0</v>
      </c>
      <c r="F1111">
        <v>0</v>
      </c>
      <c r="H1111">
        <v>0</v>
      </c>
      <c r="I1111">
        <v>9.7277869999999993</v>
      </c>
      <c r="J1111">
        <v>0</v>
      </c>
      <c r="K1111">
        <v>0</v>
      </c>
      <c r="L1111" t="s">
        <v>1558</v>
      </c>
    </row>
    <row r="1112" spans="1:12" x14ac:dyDescent="0.25">
      <c r="A1112" s="2">
        <v>2016</v>
      </c>
      <c r="B1112" s="6" t="s">
        <v>3276</v>
      </c>
      <c r="C1112">
        <v>14.334047999999999</v>
      </c>
      <c r="D1112">
        <v>0</v>
      </c>
      <c r="E1112">
        <v>2.4186570000000001</v>
      </c>
      <c r="F1112">
        <v>0</v>
      </c>
      <c r="H1112">
        <v>0</v>
      </c>
      <c r="I1112">
        <v>11.915391</v>
      </c>
      <c r="J1112">
        <v>0</v>
      </c>
      <c r="K1112">
        <v>0</v>
      </c>
      <c r="L1112" t="s">
        <v>1558</v>
      </c>
    </row>
    <row r="1113" spans="1:12" x14ac:dyDescent="0.25">
      <c r="A1113" s="2">
        <v>2016</v>
      </c>
      <c r="B1113" s="6" t="s">
        <v>3277</v>
      </c>
      <c r="C1113">
        <v>14.727865</v>
      </c>
      <c r="D1113">
        <v>0</v>
      </c>
      <c r="E1113">
        <v>11.038071</v>
      </c>
      <c r="F1113">
        <v>0</v>
      </c>
      <c r="H1113">
        <v>0</v>
      </c>
      <c r="I1113">
        <v>3.689794</v>
      </c>
      <c r="J1113">
        <v>0</v>
      </c>
      <c r="K1113">
        <v>0</v>
      </c>
      <c r="L1113" t="s">
        <v>1558</v>
      </c>
    </row>
    <row r="1114" spans="1:12" x14ac:dyDescent="0.25">
      <c r="A1114" s="2">
        <v>2016</v>
      </c>
      <c r="B1114" s="6" t="s">
        <v>3278</v>
      </c>
      <c r="C1114">
        <v>36.836308000000002</v>
      </c>
      <c r="D1114">
        <v>0</v>
      </c>
      <c r="E1114">
        <v>0</v>
      </c>
      <c r="F1114">
        <v>0</v>
      </c>
      <c r="H1114">
        <v>10.168298</v>
      </c>
      <c r="I1114">
        <v>26.668009999999999</v>
      </c>
      <c r="J1114">
        <v>0</v>
      </c>
      <c r="K1114">
        <v>0</v>
      </c>
      <c r="L1114" t="s">
        <v>1558</v>
      </c>
    </row>
    <row r="1115" spans="1:12" x14ac:dyDescent="0.25">
      <c r="A1115" s="2">
        <v>2016</v>
      </c>
      <c r="B1115" s="6" t="s">
        <v>3279</v>
      </c>
      <c r="C1115">
        <v>61.4563645072</v>
      </c>
      <c r="D1115">
        <v>13</v>
      </c>
      <c r="E1115">
        <v>26.6327945072</v>
      </c>
      <c r="F1115">
        <v>0</v>
      </c>
      <c r="H1115">
        <v>0</v>
      </c>
      <c r="I1115">
        <v>21.82357</v>
      </c>
      <c r="J1115">
        <v>0</v>
      </c>
      <c r="K1115">
        <v>0</v>
      </c>
      <c r="L1115" t="s">
        <v>1558</v>
      </c>
    </row>
    <row r="1116" spans="1:12" x14ac:dyDescent="0.25">
      <c r="A1116" s="2">
        <v>2016</v>
      </c>
      <c r="B1116" s="6" t="s">
        <v>3280</v>
      </c>
      <c r="C1116">
        <v>13.878550171360001</v>
      </c>
      <c r="D1116">
        <v>2.5</v>
      </c>
      <c r="E1116">
        <v>0.49338409999999999</v>
      </c>
      <c r="F1116">
        <v>0</v>
      </c>
      <c r="H1116">
        <v>0</v>
      </c>
      <c r="I1116">
        <v>10.885166</v>
      </c>
      <c r="J1116">
        <v>0</v>
      </c>
      <c r="K1116">
        <v>0</v>
      </c>
      <c r="L1116" t="s">
        <v>1558</v>
      </c>
    </row>
    <row r="1117" spans="1:12" x14ac:dyDescent="0.25">
      <c r="A1117" s="2">
        <v>2016</v>
      </c>
      <c r="B1117" s="6" t="s">
        <v>3281</v>
      </c>
      <c r="C1117">
        <v>40.242432069099998</v>
      </c>
      <c r="D1117">
        <v>0</v>
      </c>
      <c r="E1117">
        <v>0</v>
      </c>
      <c r="F1117">
        <v>0</v>
      </c>
      <c r="H1117">
        <v>14.720385069100001</v>
      </c>
      <c r="I1117">
        <v>25.522047000000001</v>
      </c>
      <c r="J1117">
        <v>0</v>
      </c>
      <c r="K1117">
        <v>0</v>
      </c>
      <c r="L1117" t="s">
        <v>1558</v>
      </c>
    </row>
    <row r="1118" spans="1:12" x14ac:dyDescent="0.25">
      <c r="A1118" s="2">
        <v>2016</v>
      </c>
      <c r="B1118" s="6" t="s">
        <v>3282</v>
      </c>
      <c r="C1118">
        <v>43.785598275349997</v>
      </c>
      <c r="D1118">
        <v>28</v>
      </c>
      <c r="E1118">
        <v>0</v>
      </c>
      <c r="F1118">
        <v>0</v>
      </c>
      <c r="H1118">
        <v>0</v>
      </c>
      <c r="I1118">
        <v>15.785598275350001</v>
      </c>
      <c r="J1118">
        <v>0</v>
      </c>
      <c r="K1118">
        <v>0</v>
      </c>
      <c r="L1118" t="s">
        <v>1558</v>
      </c>
    </row>
    <row r="1119" spans="1:12" x14ac:dyDescent="0.25">
      <c r="A1119" s="2">
        <v>2016</v>
      </c>
      <c r="B1119" s="6" t="s">
        <v>3283</v>
      </c>
      <c r="C1119">
        <v>18.405611</v>
      </c>
      <c r="D1119">
        <v>0</v>
      </c>
      <c r="E1119">
        <v>0</v>
      </c>
      <c r="F1119">
        <v>0</v>
      </c>
      <c r="H1119">
        <v>0</v>
      </c>
      <c r="I1119">
        <v>18.405611</v>
      </c>
      <c r="J1119">
        <v>0</v>
      </c>
      <c r="K1119">
        <v>0</v>
      </c>
      <c r="L1119" t="s">
        <v>1558</v>
      </c>
    </row>
    <row r="1120" spans="1:12" x14ac:dyDescent="0.25">
      <c r="A1120" s="2">
        <v>2016</v>
      </c>
      <c r="B1120" s="6" t="s">
        <v>3284</v>
      </c>
      <c r="C1120">
        <v>15.797319676000001</v>
      </c>
      <c r="D1120">
        <v>0</v>
      </c>
      <c r="E1120">
        <v>0</v>
      </c>
      <c r="F1120">
        <v>0</v>
      </c>
      <c r="H1120">
        <v>1.613686</v>
      </c>
      <c r="I1120">
        <v>14.183633675999999</v>
      </c>
      <c r="J1120">
        <v>0</v>
      </c>
      <c r="K1120">
        <v>0</v>
      </c>
      <c r="L1120" t="s">
        <v>1558</v>
      </c>
    </row>
    <row r="1121" spans="1:12" x14ac:dyDescent="0.25">
      <c r="A1121" s="2">
        <v>2016</v>
      </c>
      <c r="B1121" s="6" t="s">
        <v>3285</v>
      </c>
      <c r="C1121">
        <v>2.368039</v>
      </c>
      <c r="D1121">
        <v>0</v>
      </c>
      <c r="E1121">
        <v>0</v>
      </c>
      <c r="F1121">
        <v>0</v>
      </c>
      <c r="H1121">
        <v>0</v>
      </c>
      <c r="I1121">
        <v>2.368039</v>
      </c>
      <c r="J1121">
        <v>0</v>
      </c>
      <c r="K1121">
        <v>0</v>
      </c>
      <c r="L1121" t="s">
        <v>1558</v>
      </c>
    </row>
    <row r="1122" spans="1:12" x14ac:dyDescent="0.25">
      <c r="A1122" s="2">
        <v>2016</v>
      </c>
      <c r="B1122" s="6" t="s">
        <v>3286</v>
      </c>
      <c r="C1122">
        <v>28.079284000000001</v>
      </c>
      <c r="D1122">
        <v>0</v>
      </c>
      <c r="E1122">
        <v>19.814969000000001</v>
      </c>
      <c r="F1122">
        <v>0</v>
      </c>
      <c r="H1122">
        <v>0</v>
      </c>
      <c r="I1122">
        <v>8.2643149999999999</v>
      </c>
      <c r="J1122">
        <v>0</v>
      </c>
      <c r="K1122">
        <v>0</v>
      </c>
      <c r="L1122" t="s">
        <v>1558</v>
      </c>
    </row>
    <row r="1123" spans="1:12" x14ac:dyDescent="0.25">
      <c r="A1123" s="2">
        <v>2016</v>
      </c>
      <c r="B1123" s="6" t="s">
        <v>3287</v>
      </c>
      <c r="C1123">
        <v>38.574978999999999</v>
      </c>
      <c r="D1123">
        <v>0</v>
      </c>
      <c r="E1123">
        <v>0</v>
      </c>
      <c r="F1123">
        <v>0</v>
      </c>
      <c r="H1123">
        <v>1.6833499999999999</v>
      </c>
      <c r="I1123">
        <v>36.891629000000002</v>
      </c>
      <c r="J1123">
        <v>0</v>
      </c>
      <c r="K1123">
        <v>0</v>
      </c>
      <c r="L1123" t="s">
        <v>1558</v>
      </c>
    </row>
    <row r="1124" spans="1:12" x14ac:dyDescent="0.25">
      <c r="A1124" s="2">
        <v>2016</v>
      </c>
      <c r="B1124" s="6" t="s">
        <v>3288</v>
      </c>
      <c r="C1124">
        <v>10.974921999999999</v>
      </c>
      <c r="D1124">
        <v>0</v>
      </c>
      <c r="E1124">
        <v>1.38948</v>
      </c>
      <c r="F1124">
        <v>0</v>
      </c>
      <c r="H1124">
        <v>0</v>
      </c>
      <c r="I1124">
        <v>9.5854420000000005</v>
      </c>
      <c r="J1124">
        <v>0</v>
      </c>
      <c r="K1124">
        <v>0</v>
      </c>
      <c r="L1124" t="s">
        <v>1558</v>
      </c>
    </row>
    <row r="1125" spans="1:12" x14ac:dyDescent="0.25">
      <c r="A1125" s="2">
        <v>2016</v>
      </c>
      <c r="B1125" s="6" t="s">
        <v>3289</v>
      </c>
      <c r="C1125">
        <v>21.062073999999999</v>
      </c>
      <c r="D1125">
        <v>0</v>
      </c>
      <c r="E1125">
        <v>0</v>
      </c>
      <c r="F1125">
        <v>0</v>
      </c>
      <c r="H1125">
        <v>0</v>
      </c>
      <c r="I1125">
        <v>21.062073999999999</v>
      </c>
      <c r="J1125">
        <v>0</v>
      </c>
      <c r="K1125">
        <v>0</v>
      </c>
      <c r="L1125" t="s">
        <v>1558</v>
      </c>
    </row>
    <row r="1126" spans="1:12" x14ac:dyDescent="0.25">
      <c r="A1126" s="2">
        <v>2016</v>
      </c>
      <c r="B1126" s="6" t="s">
        <v>3290</v>
      </c>
      <c r="C1126">
        <v>4.1901830000000002</v>
      </c>
      <c r="D1126">
        <v>0</v>
      </c>
      <c r="E1126">
        <v>0</v>
      </c>
      <c r="F1126">
        <v>0</v>
      </c>
      <c r="H1126">
        <v>0</v>
      </c>
      <c r="I1126">
        <v>4.1901830000000002</v>
      </c>
      <c r="J1126">
        <v>0</v>
      </c>
      <c r="K1126">
        <v>0</v>
      </c>
      <c r="L1126" t="s">
        <v>1558</v>
      </c>
    </row>
    <row r="1127" spans="1:12" x14ac:dyDescent="0.25">
      <c r="A1127" s="2">
        <v>2016</v>
      </c>
      <c r="B1127" s="6" t="s">
        <v>3291</v>
      </c>
      <c r="C1127">
        <v>45.228625999999998</v>
      </c>
      <c r="D1127">
        <v>0</v>
      </c>
      <c r="E1127">
        <v>4.0258570000000002</v>
      </c>
      <c r="F1127">
        <v>0</v>
      </c>
      <c r="H1127">
        <v>0</v>
      </c>
      <c r="I1127">
        <v>41.202769000000004</v>
      </c>
      <c r="J1127">
        <v>0</v>
      </c>
      <c r="K1127">
        <v>0</v>
      </c>
      <c r="L1127" t="s">
        <v>1558</v>
      </c>
    </row>
    <row r="1128" spans="1:12" x14ac:dyDescent="0.25">
      <c r="A1128" s="2">
        <v>2016</v>
      </c>
      <c r="B1128" s="6" t="s">
        <v>3292</v>
      </c>
      <c r="C1128">
        <v>8.6597029853679999</v>
      </c>
      <c r="D1128">
        <v>0</v>
      </c>
      <c r="E1128">
        <v>0.59101898536800002</v>
      </c>
      <c r="F1128">
        <v>0</v>
      </c>
      <c r="H1128">
        <v>0</v>
      </c>
      <c r="I1128">
        <v>8.0686839999999993</v>
      </c>
      <c r="J1128">
        <v>0</v>
      </c>
      <c r="K1128">
        <v>0</v>
      </c>
      <c r="L1128" t="s">
        <v>1558</v>
      </c>
    </row>
    <row r="1129" spans="1:12" x14ac:dyDescent="0.25">
      <c r="A1129" s="2">
        <v>2016</v>
      </c>
      <c r="B1129" s="6" t="s">
        <v>3293</v>
      </c>
      <c r="C1129">
        <v>7.3702909999999999</v>
      </c>
      <c r="D1129">
        <v>3.5</v>
      </c>
      <c r="E1129">
        <v>3.8702909999999999</v>
      </c>
      <c r="F1129">
        <v>0</v>
      </c>
      <c r="H1129">
        <v>0</v>
      </c>
      <c r="I1129">
        <v>0</v>
      </c>
      <c r="J1129">
        <v>0</v>
      </c>
      <c r="K1129">
        <v>0</v>
      </c>
      <c r="L1129" t="s">
        <v>1558</v>
      </c>
    </row>
    <row r="1130" spans="1:12" x14ac:dyDescent="0.25">
      <c r="A1130" s="2">
        <v>2016</v>
      </c>
      <c r="B1130" s="6" t="s">
        <v>3294</v>
      </c>
      <c r="C1130">
        <v>36.443711398970002</v>
      </c>
      <c r="D1130">
        <v>0</v>
      </c>
      <c r="E1130">
        <v>13.90189339897</v>
      </c>
      <c r="F1130">
        <v>5.8446689999999997</v>
      </c>
      <c r="H1130">
        <v>0</v>
      </c>
      <c r="I1130">
        <v>16.697149</v>
      </c>
      <c r="J1130">
        <v>0</v>
      </c>
      <c r="K1130">
        <v>0</v>
      </c>
      <c r="L1130" t="s">
        <v>1558</v>
      </c>
    </row>
    <row r="1131" spans="1:12" x14ac:dyDescent="0.25">
      <c r="A1131" s="2">
        <v>2016</v>
      </c>
      <c r="B1131" s="6" t="s">
        <v>3295</v>
      </c>
      <c r="C1131">
        <v>4.0519889999999998</v>
      </c>
      <c r="D1131">
        <v>0</v>
      </c>
      <c r="E1131">
        <v>0.51990400000000003</v>
      </c>
      <c r="F1131">
        <v>0</v>
      </c>
      <c r="H1131">
        <v>0.51990400000000003</v>
      </c>
      <c r="I1131">
        <v>3.012181</v>
      </c>
      <c r="J1131">
        <v>0</v>
      </c>
      <c r="K1131">
        <v>0</v>
      </c>
      <c r="L1131" t="s">
        <v>1558</v>
      </c>
    </row>
    <row r="1132" spans="1:12" x14ac:dyDescent="0.25">
      <c r="A1132" s="2">
        <v>2016</v>
      </c>
      <c r="B1132" s="6" t="s">
        <v>3296</v>
      </c>
      <c r="C1132">
        <v>6.2257910000000001</v>
      </c>
      <c r="D1132">
        <v>0</v>
      </c>
      <c r="E1132">
        <v>0</v>
      </c>
      <c r="F1132">
        <v>0</v>
      </c>
      <c r="H1132">
        <v>0</v>
      </c>
      <c r="I1132">
        <v>0</v>
      </c>
      <c r="J1132">
        <v>0</v>
      </c>
      <c r="K1132">
        <v>6.2257910000000001</v>
      </c>
      <c r="L1132" t="s">
        <v>1558</v>
      </c>
    </row>
    <row r="1133" spans="1:12" x14ac:dyDescent="0.25">
      <c r="A1133" s="2">
        <v>2016</v>
      </c>
      <c r="B1133" s="6" t="s">
        <v>3297</v>
      </c>
      <c r="C1133">
        <v>5.6210000000000004</v>
      </c>
      <c r="D1133">
        <v>0</v>
      </c>
      <c r="E1133">
        <v>0</v>
      </c>
      <c r="F1133">
        <v>0</v>
      </c>
      <c r="H1133">
        <v>0</v>
      </c>
      <c r="I1133">
        <v>0</v>
      </c>
      <c r="J1133">
        <v>5.6210000000000004</v>
      </c>
      <c r="K1133">
        <v>0</v>
      </c>
      <c r="L1133" t="s">
        <v>1558</v>
      </c>
    </row>
    <row r="1134" spans="1:12" x14ac:dyDescent="0.25">
      <c r="A1134" s="2">
        <v>2016</v>
      </c>
      <c r="B1134" s="6" t="s">
        <v>3298</v>
      </c>
      <c r="C1134">
        <v>43.780183999999998</v>
      </c>
      <c r="D1134">
        <v>32.700000000000003</v>
      </c>
      <c r="E1134">
        <v>0.266598</v>
      </c>
      <c r="F1134">
        <v>0</v>
      </c>
      <c r="H1134">
        <v>0</v>
      </c>
      <c r="I1134">
        <v>10.813586000000001</v>
      </c>
      <c r="J1134">
        <v>0</v>
      </c>
      <c r="K1134">
        <v>0</v>
      </c>
      <c r="L1134" t="s">
        <v>1558</v>
      </c>
    </row>
    <row r="1135" spans="1:12" x14ac:dyDescent="0.25">
      <c r="A1135" s="2">
        <v>2016</v>
      </c>
      <c r="B1135" s="6" t="s">
        <v>3299</v>
      </c>
      <c r="C1135">
        <v>4.2383540000000002</v>
      </c>
      <c r="D1135">
        <v>0</v>
      </c>
      <c r="E1135">
        <v>0</v>
      </c>
      <c r="F1135">
        <v>0</v>
      </c>
      <c r="H1135">
        <v>0</v>
      </c>
      <c r="I1135">
        <v>4.2383540000000002</v>
      </c>
      <c r="J1135">
        <v>0</v>
      </c>
      <c r="K1135">
        <v>0</v>
      </c>
      <c r="L1135" t="s">
        <v>1558</v>
      </c>
    </row>
    <row r="1136" spans="1:12" x14ac:dyDescent="0.25">
      <c r="A1136" s="2">
        <v>2016</v>
      </c>
      <c r="B1136" s="6" t="s">
        <v>3300</v>
      </c>
      <c r="C1136">
        <v>19.048322716880001</v>
      </c>
      <c r="D1136">
        <v>0</v>
      </c>
      <c r="E1136">
        <v>0</v>
      </c>
      <c r="F1136">
        <v>0</v>
      </c>
      <c r="H1136">
        <v>0</v>
      </c>
      <c r="I1136">
        <v>19.048322716880001</v>
      </c>
      <c r="J1136">
        <v>0</v>
      </c>
      <c r="K1136">
        <v>0</v>
      </c>
      <c r="L1136" t="s">
        <v>1558</v>
      </c>
    </row>
    <row r="1137" spans="1:12" x14ac:dyDescent="0.25">
      <c r="A1137" s="2">
        <v>2016</v>
      </c>
      <c r="B1137" s="6" t="s">
        <v>3301</v>
      </c>
      <c r="C1137">
        <v>32.512962999999999</v>
      </c>
      <c r="D1137">
        <v>0</v>
      </c>
      <c r="E1137">
        <v>26.572611999999999</v>
      </c>
      <c r="F1137">
        <v>0</v>
      </c>
      <c r="H1137">
        <v>0</v>
      </c>
      <c r="I1137">
        <v>5.9403509999999997</v>
      </c>
      <c r="J1137">
        <v>0</v>
      </c>
      <c r="K1137">
        <v>0</v>
      </c>
      <c r="L1137" t="s">
        <v>1558</v>
      </c>
    </row>
    <row r="1138" spans="1:12" x14ac:dyDescent="0.25">
      <c r="A1138" s="2">
        <v>2016</v>
      </c>
      <c r="B1138" s="6" t="s">
        <v>3302</v>
      </c>
      <c r="C1138">
        <v>30.563959493870001</v>
      </c>
      <c r="D1138">
        <v>0</v>
      </c>
      <c r="E1138">
        <v>5.5302044938700003</v>
      </c>
      <c r="F1138">
        <v>0</v>
      </c>
      <c r="H1138">
        <v>0</v>
      </c>
      <c r="I1138">
        <v>25.033754999999999</v>
      </c>
      <c r="J1138">
        <v>0</v>
      </c>
      <c r="K1138">
        <v>0</v>
      </c>
      <c r="L1138" t="s">
        <v>1558</v>
      </c>
    </row>
    <row r="1139" spans="1:12" x14ac:dyDescent="0.25">
      <c r="A1139" s="2">
        <v>2016</v>
      </c>
      <c r="B1139" s="6" t="s">
        <v>3303</v>
      </c>
      <c r="C1139">
        <v>9.4430162135100009</v>
      </c>
      <c r="D1139">
        <v>4</v>
      </c>
      <c r="E1139">
        <v>1.52673121351</v>
      </c>
      <c r="F1139">
        <v>0</v>
      </c>
      <c r="H1139">
        <v>0</v>
      </c>
      <c r="I1139">
        <v>3.9162849999999998</v>
      </c>
      <c r="J1139">
        <v>0</v>
      </c>
      <c r="K1139">
        <v>0</v>
      </c>
      <c r="L1139" t="s">
        <v>1558</v>
      </c>
    </row>
    <row r="1140" spans="1:12" x14ac:dyDescent="0.25">
      <c r="A1140" s="2">
        <v>2016</v>
      </c>
      <c r="B1140" s="6" t="s">
        <v>3304</v>
      </c>
      <c r="C1140">
        <v>63.78828</v>
      </c>
      <c r="D1140">
        <v>0</v>
      </c>
      <c r="E1140">
        <v>0.47702099999999997</v>
      </c>
      <c r="F1140">
        <v>0</v>
      </c>
      <c r="H1140">
        <v>0</v>
      </c>
      <c r="I1140">
        <v>63.311259</v>
      </c>
      <c r="J1140">
        <v>0</v>
      </c>
      <c r="K1140">
        <v>0</v>
      </c>
      <c r="L1140" t="s">
        <v>1558</v>
      </c>
    </row>
    <row r="1141" spans="1:12" x14ac:dyDescent="0.25">
      <c r="A1141" s="2">
        <v>2016</v>
      </c>
      <c r="B1141" s="6" t="s">
        <v>3305</v>
      </c>
      <c r="C1141">
        <v>1.3558269999999999</v>
      </c>
      <c r="D1141">
        <v>1</v>
      </c>
      <c r="E1141">
        <v>0.31496000000000002</v>
      </c>
      <c r="F1141">
        <v>0</v>
      </c>
      <c r="I1141">
        <v>0</v>
      </c>
      <c r="J1141">
        <v>0</v>
      </c>
      <c r="K1141">
        <v>0</v>
      </c>
      <c r="L1141" t="s">
        <v>1558</v>
      </c>
    </row>
    <row r="1142" spans="1:12" x14ac:dyDescent="0.25">
      <c r="A1142" s="2">
        <v>2016</v>
      </c>
      <c r="B1142" s="6" t="s">
        <v>3306</v>
      </c>
      <c r="C1142">
        <v>10.092091999999999</v>
      </c>
      <c r="D1142">
        <v>0</v>
      </c>
      <c r="E1142">
        <v>0</v>
      </c>
      <c r="F1142">
        <v>0</v>
      </c>
      <c r="H1142">
        <v>0</v>
      </c>
      <c r="I1142">
        <v>10.092091999999999</v>
      </c>
      <c r="J1142">
        <v>0</v>
      </c>
      <c r="K1142">
        <v>0</v>
      </c>
      <c r="L1142" t="s">
        <v>1558</v>
      </c>
    </row>
    <row r="1143" spans="1:12" x14ac:dyDescent="0.25">
      <c r="A1143" s="2">
        <v>2016</v>
      </c>
      <c r="B1143" s="6" t="s">
        <v>3307</v>
      </c>
      <c r="C1143">
        <v>137.145112846812</v>
      </c>
      <c r="D1143">
        <v>0</v>
      </c>
      <c r="E1143">
        <v>0</v>
      </c>
      <c r="F1143">
        <v>0</v>
      </c>
      <c r="H1143">
        <v>0.26766037227200001</v>
      </c>
      <c r="I1143">
        <v>136.87745247454001</v>
      </c>
      <c r="J1143">
        <v>0</v>
      </c>
      <c r="K1143">
        <v>0</v>
      </c>
      <c r="L1143" t="s">
        <v>1558</v>
      </c>
    </row>
    <row r="1144" spans="1:12" x14ac:dyDescent="0.25">
      <c r="A1144" s="2">
        <v>2016</v>
      </c>
      <c r="B1144" s="6" t="s">
        <v>3308</v>
      </c>
      <c r="C1144">
        <v>13.720351000000001</v>
      </c>
      <c r="D1144">
        <v>0</v>
      </c>
      <c r="E1144">
        <v>7.1626430000000001</v>
      </c>
      <c r="F1144">
        <v>0</v>
      </c>
      <c r="H1144">
        <v>0</v>
      </c>
      <c r="I1144">
        <v>6.5577079999999999</v>
      </c>
      <c r="J1144">
        <v>0</v>
      </c>
      <c r="K1144">
        <v>0</v>
      </c>
      <c r="L1144" t="s">
        <v>1558</v>
      </c>
    </row>
    <row r="1145" spans="1:12" x14ac:dyDescent="0.25">
      <c r="A1145" s="2">
        <v>2016</v>
      </c>
      <c r="B1145" s="6" t="s">
        <v>3309</v>
      </c>
      <c r="C1145">
        <v>63.246155000000002</v>
      </c>
      <c r="D1145">
        <v>4</v>
      </c>
      <c r="E1145">
        <v>0</v>
      </c>
      <c r="F1145">
        <v>0</v>
      </c>
      <c r="H1145">
        <v>0</v>
      </c>
      <c r="I1145">
        <v>59.246155000000002</v>
      </c>
      <c r="J1145">
        <v>0</v>
      </c>
      <c r="K1145">
        <v>0</v>
      </c>
      <c r="L1145" t="s">
        <v>1558</v>
      </c>
    </row>
    <row r="1146" spans="1:12" x14ac:dyDescent="0.25">
      <c r="A1146" s="2">
        <v>2016</v>
      </c>
      <c r="B1146" s="6" t="s">
        <v>3310</v>
      </c>
      <c r="C1146">
        <v>19.379200000000001</v>
      </c>
      <c r="D1146">
        <v>0</v>
      </c>
      <c r="E1146">
        <v>0</v>
      </c>
      <c r="F1146">
        <v>0</v>
      </c>
      <c r="H1146">
        <v>0</v>
      </c>
      <c r="I1146">
        <v>19.379200000000001</v>
      </c>
      <c r="J1146">
        <v>0</v>
      </c>
      <c r="K1146">
        <v>0</v>
      </c>
      <c r="L1146" t="s">
        <v>1558</v>
      </c>
    </row>
    <row r="1147" spans="1:12" x14ac:dyDescent="0.25">
      <c r="A1147" s="2">
        <v>2016</v>
      </c>
      <c r="B1147" s="6" t="s">
        <v>3311</v>
      </c>
      <c r="C1147">
        <v>11.522436000000001</v>
      </c>
      <c r="D1147">
        <v>9</v>
      </c>
      <c r="E1147">
        <v>0</v>
      </c>
      <c r="F1147">
        <v>0</v>
      </c>
      <c r="H1147">
        <v>0</v>
      </c>
      <c r="I1147">
        <v>2.5224359999999999</v>
      </c>
      <c r="J1147">
        <v>0</v>
      </c>
      <c r="K1147">
        <v>0</v>
      </c>
      <c r="L1147" t="s">
        <v>1558</v>
      </c>
    </row>
    <row r="1148" spans="1:12" x14ac:dyDescent="0.25">
      <c r="A1148" s="2">
        <v>2016</v>
      </c>
      <c r="B1148" s="6" t="s">
        <v>3312</v>
      </c>
      <c r="C1148">
        <v>27.138634117999999</v>
      </c>
      <c r="D1148">
        <v>9.1</v>
      </c>
      <c r="E1148">
        <v>14.480065398000001</v>
      </c>
      <c r="F1148">
        <v>0</v>
      </c>
      <c r="H1148">
        <v>0</v>
      </c>
      <c r="I1148">
        <v>2.59</v>
      </c>
      <c r="J1148">
        <v>0</v>
      </c>
      <c r="K1148">
        <v>0.96856872000000005</v>
      </c>
      <c r="L1148" t="s">
        <v>1558</v>
      </c>
    </row>
    <row r="1149" spans="1:12" x14ac:dyDescent="0.25">
      <c r="A1149" s="2">
        <v>2016</v>
      </c>
      <c r="B1149" s="6" t="s">
        <v>3313</v>
      </c>
      <c r="C1149">
        <v>19.222501999999999</v>
      </c>
      <c r="D1149">
        <v>0</v>
      </c>
      <c r="E1149">
        <v>0</v>
      </c>
      <c r="F1149">
        <v>0</v>
      </c>
      <c r="H1149">
        <v>0</v>
      </c>
      <c r="I1149">
        <v>19.222501999999999</v>
      </c>
      <c r="J1149">
        <v>0</v>
      </c>
      <c r="K1149">
        <v>0</v>
      </c>
      <c r="L1149" t="s">
        <v>1558</v>
      </c>
    </row>
    <row r="1150" spans="1:12" x14ac:dyDescent="0.25">
      <c r="A1150" s="2">
        <v>2016</v>
      </c>
      <c r="B1150" s="6" t="s">
        <v>3314</v>
      </c>
      <c r="C1150">
        <v>8.7538739999999997</v>
      </c>
      <c r="D1150">
        <v>0</v>
      </c>
      <c r="E1150">
        <v>8.3995420000000003</v>
      </c>
      <c r="F1150">
        <v>0</v>
      </c>
      <c r="H1150">
        <v>0</v>
      </c>
      <c r="I1150">
        <v>0.35332000000000002</v>
      </c>
      <c r="J1150">
        <v>0</v>
      </c>
      <c r="K1150">
        <v>0</v>
      </c>
      <c r="L1150" t="s">
        <v>1558</v>
      </c>
    </row>
    <row r="1151" spans="1:12" x14ac:dyDescent="0.25">
      <c r="A1151" s="2">
        <v>2016</v>
      </c>
      <c r="B1151" s="6" t="s">
        <v>3315</v>
      </c>
      <c r="C1151">
        <v>68.746645000000001</v>
      </c>
      <c r="D1151">
        <v>14</v>
      </c>
      <c r="E1151">
        <v>6.4213930000000001</v>
      </c>
      <c r="F1151">
        <v>0</v>
      </c>
      <c r="H1151">
        <v>0</v>
      </c>
      <c r="I1151">
        <v>48.325251999999999</v>
      </c>
      <c r="J1151">
        <v>0</v>
      </c>
      <c r="K1151">
        <v>0</v>
      </c>
      <c r="L1151" t="s">
        <v>1558</v>
      </c>
    </row>
    <row r="1152" spans="1:12" x14ac:dyDescent="0.25">
      <c r="A1152" s="2">
        <v>2016</v>
      </c>
      <c r="B1152" s="6" t="s">
        <v>3316</v>
      </c>
      <c r="C1152">
        <v>19.907800999999999</v>
      </c>
      <c r="D1152">
        <v>0</v>
      </c>
      <c r="E1152">
        <v>0</v>
      </c>
      <c r="F1152">
        <v>0</v>
      </c>
      <c r="H1152">
        <v>0</v>
      </c>
      <c r="I1152">
        <v>19.907800999999999</v>
      </c>
      <c r="J1152">
        <v>0</v>
      </c>
      <c r="K1152">
        <v>0</v>
      </c>
      <c r="L1152" t="s">
        <v>1558</v>
      </c>
    </row>
    <row r="1153" spans="1:12" x14ac:dyDescent="0.25">
      <c r="A1153" s="2">
        <v>2016</v>
      </c>
      <c r="B1153" s="6" t="s">
        <v>3317</v>
      </c>
      <c r="C1153">
        <v>16.785176</v>
      </c>
      <c r="D1153">
        <v>1.5</v>
      </c>
      <c r="E1153">
        <v>1.801078</v>
      </c>
      <c r="F1153">
        <v>0</v>
      </c>
      <c r="H1153">
        <v>2.547447</v>
      </c>
      <c r="I1153">
        <v>10.936650999999999</v>
      </c>
      <c r="J1153">
        <v>0</v>
      </c>
      <c r="K1153">
        <v>0</v>
      </c>
      <c r="L1153" t="s">
        <v>1558</v>
      </c>
    </row>
    <row r="1154" spans="1:12" x14ac:dyDescent="0.25">
      <c r="A1154" s="2">
        <v>2016</v>
      </c>
      <c r="B1154" s="6" t="s">
        <v>3318</v>
      </c>
      <c r="C1154">
        <v>9.7546384306919993</v>
      </c>
      <c r="D1154">
        <v>7</v>
      </c>
      <c r="E1154">
        <v>2.110326430692</v>
      </c>
      <c r="F1154">
        <v>0</v>
      </c>
      <c r="H1154">
        <v>0</v>
      </c>
      <c r="I1154">
        <v>0.644312</v>
      </c>
      <c r="J1154">
        <v>0</v>
      </c>
      <c r="K1154">
        <v>0</v>
      </c>
      <c r="L1154" t="s">
        <v>1558</v>
      </c>
    </row>
    <row r="1155" spans="1:12" x14ac:dyDescent="0.25">
      <c r="A1155" s="2">
        <v>2016</v>
      </c>
      <c r="B1155" s="6" t="s">
        <v>3319</v>
      </c>
      <c r="C1155">
        <v>14.33081973939</v>
      </c>
      <c r="D1155">
        <v>0</v>
      </c>
      <c r="E1155">
        <v>0</v>
      </c>
      <c r="F1155">
        <v>0</v>
      </c>
      <c r="H1155">
        <v>0.77110699999999999</v>
      </c>
      <c r="I1155">
        <v>13.559712739389999</v>
      </c>
      <c r="J1155">
        <v>0</v>
      </c>
      <c r="K1155">
        <v>0</v>
      </c>
      <c r="L1155" t="s">
        <v>1558</v>
      </c>
    </row>
    <row r="1156" spans="1:12" x14ac:dyDescent="0.25">
      <c r="A1156" s="2">
        <v>2016</v>
      </c>
      <c r="B1156" s="6" t="s">
        <v>3320</v>
      </c>
      <c r="C1156">
        <v>40.291676464369999</v>
      </c>
      <c r="D1156">
        <v>0</v>
      </c>
      <c r="E1156">
        <v>6.2279634643700001</v>
      </c>
      <c r="F1156">
        <v>0</v>
      </c>
      <c r="H1156">
        <v>0</v>
      </c>
      <c r="I1156">
        <v>34.063713</v>
      </c>
      <c r="J1156">
        <v>0</v>
      </c>
      <c r="K1156">
        <v>0</v>
      </c>
      <c r="L1156" t="s">
        <v>1558</v>
      </c>
    </row>
    <row r="1157" spans="1:12" x14ac:dyDescent="0.25">
      <c r="A1157" s="2">
        <v>2016</v>
      </c>
      <c r="B1157" s="6" t="s">
        <v>3321</v>
      </c>
      <c r="C1157">
        <v>108.26999892409199</v>
      </c>
      <c r="D1157">
        <v>0</v>
      </c>
      <c r="E1157">
        <v>0</v>
      </c>
      <c r="F1157">
        <v>0</v>
      </c>
      <c r="H1157">
        <v>29.293580056124</v>
      </c>
      <c r="I1157">
        <v>78.976418867967993</v>
      </c>
      <c r="J1157">
        <v>0</v>
      </c>
      <c r="K1157">
        <v>0</v>
      </c>
      <c r="L1157" t="s">
        <v>1558</v>
      </c>
    </row>
    <row r="1158" spans="1:12" x14ac:dyDescent="0.25">
      <c r="A1158" s="2">
        <v>2016</v>
      </c>
      <c r="B1158" s="6" t="s">
        <v>3322</v>
      </c>
      <c r="C1158">
        <v>146.619872371355</v>
      </c>
      <c r="D1158">
        <v>0</v>
      </c>
      <c r="E1158">
        <v>38.524139724455203</v>
      </c>
      <c r="F1158">
        <v>0</v>
      </c>
      <c r="H1158">
        <v>0</v>
      </c>
      <c r="I1158">
        <v>108.0957326469</v>
      </c>
      <c r="J1158">
        <v>0</v>
      </c>
      <c r="K1158">
        <v>0</v>
      </c>
      <c r="L1158" t="s">
        <v>1558</v>
      </c>
    </row>
    <row r="1159" spans="1:12" x14ac:dyDescent="0.25">
      <c r="A1159" s="2">
        <v>2016</v>
      </c>
      <c r="B1159" s="6" t="s">
        <v>3323</v>
      </c>
      <c r="C1159">
        <v>21.640999999999998</v>
      </c>
      <c r="D1159">
        <v>10</v>
      </c>
      <c r="E1159">
        <v>0</v>
      </c>
      <c r="F1159">
        <v>0</v>
      </c>
      <c r="H1159">
        <v>0</v>
      </c>
      <c r="I1159">
        <v>11.641</v>
      </c>
      <c r="J1159">
        <v>0</v>
      </c>
      <c r="K1159">
        <v>0</v>
      </c>
      <c r="L1159" t="s">
        <v>1558</v>
      </c>
    </row>
    <row r="1160" spans="1:12" x14ac:dyDescent="0.25">
      <c r="A1160" s="2">
        <v>2016</v>
      </c>
      <c r="B1160" s="6" t="s">
        <v>3324</v>
      </c>
      <c r="C1160">
        <v>69.850248703999995</v>
      </c>
      <c r="D1160">
        <v>0</v>
      </c>
      <c r="E1160">
        <v>0</v>
      </c>
      <c r="F1160">
        <v>0</v>
      </c>
      <c r="H1160">
        <v>0</v>
      </c>
      <c r="I1160">
        <v>69.850248703999995</v>
      </c>
      <c r="J1160">
        <v>0</v>
      </c>
      <c r="K1160">
        <v>0</v>
      </c>
      <c r="L1160" t="s">
        <v>1558</v>
      </c>
    </row>
    <row r="1161" spans="1:12" x14ac:dyDescent="0.25">
      <c r="A1161" s="2">
        <v>2016</v>
      </c>
      <c r="B1161" s="6" t="s">
        <v>3325</v>
      </c>
      <c r="C1161">
        <v>186.83193316099999</v>
      </c>
      <c r="D1161">
        <v>0</v>
      </c>
      <c r="E1161">
        <v>22.306621866</v>
      </c>
      <c r="F1161">
        <v>0</v>
      </c>
      <c r="H1161">
        <v>0</v>
      </c>
      <c r="I1161">
        <v>158.600132677</v>
      </c>
      <c r="J1161">
        <v>2.9625893090000002</v>
      </c>
      <c r="K1161">
        <v>2.9625893090000002</v>
      </c>
      <c r="L1161" t="s">
        <v>1558</v>
      </c>
    </row>
    <row r="1162" spans="1:12" x14ac:dyDescent="0.25">
      <c r="A1162" s="2">
        <v>2016</v>
      </c>
      <c r="B1162" s="6" t="s">
        <v>3326</v>
      </c>
      <c r="C1162">
        <v>530.11102194149998</v>
      </c>
      <c r="D1162">
        <v>49.7</v>
      </c>
      <c r="E1162">
        <v>25.521021941499999</v>
      </c>
      <c r="F1162">
        <v>0</v>
      </c>
      <c r="H1162">
        <v>2.31</v>
      </c>
      <c r="I1162">
        <v>452.58</v>
      </c>
      <c r="J1162">
        <v>0</v>
      </c>
      <c r="K1162">
        <v>0</v>
      </c>
      <c r="L1162" t="s">
        <v>1558</v>
      </c>
    </row>
    <row r="1163" spans="1:12" x14ac:dyDescent="0.25">
      <c r="A1163" s="2">
        <v>2016</v>
      </c>
      <c r="B1163" s="6" t="s">
        <v>3327</v>
      </c>
      <c r="C1163">
        <v>8.0333832940000001</v>
      </c>
      <c r="D1163">
        <v>1</v>
      </c>
      <c r="E1163">
        <v>0</v>
      </c>
      <c r="F1163">
        <v>0</v>
      </c>
      <c r="H1163">
        <v>0</v>
      </c>
      <c r="I1163">
        <v>7.0333832940000001</v>
      </c>
      <c r="J1163">
        <v>0</v>
      </c>
      <c r="K1163">
        <v>0</v>
      </c>
      <c r="L1163" t="s">
        <v>1558</v>
      </c>
    </row>
    <row r="1164" spans="1:12" x14ac:dyDescent="0.25">
      <c r="A1164" s="2">
        <v>2016</v>
      </c>
      <c r="B1164" s="6" t="s">
        <v>3328</v>
      </c>
      <c r="C1164">
        <v>19.37867</v>
      </c>
      <c r="D1164">
        <v>0</v>
      </c>
      <c r="E1164">
        <v>0</v>
      </c>
      <c r="F1164">
        <v>0</v>
      </c>
      <c r="H1164">
        <v>0</v>
      </c>
      <c r="I1164">
        <v>19.37867</v>
      </c>
      <c r="J1164">
        <v>0</v>
      </c>
      <c r="K1164">
        <v>0</v>
      </c>
      <c r="L1164" t="s">
        <v>1558</v>
      </c>
    </row>
    <row r="1165" spans="1:12" x14ac:dyDescent="0.25">
      <c r="A1165" s="2">
        <v>2016</v>
      </c>
      <c r="B1165" s="6" t="s">
        <v>3329</v>
      </c>
      <c r="C1165">
        <v>13.20635117926</v>
      </c>
      <c r="D1165">
        <v>4.2</v>
      </c>
      <c r="E1165">
        <v>5.67234360516</v>
      </c>
      <c r="F1165">
        <v>0</v>
      </c>
      <c r="H1165">
        <v>0</v>
      </c>
      <c r="I1165">
        <v>3.3340075741000001</v>
      </c>
      <c r="J1165">
        <v>0</v>
      </c>
      <c r="K1165">
        <v>0</v>
      </c>
      <c r="L1165" t="s">
        <v>1558</v>
      </c>
    </row>
    <row r="1166" spans="1:12" x14ac:dyDescent="0.25">
      <c r="A1166" s="2">
        <v>2016</v>
      </c>
      <c r="B1166" s="6" t="s">
        <v>3330</v>
      </c>
      <c r="C1166">
        <v>68.499027053000006</v>
      </c>
      <c r="D1166">
        <v>0</v>
      </c>
      <c r="E1166">
        <v>0</v>
      </c>
      <c r="F1166">
        <v>0</v>
      </c>
      <c r="H1166">
        <v>59.61114808</v>
      </c>
      <c r="I1166">
        <v>8.8878789729999994</v>
      </c>
      <c r="J1166">
        <v>0</v>
      </c>
      <c r="K1166">
        <v>0</v>
      </c>
      <c r="L1166" t="s">
        <v>1558</v>
      </c>
    </row>
    <row r="1167" spans="1:12" x14ac:dyDescent="0.25">
      <c r="A1167" s="2">
        <v>2016</v>
      </c>
      <c r="B1167" s="6" t="s">
        <v>3331</v>
      </c>
      <c r="C1167">
        <v>105.7823401651</v>
      </c>
      <c r="D1167">
        <v>0</v>
      </c>
      <c r="E1167">
        <v>46.171192085100003</v>
      </c>
      <c r="F1167">
        <v>0</v>
      </c>
      <c r="H1167">
        <v>0</v>
      </c>
      <c r="I1167">
        <v>59.61114808</v>
      </c>
      <c r="J1167">
        <v>0</v>
      </c>
      <c r="K1167">
        <v>0</v>
      </c>
      <c r="L1167" t="s">
        <v>1558</v>
      </c>
    </row>
    <row r="1168" spans="1:12" x14ac:dyDescent="0.25">
      <c r="A1168" s="2">
        <v>2016</v>
      </c>
      <c r="B1168" s="6" t="s">
        <v>3332</v>
      </c>
      <c r="C1168">
        <v>63.137999999999998</v>
      </c>
      <c r="D1168">
        <v>0</v>
      </c>
      <c r="E1168">
        <v>0</v>
      </c>
      <c r="F1168">
        <v>0</v>
      </c>
      <c r="H1168">
        <v>48.954999999999998</v>
      </c>
      <c r="I1168">
        <v>14.183</v>
      </c>
      <c r="J1168">
        <v>0</v>
      </c>
      <c r="K1168">
        <v>0</v>
      </c>
      <c r="L1168" t="s">
        <v>1558</v>
      </c>
    </row>
    <row r="1169" spans="1:12" x14ac:dyDescent="0.25">
      <c r="A1169" s="2">
        <v>2016</v>
      </c>
      <c r="B1169" s="6" t="s">
        <v>3333</v>
      </c>
      <c r="C1169">
        <v>591.846</v>
      </c>
      <c r="D1169">
        <v>78.349999999999994</v>
      </c>
      <c r="E1169">
        <v>71.680999999999997</v>
      </c>
      <c r="F1169">
        <v>0</v>
      </c>
      <c r="H1169">
        <v>2.6080000000000001</v>
      </c>
      <c r="I1169">
        <v>436.74</v>
      </c>
      <c r="J1169">
        <v>2.4670000000000001</v>
      </c>
      <c r="K1169">
        <v>0</v>
      </c>
      <c r="L1169" t="s">
        <v>1558</v>
      </c>
    </row>
    <row r="1170" spans="1:12" x14ac:dyDescent="0.25">
      <c r="A1170" s="2">
        <v>2016</v>
      </c>
      <c r="B1170" s="6" t="s">
        <v>3334</v>
      </c>
      <c r="C1170">
        <v>223.33699999999999</v>
      </c>
      <c r="D1170">
        <v>26.5</v>
      </c>
      <c r="E1170">
        <v>0</v>
      </c>
      <c r="F1170">
        <v>0</v>
      </c>
      <c r="H1170">
        <v>1.8460000000000001</v>
      </c>
      <c r="I1170">
        <v>191.333</v>
      </c>
      <c r="J1170">
        <v>3.6579999999999999</v>
      </c>
      <c r="K1170">
        <v>0</v>
      </c>
      <c r="L1170" t="s">
        <v>1558</v>
      </c>
    </row>
    <row r="1171" spans="1:12" x14ac:dyDescent="0.25">
      <c r="A1171" s="2">
        <v>2016</v>
      </c>
      <c r="B1171" s="6" t="s">
        <v>3335</v>
      </c>
      <c r="C1171">
        <v>79.852000000000004</v>
      </c>
      <c r="D1171">
        <v>19</v>
      </c>
      <c r="E1171">
        <v>19.931999999999999</v>
      </c>
      <c r="F1171">
        <v>0</v>
      </c>
      <c r="H1171">
        <v>1.2529999999999999</v>
      </c>
      <c r="I1171">
        <v>39.667000000000002</v>
      </c>
      <c r="J1171">
        <v>0</v>
      </c>
      <c r="K1171">
        <v>0</v>
      </c>
      <c r="L1171" t="s">
        <v>1558</v>
      </c>
    </row>
    <row r="1172" spans="1:12" x14ac:dyDescent="0.25">
      <c r="A1172" s="2">
        <v>2016</v>
      </c>
      <c r="B1172" s="6" t="s">
        <v>3336</v>
      </c>
      <c r="C1172">
        <v>55.395000000000003</v>
      </c>
      <c r="D1172">
        <v>2</v>
      </c>
      <c r="E1172">
        <v>0</v>
      </c>
      <c r="F1172">
        <v>0</v>
      </c>
      <c r="H1172">
        <v>0</v>
      </c>
      <c r="I1172">
        <v>53.395000000000003</v>
      </c>
      <c r="J1172">
        <v>0</v>
      </c>
      <c r="K1172">
        <v>0</v>
      </c>
      <c r="L1172" t="s">
        <v>1558</v>
      </c>
    </row>
    <row r="1173" spans="1:12" x14ac:dyDescent="0.25">
      <c r="A1173" s="2">
        <v>2016</v>
      </c>
      <c r="B1173" s="6" t="s">
        <v>3337</v>
      </c>
      <c r="C1173">
        <v>4.6870000000000003</v>
      </c>
      <c r="D1173">
        <v>2</v>
      </c>
      <c r="E1173">
        <v>0</v>
      </c>
      <c r="F1173">
        <v>0</v>
      </c>
      <c r="H1173">
        <v>0</v>
      </c>
      <c r="I1173">
        <v>2.6869999999999998</v>
      </c>
      <c r="J1173">
        <v>0</v>
      </c>
      <c r="K1173">
        <v>0</v>
      </c>
      <c r="L1173" t="s">
        <v>1558</v>
      </c>
    </row>
    <row r="1174" spans="1:12" x14ac:dyDescent="0.25">
      <c r="A1174" s="2">
        <v>2016</v>
      </c>
      <c r="B1174" s="6" t="s">
        <v>3338</v>
      </c>
      <c r="C1174">
        <v>64.584999999999994</v>
      </c>
      <c r="D1174">
        <v>0</v>
      </c>
      <c r="E1174">
        <v>0</v>
      </c>
      <c r="F1174">
        <v>0</v>
      </c>
      <c r="H1174">
        <v>0</v>
      </c>
      <c r="I1174">
        <v>64.584999999999994</v>
      </c>
      <c r="J1174">
        <v>0</v>
      </c>
      <c r="K1174">
        <v>0</v>
      </c>
      <c r="L1174" t="s">
        <v>1558</v>
      </c>
    </row>
    <row r="1175" spans="1:12" x14ac:dyDescent="0.25">
      <c r="A1175" s="2">
        <v>2016</v>
      </c>
      <c r="B1175" s="6" t="s">
        <v>3339</v>
      </c>
      <c r="C1175">
        <v>12</v>
      </c>
      <c r="D1175">
        <v>12</v>
      </c>
      <c r="E1175">
        <v>0</v>
      </c>
      <c r="F1175">
        <v>0</v>
      </c>
      <c r="H1175">
        <v>0</v>
      </c>
      <c r="I1175">
        <v>0</v>
      </c>
      <c r="J1175">
        <v>0</v>
      </c>
      <c r="K1175">
        <v>0</v>
      </c>
      <c r="L1175" t="s">
        <v>1558</v>
      </c>
    </row>
    <row r="1176" spans="1:12" x14ac:dyDescent="0.25">
      <c r="A1176" s="2">
        <v>2016</v>
      </c>
      <c r="B1176" s="6" t="s">
        <v>3340</v>
      </c>
      <c r="C1176">
        <v>138.91300000000001</v>
      </c>
      <c r="D1176">
        <v>0</v>
      </c>
      <c r="E1176">
        <v>25.683</v>
      </c>
      <c r="F1176">
        <v>0</v>
      </c>
      <c r="H1176">
        <v>32.020000000000003</v>
      </c>
      <c r="I1176">
        <v>81.209999999999994</v>
      </c>
      <c r="J1176">
        <v>0</v>
      </c>
      <c r="K1176">
        <v>0</v>
      </c>
      <c r="L1176" t="s">
        <v>1558</v>
      </c>
    </row>
    <row r="1177" spans="1:12" x14ac:dyDescent="0.25">
      <c r="A1177" s="2">
        <v>2016</v>
      </c>
      <c r="B1177" s="6" t="s">
        <v>3341</v>
      </c>
      <c r="C1177">
        <v>183.20599999999999</v>
      </c>
      <c r="D1177">
        <v>53</v>
      </c>
      <c r="E1177">
        <v>0</v>
      </c>
      <c r="F1177">
        <v>0</v>
      </c>
      <c r="H1177">
        <v>0</v>
      </c>
      <c r="I1177">
        <v>130.20599999999999</v>
      </c>
      <c r="J1177">
        <v>0</v>
      </c>
      <c r="K1177">
        <v>0</v>
      </c>
      <c r="L1177" t="s">
        <v>1558</v>
      </c>
    </row>
    <row r="1178" spans="1:12" x14ac:dyDescent="0.25">
      <c r="A1178" s="2">
        <v>2016</v>
      </c>
      <c r="B1178" s="6" t="s">
        <v>3342</v>
      </c>
      <c r="C1178">
        <v>782.72299999999996</v>
      </c>
      <c r="D1178">
        <v>17</v>
      </c>
      <c r="E1178">
        <v>21.52</v>
      </c>
      <c r="F1178">
        <v>0</v>
      </c>
      <c r="H1178">
        <v>0</v>
      </c>
      <c r="I1178">
        <v>744.20299999999997</v>
      </c>
      <c r="J1178">
        <v>0</v>
      </c>
      <c r="K1178">
        <v>0</v>
      </c>
      <c r="L1178" t="s">
        <v>1558</v>
      </c>
    </row>
    <row r="1179" spans="1:12" x14ac:dyDescent="0.25">
      <c r="A1179" s="2">
        <v>2016</v>
      </c>
      <c r="B1179" s="6" t="s">
        <v>3343</v>
      </c>
      <c r="C1179">
        <v>51.152999999999999</v>
      </c>
      <c r="D1179">
        <v>11</v>
      </c>
      <c r="E1179">
        <v>1.722</v>
      </c>
      <c r="F1179">
        <v>0</v>
      </c>
      <c r="H1179">
        <v>1.103</v>
      </c>
      <c r="I1179">
        <v>37.328000000000003</v>
      </c>
      <c r="J1179">
        <v>0</v>
      </c>
      <c r="K1179">
        <v>0</v>
      </c>
      <c r="L1179" t="s">
        <v>1558</v>
      </c>
    </row>
    <row r="1180" spans="1:12" x14ac:dyDescent="0.25">
      <c r="A1180" s="2">
        <v>2016</v>
      </c>
      <c r="B1180" s="6" t="s">
        <v>3344</v>
      </c>
      <c r="C1180">
        <v>88.751999999999995</v>
      </c>
      <c r="D1180">
        <v>0</v>
      </c>
      <c r="E1180">
        <v>5.7679999999999998</v>
      </c>
      <c r="F1180">
        <v>0</v>
      </c>
      <c r="H1180">
        <v>0</v>
      </c>
      <c r="I1180">
        <v>82.983999999999995</v>
      </c>
      <c r="J1180">
        <v>0</v>
      </c>
      <c r="K1180">
        <v>0</v>
      </c>
      <c r="L1180" t="s">
        <v>1558</v>
      </c>
    </row>
    <row r="1181" spans="1:12" x14ac:dyDescent="0.25">
      <c r="A1181" s="2">
        <v>2016</v>
      </c>
      <c r="B1181" s="6" t="s">
        <v>2496</v>
      </c>
      <c r="C1181">
        <v>15.304</v>
      </c>
      <c r="D1181">
        <v>0</v>
      </c>
      <c r="E1181">
        <v>0</v>
      </c>
      <c r="F1181">
        <v>0</v>
      </c>
      <c r="H1181">
        <v>0</v>
      </c>
      <c r="I1181">
        <v>15.304</v>
      </c>
      <c r="J1181">
        <v>0</v>
      </c>
      <c r="K1181">
        <v>0</v>
      </c>
      <c r="L1181" t="s">
        <v>1558</v>
      </c>
    </row>
    <row r="1182" spans="1:12" x14ac:dyDescent="0.25">
      <c r="A1182" s="2">
        <v>2016</v>
      </c>
      <c r="B1182" s="6" t="s">
        <v>3345</v>
      </c>
      <c r="C1182">
        <v>21.521999999999998</v>
      </c>
      <c r="D1182">
        <v>0</v>
      </c>
      <c r="E1182">
        <v>0</v>
      </c>
      <c r="F1182">
        <v>0</v>
      </c>
      <c r="H1182">
        <v>0</v>
      </c>
      <c r="I1182">
        <v>21.521999999999998</v>
      </c>
      <c r="J1182">
        <v>0</v>
      </c>
      <c r="K1182">
        <v>0</v>
      </c>
      <c r="L1182" t="s">
        <v>1558</v>
      </c>
    </row>
    <row r="1183" spans="1:12" x14ac:dyDescent="0.25">
      <c r="A1183" s="2">
        <v>2016</v>
      </c>
      <c r="B1183" s="6" t="s">
        <v>3346</v>
      </c>
      <c r="C1183">
        <v>63.185000000000002</v>
      </c>
      <c r="D1183">
        <v>6</v>
      </c>
      <c r="E1183">
        <v>0</v>
      </c>
      <c r="F1183">
        <v>0</v>
      </c>
      <c r="H1183">
        <v>0</v>
      </c>
      <c r="I1183">
        <v>57.185000000000002</v>
      </c>
      <c r="J1183">
        <v>0</v>
      </c>
      <c r="K1183">
        <v>0</v>
      </c>
      <c r="L1183" t="s">
        <v>1558</v>
      </c>
    </row>
    <row r="1184" spans="1:12" x14ac:dyDescent="0.25">
      <c r="A1184" s="2">
        <v>2016</v>
      </c>
      <c r="B1184" s="6" t="s">
        <v>3347</v>
      </c>
      <c r="C1184">
        <v>30.895</v>
      </c>
      <c r="D1184">
        <v>1</v>
      </c>
      <c r="E1184">
        <v>23.625</v>
      </c>
      <c r="F1184">
        <v>0</v>
      </c>
      <c r="H1184">
        <v>0.997</v>
      </c>
      <c r="I1184">
        <v>5.2729999999999997</v>
      </c>
      <c r="J1184">
        <v>0</v>
      </c>
      <c r="K1184">
        <v>0</v>
      </c>
      <c r="L1184" t="s">
        <v>1558</v>
      </c>
    </row>
    <row r="1185" spans="1:12" x14ac:dyDescent="0.25">
      <c r="A1185" s="2">
        <v>2016</v>
      </c>
      <c r="B1185" s="6" t="s">
        <v>3348</v>
      </c>
      <c r="C1185">
        <v>444.25700000000001</v>
      </c>
      <c r="D1185">
        <v>49</v>
      </c>
      <c r="E1185">
        <v>22.966999999999999</v>
      </c>
      <c r="F1185">
        <v>0</v>
      </c>
      <c r="H1185">
        <v>3.1819999999999999</v>
      </c>
      <c r="I1185">
        <v>369.108</v>
      </c>
      <c r="J1185">
        <v>0</v>
      </c>
      <c r="K1185">
        <v>0</v>
      </c>
      <c r="L1185" t="s">
        <v>1558</v>
      </c>
    </row>
    <row r="1186" spans="1:12" x14ac:dyDescent="0.25">
      <c r="A1186" s="2">
        <v>2016</v>
      </c>
      <c r="B1186" s="6" t="s">
        <v>3349</v>
      </c>
      <c r="C1186">
        <v>108.94</v>
      </c>
      <c r="D1186">
        <v>0</v>
      </c>
      <c r="E1186">
        <v>0</v>
      </c>
      <c r="F1186">
        <v>0</v>
      </c>
      <c r="H1186">
        <v>0</v>
      </c>
      <c r="I1186">
        <v>108.94</v>
      </c>
      <c r="J1186">
        <v>0</v>
      </c>
      <c r="K1186">
        <v>0</v>
      </c>
      <c r="L1186" t="s">
        <v>1558</v>
      </c>
    </row>
    <row r="1187" spans="1:12" x14ac:dyDescent="0.25">
      <c r="A1187" s="2">
        <v>2016</v>
      </c>
      <c r="B1187" s="6" t="s">
        <v>3350</v>
      </c>
      <c r="C1187">
        <v>69.465999999999994</v>
      </c>
      <c r="D1187">
        <v>0</v>
      </c>
      <c r="E1187">
        <v>0</v>
      </c>
      <c r="F1187">
        <v>0</v>
      </c>
      <c r="H1187">
        <v>0.13</v>
      </c>
      <c r="I1187">
        <v>47.225999999999999</v>
      </c>
      <c r="J1187">
        <v>22.11</v>
      </c>
      <c r="K1187">
        <v>0</v>
      </c>
      <c r="L1187" t="s">
        <v>1558</v>
      </c>
    </row>
    <row r="1188" spans="1:12" x14ac:dyDescent="0.25">
      <c r="A1188" s="2">
        <v>2016</v>
      </c>
      <c r="B1188" s="6" t="s">
        <v>3351</v>
      </c>
      <c r="C1188">
        <v>49.322000000000003</v>
      </c>
      <c r="D1188">
        <v>0</v>
      </c>
      <c r="E1188">
        <v>0</v>
      </c>
      <c r="F1188">
        <v>0</v>
      </c>
      <c r="H1188">
        <v>0</v>
      </c>
      <c r="I1188">
        <v>49.322000000000003</v>
      </c>
      <c r="J1188">
        <v>0</v>
      </c>
      <c r="K1188">
        <v>0</v>
      </c>
      <c r="L1188" t="s">
        <v>1558</v>
      </c>
    </row>
    <row r="1189" spans="1:12" x14ac:dyDescent="0.25">
      <c r="A1189" s="2">
        <v>2016</v>
      </c>
      <c r="B1189" s="6" t="s">
        <v>3352</v>
      </c>
      <c r="C1189">
        <v>224.89699999999999</v>
      </c>
      <c r="D1189">
        <v>0</v>
      </c>
      <c r="E1189">
        <v>191.184</v>
      </c>
      <c r="F1189">
        <v>0</v>
      </c>
      <c r="H1189">
        <v>0</v>
      </c>
      <c r="I1189">
        <v>33.713000000000001</v>
      </c>
      <c r="J1189">
        <v>0</v>
      </c>
      <c r="K1189">
        <v>0</v>
      </c>
      <c r="L1189" t="s">
        <v>1558</v>
      </c>
    </row>
    <row r="1190" spans="1:12" x14ac:dyDescent="0.25">
      <c r="A1190" s="2">
        <v>2016</v>
      </c>
      <c r="B1190" s="6" t="s">
        <v>3353</v>
      </c>
      <c r="C1190">
        <v>50.284999999999997</v>
      </c>
      <c r="D1190">
        <v>0</v>
      </c>
      <c r="E1190">
        <v>0</v>
      </c>
      <c r="F1190">
        <v>0</v>
      </c>
      <c r="H1190">
        <v>0</v>
      </c>
      <c r="I1190">
        <v>50.284999999999997</v>
      </c>
      <c r="J1190">
        <v>0</v>
      </c>
      <c r="K1190">
        <v>0</v>
      </c>
      <c r="L1190" t="s">
        <v>1558</v>
      </c>
    </row>
    <row r="1191" spans="1:12" x14ac:dyDescent="0.25">
      <c r="A1191" s="2">
        <v>2016</v>
      </c>
      <c r="B1191" s="6" t="s">
        <v>3354</v>
      </c>
      <c r="C1191">
        <v>238.63900000000001</v>
      </c>
      <c r="D1191">
        <v>22</v>
      </c>
      <c r="E1191">
        <v>209.20599999999999</v>
      </c>
      <c r="F1191">
        <v>0</v>
      </c>
      <c r="H1191">
        <v>0</v>
      </c>
      <c r="I1191">
        <v>7.4329999999999998</v>
      </c>
      <c r="J1191">
        <v>0</v>
      </c>
      <c r="K1191">
        <v>0</v>
      </c>
      <c r="L1191" t="s">
        <v>1558</v>
      </c>
    </row>
    <row r="1192" spans="1:12" x14ac:dyDescent="0.25">
      <c r="A1192" s="2">
        <v>2016</v>
      </c>
      <c r="B1192" s="6" t="s">
        <v>3355</v>
      </c>
      <c r="C1192">
        <v>286.39800000000002</v>
      </c>
      <c r="D1192">
        <v>0</v>
      </c>
      <c r="E1192">
        <v>0</v>
      </c>
      <c r="F1192">
        <v>71.400000000000006</v>
      </c>
      <c r="H1192">
        <v>0</v>
      </c>
      <c r="I1192">
        <v>214.99799999999999</v>
      </c>
      <c r="J1192">
        <v>0</v>
      </c>
      <c r="K1192">
        <v>0</v>
      </c>
      <c r="L1192" t="s">
        <v>1558</v>
      </c>
    </row>
    <row r="1193" spans="1:12" x14ac:dyDescent="0.25">
      <c r="A1193" s="2">
        <v>2016</v>
      </c>
      <c r="B1193" s="6" t="s">
        <v>3356</v>
      </c>
      <c r="C1193">
        <v>168.38499999999999</v>
      </c>
      <c r="D1193">
        <v>13</v>
      </c>
      <c r="E1193">
        <v>0</v>
      </c>
      <c r="F1193">
        <v>0</v>
      </c>
      <c r="H1193">
        <v>0</v>
      </c>
      <c r="I1193">
        <v>155.38499999999999</v>
      </c>
      <c r="J1193">
        <v>0</v>
      </c>
      <c r="K1193">
        <v>0</v>
      </c>
      <c r="L1193" t="s">
        <v>1558</v>
      </c>
    </row>
    <row r="1194" spans="1:12" s="4" customFormat="1" x14ac:dyDescent="0.25">
      <c r="A1194" s="11">
        <v>2016</v>
      </c>
      <c r="B1194" s="12" t="s">
        <v>3357</v>
      </c>
      <c r="C1194" s="4">
        <v>317.88099999999997</v>
      </c>
      <c r="D1194" s="4">
        <v>0</v>
      </c>
      <c r="E1194" s="4">
        <v>5.2030000000000003</v>
      </c>
      <c r="F1194" s="4">
        <v>0</v>
      </c>
      <c r="H1194" s="4">
        <v>0.39400000000000002</v>
      </c>
      <c r="I1194" s="4">
        <v>312.28399999999999</v>
      </c>
      <c r="J1194" s="4">
        <v>0</v>
      </c>
    </row>
    <row r="1195" spans="1:12" x14ac:dyDescent="0.25">
      <c r="A1195" s="2">
        <v>2016</v>
      </c>
      <c r="B1195" s="6" t="s">
        <v>3358</v>
      </c>
      <c r="C1195">
        <v>125.569</v>
      </c>
      <c r="D1195">
        <v>0</v>
      </c>
      <c r="E1195">
        <v>45.404000000000003</v>
      </c>
      <c r="F1195">
        <v>0</v>
      </c>
      <c r="H1195">
        <v>0</v>
      </c>
      <c r="I1195">
        <v>80.165000000000006</v>
      </c>
      <c r="J1195">
        <v>0</v>
      </c>
      <c r="K1195">
        <v>0</v>
      </c>
      <c r="L1195" t="s">
        <v>1558</v>
      </c>
    </row>
    <row r="1196" spans="1:12" x14ac:dyDescent="0.25">
      <c r="A1196" s="2">
        <v>2016</v>
      </c>
      <c r="B1196" s="6" t="s">
        <v>3359</v>
      </c>
      <c r="C1196">
        <v>168.45599999999999</v>
      </c>
      <c r="D1196">
        <v>0</v>
      </c>
      <c r="E1196">
        <v>0</v>
      </c>
      <c r="F1196">
        <v>0</v>
      </c>
      <c r="H1196">
        <v>0</v>
      </c>
      <c r="I1196">
        <v>7.524</v>
      </c>
      <c r="J1196">
        <v>160.93199999999999</v>
      </c>
      <c r="K1196">
        <v>0</v>
      </c>
      <c r="L1196" t="s">
        <v>1558</v>
      </c>
    </row>
    <row r="1197" spans="1:12" x14ac:dyDescent="0.25">
      <c r="A1197" s="2">
        <v>2016</v>
      </c>
      <c r="B1197" s="6" t="s">
        <v>3360</v>
      </c>
      <c r="C1197">
        <v>34.756999999999998</v>
      </c>
      <c r="D1197">
        <v>0</v>
      </c>
      <c r="E1197">
        <v>0</v>
      </c>
      <c r="F1197">
        <v>0</v>
      </c>
      <c r="H1197">
        <v>0</v>
      </c>
      <c r="I1197">
        <v>34.756999999999998</v>
      </c>
      <c r="J1197">
        <v>0</v>
      </c>
      <c r="K1197">
        <v>0</v>
      </c>
      <c r="L1197" t="s">
        <v>1558</v>
      </c>
    </row>
    <row r="1198" spans="1:12" x14ac:dyDescent="0.25">
      <c r="A1198" s="2">
        <v>2016</v>
      </c>
      <c r="B1198" s="6" t="s">
        <v>3361</v>
      </c>
      <c r="C1198">
        <v>87.786000000000001</v>
      </c>
      <c r="D1198">
        <v>0</v>
      </c>
      <c r="E1198">
        <v>0</v>
      </c>
      <c r="F1198">
        <v>0</v>
      </c>
      <c r="H1198">
        <v>0</v>
      </c>
      <c r="I1198">
        <v>87.786000000000001</v>
      </c>
      <c r="J1198">
        <v>0</v>
      </c>
      <c r="K1198">
        <v>0</v>
      </c>
      <c r="L1198" t="s">
        <v>1558</v>
      </c>
    </row>
    <row r="1199" spans="1:12" x14ac:dyDescent="0.25">
      <c r="A1199" s="2">
        <v>2016</v>
      </c>
      <c r="B1199" s="6" t="s">
        <v>3362</v>
      </c>
      <c r="C1199">
        <v>131.196</v>
      </c>
      <c r="D1199">
        <v>0</v>
      </c>
      <c r="E1199">
        <v>0</v>
      </c>
      <c r="F1199">
        <v>0</v>
      </c>
      <c r="H1199">
        <v>0</v>
      </c>
      <c r="I1199">
        <v>131.196</v>
      </c>
      <c r="J1199">
        <v>0</v>
      </c>
      <c r="K1199">
        <v>0</v>
      </c>
      <c r="L1199" t="s">
        <v>1558</v>
      </c>
    </row>
    <row r="1200" spans="1:12" x14ac:dyDescent="0.25">
      <c r="A1200" s="2">
        <v>2016</v>
      </c>
      <c r="B1200" s="6" t="s">
        <v>3363</v>
      </c>
      <c r="C1200">
        <v>16.702999999999999</v>
      </c>
      <c r="D1200">
        <v>0</v>
      </c>
      <c r="E1200">
        <v>1.5820000000000001</v>
      </c>
      <c r="F1200">
        <v>0</v>
      </c>
      <c r="H1200">
        <v>0</v>
      </c>
      <c r="I1200">
        <v>15.121</v>
      </c>
      <c r="J1200">
        <v>0</v>
      </c>
      <c r="K1200">
        <v>0</v>
      </c>
      <c r="L1200" t="s">
        <v>1558</v>
      </c>
    </row>
    <row r="1201" spans="1:12" x14ac:dyDescent="0.25">
      <c r="A1201" s="2">
        <v>2016</v>
      </c>
      <c r="B1201" s="6" t="s">
        <v>3364</v>
      </c>
      <c r="C1201">
        <v>45.893000000000001</v>
      </c>
      <c r="D1201">
        <v>0</v>
      </c>
      <c r="E1201">
        <v>0</v>
      </c>
      <c r="F1201">
        <v>0</v>
      </c>
      <c r="H1201">
        <v>0</v>
      </c>
      <c r="I1201">
        <v>45.893000000000001</v>
      </c>
      <c r="J1201">
        <v>0</v>
      </c>
      <c r="K1201">
        <v>0</v>
      </c>
      <c r="L1201" t="s">
        <v>1558</v>
      </c>
    </row>
    <row r="1202" spans="1:12" x14ac:dyDescent="0.25">
      <c r="A1202" s="2">
        <v>2016</v>
      </c>
      <c r="B1202" s="6" t="s">
        <v>3365</v>
      </c>
      <c r="C1202">
        <v>108.886</v>
      </c>
      <c r="D1202">
        <v>0</v>
      </c>
      <c r="E1202">
        <v>0</v>
      </c>
      <c r="F1202">
        <v>0</v>
      </c>
      <c r="H1202">
        <v>0</v>
      </c>
      <c r="I1202">
        <v>108.886</v>
      </c>
      <c r="J1202">
        <v>0</v>
      </c>
      <c r="K1202">
        <v>0</v>
      </c>
      <c r="L1202" t="s">
        <v>1558</v>
      </c>
    </row>
    <row r="1203" spans="1:12" x14ac:dyDescent="0.25">
      <c r="A1203" s="2">
        <v>2016</v>
      </c>
      <c r="B1203" s="6" t="s">
        <v>3366</v>
      </c>
      <c r="C1203">
        <v>12.683999999999999</v>
      </c>
      <c r="D1203">
        <v>0</v>
      </c>
      <c r="E1203">
        <v>0</v>
      </c>
      <c r="F1203">
        <v>0</v>
      </c>
      <c r="H1203">
        <v>0</v>
      </c>
      <c r="I1203">
        <v>12.683999999999999</v>
      </c>
      <c r="J1203">
        <v>0</v>
      </c>
      <c r="K1203">
        <v>0</v>
      </c>
      <c r="L1203" t="s">
        <v>1558</v>
      </c>
    </row>
    <row r="1204" spans="1:12" x14ac:dyDescent="0.25">
      <c r="A1204" s="2">
        <v>2016</v>
      </c>
      <c r="B1204" s="6" t="s">
        <v>3367</v>
      </c>
      <c r="C1204">
        <v>32.457999999999998</v>
      </c>
      <c r="D1204">
        <v>0</v>
      </c>
      <c r="E1204">
        <v>9.7289999999999992</v>
      </c>
      <c r="F1204">
        <v>0</v>
      </c>
      <c r="H1204">
        <v>0</v>
      </c>
      <c r="I1204">
        <v>22.728999999999999</v>
      </c>
      <c r="J1204">
        <v>0</v>
      </c>
      <c r="K1204">
        <v>0</v>
      </c>
      <c r="L1204" t="s">
        <v>1558</v>
      </c>
    </row>
    <row r="1205" spans="1:12" x14ac:dyDescent="0.25">
      <c r="A1205" s="2">
        <v>2016</v>
      </c>
      <c r="B1205" s="6" t="s">
        <v>3368</v>
      </c>
      <c r="C1205">
        <v>88.375</v>
      </c>
      <c r="D1205">
        <v>0</v>
      </c>
      <c r="E1205">
        <v>0</v>
      </c>
      <c r="F1205">
        <v>0</v>
      </c>
      <c r="H1205">
        <v>0.66800000000000004</v>
      </c>
      <c r="I1205">
        <v>87.706999999999994</v>
      </c>
      <c r="J1205">
        <v>0</v>
      </c>
      <c r="K1205">
        <v>0</v>
      </c>
      <c r="L1205" t="s">
        <v>1558</v>
      </c>
    </row>
    <row r="1206" spans="1:12" x14ac:dyDescent="0.25">
      <c r="A1206" s="2">
        <v>2016</v>
      </c>
      <c r="B1206" s="6" t="s">
        <v>3369</v>
      </c>
      <c r="C1206">
        <v>57.552999999999997</v>
      </c>
      <c r="D1206">
        <v>12</v>
      </c>
      <c r="E1206">
        <v>0</v>
      </c>
      <c r="F1206">
        <v>0</v>
      </c>
      <c r="H1206">
        <v>0</v>
      </c>
      <c r="I1206">
        <v>45.552999999999997</v>
      </c>
      <c r="J1206">
        <v>0</v>
      </c>
      <c r="K1206">
        <v>0</v>
      </c>
      <c r="L1206" t="s">
        <v>1558</v>
      </c>
    </row>
    <row r="1207" spans="1:12" x14ac:dyDescent="0.25">
      <c r="A1207" s="2">
        <v>2016</v>
      </c>
      <c r="B1207" s="6" t="s">
        <v>3370</v>
      </c>
      <c r="C1207">
        <v>31.849</v>
      </c>
      <c r="D1207">
        <v>0</v>
      </c>
      <c r="E1207">
        <v>0</v>
      </c>
      <c r="F1207">
        <v>0</v>
      </c>
      <c r="H1207">
        <v>0</v>
      </c>
      <c r="I1207">
        <v>31.849</v>
      </c>
      <c r="J1207">
        <v>0</v>
      </c>
      <c r="K1207">
        <v>0</v>
      </c>
      <c r="L1207" t="s">
        <v>1558</v>
      </c>
    </row>
    <row r="1208" spans="1:12" x14ac:dyDescent="0.25">
      <c r="A1208" s="2">
        <v>2016</v>
      </c>
      <c r="B1208" s="6" t="s">
        <v>3371</v>
      </c>
      <c r="C1208">
        <v>201.351</v>
      </c>
      <c r="D1208">
        <v>0</v>
      </c>
      <c r="E1208">
        <v>0</v>
      </c>
      <c r="F1208">
        <v>0</v>
      </c>
      <c r="H1208">
        <v>0</v>
      </c>
      <c r="I1208">
        <v>201.351</v>
      </c>
      <c r="J1208">
        <v>0</v>
      </c>
      <c r="K1208">
        <v>0</v>
      </c>
      <c r="L1208" t="s">
        <v>1558</v>
      </c>
    </row>
    <row r="1209" spans="1:12" x14ac:dyDescent="0.25">
      <c r="A1209" s="2">
        <v>2016</v>
      </c>
      <c r="B1209" s="6" t="s">
        <v>3372</v>
      </c>
      <c r="C1209">
        <v>24.274999999999999</v>
      </c>
      <c r="D1209">
        <v>0</v>
      </c>
      <c r="E1209">
        <v>6.508</v>
      </c>
      <c r="F1209">
        <v>0</v>
      </c>
      <c r="H1209">
        <v>0</v>
      </c>
      <c r="I1209">
        <v>17.766999999999999</v>
      </c>
      <c r="J1209">
        <v>0</v>
      </c>
      <c r="K1209">
        <v>0</v>
      </c>
      <c r="L1209" t="s">
        <v>1558</v>
      </c>
    </row>
    <row r="1210" spans="1:12" x14ac:dyDescent="0.25">
      <c r="A1210" s="2">
        <v>2016</v>
      </c>
      <c r="B1210" s="6" t="s">
        <v>3373</v>
      </c>
      <c r="C1210">
        <v>22.541</v>
      </c>
      <c r="D1210">
        <v>0</v>
      </c>
      <c r="E1210">
        <v>0</v>
      </c>
      <c r="F1210">
        <v>0</v>
      </c>
      <c r="H1210">
        <v>0</v>
      </c>
      <c r="I1210">
        <v>22.541</v>
      </c>
      <c r="J1210">
        <v>0</v>
      </c>
      <c r="K1210">
        <v>0</v>
      </c>
      <c r="L1210" t="s">
        <v>1558</v>
      </c>
    </row>
    <row r="1211" spans="1:12" x14ac:dyDescent="0.25">
      <c r="A1211" s="2">
        <v>2016</v>
      </c>
      <c r="B1211" s="6" t="s">
        <v>3374</v>
      </c>
      <c r="C1211">
        <v>112.351</v>
      </c>
      <c r="D1211">
        <v>2</v>
      </c>
      <c r="E1211">
        <v>0</v>
      </c>
      <c r="F1211">
        <v>0</v>
      </c>
      <c r="H1211">
        <v>0.70399999999999996</v>
      </c>
      <c r="I1211">
        <v>109.64700000000001</v>
      </c>
      <c r="J1211">
        <v>0</v>
      </c>
      <c r="K1211">
        <v>0</v>
      </c>
      <c r="L1211" t="s">
        <v>1558</v>
      </c>
    </row>
    <row r="1212" spans="1:12" x14ac:dyDescent="0.25">
      <c r="A1212" s="2">
        <v>2016</v>
      </c>
      <c r="B1212" s="6" t="s">
        <v>3375</v>
      </c>
      <c r="C1212">
        <v>11.558999999999999</v>
      </c>
      <c r="D1212">
        <v>3.9</v>
      </c>
      <c r="E1212">
        <v>2.492</v>
      </c>
      <c r="F1212">
        <v>0</v>
      </c>
      <c r="H1212">
        <v>0.54100000000000004</v>
      </c>
      <c r="I1212">
        <v>4.6260000000000003</v>
      </c>
      <c r="J1212">
        <v>0</v>
      </c>
      <c r="K1212">
        <v>0</v>
      </c>
      <c r="L1212" t="s">
        <v>1558</v>
      </c>
    </row>
    <row r="1213" spans="1:12" x14ac:dyDescent="0.25">
      <c r="A1213" s="2">
        <v>2016</v>
      </c>
      <c r="B1213" s="6" t="s">
        <v>3376</v>
      </c>
      <c r="C1213">
        <v>6.5289999999999999</v>
      </c>
      <c r="D1213">
        <v>0</v>
      </c>
      <c r="E1213">
        <v>0</v>
      </c>
      <c r="F1213">
        <v>0</v>
      </c>
      <c r="H1213">
        <v>5.8579999999999997</v>
      </c>
      <c r="I1213">
        <v>0.67100000000000004</v>
      </c>
      <c r="J1213">
        <v>0</v>
      </c>
      <c r="K1213">
        <v>0</v>
      </c>
      <c r="L1213" t="s">
        <v>1558</v>
      </c>
    </row>
    <row r="1214" spans="1:12" x14ac:dyDescent="0.25">
      <c r="A1214" s="2">
        <v>2016</v>
      </c>
      <c r="B1214" s="6" t="s">
        <v>3377</v>
      </c>
      <c r="C1214">
        <v>61.951000000000001</v>
      </c>
      <c r="D1214">
        <v>0</v>
      </c>
      <c r="E1214">
        <v>0</v>
      </c>
      <c r="F1214">
        <v>0</v>
      </c>
      <c r="H1214">
        <v>0</v>
      </c>
      <c r="I1214">
        <v>61.951000000000001</v>
      </c>
      <c r="J1214">
        <v>0</v>
      </c>
      <c r="K1214">
        <v>0</v>
      </c>
      <c r="L1214" t="s">
        <v>1558</v>
      </c>
    </row>
    <row r="1215" spans="1:12" x14ac:dyDescent="0.25">
      <c r="A1215" s="2">
        <v>2016</v>
      </c>
      <c r="B1215" s="6" t="s">
        <v>3378</v>
      </c>
      <c r="C1215">
        <v>66.608999999999995</v>
      </c>
      <c r="D1215">
        <v>0</v>
      </c>
      <c r="E1215">
        <v>0</v>
      </c>
      <c r="F1215">
        <v>0</v>
      </c>
      <c r="H1215">
        <v>0</v>
      </c>
      <c r="I1215">
        <v>66.608999999999995</v>
      </c>
      <c r="J1215">
        <v>0</v>
      </c>
      <c r="K1215">
        <v>0</v>
      </c>
      <c r="L1215" t="s">
        <v>1558</v>
      </c>
    </row>
    <row r="1216" spans="1:12" x14ac:dyDescent="0.25">
      <c r="A1216" s="2">
        <v>2016</v>
      </c>
      <c r="B1216" s="6" t="s">
        <v>3379</v>
      </c>
      <c r="C1216">
        <v>12.938000000000001</v>
      </c>
      <c r="D1216">
        <v>0</v>
      </c>
      <c r="E1216">
        <v>0</v>
      </c>
      <c r="F1216">
        <v>0</v>
      </c>
      <c r="H1216">
        <v>0</v>
      </c>
      <c r="I1216">
        <v>12.938000000000001</v>
      </c>
      <c r="J1216">
        <v>0</v>
      </c>
      <c r="K1216">
        <v>0</v>
      </c>
      <c r="L1216" t="s">
        <v>1558</v>
      </c>
    </row>
    <row r="1217" spans="1:12" x14ac:dyDescent="0.25">
      <c r="A1217" s="2">
        <v>2016</v>
      </c>
      <c r="B1217" s="6" t="s">
        <v>3380</v>
      </c>
      <c r="C1217">
        <v>82.498000000000005</v>
      </c>
      <c r="D1217">
        <v>25</v>
      </c>
      <c r="E1217">
        <v>17.837</v>
      </c>
      <c r="F1217">
        <v>0</v>
      </c>
      <c r="H1217">
        <v>0</v>
      </c>
      <c r="I1217">
        <v>39.661000000000001</v>
      </c>
      <c r="J1217">
        <v>0</v>
      </c>
      <c r="K1217">
        <v>0</v>
      </c>
      <c r="L1217" t="s">
        <v>1558</v>
      </c>
    </row>
    <row r="1218" spans="1:12" x14ac:dyDescent="0.25">
      <c r="A1218" s="2">
        <v>2016</v>
      </c>
      <c r="B1218" s="6" t="s">
        <v>3381</v>
      </c>
      <c r="C1218">
        <v>10.625999999999999</v>
      </c>
      <c r="D1218">
        <v>0</v>
      </c>
      <c r="E1218">
        <v>0</v>
      </c>
      <c r="F1218">
        <v>0</v>
      </c>
      <c r="H1218">
        <v>0</v>
      </c>
      <c r="I1218">
        <v>10.625999999999999</v>
      </c>
      <c r="J1218">
        <v>0</v>
      </c>
      <c r="K1218">
        <v>0</v>
      </c>
      <c r="L1218" t="s">
        <v>1558</v>
      </c>
    </row>
    <row r="1219" spans="1:12" x14ac:dyDescent="0.25">
      <c r="A1219" s="2">
        <v>2016</v>
      </c>
      <c r="B1219" s="6" t="s">
        <v>3382</v>
      </c>
      <c r="C1219">
        <v>98.655000000000001</v>
      </c>
      <c r="D1219">
        <v>0</v>
      </c>
      <c r="E1219">
        <v>0</v>
      </c>
      <c r="F1219">
        <v>0</v>
      </c>
      <c r="H1219">
        <v>1.8149999999999999</v>
      </c>
      <c r="I1219">
        <v>96.84</v>
      </c>
      <c r="J1219">
        <v>0</v>
      </c>
      <c r="K1219">
        <v>0</v>
      </c>
      <c r="L1219" t="s">
        <v>1558</v>
      </c>
    </row>
    <row r="1220" spans="1:12" x14ac:dyDescent="0.25">
      <c r="A1220" s="2">
        <v>2016</v>
      </c>
      <c r="B1220" s="6" t="s">
        <v>3383</v>
      </c>
      <c r="C1220">
        <v>177.005</v>
      </c>
      <c r="D1220">
        <v>0</v>
      </c>
      <c r="E1220">
        <v>0</v>
      </c>
      <c r="F1220">
        <v>0</v>
      </c>
      <c r="H1220">
        <v>0.30599999999999999</v>
      </c>
      <c r="I1220">
        <v>176.69900000000001</v>
      </c>
      <c r="J1220">
        <v>0</v>
      </c>
      <c r="K1220">
        <v>0</v>
      </c>
      <c r="L1220" t="s">
        <v>1558</v>
      </c>
    </row>
    <row r="1221" spans="1:12" x14ac:dyDescent="0.25">
      <c r="A1221" s="2">
        <v>2016</v>
      </c>
      <c r="B1221" s="6" t="s">
        <v>3384</v>
      </c>
      <c r="C1221">
        <v>16.268999999999998</v>
      </c>
      <c r="D1221">
        <v>0</v>
      </c>
      <c r="E1221">
        <v>0</v>
      </c>
      <c r="F1221">
        <v>0</v>
      </c>
      <c r="H1221">
        <v>0</v>
      </c>
      <c r="I1221">
        <v>16.268999999999998</v>
      </c>
      <c r="J1221">
        <v>0</v>
      </c>
      <c r="K1221">
        <v>0</v>
      </c>
      <c r="L1221" t="s">
        <v>1558</v>
      </c>
    </row>
    <row r="1222" spans="1:12" x14ac:dyDescent="0.25">
      <c r="A1222" s="2">
        <v>2016</v>
      </c>
      <c r="B1222" s="6" t="s">
        <v>3385</v>
      </c>
      <c r="C1222">
        <v>177.773</v>
      </c>
      <c r="D1222">
        <v>0</v>
      </c>
      <c r="E1222">
        <v>107.044</v>
      </c>
      <c r="F1222">
        <v>0</v>
      </c>
      <c r="H1222">
        <v>0</v>
      </c>
      <c r="I1222">
        <v>67.238</v>
      </c>
      <c r="J1222">
        <v>3.4910000000000001</v>
      </c>
      <c r="K1222">
        <v>0</v>
      </c>
      <c r="L1222" t="s">
        <v>1558</v>
      </c>
    </row>
    <row r="1223" spans="1:12" x14ac:dyDescent="0.25">
      <c r="A1223" s="2">
        <v>2016</v>
      </c>
      <c r="B1223" s="6" t="s">
        <v>3386</v>
      </c>
      <c r="C1223">
        <v>3</v>
      </c>
      <c r="D1223">
        <v>3</v>
      </c>
      <c r="E1223">
        <v>0</v>
      </c>
      <c r="F1223">
        <v>0</v>
      </c>
      <c r="H1223">
        <v>0</v>
      </c>
      <c r="I1223">
        <v>0</v>
      </c>
      <c r="J1223">
        <v>0</v>
      </c>
      <c r="K1223">
        <v>0</v>
      </c>
      <c r="L1223" t="s">
        <v>1558</v>
      </c>
    </row>
    <row r="1224" spans="1:12" x14ac:dyDescent="0.25">
      <c r="A1224" s="2">
        <v>2016</v>
      </c>
      <c r="B1224" s="6" t="s">
        <v>3387</v>
      </c>
      <c r="C1224">
        <v>45.076000000000001</v>
      </c>
      <c r="D1224">
        <v>7</v>
      </c>
      <c r="E1224">
        <v>0</v>
      </c>
      <c r="F1224">
        <v>0</v>
      </c>
      <c r="H1224">
        <v>0</v>
      </c>
      <c r="I1224">
        <v>38.076000000000001</v>
      </c>
      <c r="J1224">
        <v>0</v>
      </c>
      <c r="K1224">
        <v>0</v>
      </c>
      <c r="L1224" t="s">
        <v>1558</v>
      </c>
    </row>
    <row r="1225" spans="1:12" x14ac:dyDescent="0.25">
      <c r="A1225" s="2">
        <v>2016</v>
      </c>
      <c r="B1225" s="6" t="s">
        <v>3388</v>
      </c>
      <c r="C1225">
        <v>48.097000000000001</v>
      </c>
      <c r="D1225">
        <v>1</v>
      </c>
      <c r="E1225">
        <v>19.428000000000001</v>
      </c>
      <c r="F1225">
        <v>0</v>
      </c>
      <c r="H1225">
        <v>0</v>
      </c>
      <c r="I1225">
        <v>26.018000000000001</v>
      </c>
      <c r="J1225">
        <v>1.651</v>
      </c>
      <c r="K1225">
        <v>0</v>
      </c>
      <c r="L1225" t="s">
        <v>1558</v>
      </c>
    </row>
    <row r="1226" spans="1:12" x14ac:dyDescent="0.25">
      <c r="A1226" s="2">
        <v>2016</v>
      </c>
      <c r="B1226" s="6" t="s">
        <v>3389</v>
      </c>
      <c r="C1226">
        <v>18.38</v>
      </c>
      <c r="D1226">
        <v>3</v>
      </c>
      <c r="E1226">
        <v>0</v>
      </c>
      <c r="F1226">
        <v>0</v>
      </c>
      <c r="H1226">
        <v>1.5049999999999999</v>
      </c>
      <c r="I1226">
        <v>13.875</v>
      </c>
      <c r="J1226">
        <v>0</v>
      </c>
      <c r="K1226">
        <v>0</v>
      </c>
      <c r="L1226" t="s">
        <v>1558</v>
      </c>
    </row>
    <row r="1227" spans="1:12" x14ac:dyDescent="0.25">
      <c r="A1227" s="2">
        <v>2016</v>
      </c>
      <c r="B1227" s="6" t="s">
        <v>3390</v>
      </c>
      <c r="C1227">
        <v>220.18</v>
      </c>
      <c r="D1227">
        <v>0</v>
      </c>
      <c r="E1227">
        <v>32.494999999999997</v>
      </c>
      <c r="F1227">
        <v>0</v>
      </c>
      <c r="H1227">
        <v>0</v>
      </c>
      <c r="I1227">
        <v>160.78399999999999</v>
      </c>
      <c r="J1227">
        <v>26.901</v>
      </c>
      <c r="K1227">
        <v>0</v>
      </c>
      <c r="L1227" t="s">
        <v>1558</v>
      </c>
    </row>
    <row r="1228" spans="1:12" x14ac:dyDescent="0.25">
      <c r="A1228" s="2">
        <v>2016</v>
      </c>
      <c r="B1228" s="6" t="s">
        <v>3391</v>
      </c>
      <c r="C1228">
        <v>40.884999999999998</v>
      </c>
      <c r="D1228">
        <v>5</v>
      </c>
      <c r="E1228">
        <v>17.132000000000001</v>
      </c>
      <c r="F1228">
        <v>0</v>
      </c>
      <c r="H1228">
        <v>0</v>
      </c>
      <c r="I1228">
        <v>18.753</v>
      </c>
      <c r="J1228">
        <v>0</v>
      </c>
      <c r="K1228">
        <v>0</v>
      </c>
      <c r="L1228" t="s">
        <v>1558</v>
      </c>
    </row>
    <row r="1229" spans="1:12" x14ac:dyDescent="0.25">
      <c r="A1229" s="2">
        <v>2016</v>
      </c>
      <c r="B1229" s="6" t="s">
        <v>3392</v>
      </c>
      <c r="C1229">
        <v>28.373999999999999</v>
      </c>
      <c r="D1229">
        <v>11</v>
      </c>
      <c r="E1229">
        <v>0</v>
      </c>
      <c r="F1229">
        <v>0</v>
      </c>
      <c r="H1229">
        <v>0.54700000000000004</v>
      </c>
      <c r="I1229">
        <v>16.827000000000002</v>
      </c>
      <c r="J1229">
        <v>0</v>
      </c>
      <c r="K1229">
        <v>0</v>
      </c>
      <c r="L1229" t="s">
        <v>1558</v>
      </c>
    </row>
    <row r="1230" spans="1:12" x14ac:dyDescent="0.25">
      <c r="A1230" s="2">
        <v>2016</v>
      </c>
      <c r="B1230" s="6" t="s">
        <v>3393</v>
      </c>
      <c r="C1230">
        <v>27.942</v>
      </c>
      <c r="D1230">
        <v>0</v>
      </c>
      <c r="E1230">
        <v>0</v>
      </c>
      <c r="F1230">
        <v>0</v>
      </c>
      <c r="H1230">
        <v>0</v>
      </c>
      <c r="I1230">
        <v>27.942</v>
      </c>
      <c r="J1230">
        <v>0</v>
      </c>
      <c r="K1230">
        <v>0</v>
      </c>
      <c r="L1230" t="s">
        <v>1558</v>
      </c>
    </row>
    <row r="1231" spans="1:12" x14ac:dyDescent="0.25">
      <c r="A1231" s="2">
        <v>2016</v>
      </c>
      <c r="B1231" s="6" t="s">
        <v>3394</v>
      </c>
      <c r="C1231">
        <v>25.69</v>
      </c>
      <c r="D1231">
        <v>0</v>
      </c>
      <c r="E1231">
        <v>25.69</v>
      </c>
      <c r="F1231">
        <v>0</v>
      </c>
      <c r="H1231">
        <v>0</v>
      </c>
      <c r="I1231">
        <v>0</v>
      </c>
      <c r="J1231">
        <v>0</v>
      </c>
      <c r="K1231">
        <v>0</v>
      </c>
      <c r="L1231" t="s">
        <v>1558</v>
      </c>
    </row>
    <row r="1232" spans="1:12" x14ac:dyDescent="0.25">
      <c r="A1232" s="2">
        <v>2016</v>
      </c>
      <c r="B1232" s="6" t="s">
        <v>3395</v>
      </c>
      <c r="C1232">
        <v>10.025</v>
      </c>
      <c r="D1232">
        <v>0</v>
      </c>
      <c r="E1232">
        <v>4.2240000000000002</v>
      </c>
      <c r="F1232">
        <v>0</v>
      </c>
      <c r="H1232">
        <v>0</v>
      </c>
      <c r="I1232">
        <v>5.8010000000000002</v>
      </c>
      <c r="J1232">
        <v>0</v>
      </c>
      <c r="K1232">
        <v>0</v>
      </c>
      <c r="L1232" t="s">
        <v>1558</v>
      </c>
    </row>
    <row r="1233" spans="1:12" x14ac:dyDescent="0.25">
      <c r="A1233" s="2">
        <v>2016</v>
      </c>
      <c r="B1233" s="6" t="s">
        <v>3396</v>
      </c>
      <c r="C1233">
        <v>30.134</v>
      </c>
      <c r="D1233">
        <v>0</v>
      </c>
      <c r="E1233">
        <v>9.0609999999999999</v>
      </c>
      <c r="F1233">
        <v>0</v>
      </c>
      <c r="H1233">
        <v>0</v>
      </c>
      <c r="I1233">
        <v>21.073</v>
      </c>
      <c r="J1233">
        <v>0</v>
      </c>
      <c r="K1233">
        <v>0</v>
      </c>
      <c r="L1233" t="s">
        <v>1558</v>
      </c>
    </row>
    <row r="1234" spans="1:12" x14ac:dyDescent="0.25">
      <c r="A1234" s="2">
        <v>2016</v>
      </c>
      <c r="B1234" s="6" t="s">
        <v>3397</v>
      </c>
      <c r="C1234">
        <v>25.228000000000002</v>
      </c>
      <c r="D1234">
        <v>0</v>
      </c>
      <c r="E1234">
        <v>0</v>
      </c>
      <c r="F1234">
        <v>0</v>
      </c>
      <c r="H1234">
        <v>0</v>
      </c>
      <c r="I1234">
        <v>25.228000000000002</v>
      </c>
      <c r="J1234">
        <v>0</v>
      </c>
      <c r="K1234">
        <v>0</v>
      </c>
      <c r="L1234" t="s">
        <v>1558</v>
      </c>
    </row>
    <row r="1235" spans="1:12" x14ac:dyDescent="0.25">
      <c r="A1235" s="2">
        <v>2016</v>
      </c>
      <c r="B1235" s="6" t="s">
        <v>3398</v>
      </c>
      <c r="C1235">
        <v>110.36499999999999</v>
      </c>
      <c r="D1235">
        <v>0</v>
      </c>
      <c r="E1235">
        <v>79.948999999999998</v>
      </c>
      <c r="F1235">
        <v>0</v>
      </c>
      <c r="H1235">
        <v>0</v>
      </c>
      <c r="I1235">
        <v>27.128</v>
      </c>
      <c r="J1235">
        <v>3.2879999999999998</v>
      </c>
      <c r="K1235">
        <v>0</v>
      </c>
      <c r="L1235" t="s">
        <v>1558</v>
      </c>
    </row>
    <row r="1236" spans="1:12" x14ac:dyDescent="0.25">
      <c r="A1236" s="2">
        <v>2016</v>
      </c>
      <c r="B1236" s="6" t="s">
        <v>3399</v>
      </c>
      <c r="C1236">
        <v>73.927000000000007</v>
      </c>
      <c r="D1236">
        <v>0</v>
      </c>
      <c r="E1236">
        <v>0</v>
      </c>
      <c r="F1236">
        <v>0</v>
      </c>
      <c r="H1236">
        <v>0</v>
      </c>
      <c r="I1236">
        <v>58.79</v>
      </c>
      <c r="J1236">
        <v>15.137</v>
      </c>
      <c r="K1236">
        <v>0</v>
      </c>
      <c r="L1236" t="s">
        <v>1558</v>
      </c>
    </row>
    <row r="1237" spans="1:12" x14ac:dyDescent="0.25">
      <c r="A1237" s="2">
        <v>2016</v>
      </c>
      <c r="B1237" s="6" t="s">
        <v>3400</v>
      </c>
      <c r="C1237">
        <v>108.087</v>
      </c>
      <c r="D1237">
        <v>40</v>
      </c>
      <c r="E1237">
        <v>18.966000000000001</v>
      </c>
      <c r="F1237">
        <v>0</v>
      </c>
      <c r="H1237">
        <v>0</v>
      </c>
      <c r="I1237">
        <v>40.021999999999998</v>
      </c>
      <c r="J1237">
        <v>9.0990000000000002</v>
      </c>
      <c r="K1237">
        <v>0</v>
      </c>
      <c r="L1237" t="s">
        <v>1558</v>
      </c>
    </row>
    <row r="1238" spans="1:12" x14ac:dyDescent="0.25">
      <c r="A1238" s="2">
        <v>2016</v>
      </c>
      <c r="B1238" s="6" t="s">
        <v>3401</v>
      </c>
      <c r="C1238">
        <v>9.9130000000000003</v>
      </c>
      <c r="D1238">
        <v>0</v>
      </c>
      <c r="E1238">
        <v>0</v>
      </c>
      <c r="F1238">
        <v>0</v>
      </c>
      <c r="H1238">
        <v>0</v>
      </c>
      <c r="I1238">
        <v>9.9130000000000003</v>
      </c>
      <c r="J1238">
        <v>0</v>
      </c>
      <c r="K1238">
        <v>0</v>
      </c>
      <c r="L1238" t="s">
        <v>1558</v>
      </c>
    </row>
    <row r="1239" spans="1:12" x14ac:dyDescent="0.25">
      <c r="A1239" s="2">
        <v>2016</v>
      </c>
      <c r="B1239" s="6" t="s">
        <v>3402</v>
      </c>
      <c r="C1239">
        <v>17.760999999999999</v>
      </c>
      <c r="D1239">
        <v>0</v>
      </c>
      <c r="E1239">
        <v>0</v>
      </c>
      <c r="F1239">
        <v>0</v>
      </c>
      <c r="H1239">
        <v>0</v>
      </c>
      <c r="I1239">
        <v>17.760999999999999</v>
      </c>
      <c r="J1239">
        <v>0</v>
      </c>
      <c r="K1239">
        <v>0</v>
      </c>
      <c r="L1239" t="s">
        <v>1558</v>
      </c>
    </row>
    <row r="1240" spans="1:12" x14ac:dyDescent="0.25">
      <c r="A1240" s="2">
        <v>2016</v>
      </c>
      <c r="B1240" s="6" t="s">
        <v>3403</v>
      </c>
      <c r="C1240">
        <v>20.2</v>
      </c>
      <c r="D1240">
        <v>6.5</v>
      </c>
      <c r="E1240">
        <v>4.5209999999999999</v>
      </c>
      <c r="F1240">
        <v>0</v>
      </c>
      <c r="H1240">
        <v>1.8149999999999999</v>
      </c>
      <c r="I1240">
        <v>7.3639999999999999</v>
      </c>
      <c r="J1240">
        <v>0</v>
      </c>
      <c r="K1240">
        <v>0</v>
      </c>
      <c r="L1240" t="s">
        <v>1558</v>
      </c>
    </row>
    <row r="1241" spans="1:12" x14ac:dyDescent="0.25">
      <c r="A1241" s="2">
        <v>2016</v>
      </c>
      <c r="B1241" s="6" t="s">
        <v>3404</v>
      </c>
      <c r="C1241">
        <v>135.86099999999999</v>
      </c>
      <c r="D1241">
        <v>0</v>
      </c>
      <c r="E1241">
        <v>0</v>
      </c>
      <c r="F1241">
        <v>0</v>
      </c>
      <c r="H1241">
        <v>0</v>
      </c>
      <c r="I1241">
        <v>135.86099999999999</v>
      </c>
      <c r="J1241">
        <v>0</v>
      </c>
      <c r="K1241">
        <v>0</v>
      </c>
      <c r="L1241" t="s">
        <v>1558</v>
      </c>
    </row>
    <row r="1242" spans="1:12" x14ac:dyDescent="0.25">
      <c r="A1242" s="2">
        <v>2016</v>
      </c>
      <c r="B1242" s="6" t="s">
        <v>3405</v>
      </c>
      <c r="C1242">
        <v>54.22</v>
      </c>
      <c r="D1242">
        <v>0</v>
      </c>
      <c r="E1242">
        <v>0</v>
      </c>
      <c r="F1242">
        <v>0</v>
      </c>
      <c r="H1242">
        <v>0</v>
      </c>
      <c r="I1242">
        <v>54.22</v>
      </c>
      <c r="J1242">
        <v>0</v>
      </c>
      <c r="K1242">
        <v>0</v>
      </c>
      <c r="L1242" t="s">
        <v>1558</v>
      </c>
    </row>
    <row r="1243" spans="1:12" x14ac:dyDescent="0.25">
      <c r="A1243" s="2">
        <v>2016</v>
      </c>
      <c r="B1243" s="6" t="s">
        <v>3406</v>
      </c>
      <c r="C1243">
        <v>120.351</v>
      </c>
      <c r="D1243">
        <v>0</v>
      </c>
      <c r="E1243">
        <v>38.518999999999998</v>
      </c>
      <c r="F1243">
        <v>0</v>
      </c>
      <c r="H1243">
        <v>0</v>
      </c>
      <c r="I1243">
        <v>81.831999999999994</v>
      </c>
      <c r="J1243">
        <v>0</v>
      </c>
      <c r="K1243">
        <v>0</v>
      </c>
      <c r="L1243" t="s">
        <v>1558</v>
      </c>
    </row>
    <row r="1244" spans="1:12" x14ac:dyDescent="0.25">
      <c r="A1244" s="2">
        <v>2016</v>
      </c>
      <c r="B1244" s="6" t="s">
        <v>3407</v>
      </c>
      <c r="C1244">
        <v>58.926000000000002</v>
      </c>
      <c r="D1244">
        <v>0</v>
      </c>
      <c r="E1244">
        <v>0</v>
      </c>
      <c r="F1244">
        <v>0</v>
      </c>
      <c r="H1244">
        <v>0</v>
      </c>
      <c r="I1244">
        <v>58.926000000000002</v>
      </c>
      <c r="J1244">
        <v>0</v>
      </c>
      <c r="K1244">
        <v>0</v>
      </c>
      <c r="L1244" t="s">
        <v>1558</v>
      </c>
    </row>
    <row r="1245" spans="1:12" x14ac:dyDescent="0.25">
      <c r="A1245" s="2">
        <v>2016</v>
      </c>
      <c r="B1245" s="6" t="s">
        <v>3408</v>
      </c>
      <c r="C1245">
        <v>160.358</v>
      </c>
      <c r="D1245">
        <v>0</v>
      </c>
      <c r="E1245">
        <v>0.33100000000000002</v>
      </c>
      <c r="F1245">
        <v>0</v>
      </c>
      <c r="H1245">
        <v>0</v>
      </c>
      <c r="I1245">
        <v>157.196</v>
      </c>
      <c r="J1245">
        <v>2.831</v>
      </c>
      <c r="K1245">
        <v>0</v>
      </c>
      <c r="L1245" t="s">
        <v>1558</v>
      </c>
    </row>
    <row r="1246" spans="1:12" x14ac:dyDescent="0.25">
      <c r="A1246" s="2">
        <v>2016</v>
      </c>
      <c r="B1246" s="6" t="s">
        <v>3409</v>
      </c>
      <c r="C1246">
        <v>139.495</v>
      </c>
      <c r="D1246">
        <v>0</v>
      </c>
      <c r="E1246">
        <v>61.116999999999997</v>
      </c>
      <c r="F1246">
        <v>0</v>
      </c>
      <c r="H1246">
        <v>0</v>
      </c>
      <c r="I1246">
        <v>62.942999999999998</v>
      </c>
      <c r="J1246">
        <v>15.435</v>
      </c>
      <c r="K1246">
        <v>0</v>
      </c>
      <c r="L1246" t="s">
        <v>1558</v>
      </c>
    </row>
    <row r="1247" spans="1:12" x14ac:dyDescent="0.25">
      <c r="A1247" s="2">
        <v>2016</v>
      </c>
      <c r="B1247" s="6" t="s">
        <v>3410</v>
      </c>
      <c r="C1247">
        <v>134.40899999999999</v>
      </c>
      <c r="D1247">
        <v>0</v>
      </c>
      <c r="E1247">
        <v>60.314999999999998</v>
      </c>
      <c r="F1247">
        <v>0</v>
      </c>
      <c r="H1247">
        <v>0</v>
      </c>
      <c r="I1247">
        <v>56.420999999999999</v>
      </c>
      <c r="J1247">
        <v>17.672999999999998</v>
      </c>
      <c r="K1247">
        <v>0</v>
      </c>
      <c r="L1247" t="s">
        <v>1558</v>
      </c>
    </row>
    <row r="1248" spans="1:12" x14ac:dyDescent="0.25">
      <c r="A1248" s="2">
        <v>2016</v>
      </c>
      <c r="B1248" s="6" t="s">
        <v>3411</v>
      </c>
      <c r="C1248">
        <v>57.3</v>
      </c>
      <c r="D1248">
        <v>0</v>
      </c>
      <c r="E1248">
        <v>0</v>
      </c>
      <c r="F1248">
        <v>0</v>
      </c>
      <c r="H1248">
        <v>0</v>
      </c>
      <c r="I1248">
        <v>57.3</v>
      </c>
      <c r="J1248">
        <v>0</v>
      </c>
      <c r="K1248">
        <v>0</v>
      </c>
      <c r="L1248" t="s">
        <v>1558</v>
      </c>
    </row>
    <row r="1249" spans="1:12" x14ac:dyDescent="0.25">
      <c r="A1249" s="2">
        <v>2016</v>
      </c>
      <c r="B1249" s="6" t="s">
        <v>3412</v>
      </c>
      <c r="C1249">
        <v>111.498</v>
      </c>
      <c r="D1249">
        <v>0</v>
      </c>
      <c r="E1249">
        <v>0</v>
      </c>
      <c r="F1249">
        <v>0</v>
      </c>
      <c r="H1249">
        <v>0</v>
      </c>
      <c r="I1249">
        <v>111.498</v>
      </c>
      <c r="J1249">
        <v>0</v>
      </c>
      <c r="K1249">
        <v>0</v>
      </c>
      <c r="L1249" t="s">
        <v>1558</v>
      </c>
    </row>
    <row r="1250" spans="1:12" x14ac:dyDescent="0.25">
      <c r="A1250" s="2">
        <v>2016</v>
      </c>
      <c r="B1250" s="6" t="s">
        <v>3413</v>
      </c>
      <c r="C1250">
        <v>16.571000000000002</v>
      </c>
      <c r="D1250">
        <v>0</v>
      </c>
      <c r="E1250">
        <v>4.5469999999999997</v>
      </c>
      <c r="F1250">
        <v>0</v>
      </c>
      <c r="H1250">
        <v>0.4</v>
      </c>
      <c r="I1250">
        <v>7.0490000000000004</v>
      </c>
      <c r="J1250">
        <v>4.5750000000000002</v>
      </c>
      <c r="K1250">
        <v>0</v>
      </c>
      <c r="L1250" t="s">
        <v>1558</v>
      </c>
    </row>
    <row r="1251" spans="1:12" x14ac:dyDescent="0.25">
      <c r="A1251" s="2">
        <v>2016</v>
      </c>
      <c r="B1251" s="6" t="s">
        <v>3414</v>
      </c>
      <c r="C1251">
        <v>130.29900000000001</v>
      </c>
      <c r="D1251">
        <v>17</v>
      </c>
      <c r="E1251">
        <v>0</v>
      </c>
      <c r="F1251">
        <v>0</v>
      </c>
      <c r="H1251">
        <v>0.27800000000000002</v>
      </c>
      <c r="I1251">
        <v>113.021</v>
      </c>
      <c r="J1251">
        <v>0</v>
      </c>
      <c r="K1251">
        <v>0</v>
      </c>
      <c r="L1251" t="s">
        <v>1558</v>
      </c>
    </row>
    <row r="1252" spans="1:12" x14ac:dyDescent="0.25">
      <c r="A1252" s="2">
        <v>2016</v>
      </c>
      <c r="B1252" s="6" t="s">
        <v>3415</v>
      </c>
      <c r="C1252">
        <v>12.103</v>
      </c>
      <c r="D1252">
        <v>0</v>
      </c>
      <c r="E1252">
        <v>0</v>
      </c>
      <c r="F1252">
        <v>0</v>
      </c>
      <c r="H1252">
        <v>0.72299999999999998</v>
      </c>
      <c r="I1252">
        <v>11.38</v>
      </c>
      <c r="J1252">
        <v>0</v>
      </c>
      <c r="K1252">
        <v>0</v>
      </c>
      <c r="L1252" t="s">
        <v>1558</v>
      </c>
    </row>
    <row r="1253" spans="1:12" x14ac:dyDescent="0.25">
      <c r="A1253" s="2">
        <v>2016</v>
      </c>
      <c r="B1253" s="6" t="s">
        <v>3416</v>
      </c>
      <c r="C1253">
        <v>3</v>
      </c>
      <c r="D1253">
        <v>3</v>
      </c>
      <c r="E1253">
        <v>0</v>
      </c>
      <c r="F1253">
        <v>0</v>
      </c>
      <c r="H1253">
        <v>0</v>
      </c>
      <c r="I1253">
        <v>0</v>
      </c>
      <c r="J1253">
        <v>0</v>
      </c>
      <c r="K1253">
        <v>0</v>
      </c>
      <c r="L1253" t="s">
        <v>1558</v>
      </c>
    </row>
    <row r="1254" spans="1:12" x14ac:dyDescent="0.25">
      <c r="A1254" s="2">
        <v>2016</v>
      </c>
      <c r="B1254" s="6" t="s">
        <v>3417</v>
      </c>
      <c r="C1254">
        <v>151.625</v>
      </c>
      <c r="D1254">
        <v>0</v>
      </c>
      <c r="E1254">
        <v>54.686999999999998</v>
      </c>
      <c r="F1254">
        <v>0</v>
      </c>
      <c r="H1254">
        <v>0</v>
      </c>
      <c r="I1254">
        <v>90.730999999999995</v>
      </c>
      <c r="J1254">
        <v>6.2069999999999999</v>
      </c>
      <c r="K1254">
        <v>0</v>
      </c>
      <c r="L1254" t="s">
        <v>1558</v>
      </c>
    </row>
    <row r="1255" spans="1:12" x14ac:dyDescent="0.25">
      <c r="A1255" s="2">
        <v>2016</v>
      </c>
      <c r="B1255" s="6" t="s">
        <v>3418</v>
      </c>
      <c r="C1255">
        <v>48.088000000000001</v>
      </c>
      <c r="D1255">
        <v>0</v>
      </c>
      <c r="E1255">
        <v>0</v>
      </c>
      <c r="F1255">
        <v>0</v>
      </c>
      <c r="H1255">
        <v>0</v>
      </c>
      <c r="I1255">
        <v>41.896999999999998</v>
      </c>
      <c r="J1255">
        <v>6.1909999999999998</v>
      </c>
      <c r="K1255">
        <v>0</v>
      </c>
      <c r="L1255" t="s">
        <v>1558</v>
      </c>
    </row>
    <row r="1256" spans="1:12" x14ac:dyDescent="0.25">
      <c r="A1256" s="2">
        <v>2016</v>
      </c>
      <c r="B1256" s="6" t="s">
        <v>3419</v>
      </c>
      <c r="C1256">
        <v>77.349000000000004</v>
      </c>
      <c r="D1256">
        <v>0</v>
      </c>
      <c r="E1256">
        <v>0</v>
      </c>
      <c r="F1256">
        <v>0</v>
      </c>
      <c r="H1256">
        <v>0.27900000000000003</v>
      </c>
      <c r="I1256">
        <v>77.069999999999993</v>
      </c>
      <c r="J1256">
        <v>0</v>
      </c>
      <c r="K1256">
        <v>0</v>
      </c>
      <c r="L1256" t="s">
        <v>1558</v>
      </c>
    </row>
    <row r="1257" spans="1:12" x14ac:dyDescent="0.25">
      <c r="A1257" s="2">
        <v>2016</v>
      </c>
      <c r="B1257" s="6" t="s">
        <v>3420</v>
      </c>
      <c r="C1257">
        <v>49.963000000000001</v>
      </c>
      <c r="D1257">
        <v>0</v>
      </c>
      <c r="E1257">
        <v>0</v>
      </c>
      <c r="F1257">
        <v>0</v>
      </c>
      <c r="H1257">
        <v>0</v>
      </c>
      <c r="I1257">
        <v>49.963000000000001</v>
      </c>
      <c r="J1257">
        <v>0</v>
      </c>
      <c r="K1257">
        <v>0</v>
      </c>
      <c r="L1257" t="s">
        <v>1558</v>
      </c>
    </row>
    <row r="1258" spans="1:12" x14ac:dyDescent="0.25">
      <c r="A1258" s="2">
        <v>2016</v>
      </c>
      <c r="B1258" s="6" t="s">
        <v>3421</v>
      </c>
      <c r="C1258">
        <v>266.80399999999997</v>
      </c>
      <c r="D1258">
        <v>0</v>
      </c>
      <c r="E1258">
        <v>0</v>
      </c>
      <c r="F1258">
        <v>0</v>
      </c>
      <c r="H1258">
        <v>0</v>
      </c>
      <c r="I1258">
        <v>266.80399999999997</v>
      </c>
      <c r="J1258">
        <v>0</v>
      </c>
      <c r="K1258">
        <v>0</v>
      </c>
      <c r="L1258" t="s">
        <v>1558</v>
      </c>
    </row>
    <row r="1259" spans="1:12" x14ac:dyDescent="0.25">
      <c r="A1259" s="2">
        <v>2016</v>
      </c>
      <c r="B1259" s="6" t="s">
        <v>3422</v>
      </c>
      <c r="C1259">
        <v>82.171000000000006</v>
      </c>
      <c r="D1259">
        <v>0</v>
      </c>
      <c r="E1259">
        <v>0</v>
      </c>
      <c r="F1259">
        <v>0</v>
      </c>
      <c r="H1259">
        <v>0</v>
      </c>
      <c r="I1259">
        <v>82.171000000000006</v>
      </c>
      <c r="J1259">
        <v>0</v>
      </c>
      <c r="K1259">
        <v>0</v>
      </c>
      <c r="L1259" t="s">
        <v>1558</v>
      </c>
    </row>
    <row r="1260" spans="1:12" x14ac:dyDescent="0.25">
      <c r="A1260" s="2">
        <v>2016</v>
      </c>
      <c r="B1260" s="6" t="s">
        <v>3423</v>
      </c>
      <c r="C1260">
        <v>24.396999999999998</v>
      </c>
      <c r="D1260">
        <v>0</v>
      </c>
      <c r="E1260">
        <v>0</v>
      </c>
      <c r="F1260">
        <v>0</v>
      </c>
      <c r="H1260">
        <v>0</v>
      </c>
      <c r="I1260">
        <v>24.396999999999998</v>
      </c>
      <c r="J1260">
        <v>0</v>
      </c>
      <c r="K1260">
        <v>0</v>
      </c>
      <c r="L1260" t="s">
        <v>1558</v>
      </c>
    </row>
    <row r="1261" spans="1:12" x14ac:dyDescent="0.25">
      <c r="A1261" s="2">
        <v>2016</v>
      </c>
      <c r="B1261" s="6" t="s">
        <v>3424</v>
      </c>
      <c r="C1261">
        <v>25.884</v>
      </c>
      <c r="D1261">
        <v>0</v>
      </c>
      <c r="E1261">
        <v>0</v>
      </c>
      <c r="F1261">
        <v>0</v>
      </c>
      <c r="H1261">
        <v>0</v>
      </c>
      <c r="I1261">
        <v>25.884</v>
      </c>
      <c r="J1261">
        <v>0</v>
      </c>
      <c r="K1261">
        <v>0</v>
      </c>
      <c r="L1261" t="s">
        <v>1558</v>
      </c>
    </row>
    <row r="1262" spans="1:12" x14ac:dyDescent="0.25">
      <c r="A1262" s="2">
        <v>2016</v>
      </c>
      <c r="B1262" s="6" t="s">
        <v>3425</v>
      </c>
      <c r="C1262">
        <v>223.18799999999999</v>
      </c>
      <c r="D1262">
        <v>25</v>
      </c>
      <c r="E1262">
        <v>0</v>
      </c>
      <c r="F1262">
        <v>0</v>
      </c>
      <c r="H1262">
        <v>0</v>
      </c>
      <c r="I1262">
        <v>198.18799999999999</v>
      </c>
      <c r="J1262">
        <v>0</v>
      </c>
      <c r="K1262">
        <v>0</v>
      </c>
      <c r="L1262" t="s">
        <v>1558</v>
      </c>
    </row>
    <row r="1263" spans="1:12" x14ac:dyDescent="0.25">
      <c r="A1263" s="2">
        <v>2016</v>
      </c>
      <c r="B1263" s="6" t="s">
        <v>3426</v>
      </c>
      <c r="C1263">
        <v>29.466999999999999</v>
      </c>
      <c r="D1263">
        <v>6</v>
      </c>
      <c r="E1263">
        <v>0</v>
      </c>
      <c r="F1263">
        <v>0</v>
      </c>
      <c r="H1263">
        <v>0</v>
      </c>
      <c r="I1263">
        <v>23.466999999999999</v>
      </c>
      <c r="J1263">
        <v>0</v>
      </c>
      <c r="K1263">
        <v>0</v>
      </c>
      <c r="L1263" t="s">
        <v>1558</v>
      </c>
    </row>
    <row r="1264" spans="1:12" x14ac:dyDescent="0.25">
      <c r="A1264" s="2">
        <v>2016</v>
      </c>
      <c r="B1264" s="6" t="s">
        <v>3427</v>
      </c>
      <c r="C1264">
        <v>36.231000000000002</v>
      </c>
      <c r="D1264">
        <v>0</v>
      </c>
      <c r="E1264">
        <v>18.768000000000001</v>
      </c>
      <c r="F1264">
        <v>0</v>
      </c>
      <c r="H1264">
        <v>0</v>
      </c>
      <c r="I1264">
        <v>17.463000000000001</v>
      </c>
      <c r="J1264">
        <v>0</v>
      </c>
      <c r="K1264">
        <v>0</v>
      </c>
      <c r="L1264" t="s">
        <v>1558</v>
      </c>
    </row>
    <row r="1265" spans="1:12" x14ac:dyDescent="0.25">
      <c r="A1265" s="2">
        <v>2016</v>
      </c>
      <c r="B1265" s="6" t="s">
        <v>3428</v>
      </c>
      <c r="C1265">
        <v>36.984999999999999</v>
      </c>
      <c r="D1265">
        <v>0</v>
      </c>
      <c r="E1265">
        <v>0</v>
      </c>
      <c r="F1265">
        <v>0</v>
      </c>
      <c r="H1265">
        <v>0</v>
      </c>
      <c r="I1265">
        <v>36.984999999999999</v>
      </c>
      <c r="J1265">
        <v>0</v>
      </c>
      <c r="K1265">
        <v>0</v>
      </c>
      <c r="L1265" t="s">
        <v>1558</v>
      </c>
    </row>
    <row r="1266" spans="1:12" x14ac:dyDescent="0.25">
      <c r="A1266" s="2">
        <v>2016</v>
      </c>
      <c r="B1266" s="6" t="s">
        <v>3429</v>
      </c>
      <c r="C1266">
        <v>75.090999999999994</v>
      </c>
      <c r="D1266">
        <v>0</v>
      </c>
      <c r="E1266">
        <v>0</v>
      </c>
      <c r="F1266">
        <v>0</v>
      </c>
      <c r="H1266">
        <v>0</v>
      </c>
      <c r="I1266">
        <v>75.090999999999994</v>
      </c>
      <c r="J1266">
        <v>0</v>
      </c>
      <c r="K1266">
        <v>0</v>
      </c>
      <c r="L1266" t="s">
        <v>1558</v>
      </c>
    </row>
    <row r="1267" spans="1:12" x14ac:dyDescent="0.25">
      <c r="A1267" s="2">
        <v>2016</v>
      </c>
      <c r="B1267" s="6" t="s">
        <v>3430</v>
      </c>
      <c r="C1267">
        <v>49.3</v>
      </c>
      <c r="D1267">
        <v>0</v>
      </c>
      <c r="E1267">
        <v>42.54</v>
      </c>
      <c r="F1267">
        <v>0</v>
      </c>
      <c r="H1267">
        <v>0.314</v>
      </c>
      <c r="I1267">
        <v>6.4459999999999997</v>
      </c>
      <c r="J1267">
        <v>0</v>
      </c>
      <c r="K1267">
        <v>0</v>
      </c>
      <c r="L1267" t="s">
        <v>1558</v>
      </c>
    </row>
    <row r="1268" spans="1:12" x14ac:dyDescent="0.25">
      <c r="A1268" s="2">
        <v>2016</v>
      </c>
      <c r="B1268" s="6" t="s">
        <v>3431</v>
      </c>
      <c r="C1268">
        <v>43.418052805000002</v>
      </c>
      <c r="D1268">
        <v>13</v>
      </c>
      <c r="E1268">
        <v>25.672000000000001</v>
      </c>
      <c r="F1268">
        <v>0</v>
      </c>
      <c r="H1268">
        <v>0</v>
      </c>
      <c r="I1268">
        <v>4.7460528049999997</v>
      </c>
      <c r="J1268">
        <v>0</v>
      </c>
      <c r="K1268">
        <v>0</v>
      </c>
      <c r="L1268" t="s">
        <v>1558</v>
      </c>
    </row>
    <row r="1269" spans="1:12" x14ac:dyDescent="0.25">
      <c r="A1269" s="2">
        <v>2016</v>
      </c>
      <c r="B1269" s="6" t="s">
        <v>3432</v>
      </c>
      <c r="C1269">
        <v>17.492092</v>
      </c>
      <c r="D1269">
        <v>7.4</v>
      </c>
      <c r="E1269">
        <v>0</v>
      </c>
      <c r="F1269">
        <v>0</v>
      </c>
      <c r="H1269">
        <v>0</v>
      </c>
      <c r="I1269">
        <v>10.092091999999999</v>
      </c>
      <c r="J1269">
        <v>0</v>
      </c>
      <c r="K1269">
        <v>0</v>
      </c>
      <c r="L1269" t="s">
        <v>1558</v>
      </c>
    </row>
    <row r="1270" spans="1:12" x14ac:dyDescent="0.25">
      <c r="A1270" s="2">
        <v>2016</v>
      </c>
      <c r="B1270" s="6" t="s">
        <v>3433</v>
      </c>
      <c r="C1270">
        <v>18.946529191</v>
      </c>
      <c r="D1270">
        <v>0</v>
      </c>
      <c r="E1270">
        <v>0</v>
      </c>
      <c r="F1270">
        <v>0</v>
      </c>
      <c r="H1270">
        <v>0</v>
      </c>
      <c r="I1270">
        <v>18.946529191</v>
      </c>
      <c r="J1270">
        <v>0</v>
      </c>
      <c r="K1270">
        <v>0</v>
      </c>
      <c r="L1270" t="s">
        <v>1558</v>
      </c>
    </row>
    <row r="1271" spans="1:12" x14ac:dyDescent="0.25">
      <c r="A1271" s="2">
        <v>2016</v>
      </c>
      <c r="B1271" s="6" t="s">
        <v>3434</v>
      </c>
      <c r="C1271">
        <v>19.784022988</v>
      </c>
      <c r="D1271">
        <v>0</v>
      </c>
      <c r="E1271">
        <v>0</v>
      </c>
      <c r="F1271">
        <v>0</v>
      </c>
      <c r="H1271">
        <v>0</v>
      </c>
      <c r="I1271">
        <v>19.784022988</v>
      </c>
      <c r="J1271">
        <v>0</v>
      </c>
      <c r="K1271">
        <v>0</v>
      </c>
      <c r="L1271" t="s">
        <v>1558</v>
      </c>
    </row>
    <row r="1272" spans="1:12" x14ac:dyDescent="0.25">
      <c r="A1272" s="2">
        <v>2016</v>
      </c>
      <c r="B1272" s="6" t="s">
        <v>3435</v>
      </c>
      <c r="C1272">
        <v>31.025119687</v>
      </c>
      <c r="D1272">
        <v>0</v>
      </c>
      <c r="E1272">
        <v>0</v>
      </c>
      <c r="F1272">
        <v>0</v>
      </c>
      <c r="H1272">
        <v>0.26827176600000002</v>
      </c>
      <c r="I1272">
        <v>30.756847920999999</v>
      </c>
      <c r="J1272">
        <v>0</v>
      </c>
      <c r="K1272">
        <v>0</v>
      </c>
      <c r="L1272" t="s">
        <v>1558</v>
      </c>
    </row>
    <row r="1273" spans="1:12" x14ac:dyDescent="0.25">
      <c r="A1273" s="2">
        <v>2016</v>
      </c>
      <c r="B1273" s="6" t="s">
        <v>3436</v>
      </c>
      <c r="C1273">
        <v>21.867808061000002</v>
      </c>
      <c r="D1273">
        <v>0</v>
      </c>
      <c r="E1273">
        <v>19.623892013999999</v>
      </c>
      <c r="F1273">
        <v>0</v>
      </c>
      <c r="H1273">
        <v>0</v>
      </c>
      <c r="I1273">
        <v>2.2439160469999999</v>
      </c>
      <c r="J1273">
        <v>0</v>
      </c>
      <c r="K1273">
        <v>0</v>
      </c>
      <c r="L1273" t="s">
        <v>1558</v>
      </c>
    </row>
    <row r="1274" spans="1:12" x14ac:dyDescent="0.25">
      <c r="A1274" s="2">
        <v>2016</v>
      </c>
      <c r="B1274" s="6" t="s">
        <v>3437</v>
      </c>
      <c r="C1274">
        <v>205.311270884283</v>
      </c>
      <c r="D1274">
        <v>0</v>
      </c>
      <c r="E1274">
        <v>29.573288777230001</v>
      </c>
      <c r="F1274">
        <v>0</v>
      </c>
      <c r="H1274">
        <v>0.53575589305299998</v>
      </c>
      <c r="I1274">
        <v>175.20222621400001</v>
      </c>
      <c r="J1274">
        <v>0</v>
      </c>
      <c r="K1274">
        <v>0</v>
      </c>
      <c r="L1274" t="s">
        <v>1558</v>
      </c>
    </row>
    <row r="1275" spans="1:12" x14ac:dyDescent="0.25">
      <c r="A1275" s="2">
        <v>2016</v>
      </c>
      <c r="B1275" s="6" t="s">
        <v>3438</v>
      </c>
      <c r="C1275">
        <v>233.10574241500001</v>
      </c>
      <c r="D1275">
        <v>0</v>
      </c>
      <c r="E1275">
        <v>0</v>
      </c>
      <c r="F1275">
        <v>0</v>
      </c>
      <c r="H1275">
        <v>0</v>
      </c>
      <c r="I1275">
        <v>233.10574241500001</v>
      </c>
      <c r="J1275">
        <v>0</v>
      </c>
      <c r="K1275">
        <v>0</v>
      </c>
      <c r="L1275" t="s">
        <v>1558</v>
      </c>
    </row>
    <row r="1276" spans="1:12" x14ac:dyDescent="0.25">
      <c r="A1276" s="2">
        <v>2016</v>
      </c>
      <c r="B1276" s="6" t="s">
        <v>3439</v>
      </c>
      <c r="C1276">
        <v>25.856694514609998</v>
      </c>
      <c r="D1276">
        <v>6.5</v>
      </c>
      <c r="E1276">
        <v>18.815798232479999</v>
      </c>
      <c r="F1276">
        <v>0</v>
      </c>
      <c r="H1276">
        <v>0.54089628212999996</v>
      </c>
      <c r="I1276">
        <v>0</v>
      </c>
      <c r="J1276">
        <v>0</v>
      </c>
      <c r="K1276">
        <v>0</v>
      </c>
      <c r="L1276" t="s">
        <v>1558</v>
      </c>
    </row>
    <row r="1277" spans="1:12" x14ac:dyDescent="0.25">
      <c r="A1277" s="2">
        <v>2016</v>
      </c>
      <c r="B1277" s="6" t="s">
        <v>3440</v>
      </c>
      <c r="C1277">
        <v>65.042112027620007</v>
      </c>
      <c r="D1277">
        <v>5.2</v>
      </c>
      <c r="E1277">
        <v>3.4447981460000001</v>
      </c>
      <c r="F1277">
        <v>0</v>
      </c>
      <c r="H1277">
        <v>0.24061363299999999</v>
      </c>
      <c r="I1277">
        <v>56.156700248619998</v>
      </c>
      <c r="J1277">
        <v>0</v>
      </c>
      <c r="K1277">
        <v>0</v>
      </c>
      <c r="L1277" t="s">
        <v>1558</v>
      </c>
    </row>
    <row r="1278" spans="1:12" x14ac:dyDescent="0.25">
      <c r="A1278" s="2">
        <v>2016</v>
      </c>
      <c r="B1278" s="6" t="s">
        <v>3441</v>
      </c>
      <c r="C1278">
        <v>97.185478177999997</v>
      </c>
      <c r="D1278">
        <v>5.0999999999999996</v>
      </c>
      <c r="E1278">
        <v>86.582595454</v>
      </c>
      <c r="F1278">
        <v>0</v>
      </c>
      <c r="H1278">
        <v>1.3919693909999999</v>
      </c>
      <c r="I1278">
        <v>4.1109133330000001</v>
      </c>
      <c r="J1278">
        <v>0</v>
      </c>
      <c r="K1278">
        <v>0</v>
      </c>
      <c r="L1278" t="s">
        <v>1558</v>
      </c>
    </row>
    <row r="1279" spans="1:12" x14ac:dyDescent="0.25">
      <c r="A1279" s="2">
        <v>2016</v>
      </c>
      <c r="B1279" s="6" t="s">
        <v>3442</v>
      </c>
      <c r="C1279">
        <v>48.851176727999999</v>
      </c>
      <c r="D1279">
        <v>7</v>
      </c>
      <c r="E1279">
        <v>0</v>
      </c>
      <c r="F1279">
        <v>0</v>
      </c>
      <c r="H1279">
        <v>0</v>
      </c>
      <c r="I1279">
        <v>41.851176727999999</v>
      </c>
      <c r="J1279">
        <v>0</v>
      </c>
      <c r="K1279">
        <v>0</v>
      </c>
      <c r="L1279" t="s">
        <v>1558</v>
      </c>
    </row>
    <row r="1280" spans="1:12" x14ac:dyDescent="0.25">
      <c r="A1280" s="2">
        <v>2016</v>
      </c>
      <c r="B1280" s="6" t="s">
        <v>3443</v>
      </c>
      <c r="C1280">
        <v>41.248252809999997</v>
      </c>
      <c r="D1280">
        <v>0</v>
      </c>
      <c r="E1280">
        <v>0</v>
      </c>
      <c r="F1280">
        <v>0</v>
      </c>
      <c r="H1280">
        <v>0</v>
      </c>
      <c r="I1280">
        <v>41.248252809999997</v>
      </c>
      <c r="J1280">
        <v>0</v>
      </c>
      <c r="K1280">
        <v>0</v>
      </c>
      <c r="L1280" t="s">
        <v>1558</v>
      </c>
    </row>
    <row r="1281" spans="1:12" x14ac:dyDescent="0.25">
      <c r="A1281" s="2">
        <v>2016</v>
      </c>
      <c r="B1281" s="6" t="s">
        <v>3444</v>
      </c>
      <c r="C1281">
        <v>80.356600787000005</v>
      </c>
      <c r="D1281">
        <v>36</v>
      </c>
      <c r="E1281">
        <v>0</v>
      </c>
      <c r="F1281">
        <v>0</v>
      </c>
      <c r="H1281">
        <v>0.42853313500000001</v>
      </c>
      <c r="I1281">
        <v>43.928067652000003</v>
      </c>
      <c r="J1281">
        <v>0</v>
      </c>
      <c r="K1281">
        <v>0</v>
      </c>
      <c r="L1281" t="s">
        <v>1558</v>
      </c>
    </row>
    <row r="1282" spans="1:12" x14ac:dyDescent="0.25">
      <c r="A1282" s="2">
        <v>2016</v>
      </c>
      <c r="B1282" s="6" t="s">
        <v>3445</v>
      </c>
      <c r="C1282">
        <v>25.690235552000001</v>
      </c>
      <c r="D1282">
        <v>0</v>
      </c>
      <c r="E1282">
        <v>25.690235552000001</v>
      </c>
      <c r="F1282">
        <v>0</v>
      </c>
      <c r="H1282">
        <v>0</v>
      </c>
      <c r="I1282">
        <v>0</v>
      </c>
      <c r="J1282">
        <v>0</v>
      </c>
      <c r="K1282">
        <v>0</v>
      </c>
      <c r="L1282" t="s">
        <v>1558</v>
      </c>
    </row>
    <row r="1283" spans="1:12" x14ac:dyDescent="0.25">
      <c r="A1283" s="2">
        <v>2016</v>
      </c>
      <c r="B1283" s="6" t="s">
        <v>3446</v>
      </c>
      <c r="C1283">
        <v>53.959883098589998</v>
      </c>
      <c r="D1283">
        <v>14</v>
      </c>
      <c r="E1283">
        <v>4.6769949305900003</v>
      </c>
      <c r="F1283">
        <v>0</v>
      </c>
      <c r="H1283">
        <v>0</v>
      </c>
      <c r="I1283">
        <v>35.282888167999999</v>
      </c>
      <c r="J1283">
        <v>0</v>
      </c>
      <c r="K1283">
        <v>0</v>
      </c>
      <c r="L1283" t="s">
        <v>1558</v>
      </c>
    </row>
    <row r="1284" spans="1:12" x14ac:dyDescent="0.25">
      <c r="A1284" s="2">
        <v>2016</v>
      </c>
      <c r="B1284" s="6" t="s">
        <v>3447</v>
      </c>
      <c r="C1284">
        <v>38.882969816680003</v>
      </c>
      <c r="D1284">
        <v>0</v>
      </c>
      <c r="E1284">
        <v>3.3404632956209999</v>
      </c>
      <c r="F1284">
        <v>0</v>
      </c>
      <c r="H1284">
        <v>0.134451185079</v>
      </c>
      <c r="I1284">
        <v>35.408055335980002</v>
      </c>
      <c r="J1284">
        <v>0</v>
      </c>
      <c r="K1284">
        <v>0</v>
      </c>
      <c r="L1284" t="s">
        <v>1558</v>
      </c>
    </row>
    <row r="1285" spans="1:12" x14ac:dyDescent="0.25">
      <c r="A1285" s="2">
        <v>2016</v>
      </c>
      <c r="B1285" s="6" t="s">
        <v>3448</v>
      </c>
      <c r="C1285">
        <v>34.804554305393999</v>
      </c>
      <c r="D1285">
        <v>0</v>
      </c>
      <c r="E1285">
        <v>7.1827479267800003</v>
      </c>
      <c r="F1285">
        <v>0</v>
      </c>
      <c r="H1285">
        <v>1.6956112290680001</v>
      </c>
      <c r="I1285">
        <v>25.926195149546</v>
      </c>
      <c r="J1285">
        <v>0</v>
      </c>
      <c r="K1285">
        <v>0</v>
      </c>
      <c r="L1285" t="s">
        <v>1558</v>
      </c>
    </row>
    <row r="1286" spans="1:12" x14ac:dyDescent="0.25">
      <c r="A1286" s="2">
        <v>2016</v>
      </c>
      <c r="B1286" s="6" t="s">
        <v>3449</v>
      </c>
      <c r="C1286">
        <v>38.809445893000003</v>
      </c>
      <c r="D1286">
        <v>0</v>
      </c>
      <c r="E1286">
        <v>38.809445893000003</v>
      </c>
      <c r="F1286">
        <v>0</v>
      </c>
      <c r="H1286">
        <v>0</v>
      </c>
      <c r="I1286">
        <v>0</v>
      </c>
      <c r="J1286">
        <v>0</v>
      </c>
      <c r="K1286">
        <v>0</v>
      </c>
      <c r="L1286" t="s">
        <v>1558</v>
      </c>
    </row>
    <row r="1287" spans="1:12" x14ac:dyDescent="0.25">
      <c r="A1287" s="2">
        <v>2016</v>
      </c>
      <c r="B1287" s="6" t="s">
        <v>3450</v>
      </c>
      <c r="C1287">
        <v>27.628395321999999</v>
      </c>
      <c r="D1287">
        <v>0</v>
      </c>
      <c r="E1287">
        <v>8.1144956639999997</v>
      </c>
      <c r="F1287">
        <v>0</v>
      </c>
      <c r="H1287">
        <v>0.326465803</v>
      </c>
      <c r="I1287">
        <v>19.187433854999998</v>
      </c>
      <c r="J1287">
        <v>0</v>
      </c>
      <c r="K1287">
        <v>0</v>
      </c>
      <c r="L1287" t="s">
        <v>1558</v>
      </c>
    </row>
    <row r="1288" spans="1:12" x14ac:dyDescent="0.25">
      <c r="A1288" s="2">
        <v>2016</v>
      </c>
      <c r="B1288" s="6" t="s">
        <v>3451</v>
      </c>
      <c r="C1288">
        <v>72.795833156</v>
      </c>
      <c r="D1288">
        <v>0</v>
      </c>
      <c r="E1288">
        <v>0</v>
      </c>
      <c r="F1288">
        <v>0</v>
      </c>
      <c r="H1288">
        <v>0</v>
      </c>
      <c r="I1288">
        <v>72.795833156</v>
      </c>
      <c r="J1288">
        <v>0</v>
      </c>
      <c r="K1288">
        <v>0</v>
      </c>
      <c r="L1288" t="s">
        <v>1558</v>
      </c>
    </row>
    <row r="1289" spans="1:12" x14ac:dyDescent="0.25">
      <c r="A1289" s="2">
        <v>2016</v>
      </c>
      <c r="B1289" s="6" t="s">
        <v>3452</v>
      </c>
      <c r="C1289">
        <v>52.216358202000002</v>
      </c>
      <c r="D1289">
        <v>4</v>
      </c>
      <c r="E1289">
        <v>0</v>
      </c>
      <c r="F1289">
        <v>0</v>
      </c>
      <c r="H1289">
        <v>0</v>
      </c>
      <c r="I1289">
        <v>48.216358202000002</v>
      </c>
      <c r="J1289">
        <v>0</v>
      </c>
      <c r="K1289">
        <v>0</v>
      </c>
      <c r="L1289" t="s">
        <v>1558</v>
      </c>
    </row>
    <row r="1290" spans="1:12" x14ac:dyDescent="0.25">
      <c r="A1290" s="2">
        <v>2016</v>
      </c>
      <c r="B1290" s="6" t="s">
        <v>3453</v>
      </c>
      <c r="C1290">
        <v>161.37982364800001</v>
      </c>
      <c r="D1290">
        <v>45</v>
      </c>
      <c r="E1290">
        <v>0</v>
      </c>
      <c r="F1290">
        <v>0</v>
      </c>
      <c r="H1290">
        <v>2.6169206800000002</v>
      </c>
      <c r="I1290">
        <v>92.335525066000002</v>
      </c>
      <c r="J1290">
        <v>0</v>
      </c>
      <c r="K1290">
        <v>21.427377902</v>
      </c>
      <c r="L1290" t="s">
        <v>1558</v>
      </c>
    </row>
    <row r="1291" spans="1:12" x14ac:dyDescent="0.25">
      <c r="A1291" s="2">
        <v>2016</v>
      </c>
      <c r="B1291" s="6" t="s">
        <v>3454</v>
      </c>
      <c r="C1291">
        <v>46.719007648000002</v>
      </c>
      <c r="D1291">
        <v>0</v>
      </c>
      <c r="E1291">
        <v>4.6586056840000003</v>
      </c>
      <c r="F1291">
        <v>0</v>
      </c>
      <c r="H1291">
        <v>1.0498595340000001</v>
      </c>
      <c r="I1291">
        <v>34.329824451</v>
      </c>
      <c r="J1291">
        <v>6.6807179789999998</v>
      </c>
      <c r="K1291">
        <v>0</v>
      </c>
      <c r="L1291" t="s">
        <v>1558</v>
      </c>
    </row>
    <row r="1292" spans="1:12" x14ac:dyDescent="0.25">
      <c r="A1292" s="2">
        <v>2016</v>
      </c>
      <c r="B1292" s="6" t="s">
        <v>3455</v>
      </c>
      <c r="C1292">
        <v>23.596834966008899</v>
      </c>
      <c r="D1292">
        <v>0</v>
      </c>
      <c r="E1292">
        <v>0</v>
      </c>
      <c r="F1292">
        <v>0</v>
      </c>
      <c r="H1292">
        <v>6.1848809584511004</v>
      </c>
      <c r="I1292">
        <v>17.411954007557799</v>
      </c>
      <c r="J1292">
        <v>0</v>
      </c>
      <c r="K1292">
        <v>0</v>
      </c>
      <c r="L1292" t="s">
        <v>1558</v>
      </c>
    </row>
    <row r="1293" spans="1:12" x14ac:dyDescent="0.25">
      <c r="A1293" s="2">
        <v>2016</v>
      </c>
      <c r="B1293" s="6" t="s">
        <v>3456</v>
      </c>
      <c r="C1293">
        <v>51.66595771195</v>
      </c>
      <c r="D1293">
        <v>0</v>
      </c>
      <c r="E1293">
        <v>9.1022801280699994</v>
      </c>
      <c r="F1293">
        <v>0</v>
      </c>
      <c r="H1293">
        <v>6.9784424385149997</v>
      </c>
      <c r="I1293">
        <v>35.585235145364997</v>
      </c>
      <c r="J1293">
        <v>0</v>
      </c>
      <c r="K1293">
        <v>0</v>
      </c>
      <c r="L1293" t="s">
        <v>1558</v>
      </c>
    </row>
    <row r="1294" spans="1:12" x14ac:dyDescent="0.25">
      <c r="A1294" s="2">
        <v>2016</v>
      </c>
      <c r="B1294" s="6" t="s">
        <v>3457</v>
      </c>
      <c r="C1294">
        <v>97.110373354000004</v>
      </c>
      <c r="D1294">
        <v>0</v>
      </c>
      <c r="E1294">
        <v>0</v>
      </c>
      <c r="F1294">
        <v>0</v>
      </c>
      <c r="H1294">
        <v>0</v>
      </c>
      <c r="I1294">
        <v>97.110373354000004</v>
      </c>
      <c r="J1294">
        <v>0</v>
      </c>
      <c r="K1294">
        <v>0</v>
      </c>
      <c r="L1294" t="s">
        <v>1558</v>
      </c>
    </row>
    <row r="1295" spans="1:12" x14ac:dyDescent="0.25">
      <c r="A1295" s="2">
        <v>2016</v>
      </c>
      <c r="B1295" s="6" t="s">
        <v>3458</v>
      </c>
      <c r="C1295">
        <v>24.633591345740001</v>
      </c>
      <c r="D1295">
        <v>0</v>
      </c>
      <c r="E1295">
        <v>11.256</v>
      </c>
      <c r="F1295">
        <v>0</v>
      </c>
      <c r="H1295">
        <v>0</v>
      </c>
      <c r="I1295">
        <v>13.377591345740001</v>
      </c>
      <c r="J1295">
        <v>0</v>
      </c>
      <c r="K1295">
        <v>0</v>
      </c>
      <c r="L1295" t="s">
        <v>1558</v>
      </c>
    </row>
    <row r="1296" spans="1:12" x14ac:dyDescent="0.25">
      <c r="A1296" s="2">
        <v>2016</v>
      </c>
      <c r="B1296" s="6" t="s">
        <v>3459</v>
      </c>
      <c r="C1296">
        <v>46.076346145000002</v>
      </c>
      <c r="D1296">
        <v>0</v>
      </c>
      <c r="E1296">
        <v>0</v>
      </c>
      <c r="F1296">
        <v>0</v>
      </c>
      <c r="H1296">
        <v>0</v>
      </c>
      <c r="I1296">
        <v>46.076346145000002</v>
      </c>
      <c r="J1296">
        <v>0</v>
      </c>
      <c r="K1296">
        <v>0</v>
      </c>
      <c r="L1296" t="s">
        <v>1558</v>
      </c>
    </row>
    <row r="1297" spans="1:12" x14ac:dyDescent="0.25">
      <c r="A1297" s="2">
        <v>2016</v>
      </c>
      <c r="B1297" s="6" t="s">
        <v>3460</v>
      </c>
      <c r="C1297">
        <v>23.4760014005</v>
      </c>
      <c r="D1297">
        <v>0</v>
      </c>
      <c r="E1297">
        <v>12.36</v>
      </c>
      <c r="F1297">
        <v>0</v>
      </c>
      <c r="H1297">
        <v>0</v>
      </c>
      <c r="I1297">
        <v>11.1160014005</v>
      </c>
      <c r="J1297">
        <v>0</v>
      </c>
      <c r="K1297">
        <v>0</v>
      </c>
      <c r="L1297" t="s">
        <v>1558</v>
      </c>
    </row>
    <row r="1298" spans="1:12" x14ac:dyDescent="0.25">
      <c r="A1298" s="2">
        <v>2016</v>
      </c>
      <c r="B1298" s="6" t="s">
        <v>3461</v>
      </c>
      <c r="C1298">
        <v>3.3523053780000001</v>
      </c>
      <c r="D1298">
        <v>1</v>
      </c>
      <c r="E1298">
        <v>0</v>
      </c>
      <c r="F1298">
        <v>0</v>
      </c>
      <c r="H1298">
        <v>2.3523053780000001</v>
      </c>
      <c r="I1298">
        <v>0</v>
      </c>
      <c r="J1298">
        <v>0</v>
      </c>
      <c r="K1298">
        <v>0</v>
      </c>
      <c r="L1298" t="s">
        <v>1558</v>
      </c>
    </row>
    <row r="1299" spans="1:12" x14ac:dyDescent="0.25">
      <c r="A1299" s="2">
        <v>2016</v>
      </c>
      <c r="B1299" s="6" t="s">
        <v>3462</v>
      </c>
      <c r="C1299">
        <v>66.713149712000003</v>
      </c>
      <c r="D1299">
        <v>0</v>
      </c>
      <c r="E1299">
        <v>0</v>
      </c>
      <c r="F1299">
        <v>0</v>
      </c>
      <c r="H1299">
        <v>0</v>
      </c>
      <c r="I1299">
        <v>66.713149712000003</v>
      </c>
      <c r="J1299">
        <v>0</v>
      </c>
      <c r="K1299">
        <v>0</v>
      </c>
      <c r="L1299" t="s">
        <v>1558</v>
      </c>
    </row>
    <row r="1300" spans="1:12" x14ac:dyDescent="0.25">
      <c r="A1300" s="2">
        <v>2016</v>
      </c>
      <c r="B1300" s="6" t="s">
        <v>3463</v>
      </c>
      <c r="C1300">
        <v>24.508629618370001</v>
      </c>
      <c r="D1300">
        <v>3</v>
      </c>
      <c r="E1300">
        <v>2.82401361837</v>
      </c>
      <c r="F1300">
        <v>0</v>
      </c>
      <c r="H1300">
        <v>0</v>
      </c>
      <c r="I1300">
        <v>18.684615999999998</v>
      </c>
      <c r="J1300">
        <v>0</v>
      </c>
      <c r="K1300">
        <v>0</v>
      </c>
      <c r="L1300" t="s">
        <v>1558</v>
      </c>
    </row>
    <row r="1301" spans="1:12" s="4" customFormat="1" x14ac:dyDescent="0.25">
      <c r="A1301" s="11">
        <v>2016</v>
      </c>
      <c r="B1301" s="12" t="s">
        <v>3464</v>
      </c>
      <c r="C1301" s="4">
        <v>75.593824000000012</v>
      </c>
      <c r="D1301" s="4">
        <v>19.5</v>
      </c>
      <c r="E1301" s="4">
        <v>26.222228000000001</v>
      </c>
      <c r="F1301" s="4">
        <v>0</v>
      </c>
      <c r="H1301" s="4">
        <v>0</v>
      </c>
      <c r="I1301" s="4">
        <v>28.064537000000001</v>
      </c>
      <c r="J1301" s="4">
        <v>1.773115</v>
      </c>
      <c r="K1301" s="4">
        <v>0</v>
      </c>
    </row>
    <row r="1302" spans="1:12" x14ac:dyDescent="0.25">
      <c r="A1302" s="2">
        <v>2016</v>
      </c>
      <c r="B1302" s="6" t="s">
        <v>3465</v>
      </c>
      <c r="C1302">
        <v>6.5437130000000003</v>
      </c>
      <c r="D1302">
        <v>0</v>
      </c>
      <c r="E1302">
        <v>6.5437130000000003</v>
      </c>
      <c r="F1302">
        <v>0</v>
      </c>
      <c r="H1302">
        <v>0</v>
      </c>
      <c r="I1302">
        <v>0</v>
      </c>
      <c r="J1302">
        <v>0</v>
      </c>
      <c r="K1302">
        <v>0</v>
      </c>
      <c r="L1302" t="s">
        <v>1558</v>
      </c>
    </row>
    <row r="1303" spans="1:12" x14ac:dyDescent="0.25">
      <c r="A1303" s="2">
        <v>2016</v>
      </c>
      <c r="B1303" s="6" t="s">
        <v>3466</v>
      </c>
      <c r="C1303">
        <v>13.0869012</v>
      </c>
      <c r="D1303">
        <v>0</v>
      </c>
      <c r="E1303">
        <v>0</v>
      </c>
      <c r="F1303">
        <v>0</v>
      </c>
      <c r="H1303">
        <v>0</v>
      </c>
      <c r="I1303">
        <v>13.0869012</v>
      </c>
      <c r="J1303">
        <v>0</v>
      </c>
      <c r="K1303">
        <v>0</v>
      </c>
      <c r="L1303" t="s">
        <v>1558</v>
      </c>
    </row>
    <row r="1304" spans="1:12" x14ac:dyDescent="0.25">
      <c r="A1304" s="2">
        <v>2016</v>
      </c>
      <c r="B1304" s="6" t="s">
        <v>3467</v>
      </c>
      <c r="C1304">
        <v>12.763804999292001</v>
      </c>
      <c r="D1304">
        <v>0</v>
      </c>
      <c r="E1304">
        <v>0</v>
      </c>
      <c r="F1304">
        <v>0</v>
      </c>
      <c r="H1304">
        <v>5.7612196785799998</v>
      </c>
      <c r="I1304">
        <v>7.0025853207119999</v>
      </c>
      <c r="J1304">
        <v>0</v>
      </c>
      <c r="K1304">
        <v>0</v>
      </c>
      <c r="L1304" t="s">
        <v>1558</v>
      </c>
    </row>
    <row r="1305" spans="1:12" x14ac:dyDescent="0.25">
      <c r="A1305" s="2">
        <v>2016</v>
      </c>
      <c r="B1305" s="6" t="s">
        <v>3468</v>
      </c>
      <c r="C1305">
        <v>17.592635999999999</v>
      </c>
      <c r="D1305">
        <v>0</v>
      </c>
      <c r="E1305">
        <v>0</v>
      </c>
      <c r="F1305">
        <v>0</v>
      </c>
      <c r="H1305">
        <v>0</v>
      </c>
      <c r="I1305">
        <v>17.592635999999999</v>
      </c>
      <c r="J1305">
        <v>0</v>
      </c>
      <c r="K1305">
        <v>0</v>
      </c>
      <c r="L1305" t="s">
        <v>1558</v>
      </c>
    </row>
    <row r="1306" spans="1:12" x14ac:dyDescent="0.25">
      <c r="A1306" s="2">
        <v>2016</v>
      </c>
      <c r="B1306" s="6" t="s">
        <v>3469</v>
      </c>
      <c r="C1306">
        <v>147.33263099999999</v>
      </c>
      <c r="D1306">
        <v>54.4</v>
      </c>
      <c r="E1306">
        <v>12.698217</v>
      </c>
      <c r="F1306">
        <v>0</v>
      </c>
      <c r="H1306">
        <v>5.3452060000000001</v>
      </c>
      <c r="I1306">
        <v>74.889207999999996</v>
      </c>
      <c r="J1306">
        <v>0</v>
      </c>
      <c r="K1306">
        <v>0</v>
      </c>
      <c r="L1306" t="s">
        <v>1558</v>
      </c>
    </row>
    <row r="1307" spans="1:12" x14ac:dyDescent="0.25">
      <c r="A1307" s="2">
        <v>2016</v>
      </c>
      <c r="B1307" s="6" t="s">
        <v>3470</v>
      </c>
      <c r="C1307">
        <v>84.966158376229998</v>
      </c>
      <c r="D1307">
        <v>0</v>
      </c>
      <c r="E1307">
        <v>13.112471376229999</v>
      </c>
      <c r="F1307">
        <v>0</v>
      </c>
      <c r="H1307">
        <v>0</v>
      </c>
      <c r="I1307">
        <v>56.567050000000002</v>
      </c>
      <c r="J1307">
        <v>0</v>
      </c>
      <c r="K1307">
        <v>15.286637000000001</v>
      </c>
      <c r="L1307" t="s">
        <v>1558</v>
      </c>
    </row>
    <row r="1308" spans="1:12" x14ac:dyDescent="0.25">
      <c r="A1308" s="2">
        <v>2016</v>
      </c>
      <c r="B1308" s="6" t="s">
        <v>3471</v>
      </c>
      <c r="C1308">
        <v>42.745597452440002</v>
      </c>
      <c r="D1308">
        <v>0</v>
      </c>
      <c r="E1308">
        <v>0</v>
      </c>
      <c r="F1308">
        <v>0</v>
      </c>
      <c r="H1308">
        <v>0</v>
      </c>
      <c r="I1308">
        <v>42.745597452440002</v>
      </c>
      <c r="J1308">
        <v>0</v>
      </c>
      <c r="K1308">
        <v>0</v>
      </c>
      <c r="L1308" t="s">
        <v>1558</v>
      </c>
    </row>
    <row r="1309" spans="1:12" x14ac:dyDescent="0.25">
      <c r="A1309" s="2">
        <v>2016</v>
      </c>
      <c r="B1309" s="6" t="s">
        <v>3472</v>
      </c>
      <c r="C1309">
        <v>114.124685</v>
      </c>
      <c r="D1309">
        <v>58.7</v>
      </c>
      <c r="E1309">
        <v>21.876911</v>
      </c>
      <c r="F1309">
        <v>0</v>
      </c>
      <c r="H1309">
        <v>0</v>
      </c>
      <c r="I1309">
        <v>33.547773999999997</v>
      </c>
      <c r="J1309">
        <v>0</v>
      </c>
      <c r="K1309">
        <v>0</v>
      </c>
      <c r="L1309" t="s">
        <v>1558</v>
      </c>
    </row>
    <row r="1310" spans="1:12" x14ac:dyDescent="0.25">
      <c r="A1310" s="2">
        <v>2016</v>
      </c>
      <c r="B1310" s="6" t="s">
        <v>3473</v>
      </c>
      <c r="C1310">
        <v>17.678094000000002</v>
      </c>
      <c r="D1310">
        <v>0</v>
      </c>
      <c r="E1310">
        <v>0</v>
      </c>
      <c r="F1310">
        <v>0</v>
      </c>
      <c r="H1310">
        <v>0</v>
      </c>
      <c r="I1310">
        <v>17.678094000000002</v>
      </c>
      <c r="J1310">
        <v>0</v>
      </c>
      <c r="K1310">
        <v>0</v>
      </c>
      <c r="L1310" t="s">
        <v>1558</v>
      </c>
    </row>
    <row r="1311" spans="1:12" x14ac:dyDescent="0.25">
      <c r="A1311" s="2">
        <v>2016</v>
      </c>
      <c r="B1311" s="6" t="s">
        <v>3474</v>
      </c>
      <c r="C1311">
        <v>44.495826805153001</v>
      </c>
      <c r="D1311">
        <v>0</v>
      </c>
      <c r="E1311">
        <v>4.0566312076999997</v>
      </c>
      <c r="F1311">
        <v>0</v>
      </c>
      <c r="H1311">
        <v>1.0801368149470001</v>
      </c>
      <c r="I1311">
        <v>39.359058782505997</v>
      </c>
      <c r="J1311">
        <v>0</v>
      </c>
      <c r="K1311">
        <v>0</v>
      </c>
      <c r="L1311" t="s">
        <v>1558</v>
      </c>
    </row>
    <row r="1312" spans="1:12" x14ac:dyDescent="0.25">
      <c r="A1312" s="2">
        <v>2016</v>
      </c>
      <c r="B1312" s="6" t="s">
        <v>3475</v>
      </c>
      <c r="C1312">
        <v>7.7529279999999998</v>
      </c>
      <c r="D1312">
        <v>0</v>
      </c>
      <c r="E1312">
        <v>2.9583300000000001</v>
      </c>
      <c r="F1312">
        <v>0</v>
      </c>
      <c r="H1312">
        <v>0</v>
      </c>
      <c r="I1312">
        <v>4.7945979999999997</v>
      </c>
      <c r="J1312">
        <v>0</v>
      </c>
      <c r="K1312">
        <v>0</v>
      </c>
      <c r="L1312" t="s">
        <v>1558</v>
      </c>
    </row>
    <row r="1313" spans="1:12" x14ac:dyDescent="0.25">
      <c r="A1313" s="2">
        <v>2016</v>
      </c>
      <c r="B1313" s="6" t="s">
        <v>3476</v>
      </c>
      <c r="C1313">
        <v>10.554371</v>
      </c>
      <c r="D1313">
        <v>0</v>
      </c>
      <c r="E1313">
        <v>4.2128480000000001</v>
      </c>
      <c r="F1313">
        <v>0</v>
      </c>
      <c r="H1313">
        <v>0</v>
      </c>
      <c r="I1313">
        <v>6.3415229999999996</v>
      </c>
      <c r="J1313">
        <v>0</v>
      </c>
      <c r="K1313">
        <v>0</v>
      </c>
      <c r="L1313" t="s">
        <v>1558</v>
      </c>
    </row>
    <row r="1314" spans="1:12" x14ac:dyDescent="0.25">
      <c r="A1314" s="2">
        <v>2016</v>
      </c>
      <c r="B1314" s="6" t="s">
        <v>3477</v>
      </c>
      <c r="C1314">
        <v>66.478701000000001</v>
      </c>
      <c r="D1314">
        <v>52</v>
      </c>
      <c r="E1314">
        <v>0</v>
      </c>
      <c r="F1314">
        <v>0</v>
      </c>
      <c r="H1314">
        <v>0</v>
      </c>
      <c r="I1314">
        <v>14.478700999999999</v>
      </c>
      <c r="J1314">
        <v>0</v>
      </c>
      <c r="K1314">
        <v>0</v>
      </c>
      <c r="L1314" t="s">
        <v>1558</v>
      </c>
    </row>
    <row r="1315" spans="1:12" x14ac:dyDescent="0.25">
      <c r="A1315" s="2">
        <v>2016</v>
      </c>
      <c r="B1315" s="6" t="s">
        <v>3478</v>
      </c>
      <c r="C1315">
        <v>46.684230999999997</v>
      </c>
      <c r="D1315">
        <v>16</v>
      </c>
      <c r="E1315">
        <v>1.4830000000000001</v>
      </c>
      <c r="F1315">
        <v>0</v>
      </c>
      <c r="H1315">
        <v>0</v>
      </c>
      <c r="I1315">
        <v>29.201231</v>
      </c>
      <c r="J1315">
        <v>0</v>
      </c>
      <c r="K1315">
        <v>0</v>
      </c>
      <c r="L1315" t="s">
        <v>1558</v>
      </c>
    </row>
    <row r="1316" spans="1:12" x14ac:dyDescent="0.25">
      <c r="A1316" s="2">
        <v>2016</v>
      </c>
      <c r="B1316" s="6" t="s">
        <v>3479</v>
      </c>
      <c r="C1316">
        <v>151.33290356511699</v>
      </c>
      <c r="D1316">
        <v>24</v>
      </c>
      <c r="E1316">
        <v>15.1240952471</v>
      </c>
      <c r="F1316">
        <v>12.299923937000001</v>
      </c>
      <c r="H1316">
        <v>0</v>
      </c>
      <c r="I1316">
        <v>99.908884381017003</v>
      </c>
      <c r="J1316">
        <v>0</v>
      </c>
      <c r="K1316">
        <v>0</v>
      </c>
      <c r="L1316" t="s">
        <v>1558</v>
      </c>
    </row>
    <row r="1317" spans="1:12" x14ac:dyDescent="0.25">
      <c r="A1317" s="2">
        <v>2016</v>
      </c>
      <c r="B1317" s="6" t="s">
        <v>3480</v>
      </c>
      <c r="C1317">
        <v>126.233888466</v>
      </c>
      <c r="D1317">
        <v>23.4</v>
      </c>
      <c r="E1317">
        <v>0</v>
      </c>
      <c r="F1317">
        <v>0</v>
      </c>
      <c r="H1317">
        <v>0</v>
      </c>
      <c r="I1317">
        <v>102.833888466</v>
      </c>
      <c r="J1317">
        <v>0</v>
      </c>
      <c r="K1317">
        <v>0</v>
      </c>
      <c r="L1317" t="s">
        <v>1558</v>
      </c>
    </row>
    <row r="1318" spans="1:12" x14ac:dyDescent="0.25">
      <c r="A1318" s="2">
        <v>2016</v>
      </c>
      <c r="B1318" s="6" t="s">
        <v>3481</v>
      </c>
      <c r="C1318">
        <v>25.221077999999999</v>
      </c>
      <c r="D1318">
        <v>0</v>
      </c>
      <c r="E1318">
        <v>0</v>
      </c>
      <c r="F1318">
        <v>0</v>
      </c>
      <c r="H1318">
        <v>0.21391099999999999</v>
      </c>
      <c r="I1318">
        <v>25.007166999999999</v>
      </c>
      <c r="J1318">
        <v>0</v>
      </c>
      <c r="K1318">
        <v>0</v>
      </c>
      <c r="L1318" t="s">
        <v>1558</v>
      </c>
    </row>
    <row r="1319" spans="1:12" x14ac:dyDescent="0.25">
      <c r="A1319" s="2">
        <v>2016</v>
      </c>
      <c r="B1319" s="6" t="s">
        <v>3482</v>
      </c>
      <c r="C1319">
        <v>55.213876999999997</v>
      </c>
      <c r="D1319">
        <v>0</v>
      </c>
      <c r="E1319">
        <v>0</v>
      </c>
      <c r="F1319">
        <v>0</v>
      </c>
      <c r="H1319">
        <v>0</v>
      </c>
      <c r="I1319">
        <v>55.213876999999997</v>
      </c>
      <c r="J1319">
        <v>0</v>
      </c>
      <c r="K1319">
        <v>0</v>
      </c>
      <c r="L1319" t="s">
        <v>1558</v>
      </c>
    </row>
    <row r="1320" spans="1:12" x14ac:dyDescent="0.25">
      <c r="A1320" s="2">
        <v>2016</v>
      </c>
      <c r="B1320" s="6" t="s">
        <v>3483</v>
      </c>
      <c r="C1320">
        <v>3.6008200000000001</v>
      </c>
      <c r="D1320">
        <v>0</v>
      </c>
      <c r="E1320">
        <v>0</v>
      </c>
      <c r="F1320">
        <v>0</v>
      </c>
      <c r="H1320">
        <v>0</v>
      </c>
      <c r="I1320">
        <v>3.6008200000000001</v>
      </c>
      <c r="J1320">
        <v>0</v>
      </c>
      <c r="K1320">
        <v>0</v>
      </c>
      <c r="L1320" t="s">
        <v>1558</v>
      </c>
    </row>
    <row r="1321" spans="1:12" x14ac:dyDescent="0.25">
      <c r="A1321" s="2">
        <v>2016</v>
      </c>
      <c r="B1321" s="6" t="s">
        <v>3484</v>
      </c>
      <c r="C1321">
        <v>7.4762490000000001</v>
      </c>
      <c r="D1321">
        <v>0</v>
      </c>
      <c r="E1321">
        <v>2.501125</v>
      </c>
      <c r="F1321">
        <v>0</v>
      </c>
      <c r="H1321">
        <v>1.4431989999999999</v>
      </c>
      <c r="I1321">
        <v>2.878825</v>
      </c>
      <c r="J1321">
        <v>0</v>
      </c>
      <c r="K1321">
        <v>0.65310000000000001</v>
      </c>
      <c r="L1321" t="s">
        <v>1558</v>
      </c>
    </row>
    <row r="1322" spans="1:12" x14ac:dyDescent="0.25">
      <c r="A1322" s="2">
        <v>2016</v>
      </c>
      <c r="B1322" s="6" t="s">
        <v>3485</v>
      </c>
      <c r="C1322">
        <v>10.390235205534999</v>
      </c>
      <c r="D1322">
        <v>0</v>
      </c>
      <c r="E1322">
        <v>8.8953670000000002</v>
      </c>
      <c r="F1322">
        <v>0</v>
      </c>
      <c r="H1322">
        <v>0</v>
      </c>
      <c r="I1322">
        <v>0.71571820553499998</v>
      </c>
      <c r="J1322">
        <v>0</v>
      </c>
      <c r="K1322">
        <v>0.77915000000000001</v>
      </c>
      <c r="L1322" t="s">
        <v>1558</v>
      </c>
    </row>
    <row r="1323" spans="1:12" x14ac:dyDescent="0.25">
      <c r="A1323" s="2">
        <v>2016</v>
      </c>
      <c r="B1323" s="6" t="s">
        <v>3486</v>
      </c>
      <c r="C1323">
        <v>80.663776500300003</v>
      </c>
      <c r="D1323">
        <v>0</v>
      </c>
      <c r="E1323">
        <v>0</v>
      </c>
      <c r="F1323">
        <v>0</v>
      </c>
      <c r="H1323">
        <v>0</v>
      </c>
      <c r="I1323">
        <v>80.663776500300003</v>
      </c>
      <c r="J1323">
        <v>0</v>
      </c>
      <c r="K1323">
        <v>0</v>
      </c>
      <c r="L1323" t="s">
        <v>1558</v>
      </c>
    </row>
    <row r="1324" spans="1:12" x14ac:dyDescent="0.25">
      <c r="A1324" s="2">
        <v>2016</v>
      </c>
      <c r="B1324" s="6" t="s">
        <v>3487</v>
      </c>
      <c r="C1324">
        <v>27.7418677</v>
      </c>
      <c r="D1324">
        <v>13</v>
      </c>
      <c r="E1324">
        <v>0</v>
      </c>
      <c r="F1324">
        <v>0</v>
      </c>
      <c r="H1324">
        <v>0.575386862</v>
      </c>
      <c r="I1324">
        <v>14.166480838</v>
      </c>
      <c r="J1324">
        <v>0</v>
      </c>
      <c r="K1324">
        <v>0</v>
      </c>
      <c r="L1324" t="s">
        <v>1558</v>
      </c>
    </row>
    <row r="1325" spans="1:12" x14ac:dyDescent="0.25">
      <c r="A1325" s="2">
        <v>2016</v>
      </c>
      <c r="B1325" s="6" t="s">
        <v>3488</v>
      </c>
      <c r="C1325">
        <v>43.497439430619998</v>
      </c>
      <c r="D1325">
        <v>0</v>
      </c>
      <c r="E1325">
        <v>0</v>
      </c>
      <c r="F1325">
        <v>0</v>
      </c>
      <c r="H1325">
        <v>0</v>
      </c>
      <c r="I1325">
        <v>43.497439430619998</v>
      </c>
      <c r="J1325">
        <v>0</v>
      </c>
      <c r="K1325">
        <v>0</v>
      </c>
      <c r="L1325" t="s">
        <v>1558</v>
      </c>
    </row>
    <row r="1326" spans="1:12" x14ac:dyDescent="0.25">
      <c r="A1326" s="2">
        <v>2016</v>
      </c>
      <c r="B1326" s="6" t="s">
        <v>3489</v>
      </c>
      <c r="C1326">
        <v>76.663787494250002</v>
      </c>
      <c r="D1326">
        <v>0</v>
      </c>
      <c r="E1326">
        <v>11.20677234113</v>
      </c>
      <c r="F1326">
        <v>0</v>
      </c>
      <c r="H1326">
        <v>0</v>
      </c>
      <c r="I1326">
        <v>65.457015153119997</v>
      </c>
      <c r="J1326">
        <v>0</v>
      </c>
      <c r="K1326">
        <v>0</v>
      </c>
      <c r="L1326" t="s">
        <v>1558</v>
      </c>
    </row>
    <row r="1327" spans="1:12" x14ac:dyDescent="0.25">
      <c r="A1327" s="2">
        <v>2016</v>
      </c>
      <c r="B1327" s="6" t="s">
        <v>3490</v>
      </c>
      <c r="C1327">
        <v>129.35720064942001</v>
      </c>
      <c r="D1327">
        <v>7</v>
      </c>
      <c r="E1327">
        <v>8.7237410000000004</v>
      </c>
      <c r="F1327">
        <v>0</v>
      </c>
      <c r="H1327">
        <v>0</v>
      </c>
      <c r="I1327">
        <v>113.63345964942</v>
      </c>
      <c r="J1327">
        <v>0</v>
      </c>
      <c r="K1327">
        <v>0</v>
      </c>
      <c r="L1327" t="s">
        <v>1558</v>
      </c>
    </row>
    <row r="1328" spans="1:12" x14ac:dyDescent="0.25">
      <c r="A1328" s="2">
        <v>2016</v>
      </c>
      <c r="B1328" s="6" t="s">
        <v>3491</v>
      </c>
      <c r="C1328">
        <v>5.2341709999999999</v>
      </c>
      <c r="D1328">
        <v>0</v>
      </c>
      <c r="E1328">
        <v>5.2341709999999999</v>
      </c>
      <c r="F1328">
        <v>0</v>
      </c>
      <c r="H1328">
        <v>0</v>
      </c>
      <c r="I1328">
        <v>0</v>
      </c>
      <c r="J1328">
        <v>0</v>
      </c>
      <c r="K1328">
        <v>0</v>
      </c>
      <c r="L1328" t="s">
        <v>1558</v>
      </c>
    </row>
    <row r="1329" spans="1:12" x14ac:dyDescent="0.25">
      <c r="A1329" s="2">
        <v>2016</v>
      </c>
      <c r="B1329" s="6" t="s">
        <v>3492</v>
      </c>
      <c r="C1329">
        <v>9.6460000000000008</v>
      </c>
      <c r="D1329">
        <v>5.8</v>
      </c>
      <c r="E1329">
        <v>3.8460000000000001</v>
      </c>
      <c r="F1329">
        <v>0</v>
      </c>
      <c r="H1329">
        <v>0</v>
      </c>
      <c r="I1329">
        <v>0</v>
      </c>
      <c r="J1329">
        <v>0</v>
      </c>
      <c r="K1329">
        <v>0</v>
      </c>
      <c r="L1329" t="s">
        <v>1558</v>
      </c>
    </row>
    <row r="1330" spans="1:12" x14ac:dyDescent="0.25">
      <c r="A1330" s="2">
        <v>2016</v>
      </c>
      <c r="B1330" s="6" t="s">
        <v>3493</v>
      </c>
      <c r="C1330">
        <v>7.2751659999999996</v>
      </c>
      <c r="D1330">
        <v>3</v>
      </c>
      <c r="E1330">
        <v>0</v>
      </c>
      <c r="F1330">
        <v>0</v>
      </c>
      <c r="H1330">
        <v>0</v>
      </c>
      <c r="I1330">
        <v>4.2751659999999996</v>
      </c>
      <c r="J1330">
        <v>0</v>
      </c>
      <c r="K1330">
        <v>0</v>
      </c>
      <c r="L1330" t="s">
        <v>1558</v>
      </c>
    </row>
    <row r="1331" spans="1:12" x14ac:dyDescent="0.25">
      <c r="A1331" s="2">
        <v>2016</v>
      </c>
      <c r="B1331" s="6" t="s">
        <v>3494</v>
      </c>
      <c r="C1331">
        <v>12.103655</v>
      </c>
      <c r="D1331">
        <v>0</v>
      </c>
      <c r="E1331">
        <v>0</v>
      </c>
      <c r="F1331">
        <v>0</v>
      </c>
      <c r="H1331">
        <v>0</v>
      </c>
      <c r="I1331">
        <v>6.573842</v>
      </c>
      <c r="J1331">
        <v>0</v>
      </c>
      <c r="K1331">
        <v>5.5298129999999999</v>
      </c>
      <c r="L1331" t="s">
        <v>1558</v>
      </c>
    </row>
    <row r="1332" spans="1:12" x14ac:dyDescent="0.25">
      <c r="A1332" s="2">
        <v>2016</v>
      </c>
      <c r="B1332" s="6" t="s">
        <v>3495</v>
      </c>
      <c r="C1332">
        <v>5.6562789999999996</v>
      </c>
      <c r="D1332">
        <v>0</v>
      </c>
      <c r="E1332">
        <v>0</v>
      </c>
      <c r="F1332">
        <v>0</v>
      </c>
      <c r="H1332">
        <v>0</v>
      </c>
      <c r="I1332">
        <v>5.6562789999999996</v>
      </c>
      <c r="J1332">
        <v>0</v>
      </c>
      <c r="K1332">
        <v>0</v>
      </c>
      <c r="L1332" t="s">
        <v>1558</v>
      </c>
    </row>
    <row r="1333" spans="1:12" x14ac:dyDescent="0.25">
      <c r="A1333" s="2">
        <v>2016</v>
      </c>
      <c r="B1333" s="6" t="s">
        <v>3496</v>
      </c>
      <c r="C1333">
        <v>13.563421</v>
      </c>
      <c r="D1333">
        <v>0</v>
      </c>
      <c r="E1333">
        <v>0</v>
      </c>
      <c r="F1333">
        <v>0</v>
      </c>
      <c r="H1333">
        <v>0</v>
      </c>
      <c r="I1333">
        <v>13.563421</v>
      </c>
      <c r="J1333">
        <v>0</v>
      </c>
      <c r="K1333">
        <v>0</v>
      </c>
      <c r="L1333" t="s">
        <v>1558</v>
      </c>
    </row>
    <row r="1334" spans="1:12" x14ac:dyDescent="0.25">
      <c r="A1334" s="2">
        <v>2016</v>
      </c>
      <c r="B1334" s="6" t="s">
        <v>3497</v>
      </c>
      <c r="C1334">
        <v>4.3050079999999999</v>
      </c>
      <c r="D1334">
        <v>0</v>
      </c>
      <c r="E1334">
        <v>0</v>
      </c>
      <c r="F1334">
        <v>0</v>
      </c>
      <c r="H1334">
        <v>0</v>
      </c>
      <c r="I1334">
        <v>4.3050079999999999</v>
      </c>
      <c r="J1334">
        <v>0</v>
      </c>
      <c r="K1334">
        <v>0</v>
      </c>
      <c r="L1334" t="s">
        <v>1558</v>
      </c>
    </row>
    <row r="1335" spans="1:12" x14ac:dyDescent="0.25">
      <c r="A1335" s="2">
        <v>2016</v>
      </c>
      <c r="B1335" s="6" t="s">
        <v>3498</v>
      </c>
      <c r="C1335">
        <v>1.9619789999999999</v>
      </c>
      <c r="D1335">
        <v>0</v>
      </c>
      <c r="E1335">
        <v>0</v>
      </c>
      <c r="F1335">
        <v>0</v>
      </c>
      <c r="H1335">
        <v>0</v>
      </c>
      <c r="I1335">
        <v>1.9619789999999999</v>
      </c>
      <c r="J1335">
        <v>0</v>
      </c>
      <c r="K1335">
        <v>0</v>
      </c>
      <c r="L1335" t="s">
        <v>1558</v>
      </c>
    </row>
    <row r="1336" spans="1:12" x14ac:dyDescent="0.25">
      <c r="A1336" s="2">
        <v>2016</v>
      </c>
      <c r="B1336" s="6" t="s">
        <v>3499</v>
      </c>
      <c r="C1336">
        <v>15.16696578579</v>
      </c>
      <c r="D1336">
        <v>0</v>
      </c>
      <c r="E1336">
        <v>0</v>
      </c>
      <c r="F1336">
        <v>0</v>
      </c>
      <c r="H1336">
        <v>1.3730868457900001</v>
      </c>
      <c r="I1336">
        <v>13.793878940000001</v>
      </c>
      <c r="J1336">
        <v>0</v>
      </c>
      <c r="K1336">
        <v>0</v>
      </c>
      <c r="L1336" t="s">
        <v>1558</v>
      </c>
    </row>
    <row r="1337" spans="1:12" x14ac:dyDescent="0.25">
      <c r="A1337" s="2">
        <v>2016</v>
      </c>
      <c r="B1337" s="6" t="s">
        <v>3500</v>
      </c>
      <c r="C1337">
        <v>13.87958145675</v>
      </c>
      <c r="D1337">
        <v>0</v>
      </c>
      <c r="E1337">
        <v>0</v>
      </c>
      <c r="F1337">
        <v>0</v>
      </c>
      <c r="H1337">
        <v>0</v>
      </c>
      <c r="I1337">
        <v>13.87958145675</v>
      </c>
      <c r="J1337">
        <v>0</v>
      </c>
      <c r="K1337">
        <v>0</v>
      </c>
      <c r="L1337" t="s">
        <v>1558</v>
      </c>
    </row>
    <row r="1338" spans="1:12" x14ac:dyDescent="0.25">
      <c r="A1338" s="2">
        <v>2016</v>
      </c>
      <c r="B1338" s="6" t="s">
        <v>3501</v>
      </c>
      <c r="C1338">
        <v>26.388868958</v>
      </c>
      <c r="D1338">
        <v>2</v>
      </c>
      <c r="E1338">
        <v>24.388868958</v>
      </c>
      <c r="F1338">
        <v>0</v>
      </c>
      <c r="H1338">
        <v>0</v>
      </c>
      <c r="I1338">
        <v>0</v>
      </c>
      <c r="J1338">
        <v>0</v>
      </c>
      <c r="K1338">
        <v>0</v>
      </c>
      <c r="L1338" t="s">
        <v>1558</v>
      </c>
    </row>
    <row r="1339" spans="1:12" x14ac:dyDescent="0.25">
      <c r="A1339" s="2">
        <v>2016</v>
      </c>
      <c r="B1339" s="6" t="s">
        <v>3502</v>
      </c>
      <c r="C1339">
        <v>13.826845</v>
      </c>
      <c r="D1339">
        <v>0</v>
      </c>
      <c r="E1339">
        <v>0</v>
      </c>
      <c r="F1339">
        <v>0</v>
      </c>
      <c r="H1339">
        <v>0</v>
      </c>
      <c r="I1339">
        <v>6.5877879999999998</v>
      </c>
      <c r="J1339">
        <v>0</v>
      </c>
      <c r="K1339">
        <v>7.2390569999999999</v>
      </c>
      <c r="L1339" t="s">
        <v>1558</v>
      </c>
    </row>
    <row r="1340" spans="1:12" x14ac:dyDescent="0.25">
      <c r="A1340" s="2">
        <v>2016</v>
      </c>
      <c r="B1340" s="6" t="s">
        <v>3503</v>
      </c>
      <c r="C1340">
        <v>28.2943076969065</v>
      </c>
      <c r="D1340">
        <v>9</v>
      </c>
      <c r="E1340">
        <v>0.188947</v>
      </c>
      <c r="F1340">
        <v>0</v>
      </c>
      <c r="H1340">
        <v>1.9152426710445001</v>
      </c>
      <c r="I1340">
        <v>17.190118025861999</v>
      </c>
      <c r="J1340">
        <v>0</v>
      </c>
      <c r="K1340">
        <v>0</v>
      </c>
      <c r="L1340" t="s">
        <v>1558</v>
      </c>
    </row>
    <row r="1341" spans="1:12" x14ac:dyDescent="0.25">
      <c r="A1341" s="2">
        <v>2016</v>
      </c>
      <c r="B1341" s="6" t="s">
        <v>3504</v>
      </c>
      <c r="C1341">
        <v>14.065047</v>
      </c>
      <c r="D1341">
        <v>0</v>
      </c>
      <c r="E1341">
        <v>0</v>
      </c>
      <c r="F1341">
        <v>0</v>
      </c>
      <c r="H1341">
        <v>0</v>
      </c>
      <c r="I1341">
        <v>14.065047</v>
      </c>
      <c r="J1341">
        <v>0</v>
      </c>
      <c r="K1341">
        <v>0</v>
      </c>
      <c r="L1341" t="s">
        <v>1558</v>
      </c>
    </row>
    <row r="1342" spans="1:12" x14ac:dyDescent="0.25">
      <c r="A1342" s="2">
        <v>2016</v>
      </c>
      <c r="B1342" s="6" t="s">
        <v>3505</v>
      </c>
      <c r="C1342">
        <v>13.93938009279</v>
      </c>
      <c r="D1342">
        <v>0</v>
      </c>
      <c r="E1342">
        <v>6.7029580927900003</v>
      </c>
      <c r="F1342">
        <v>0</v>
      </c>
      <c r="H1342">
        <v>0</v>
      </c>
      <c r="I1342">
        <v>7.2364220000000001</v>
      </c>
      <c r="J1342">
        <v>0</v>
      </c>
      <c r="K1342">
        <v>0</v>
      </c>
      <c r="L1342" t="s">
        <v>1558</v>
      </c>
    </row>
    <row r="1343" spans="1:12" x14ac:dyDescent="0.25">
      <c r="A1343" s="2">
        <v>2016</v>
      </c>
      <c r="B1343" s="6" t="s">
        <v>3506</v>
      </c>
      <c r="C1343">
        <v>23.979090779</v>
      </c>
      <c r="D1343">
        <v>0</v>
      </c>
      <c r="E1343">
        <v>0</v>
      </c>
      <c r="F1343">
        <v>0</v>
      </c>
      <c r="H1343">
        <v>0</v>
      </c>
      <c r="I1343">
        <v>19.594843859000001</v>
      </c>
      <c r="J1343">
        <v>0</v>
      </c>
      <c r="K1343">
        <v>4.3842469199999998</v>
      </c>
      <c r="L1343" t="s">
        <v>1558</v>
      </c>
    </row>
    <row r="1344" spans="1:12" x14ac:dyDescent="0.25">
      <c r="A1344" s="2">
        <v>2016</v>
      </c>
      <c r="B1344" s="6" t="s">
        <v>3507</v>
      </c>
      <c r="C1344">
        <v>5.2560000000000002</v>
      </c>
      <c r="D1344">
        <v>0</v>
      </c>
      <c r="E1344">
        <v>5.2560000000000002</v>
      </c>
      <c r="F1344">
        <v>0</v>
      </c>
      <c r="H1344">
        <v>0</v>
      </c>
      <c r="I1344">
        <v>0</v>
      </c>
      <c r="J1344">
        <v>0</v>
      </c>
      <c r="K1344">
        <v>0</v>
      </c>
      <c r="L1344" t="s">
        <v>1558</v>
      </c>
    </row>
    <row r="1345" spans="1:12" x14ac:dyDescent="0.25">
      <c r="A1345" s="2">
        <v>2016</v>
      </c>
      <c r="B1345" s="6" t="s">
        <v>3508</v>
      </c>
      <c r="C1345">
        <v>68.350538</v>
      </c>
      <c r="D1345">
        <v>35.5</v>
      </c>
      <c r="E1345">
        <v>0</v>
      </c>
      <c r="F1345">
        <v>0</v>
      </c>
      <c r="H1345">
        <v>0</v>
      </c>
      <c r="I1345">
        <v>32.850538</v>
      </c>
      <c r="J1345">
        <v>0</v>
      </c>
      <c r="K1345">
        <v>0</v>
      </c>
      <c r="L1345" t="s">
        <v>1558</v>
      </c>
    </row>
    <row r="1346" spans="1:12" x14ac:dyDescent="0.25">
      <c r="A1346" s="2">
        <v>2016</v>
      </c>
      <c r="B1346" s="6" t="s">
        <v>3509</v>
      </c>
      <c r="C1346">
        <v>155.23841200000001</v>
      </c>
      <c r="D1346">
        <v>0</v>
      </c>
      <c r="E1346">
        <v>23.777984</v>
      </c>
      <c r="F1346">
        <v>0</v>
      </c>
      <c r="H1346">
        <v>0</v>
      </c>
      <c r="I1346">
        <v>131.46042800000001</v>
      </c>
      <c r="J1346">
        <v>0</v>
      </c>
      <c r="K1346">
        <v>0</v>
      </c>
      <c r="L1346" t="s">
        <v>1558</v>
      </c>
    </row>
    <row r="1347" spans="1:12" x14ac:dyDescent="0.25">
      <c r="A1347" s="2">
        <v>2016</v>
      </c>
      <c r="B1347" s="6" t="s">
        <v>3510</v>
      </c>
      <c r="C1347">
        <v>37.210887</v>
      </c>
      <c r="D1347">
        <v>0</v>
      </c>
      <c r="E1347">
        <v>0.66380499999999998</v>
      </c>
      <c r="F1347">
        <v>0</v>
      </c>
      <c r="H1347">
        <v>0</v>
      </c>
      <c r="I1347">
        <v>36.547082000000003</v>
      </c>
      <c r="J1347">
        <v>0</v>
      </c>
      <c r="K1347">
        <v>0</v>
      </c>
      <c r="L1347" t="s">
        <v>1558</v>
      </c>
    </row>
    <row r="1348" spans="1:12" x14ac:dyDescent="0.25">
      <c r="A1348" s="2">
        <v>2016</v>
      </c>
      <c r="B1348" s="6" t="s">
        <v>3511</v>
      </c>
      <c r="C1348">
        <v>16.972598000000001</v>
      </c>
      <c r="D1348">
        <v>0</v>
      </c>
      <c r="E1348">
        <v>0</v>
      </c>
      <c r="F1348">
        <v>0</v>
      </c>
      <c r="H1348">
        <v>0</v>
      </c>
      <c r="I1348">
        <v>16.972598000000001</v>
      </c>
      <c r="J1348">
        <v>0</v>
      </c>
      <c r="K1348">
        <v>0</v>
      </c>
      <c r="L1348" t="s">
        <v>1558</v>
      </c>
    </row>
    <row r="1349" spans="1:12" x14ac:dyDescent="0.25">
      <c r="A1349" s="2">
        <v>2016</v>
      </c>
      <c r="B1349" s="6" t="s">
        <v>3512</v>
      </c>
      <c r="C1349">
        <v>9.6931960000000004</v>
      </c>
      <c r="D1349">
        <v>0</v>
      </c>
      <c r="E1349">
        <v>0</v>
      </c>
      <c r="F1349">
        <v>0</v>
      </c>
      <c r="H1349">
        <v>0</v>
      </c>
      <c r="I1349">
        <v>9.6931960000000004</v>
      </c>
      <c r="J1349">
        <v>0</v>
      </c>
      <c r="K1349">
        <v>0</v>
      </c>
      <c r="L1349" t="s">
        <v>1558</v>
      </c>
    </row>
    <row r="1350" spans="1:12" x14ac:dyDescent="0.25">
      <c r="A1350" s="2">
        <v>2016</v>
      </c>
      <c r="B1350" s="6" t="s">
        <v>3513</v>
      </c>
      <c r="C1350">
        <v>4.4846209999999997</v>
      </c>
      <c r="D1350">
        <v>0</v>
      </c>
      <c r="E1350">
        <v>4.4765560000000004</v>
      </c>
      <c r="F1350">
        <v>0</v>
      </c>
      <c r="H1350">
        <v>0</v>
      </c>
      <c r="J1350">
        <v>0</v>
      </c>
      <c r="K1350">
        <v>0</v>
      </c>
      <c r="L1350" t="s">
        <v>1558</v>
      </c>
    </row>
    <row r="1351" spans="1:12" x14ac:dyDescent="0.25">
      <c r="A1351" s="2">
        <v>2016</v>
      </c>
      <c r="B1351" s="6" t="s">
        <v>3514</v>
      </c>
      <c r="C1351">
        <v>7.8432729999999999</v>
      </c>
      <c r="D1351">
        <v>6</v>
      </c>
      <c r="E1351">
        <v>0.34968700000000003</v>
      </c>
      <c r="F1351">
        <v>0</v>
      </c>
      <c r="H1351">
        <v>0</v>
      </c>
      <c r="I1351">
        <v>1.4935860000000001</v>
      </c>
      <c r="J1351">
        <v>0</v>
      </c>
      <c r="K1351">
        <v>0</v>
      </c>
      <c r="L1351" t="s">
        <v>1558</v>
      </c>
    </row>
    <row r="1352" spans="1:12" x14ac:dyDescent="0.25">
      <c r="A1352" s="2">
        <v>2016</v>
      </c>
      <c r="B1352" s="6" t="s">
        <v>3515</v>
      </c>
      <c r="C1352">
        <v>25.678154214999999</v>
      </c>
      <c r="D1352">
        <v>0</v>
      </c>
      <c r="E1352">
        <v>0</v>
      </c>
      <c r="F1352">
        <v>0</v>
      </c>
      <c r="H1352">
        <v>0</v>
      </c>
      <c r="I1352">
        <v>4.3842469199999998</v>
      </c>
      <c r="J1352">
        <v>0</v>
      </c>
      <c r="K1352">
        <v>21.293907295</v>
      </c>
      <c r="L1352" t="s">
        <v>1558</v>
      </c>
    </row>
    <row r="1353" spans="1:12" x14ac:dyDescent="0.25">
      <c r="A1353" s="2">
        <v>2016</v>
      </c>
      <c r="B1353" s="6" t="s">
        <v>3516</v>
      </c>
      <c r="C1353">
        <v>17.578040000000001</v>
      </c>
      <c r="D1353">
        <v>0</v>
      </c>
      <c r="E1353">
        <v>4.7199689999999999</v>
      </c>
      <c r="F1353">
        <v>0</v>
      </c>
      <c r="H1353">
        <v>0</v>
      </c>
      <c r="I1353">
        <v>12.858071000000001</v>
      </c>
      <c r="J1353">
        <v>0</v>
      </c>
      <c r="K1353">
        <v>0</v>
      </c>
      <c r="L1353" t="s">
        <v>1558</v>
      </c>
    </row>
    <row r="1354" spans="1:12" x14ac:dyDescent="0.25">
      <c r="A1354" s="2">
        <v>2016</v>
      </c>
      <c r="B1354" s="6" t="s">
        <v>3517</v>
      </c>
      <c r="C1354">
        <v>7.7615429999999996</v>
      </c>
      <c r="D1354">
        <v>0</v>
      </c>
      <c r="E1354">
        <v>0</v>
      </c>
      <c r="F1354">
        <v>0</v>
      </c>
      <c r="H1354">
        <v>0</v>
      </c>
      <c r="I1354">
        <v>7.7615429999999996</v>
      </c>
      <c r="J1354">
        <v>0</v>
      </c>
      <c r="K1354">
        <v>0</v>
      </c>
      <c r="L1354" t="s">
        <v>1558</v>
      </c>
    </row>
    <row r="1355" spans="1:12" x14ac:dyDescent="0.25">
      <c r="A1355" s="2">
        <v>2016</v>
      </c>
      <c r="B1355" s="6" t="s">
        <v>3518</v>
      </c>
      <c r="C1355">
        <v>33.904279000000002</v>
      </c>
      <c r="D1355">
        <v>0</v>
      </c>
      <c r="E1355">
        <v>0</v>
      </c>
      <c r="F1355">
        <v>0</v>
      </c>
      <c r="H1355">
        <v>8.8678999999999994E-2</v>
      </c>
      <c r="I1355">
        <v>22.828803000000001</v>
      </c>
      <c r="J1355">
        <v>10.986796999999999</v>
      </c>
      <c r="K1355">
        <v>0</v>
      </c>
      <c r="L1355" t="s">
        <v>1558</v>
      </c>
    </row>
    <row r="1356" spans="1:12" x14ac:dyDescent="0.25">
      <c r="A1356" s="2">
        <v>2016</v>
      </c>
      <c r="B1356" s="6" t="s">
        <v>3519</v>
      </c>
      <c r="C1356">
        <v>12.491916</v>
      </c>
      <c r="D1356">
        <v>0</v>
      </c>
      <c r="E1356">
        <v>0</v>
      </c>
      <c r="F1356">
        <v>0</v>
      </c>
      <c r="H1356">
        <v>0</v>
      </c>
      <c r="I1356">
        <v>12.491916</v>
      </c>
      <c r="J1356">
        <v>0</v>
      </c>
      <c r="K1356">
        <v>0</v>
      </c>
      <c r="L1356" t="s">
        <v>1558</v>
      </c>
    </row>
    <row r="1357" spans="1:12" x14ac:dyDescent="0.25">
      <c r="A1357" s="2">
        <v>2016</v>
      </c>
      <c r="B1357" s="6" t="s">
        <v>3520</v>
      </c>
      <c r="C1357">
        <v>8.30154993893</v>
      </c>
      <c r="D1357">
        <v>0</v>
      </c>
      <c r="E1357">
        <v>0</v>
      </c>
      <c r="F1357">
        <v>0</v>
      </c>
      <c r="H1357">
        <v>2.6712741870399999</v>
      </c>
      <c r="I1357">
        <v>5.6302757518900002</v>
      </c>
      <c r="J1357">
        <v>0</v>
      </c>
      <c r="K1357">
        <v>0</v>
      </c>
      <c r="L1357" t="s">
        <v>1558</v>
      </c>
    </row>
    <row r="1358" spans="1:12" x14ac:dyDescent="0.25">
      <c r="A1358" s="2">
        <v>2016</v>
      </c>
      <c r="B1358" s="6" t="s">
        <v>3521</v>
      </c>
      <c r="C1358">
        <v>3.8580000000000001</v>
      </c>
      <c r="D1358">
        <v>0.9</v>
      </c>
      <c r="E1358">
        <v>2.9580000000000002</v>
      </c>
      <c r="F1358">
        <v>0</v>
      </c>
      <c r="H1358">
        <v>0</v>
      </c>
      <c r="I1358">
        <v>0</v>
      </c>
      <c r="J1358">
        <v>0</v>
      </c>
      <c r="K1358">
        <v>0</v>
      </c>
      <c r="L1358" t="s">
        <v>1558</v>
      </c>
    </row>
    <row r="1359" spans="1:12" x14ac:dyDescent="0.25">
      <c r="A1359" s="2">
        <v>2016</v>
      </c>
      <c r="B1359" s="6" t="s">
        <v>3522</v>
      </c>
      <c r="C1359">
        <v>4.9792564169200002</v>
      </c>
      <c r="D1359">
        <v>0</v>
      </c>
      <c r="E1359">
        <v>4.9792564169200002</v>
      </c>
      <c r="F1359">
        <v>0</v>
      </c>
      <c r="H1359">
        <v>0</v>
      </c>
      <c r="I1359">
        <v>0</v>
      </c>
      <c r="J1359">
        <v>0</v>
      </c>
      <c r="K1359">
        <v>0</v>
      </c>
      <c r="L1359" t="s">
        <v>1558</v>
      </c>
    </row>
    <row r="1360" spans="1:12" x14ac:dyDescent="0.25">
      <c r="A1360" s="2">
        <v>2016</v>
      </c>
      <c r="B1360" s="6" t="s">
        <v>3523</v>
      </c>
      <c r="C1360">
        <v>66.312893000000003</v>
      </c>
      <c r="D1360">
        <v>0</v>
      </c>
      <c r="E1360">
        <v>0</v>
      </c>
      <c r="F1360">
        <v>0</v>
      </c>
      <c r="H1360">
        <v>0</v>
      </c>
      <c r="I1360">
        <v>66.312893000000003</v>
      </c>
      <c r="J1360">
        <v>0</v>
      </c>
      <c r="K1360">
        <v>0</v>
      </c>
      <c r="L1360" t="s">
        <v>1558</v>
      </c>
    </row>
    <row r="1361" spans="1:12" x14ac:dyDescent="0.25">
      <c r="A1361" s="2">
        <v>2016</v>
      </c>
      <c r="B1361" s="6" t="s">
        <v>3524</v>
      </c>
      <c r="C1361">
        <v>14.2389073947454</v>
      </c>
      <c r="D1361">
        <v>1</v>
      </c>
      <c r="E1361">
        <v>2.2494428939520001</v>
      </c>
      <c r="F1361">
        <v>0</v>
      </c>
      <c r="H1361">
        <v>2.1948792380904001</v>
      </c>
      <c r="I1361">
        <v>8.7945852627030003</v>
      </c>
      <c r="J1361">
        <v>0</v>
      </c>
      <c r="K1361">
        <v>0</v>
      </c>
      <c r="L1361" t="s">
        <v>1558</v>
      </c>
    </row>
    <row r="1362" spans="1:12" x14ac:dyDescent="0.25">
      <c r="A1362" s="2">
        <v>2016</v>
      </c>
      <c r="B1362" s="6" t="s">
        <v>3525</v>
      </c>
      <c r="C1362">
        <v>34.435324419600001</v>
      </c>
      <c r="D1362">
        <v>0</v>
      </c>
      <c r="E1362">
        <v>16.455643419600001</v>
      </c>
      <c r="F1362">
        <v>0</v>
      </c>
      <c r="H1362">
        <v>0</v>
      </c>
      <c r="I1362">
        <v>17.979680999999999</v>
      </c>
      <c r="J1362">
        <v>0</v>
      </c>
      <c r="K1362">
        <v>0</v>
      </c>
      <c r="L1362" t="s">
        <v>1558</v>
      </c>
    </row>
    <row r="1363" spans="1:12" x14ac:dyDescent="0.25">
      <c r="A1363" s="2">
        <v>2016</v>
      </c>
      <c r="B1363" s="6" t="s">
        <v>3526</v>
      </c>
      <c r="C1363">
        <v>5.9225440000000003</v>
      </c>
      <c r="D1363">
        <v>0</v>
      </c>
      <c r="E1363">
        <v>2.3268439999999999</v>
      </c>
      <c r="F1363">
        <v>0</v>
      </c>
      <c r="H1363">
        <v>0</v>
      </c>
      <c r="I1363">
        <v>3.5956999999999999</v>
      </c>
      <c r="J1363">
        <v>0</v>
      </c>
      <c r="K1363">
        <v>0</v>
      </c>
      <c r="L1363" t="s">
        <v>1558</v>
      </c>
    </row>
    <row r="1364" spans="1:12" x14ac:dyDescent="0.25">
      <c r="A1364" s="2">
        <v>2016</v>
      </c>
      <c r="B1364" s="6" t="s">
        <v>3527</v>
      </c>
      <c r="C1364">
        <v>6.5749719999999998</v>
      </c>
      <c r="D1364">
        <v>0</v>
      </c>
      <c r="E1364">
        <v>5.7118500000000001</v>
      </c>
      <c r="F1364">
        <v>0</v>
      </c>
      <c r="H1364">
        <v>0</v>
      </c>
      <c r="I1364">
        <v>0.86312199999999994</v>
      </c>
      <c r="J1364">
        <v>0</v>
      </c>
      <c r="K1364">
        <v>0</v>
      </c>
      <c r="L1364" t="s">
        <v>1558</v>
      </c>
    </row>
    <row r="1365" spans="1:12" x14ac:dyDescent="0.25">
      <c r="A1365" s="2">
        <v>2016</v>
      </c>
      <c r="B1365" s="6" t="s">
        <v>3528</v>
      </c>
      <c r="C1365">
        <v>8.2653630000000007</v>
      </c>
      <c r="D1365">
        <v>0</v>
      </c>
      <c r="E1365">
        <v>0</v>
      </c>
      <c r="F1365">
        <v>0</v>
      </c>
      <c r="H1365">
        <v>0</v>
      </c>
      <c r="I1365">
        <v>8.2653630000000007</v>
      </c>
      <c r="J1365">
        <v>0</v>
      </c>
      <c r="K1365">
        <v>0</v>
      </c>
      <c r="L1365" t="s">
        <v>1558</v>
      </c>
    </row>
    <row r="1366" spans="1:12" x14ac:dyDescent="0.25">
      <c r="A1366" s="2">
        <v>2016</v>
      </c>
      <c r="B1366" s="6" t="s">
        <v>3529</v>
      </c>
      <c r="C1366">
        <v>12.858071000000001</v>
      </c>
      <c r="D1366">
        <v>0</v>
      </c>
      <c r="E1366">
        <v>0</v>
      </c>
      <c r="F1366">
        <v>0</v>
      </c>
      <c r="H1366">
        <v>0</v>
      </c>
      <c r="I1366">
        <v>12.858071000000001</v>
      </c>
      <c r="J1366">
        <v>0</v>
      </c>
      <c r="K1366">
        <v>0</v>
      </c>
      <c r="L1366" t="s">
        <v>1558</v>
      </c>
    </row>
    <row r="1367" spans="1:12" x14ac:dyDescent="0.25">
      <c r="A1367" s="2">
        <v>2016</v>
      </c>
      <c r="B1367" s="6" t="s">
        <v>3530</v>
      </c>
      <c r="C1367">
        <v>15.793412</v>
      </c>
      <c r="D1367">
        <v>0</v>
      </c>
      <c r="E1367">
        <v>0</v>
      </c>
      <c r="F1367">
        <v>0</v>
      </c>
      <c r="H1367">
        <v>0</v>
      </c>
      <c r="I1367">
        <v>15.793412</v>
      </c>
      <c r="J1367">
        <v>0</v>
      </c>
      <c r="K1367">
        <v>0</v>
      </c>
      <c r="L1367" t="s">
        <v>1558</v>
      </c>
    </row>
    <row r="1368" spans="1:12" x14ac:dyDescent="0.25">
      <c r="A1368" s="2">
        <v>2016</v>
      </c>
      <c r="B1368" s="6" t="s">
        <v>3531</v>
      </c>
      <c r="C1368">
        <v>38.388485000000003</v>
      </c>
      <c r="D1368">
        <v>1.5</v>
      </c>
      <c r="E1368">
        <v>25.368120999999999</v>
      </c>
      <c r="F1368">
        <v>0</v>
      </c>
      <c r="H1368">
        <v>3.8529789999999999</v>
      </c>
      <c r="I1368">
        <v>7.6673850000000003</v>
      </c>
      <c r="J1368">
        <v>0</v>
      </c>
      <c r="K1368">
        <v>0</v>
      </c>
      <c r="L1368" t="s">
        <v>1558</v>
      </c>
    </row>
    <row r="1369" spans="1:12" x14ac:dyDescent="0.25">
      <c r="A1369" s="2">
        <v>2016</v>
      </c>
      <c r="B1369" s="6" t="s">
        <v>3532</v>
      </c>
      <c r="C1369">
        <v>21.459334999999999</v>
      </c>
      <c r="D1369">
        <v>0</v>
      </c>
      <c r="E1369">
        <v>0</v>
      </c>
      <c r="F1369">
        <v>0</v>
      </c>
      <c r="H1369">
        <v>0</v>
      </c>
      <c r="I1369">
        <v>21.459334999999999</v>
      </c>
      <c r="J1369">
        <v>0</v>
      </c>
      <c r="K1369">
        <v>0</v>
      </c>
      <c r="L1369" t="s">
        <v>1558</v>
      </c>
    </row>
    <row r="1370" spans="1:12" x14ac:dyDescent="0.25">
      <c r="A1370" s="2">
        <v>2016</v>
      </c>
      <c r="B1370" s="6" t="s">
        <v>3533</v>
      </c>
      <c r="C1370">
        <v>11.461734</v>
      </c>
      <c r="D1370">
        <v>3</v>
      </c>
      <c r="E1370">
        <v>2.108482</v>
      </c>
      <c r="F1370">
        <v>0</v>
      </c>
      <c r="H1370">
        <v>0</v>
      </c>
      <c r="I1370">
        <v>6.3532520000000003</v>
      </c>
      <c r="J1370">
        <v>0</v>
      </c>
      <c r="K1370">
        <v>0</v>
      </c>
      <c r="L1370" t="s">
        <v>1558</v>
      </c>
    </row>
    <row r="1371" spans="1:12" x14ac:dyDescent="0.25">
      <c r="A1371" s="2">
        <v>2016</v>
      </c>
      <c r="B1371" s="6" t="s">
        <v>3534</v>
      </c>
      <c r="C1371">
        <v>82.298031765999994</v>
      </c>
      <c r="D1371">
        <v>0</v>
      </c>
      <c r="E1371">
        <v>0</v>
      </c>
      <c r="F1371">
        <v>0</v>
      </c>
      <c r="H1371">
        <v>0</v>
      </c>
      <c r="I1371">
        <v>82.298031765999994</v>
      </c>
      <c r="J1371">
        <v>0</v>
      </c>
      <c r="K1371">
        <v>0</v>
      </c>
      <c r="L1371" t="s">
        <v>1558</v>
      </c>
    </row>
    <row r="1372" spans="1:12" x14ac:dyDescent="0.25">
      <c r="A1372" s="2">
        <v>2016</v>
      </c>
      <c r="B1372" s="6" t="s">
        <v>3535</v>
      </c>
      <c r="C1372">
        <v>119.1410207772</v>
      </c>
      <c r="D1372">
        <v>0</v>
      </c>
      <c r="E1372">
        <v>14.667053539199999</v>
      </c>
      <c r="F1372">
        <v>0</v>
      </c>
      <c r="H1372">
        <v>0</v>
      </c>
      <c r="I1372">
        <v>104.473967238</v>
      </c>
      <c r="J1372">
        <v>0</v>
      </c>
      <c r="K1372">
        <v>0</v>
      </c>
      <c r="L1372" t="s">
        <v>1558</v>
      </c>
    </row>
    <row r="1373" spans="1:12" x14ac:dyDescent="0.25">
      <c r="A1373" s="2">
        <v>2016</v>
      </c>
      <c r="B1373" s="6" t="s">
        <v>3536</v>
      </c>
      <c r="C1373">
        <v>7.39685931</v>
      </c>
      <c r="D1373">
        <v>0</v>
      </c>
      <c r="E1373">
        <v>0</v>
      </c>
      <c r="F1373">
        <v>0</v>
      </c>
      <c r="H1373">
        <v>0</v>
      </c>
      <c r="I1373">
        <v>7.39685931</v>
      </c>
      <c r="J1373">
        <v>0</v>
      </c>
      <c r="K1373">
        <v>0</v>
      </c>
      <c r="L1373" t="s">
        <v>1558</v>
      </c>
    </row>
    <row r="1374" spans="1:12" x14ac:dyDescent="0.25">
      <c r="A1374" s="2">
        <v>2016</v>
      </c>
      <c r="B1374" s="6" t="s">
        <v>3537</v>
      </c>
      <c r="C1374">
        <v>5.1079132749999996</v>
      </c>
      <c r="D1374">
        <v>1.3</v>
      </c>
      <c r="E1374">
        <v>2.3863884679999998</v>
      </c>
      <c r="F1374">
        <v>0</v>
      </c>
      <c r="H1374">
        <v>1.4215248069999999</v>
      </c>
      <c r="I1374">
        <v>0</v>
      </c>
      <c r="J1374">
        <v>0</v>
      </c>
      <c r="K1374">
        <v>0</v>
      </c>
      <c r="L1374" t="s">
        <v>1558</v>
      </c>
    </row>
    <row r="1375" spans="1:12" x14ac:dyDescent="0.25">
      <c r="A1375" s="2">
        <v>2016</v>
      </c>
      <c r="B1375" s="6" t="s">
        <v>3538</v>
      </c>
      <c r="C1375">
        <v>7.8724559999999997</v>
      </c>
      <c r="D1375">
        <v>0</v>
      </c>
      <c r="E1375">
        <v>0</v>
      </c>
      <c r="F1375">
        <v>0</v>
      </c>
      <c r="H1375">
        <v>0</v>
      </c>
      <c r="I1375">
        <v>7.8724559999999997</v>
      </c>
      <c r="J1375">
        <v>0</v>
      </c>
      <c r="K1375">
        <v>0</v>
      </c>
      <c r="L1375" t="s">
        <v>1558</v>
      </c>
    </row>
    <row r="1376" spans="1:12" x14ac:dyDescent="0.25">
      <c r="A1376" s="2">
        <v>2016</v>
      </c>
      <c r="B1376" s="6" t="s">
        <v>3539</v>
      </c>
      <c r="C1376">
        <v>18.375690201265002</v>
      </c>
      <c r="D1376">
        <v>0</v>
      </c>
      <c r="E1376">
        <v>2.8264288667350002</v>
      </c>
      <c r="F1376">
        <v>0</v>
      </c>
      <c r="H1376">
        <v>0</v>
      </c>
      <c r="I1376">
        <v>15.54926133453</v>
      </c>
      <c r="J1376">
        <v>0</v>
      </c>
      <c r="K1376">
        <v>0</v>
      </c>
      <c r="L1376" t="s">
        <v>1558</v>
      </c>
    </row>
    <row r="1377" spans="1:12" x14ac:dyDescent="0.25">
      <c r="A1377" s="2">
        <v>2016</v>
      </c>
      <c r="B1377" s="6" t="s">
        <v>3540</v>
      </c>
      <c r="C1377">
        <v>8.5344999999999995</v>
      </c>
      <c r="D1377">
        <v>1</v>
      </c>
      <c r="E1377">
        <v>0</v>
      </c>
      <c r="F1377">
        <v>0</v>
      </c>
      <c r="H1377">
        <v>0</v>
      </c>
      <c r="I1377">
        <v>7.5345000000000004</v>
      </c>
      <c r="J1377">
        <v>0</v>
      </c>
      <c r="K1377">
        <v>0</v>
      </c>
      <c r="L1377" t="s">
        <v>1558</v>
      </c>
    </row>
    <row r="1378" spans="1:12" x14ac:dyDescent="0.25">
      <c r="A1378" s="2">
        <v>2016</v>
      </c>
      <c r="B1378" s="6" t="s">
        <v>3541</v>
      </c>
      <c r="C1378">
        <v>7.56140691467</v>
      </c>
      <c r="D1378">
        <v>0</v>
      </c>
      <c r="E1378">
        <v>6.1117586370300003</v>
      </c>
      <c r="F1378">
        <v>0</v>
      </c>
      <c r="H1378">
        <v>0</v>
      </c>
      <c r="I1378">
        <v>1.4496482776399999</v>
      </c>
      <c r="J1378">
        <v>0</v>
      </c>
      <c r="K1378">
        <v>0</v>
      </c>
      <c r="L1378" t="s">
        <v>1558</v>
      </c>
    </row>
    <row r="1379" spans="1:12" x14ac:dyDescent="0.25">
      <c r="A1379" s="2">
        <v>2016</v>
      </c>
      <c r="B1379" s="6" t="s">
        <v>3542</v>
      </c>
      <c r="C1379">
        <v>42.065685999999999</v>
      </c>
      <c r="D1379">
        <v>0</v>
      </c>
      <c r="E1379">
        <v>0</v>
      </c>
      <c r="F1379">
        <v>0</v>
      </c>
      <c r="H1379">
        <v>0</v>
      </c>
      <c r="I1379">
        <v>42.065685999999999</v>
      </c>
      <c r="J1379">
        <v>0</v>
      </c>
      <c r="K1379">
        <v>0</v>
      </c>
      <c r="L1379" t="s">
        <v>1558</v>
      </c>
    </row>
    <row r="1380" spans="1:12" x14ac:dyDescent="0.25">
      <c r="A1380" s="2">
        <v>2016</v>
      </c>
      <c r="B1380" s="6" t="s">
        <v>3543</v>
      </c>
      <c r="C1380">
        <v>36.896925000000003</v>
      </c>
      <c r="D1380">
        <v>0</v>
      </c>
      <c r="E1380">
        <v>0</v>
      </c>
      <c r="F1380">
        <v>0</v>
      </c>
      <c r="H1380">
        <v>0</v>
      </c>
      <c r="I1380">
        <v>36.896925000000003</v>
      </c>
      <c r="J1380">
        <v>0</v>
      </c>
      <c r="K1380">
        <v>0</v>
      </c>
      <c r="L1380" t="s">
        <v>1558</v>
      </c>
    </row>
    <row r="1381" spans="1:12" x14ac:dyDescent="0.25">
      <c r="A1381" s="2">
        <v>2016</v>
      </c>
      <c r="B1381" s="6" t="s">
        <v>3544</v>
      </c>
      <c r="C1381">
        <v>21.255107288468</v>
      </c>
      <c r="D1381">
        <v>0</v>
      </c>
      <c r="E1381">
        <v>9.0696960000000004</v>
      </c>
      <c r="F1381">
        <v>0</v>
      </c>
      <c r="H1381">
        <v>6.0717342507099996</v>
      </c>
      <c r="I1381">
        <v>6.1136770377580003</v>
      </c>
      <c r="J1381">
        <v>0</v>
      </c>
      <c r="K1381">
        <v>0</v>
      </c>
      <c r="L1381" t="s">
        <v>1558</v>
      </c>
    </row>
    <row r="1382" spans="1:12" x14ac:dyDescent="0.25">
      <c r="A1382" s="2">
        <v>2016</v>
      </c>
      <c r="B1382" s="6" t="s">
        <v>3545</v>
      </c>
      <c r="C1382">
        <v>5</v>
      </c>
      <c r="D1382">
        <v>5</v>
      </c>
      <c r="E1382">
        <v>0</v>
      </c>
      <c r="F1382">
        <v>0</v>
      </c>
      <c r="H1382">
        <v>0</v>
      </c>
      <c r="I1382">
        <v>0</v>
      </c>
      <c r="J1382">
        <v>0</v>
      </c>
      <c r="K1382">
        <v>0</v>
      </c>
      <c r="L1382" t="s">
        <v>1558</v>
      </c>
    </row>
    <row r="1383" spans="1:12" x14ac:dyDescent="0.25">
      <c r="A1383" s="2">
        <v>2016</v>
      </c>
      <c r="B1383" s="6" t="s">
        <v>3546</v>
      </c>
      <c r="C1383">
        <v>18.81917</v>
      </c>
      <c r="D1383">
        <v>0</v>
      </c>
      <c r="E1383">
        <v>0</v>
      </c>
      <c r="F1383">
        <v>0</v>
      </c>
      <c r="H1383">
        <v>0</v>
      </c>
      <c r="I1383">
        <v>18.81917</v>
      </c>
      <c r="J1383">
        <v>0</v>
      </c>
      <c r="K1383">
        <v>0</v>
      </c>
      <c r="L1383" t="s">
        <v>1558</v>
      </c>
    </row>
    <row r="1384" spans="1:12" x14ac:dyDescent="0.25">
      <c r="A1384" s="2">
        <v>2016</v>
      </c>
      <c r="B1384" s="6" t="s">
        <v>3547</v>
      </c>
      <c r="C1384">
        <v>119.57205932973299</v>
      </c>
      <c r="D1384">
        <v>0</v>
      </c>
      <c r="E1384">
        <v>3.31443665264</v>
      </c>
      <c r="F1384">
        <v>0</v>
      </c>
      <c r="H1384">
        <v>14.643322103169</v>
      </c>
      <c r="I1384">
        <v>101.614300573924</v>
      </c>
      <c r="J1384">
        <v>0</v>
      </c>
      <c r="K1384">
        <v>0</v>
      </c>
      <c r="L1384" t="s">
        <v>1558</v>
      </c>
    </row>
    <row r="1385" spans="1:12" x14ac:dyDescent="0.25">
      <c r="A1385" s="2">
        <v>2016</v>
      </c>
      <c r="B1385" s="6" t="s">
        <v>3548</v>
      </c>
      <c r="C1385">
        <v>70.357731000000001</v>
      </c>
      <c r="D1385">
        <v>0</v>
      </c>
      <c r="E1385">
        <v>0</v>
      </c>
      <c r="F1385">
        <v>2.223538</v>
      </c>
      <c r="H1385">
        <v>0</v>
      </c>
      <c r="I1385">
        <v>56.467979</v>
      </c>
      <c r="J1385">
        <v>0</v>
      </c>
      <c r="K1385">
        <v>11.666214</v>
      </c>
      <c r="L1385" t="s">
        <v>1558</v>
      </c>
    </row>
    <row r="1386" spans="1:12" x14ac:dyDescent="0.25">
      <c r="A1386" s="2">
        <v>2016</v>
      </c>
      <c r="B1386" s="6" t="s">
        <v>3549</v>
      </c>
      <c r="C1386">
        <v>79.8947</v>
      </c>
      <c r="D1386">
        <v>25.5</v>
      </c>
      <c r="E1386">
        <v>14.173367000000001</v>
      </c>
      <c r="F1386">
        <v>0</v>
      </c>
      <c r="H1386">
        <v>0</v>
      </c>
      <c r="I1386">
        <v>40.221333000000001</v>
      </c>
      <c r="J1386">
        <v>0</v>
      </c>
      <c r="K1386">
        <v>0</v>
      </c>
      <c r="L1386" t="s">
        <v>1558</v>
      </c>
    </row>
    <row r="1387" spans="1:12" x14ac:dyDescent="0.25">
      <c r="A1387" s="2">
        <v>2016</v>
      </c>
      <c r="B1387" s="6" t="s">
        <v>3550</v>
      </c>
      <c r="C1387">
        <v>36.800311179506998</v>
      </c>
      <c r="D1387">
        <v>7</v>
      </c>
      <c r="E1387">
        <v>15.790492376770001</v>
      </c>
      <c r="F1387">
        <v>0</v>
      </c>
      <c r="H1387">
        <v>0</v>
      </c>
      <c r="I1387">
        <v>14.009818802737</v>
      </c>
      <c r="J1387">
        <v>0</v>
      </c>
      <c r="K1387">
        <v>0</v>
      </c>
      <c r="L1387" t="s">
        <v>1558</v>
      </c>
    </row>
    <row r="1388" spans="1:12" x14ac:dyDescent="0.25">
      <c r="A1388" s="2">
        <v>2016</v>
      </c>
      <c r="B1388" s="6" t="s">
        <v>3551</v>
      </c>
      <c r="C1388">
        <v>3.3228900000000001</v>
      </c>
      <c r="D1388">
        <v>2</v>
      </c>
      <c r="E1388">
        <v>1.3228899999999999</v>
      </c>
      <c r="F1388">
        <v>0</v>
      </c>
      <c r="H1388">
        <v>0</v>
      </c>
      <c r="I1388">
        <v>0</v>
      </c>
      <c r="J1388">
        <v>0</v>
      </c>
      <c r="K1388">
        <v>0</v>
      </c>
      <c r="L1388" t="s">
        <v>1558</v>
      </c>
    </row>
    <row r="1389" spans="1:12" x14ac:dyDescent="0.25">
      <c r="A1389" s="2">
        <v>2016</v>
      </c>
      <c r="B1389" s="6" t="s">
        <v>3552</v>
      </c>
      <c r="C1389">
        <v>19.913718228419999</v>
      </c>
      <c r="D1389">
        <v>11</v>
      </c>
      <c r="E1389">
        <v>7.3038802284199997</v>
      </c>
      <c r="F1389">
        <v>0</v>
      </c>
      <c r="H1389">
        <v>0</v>
      </c>
      <c r="I1389">
        <v>1.6098380000000001</v>
      </c>
      <c r="J1389">
        <v>0</v>
      </c>
      <c r="K1389">
        <v>0</v>
      </c>
      <c r="L1389" t="s">
        <v>1558</v>
      </c>
    </row>
    <row r="1390" spans="1:12" x14ac:dyDescent="0.25">
      <c r="A1390" s="2">
        <v>2016</v>
      </c>
      <c r="B1390" s="6" t="s">
        <v>3553</v>
      </c>
      <c r="C1390">
        <v>10.464131</v>
      </c>
      <c r="D1390">
        <v>8</v>
      </c>
      <c r="E1390">
        <v>1.6052280000000001</v>
      </c>
      <c r="F1390">
        <v>0</v>
      </c>
      <c r="H1390">
        <v>0</v>
      </c>
      <c r="I1390">
        <v>0.85890299999999997</v>
      </c>
      <c r="J1390">
        <v>0</v>
      </c>
      <c r="K1390">
        <v>0</v>
      </c>
      <c r="L1390" t="s">
        <v>1558</v>
      </c>
    </row>
    <row r="1391" spans="1:12" x14ac:dyDescent="0.25">
      <c r="A1391" s="2">
        <v>2016</v>
      </c>
      <c r="B1391" s="6" t="s">
        <v>3554</v>
      </c>
      <c r="C1391">
        <v>103.47113400000001</v>
      </c>
      <c r="D1391">
        <v>0</v>
      </c>
      <c r="E1391">
        <v>0</v>
      </c>
      <c r="F1391">
        <v>0</v>
      </c>
      <c r="H1391">
        <v>0.82563699999999995</v>
      </c>
      <c r="I1391">
        <v>102.64549700000001</v>
      </c>
      <c r="J1391">
        <v>0</v>
      </c>
      <c r="K1391">
        <v>0</v>
      </c>
      <c r="L1391" t="s">
        <v>1558</v>
      </c>
    </row>
    <row r="1392" spans="1:12" x14ac:dyDescent="0.25">
      <c r="A1392" s="2">
        <v>2016</v>
      </c>
      <c r="B1392" s="6" t="s">
        <v>3555</v>
      </c>
      <c r="C1392">
        <v>2.2682060000000002</v>
      </c>
      <c r="D1392">
        <v>0</v>
      </c>
      <c r="E1392">
        <v>2.2682060000000002</v>
      </c>
      <c r="F1392">
        <v>0</v>
      </c>
      <c r="H1392">
        <v>0</v>
      </c>
      <c r="I1392">
        <v>0</v>
      </c>
      <c r="J1392">
        <v>0</v>
      </c>
      <c r="K1392">
        <v>0</v>
      </c>
      <c r="L1392" t="s">
        <v>1558</v>
      </c>
    </row>
    <row r="1393" spans="1:12" x14ac:dyDescent="0.25">
      <c r="A1393" s="2">
        <v>2016</v>
      </c>
      <c r="B1393" s="6" t="s">
        <v>3556</v>
      </c>
      <c r="C1393">
        <v>50.436768000000001</v>
      </c>
      <c r="D1393">
        <v>0</v>
      </c>
      <c r="E1393">
        <v>0</v>
      </c>
      <c r="F1393">
        <v>0</v>
      </c>
      <c r="H1393">
        <v>0.67927499999999996</v>
      </c>
      <c r="I1393">
        <v>49.757492999999997</v>
      </c>
      <c r="J1393">
        <v>0</v>
      </c>
      <c r="K1393">
        <v>0</v>
      </c>
      <c r="L1393" t="s">
        <v>1558</v>
      </c>
    </row>
    <row r="1394" spans="1:12" x14ac:dyDescent="0.25">
      <c r="A1394" s="2">
        <v>2016</v>
      </c>
      <c r="B1394" s="6" t="s">
        <v>3557</v>
      </c>
      <c r="C1394">
        <v>137.66009299999999</v>
      </c>
      <c r="D1394">
        <v>33</v>
      </c>
      <c r="E1394">
        <v>16.966324</v>
      </c>
      <c r="F1394">
        <v>0</v>
      </c>
      <c r="H1394">
        <v>18.433869999999999</v>
      </c>
      <c r="I1394">
        <v>69.259899000000004</v>
      </c>
      <c r="J1394">
        <v>0</v>
      </c>
      <c r="K1394">
        <v>0</v>
      </c>
      <c r="L1394" t="s">
        <v>1558</v>
      </c>
    </row>
    <row r="1395" spans="1:12" x14ac:dyDescent="0.25">
      <c r="A1395" s="2">
        <v>2016</v>
      </c>
      <c r="B1395" s="6" t="s">
        <v>3558</v>
      </c>
      <c r="C1395">
        <v>25.501638</v>
      </c>
      <c r="D1395">
        <v>3</v>
      </c>
      <c r="E1395">
        <v>0</v>
      </c>
      <c r="F1395">
        <v>0</v>
      </c>
      <c r="H1395">
        <v>0</v>
      </c>
      <c r="I1395">
        <v>22.501638</v>
      </c>
      <c r="J1395">
        <v>0</v>
      </c>
      <c r="K1395">
        <v>0</v>
      </c>
      <c r="L1395" t="s">
        <v>1558</v>
      </c>
    </row>
    <row r="1396" spans="1:12" x14ac:dyDescent="0.25">
      <c r="A1396" s="2">
        <v>2016</v>
      </c>
      <c r="B1396" s="6" t="s">
        <v>3559</v>
      </c>
      <c r="C1396">
        <v>44.267894234556003</v>
      </c>
      <c r="D1396">
        <v>0</v>
      </c>
      <c r="E1396">
        <v>9.7536211088599991</v>
      </c>
      <c r="F1396">
        <v>0</v>
      </c>
      <c r="H1396">
        <v>0.88484416089399998</v>
      </c>
      <c r="I1396">
        <v>33.629428964802003</v>
      </c>
      <c r="J1396">
        <v>0</v>
      </c>
      <c r="K1396">
        <v>0</v>
      </c>
      <c r="L1396" t="s">
        <v>1558</v>
      </c>
    </row>
    <row r="1397" spans="1:12" x14ac:dyDescent="0.25">
      <c r="A1397" s="2">
        <v>2016</v>
      </c>
      <c r="B1397" s="6" t="s">
        <v>3560</v>
      </c>
      <c r="C1397">
        <v>25.644534</v>
      </c>
      <c r="D1397">
        <v>8</v>
      </c>
      <c r="E1397">
        <v>0</v>
      </c>
      <c r="F1397">
        <v>0</v>
      </c>
      <c r="H1397">
        <v>0</v>
      </c>
      <c r="I1397">
        <v>17.644534</v>
      </c>
      <c r="J1397">
        <v>0</v>
      </c>
      <c r="K1397">
        <v>0</v>
      </c>
      <c r="L1397" t="s">
        <v>1558</v>
      </c>
    </row>
    <row r="1398" spans="1:12" x14ac:dyDescent="0.25">
      <c r="A1398" s="2">
        <v>2016</v>
      </c>
      <c r="B1398" s="6" t="s">
        <v>3561</v>
      </c>
      <c r="C1398">
        <v>62.480657333769997</v>
      </c>
      <c r="D1398">
        <v>13.5</v>
      </c>
      <c r="E1398">
        <v>4.1148663337700002</v>
      </c>
      <c r="F1398">
        <v>0</v>
      </c>
      <c r="H1398">
        <v>1.0652550000000001</v>
      </c>
      <c r="I1398">
        <v>43.800536000000001</v>
      </c>
      <c r="J1398">
        <v>0</v>
      </c>
      <c r="K1398">
        <v>0</v>
      </c>
      <c r="L1398" t="s">
        <v>1558</v>
      </c>
    </row>
    <row r="1399" spans="1:12" x14ac:dyDescent="0.25">
      <c r="A1399" s="2">
        <v>2016</v>
      </c>
      <c r="B1399" s="6" t="s">
        <v>3562</v>
      </c>
      <c r="C1399">
        <v>85.008857000000006</v>
      </c>
      <c r="D1399">
        <v>23</v>
      </c>
      <c r="E1399">
        <v>0</v>
      </c>
      <c r="F1399">
        <v>0</v>
      </c>
      <c r="H1399">
        <v>0</v>
      </c>
      <c r="I1399">
        <v>62.008856999999999</v>
      </c>
      <c r="J1399">
        <v>0</v>
      </c>
      <c r="K1399">
        <v>0</v>
      </c>
      <c r="L1399" t="s">
        <v>1558</v>
      </c>
    </row>
    <row r="1400" spans="1:12" x14ac:dyDescent="0.25">
      <c r="A1400" s="2">
        <v>2016</v>
      </c>
      <c r="B1400" s="6" t="s">
        <v>3563</v>
      </c>
      <c r="C1400">
        <v>18.560718434352001</v>
      </c>
      <c r="D1400">
        <v>11</v>
      </c>
      <c r="E1400">
        <v>0</v>
      </c>
      <c r="F1400">
        <v>0</v>
      </c>
      <c r="H1400">
        <v>2.210788451555</v>
      </c>
      <c r="I1400">
        <v>5.3499299827969997</v>
      </c>
      <c r="J1400">
        <v>0</v>
      </c>
      <c r="K1400">
        <v>0</v>
      </c>
      <c r="L1400" t="s">
        <v>1558</v>
      </c>
    </row>
    <row r="1401" spans="1:12" x14ac:dyDescent="0.25">
      <c r="A1401" s="2">
        <v>2016</v>
      </c>
      <c r="B1401" s="6" t="s">
        <v>3564</v>
      </c>
      <c r="C1401">
        <v>9.6781503855699995</v>
      </c>
      <c r="D1401">
        <v>7.5</v>
      </c>
      <c r="E1401">
        <v>0</v>
      </c>
      <c r="F1401">
        <v>0</v>
      </c>
      <c r="H1401">
        <v>1.1587713855699999</v>
      </c>
      <c r="I1401">
        <v>0</v>
      </c>
      <c r="J1401">
        <v>0</v>
      </c>
      <c r="K1401">
        <v>1.019379</v>
      </c>
      <c r="L1401" t="s">
        <v>1558</v>
      </c>
    </row>
    <row r="1402" spans="1:12" x14ac:dyDescent="0.25">
      <c r="A1402" s="2">
        <v>2016</v>
      </c>
      <c r="B1402" s="6" t="s">
        <v>3565</v>
      </c>
      <c r="C1402">
        <v>19.105498999999998</v>
      </c>
      <c r="D1402">
        <v>0</v>
      </c>
      <c r="E1402">
        <v>0</v>
      </c>
      <c r="F1402">
        <v>0</v>
      </c>
      <c r="H1402">
        <v>0</v>
      </c>
      <c r="I1402">
        <v>17.901011</v>
      </c>
      <c r="J1402">
        <v>0</v>
      </c>
      <c r="K1402">
        <v>1.204488</v>
      </c>
      <c r="L1402" t="s">
        <v>1558</v>
      </c>
    </row>
    <row r="1403" spans="1:12" x14ac:dyDescent="0.25">
      <c r="A1403" s="2">
        <v>2016</v>
      </c>
      <c r="B1403" s="6" t="s">
        <v>3566</v>
      </c>
      <c r="C1403">
        <v>2.7212450000000001</v>
      </c>
      <c r="D1403">
        <v>0</v>
      </c>
      <c r="E1403">
        <v>1.9101170000000001</v>
      </c>
      <c r="F1403">
        <v>0</v>
      </c>
      <c r="H1403">
        <v>0</v>
      </c>
      <c r="I1403">
        <v>0.81112799999999996</v>
      </c>
      <c r="J1403">
        <v>0</v>
      </c>
      <c r="K1403">
        <v>0</v>
      </c>
      <c r="L1403" t="s">
        <v>1558</v>
      </c>
    </row>
    <row r="1404" spans="1:12" x14ac:dyDescent="0.25">
      <c r="A1404" s="2">
        <v>2016</v>
      </c>
      <c r="B1404" s="6" t="s">
        <v>3567</v>
      </c>
      <c r="C1404">
        <v>10.329618999999999</v>
      </c>
      <c r="D1404">
        <v>0</v>
      </c>
      <c r="E1404">
        <v>0</v>
      </c>
      <c r="F1404">
        <v>0</v>
      </c>
      <c r="H1404">
        <v>0</v>
      </c>
      <c r="I1404">
        <v>10.329618999999999</v>
      </c>
      <c r="J1404">
        <v>0</v>
      </c>
      <c r="K1404">
        <v>0</v>
      </c>
      <c r="L1404" t="s">
        <v>1558</v>
      </c>
    </row>
    <row r="1405" spans="1:12" x14ac:dyDescent="0.25">
      <c r="A1405" s="2">
        <v>2016</v>
      </c>
      <c r="B1405" s="6" t="s">
        <v>3568</v>
      </c>
      <c r="C1405">
        <v>36.701124010000001</v>
      </c>
      <c r="D1405">
        <v>0</v>
      </c>
      <c r="E1405">
        <v>0</v>
      </c>
      <c r="F1405">
        <v>0</v>
      </c>
      <c r="H1405">
        <v>0</v>
      </c>
      <c r="I1405">
        <v>36.701124010000001</v>
      </c>
      <c r="J1405">
        <v>0</v>
      </c>
      <c r="K1405">
        <v>0</v>
      </c>
      <c r="L1405" t="s">
        <v>1558</v>
      </c>
    </row>
    <row r="1406" spans="1:12" x14ac:dyDescent="0.25">
      <c r="A1406" s="2">
        <v>2016</v>
      </c>
      <c r="B1406" s="6" t="s">
        <v>3569</v>
      </c>
      <c r="C1406">
        <v>56.033658000000003</v>
      </c>
      <c r="D1406">
        <v>0</v>
      </c>
      <c r="E1406">
        <v>0</v>
      </c>
      <c r="F1406">
        <v>0</v>
      </c>
      <c r="H1406">
        <v>0</v>
      </c>
      <c r="I1406">
        <v>9.5330999999999992</v>
      </c>
      <c r="J1406">
        <v>32.111085000000003</v>
      </c>
      <c r="K1406">
        <v>14.389473000000001</v>
      </c>
      <c r="L1406" t="s">
        <v>1558</v>
      </c>
    </row>
    <row r="1407" spans="1:12" x14ac:dyDescent="0.25">
      <c r="A1407" s="2">
        <v>2016</v>
      </c>
      <c r="B1407" s="6" t="s">
        <v>3570</v>
      </c>
      <c r="C1407">
        <v>44.093383000000003</v>
      </c>
      <c r="D1407">
        <v>0</v>
      </c>
      <c r="E1407">
        <v>0</v>
      </c>
      <c r="F1407">
        <v>0</v>
      </c>
      <c r="H1407">
        <v>0</v>
      </c>
      <c r="I1407">
        <v>44.093383000000003</v>
      </c>
      <c r="J1407">
        <v>0</v>
      </c>
      <c r="K1407">
        <v>0</v>
      </c>
      <c r="L1407" t="s">
        <v>1558</v>
      </c>
    </row>
    <row r="1408" spans="1:12" x14ac:dyDescent="0.25">
      <c r="A1408" s="2">
        <v>2016</v>
      </c>
      <c r="B1408" s="6" t="s">
        <v>3571</v>
      </c>
      <c r="C1408">
        <v>92.821843999999999</v>
      </c>
      <c r="D1408">
        <v>0</v>
      </c>
      <c r="E1408">
        <v>0</v>
      </c>
      <c r="F1408">
        <v>0</v>
      </c>
      <c r="H1408">
        <v>0</v>
      </c>
      <c r="I1408">
        <v>71.100399999999993</v>
      </c>
      <c r="J1408">
        <v>0</v>
      </c>
      <c r="K1408">
        <v>21.721444000000002</v>
      </c>
      <c r="L1408" t="s">
        <v>1558</v>
      </c>
    </row>
    <row r="1409" spans="1:12" x14ac:dyDescent="0.25">
      <c r="A1409" s="2">
        <v>2016</v>
      </c>
      <c r="B1409" s="6" t="s">
        <v>3572</v>
      </c>
      <c r="C1409">
        <v>33.493138000000002</v>
      </c>
      <c r="D1409">
        <v>8</v>
      </c>
      <c r="E1409">
        <v>4.3673690000000001</v>
      </c>
      <c r="F1409">
        <v>0</v>
      </c>
      <c r="H1409">
        <v>0</v>
      </c>
      <c r="I1409">
        <v>21.125768999999998</v>
      </c>
      <c r="J1409">
        <v>0</v>
      </c>
      <c r="K1409">
        <v>0</v>
      </c>
      <c r="L1409" t="s">
        <v>1558</v>
      </c>
    </row>
    <row r="1410" spans="1:12" x14ac:dyDescent="0.25">
      <c r="A1410" s="2">
        <v>2016</v>
      </c>
      <c r="B1410" s="6" t="s">
        <v>3573</v>
      </c>
      <c r="C1410">
        <v>56.228696999999997</v>
      </c>
      <c r="D1410">
        <v>0</v>
      </c>
      <c r="E1410">
        <v>0</v>
      </c>
      <c r="F1410">
        <v>0</v>
      </c>
      <c r="H1410">
        <v>0.24476400000000001</v>
      </c>
      <c r="I1410">
        <v>55.983933</v>
      </c>
      <c r="J1410">
        <v>0</v>
      </c>
      <c r="K1410">
        <v>0</v>
      </c>
      <c r="L1410" t="s">
        <v>1558</v>
      </c>
    </row>
    <row r="1411" spans="1:12" x14ac:dyDescent="0.25">
      <c r="A1411" s="2">
        <v>2016</v>
      </c>
      <c r="B1411" s="6" t="s">
        <v>3574</v>
      </c>
      <c r="C1411">
        <v>33.600944329199997</v>
      </c>
      <c r="D1411">
        <v>0</v>
      </c>
      <c r="E1411">
        <v>11.2139593292</v>
      </c>
      <c r="F1411">
        <v>0</v>
      </c>
      <c r="H1411">
        <v>0</v>
      </c>
      <c r="I1411">
        <v>22.386984999999999</v>
      </c>
      <c r="J1411">
        <v>0</v>
      </c>
      <c r="K1411">
        <v>0</v>
      </c>
      <c r="L1411" t="s">
        <v>1558</v>
      </c>
    </row>
    <row r="1412" spans="1:12" x14ac:dyDescent="0.25">
      <c r="A1412" s="2">
        <v>2016</v>
      </c>
      <c r="B1412" s="6" t="s">
        <v>3575</v>
      </c>
      <c r="C1412">
        <v>7.732208</v>
      </c>
      <c r="D1412">
        <v>0</v>
      </c>
      <c r="E1412">
        <v>0</v>
      </c>
      <c r="F1412">
        <v>0</v>
      </c>
      <c r="H1412">
        <v>0</v>
      </c>
      <c r="I1412">
        <v>7.732208</v>
      </c>
      <c r="J1412">
        <v>0</v>
      </c>
      <c r="K1412">
        <v>0</v>
      </c>
      <c r="L1412" t="s">
        <v>1558</v>
      </c>
    </row>
    <row r="1413" spans="1:12" x14ac:dyDescent="0.25">
      <c r="A1413" s="2">
        <v>2016</v>
      </c>
      <c r="B1413" s="6" t="s">
        <v>3576</v>
      </c>
      <c r="C1413">
        <v>121.02548319074</v>
      </c>
      <c r="D1413">
        <v>9</v>
      </c>
      <c r="E1413">
        <v>39.025871541320001</v>
      </c>
      <c r="F1413">
        <v>0</v>
      </c>
      <c r="H1413">
        <v>0</v>
      </c>
      <c r="I1413">
        <v>72.999611649420004</v>
      </c>
      <c r="J1413">
        <v>0</v>
      </c>
      <c r="K1413">
        <v>0</v>
      </c>
      <c r="L1413" t="s">
        <v>1558</v>
      </c>
    </row>
    <row r="1414" spans="1:12" x14ac:dyDescent="0.25">
      <c r="A1414" s="2">
        <v>2016</v>
      </c>
      <c r="B1414" s="6" t="s">
        <v>3577</v>
      </c>
      <c r="C1414">
        <v>2.4735930000000002</v>
      </c>
      <c r="D1414">
        <v>0</v>
      </c>
      <c r="E1414">
        <v>0</v>
      </c>
      <c r="F1414">
        <v>0</v>
      </c>
      <c r="H1414">
        <v>0</v>
      </c>
      <c r="I1414">
        <v>2.4735930000000002</v>
      </c>
      <c r="J1414">
        <v>0</v>
      </c>
      <c r="K1414">
        <v>0</v>
      </c>
      <c r="L1414" t="s">
        <v>1558</v>
      </c>
    </row>
    <row r="1415" spans="1:12" x14ac:dyDescent="0.25">
      <c r="A1415" s="2">
        <v>2016</v>
      </c>
      <c r="B1415" s="6" t="s">
        <v>3578</v>
      </c>
      <c r="C1415">
        <v>13.128702000000001</v>
      </c>
      <c r="D1415">
        <v>0</v>
      </c>
      <c r="E1415">
        <v>0</v>
      </c>
      <c r="F1415">
        <v>0</v>
      </c>
      <c r="H1415">
        <v>0</v>
      </c>
      <c r="I1415">
        <v>13.128702000000001</v>
      </c>
      <c r="J1415">
        <v>0</v>
      </c>
      <c r="K1415">
        <v>0</v>
      </c>
      <c r="L1415" t="s">
        <v>1558</v>
      </c>
    </row>
    <row r="1416" spans="1:12" x14ac:dyDescent="0.25">
      <c r="A1416" s="2">
        <v>2016</v>
      </c>
      <c r="B1416" s="6" t="s">
        <v>3579</v>
      </c>
      <c r="C1416">
        <v>17.519904</v>
      </c>
      <c r="D1416">
        <v>5</v>
      </c>
      <c r="E1416">
        <v>0</v>
      </c>
      <c r="F1416">
        <v>0</v>
      </c>
      <c r="H1416">
        <v>0</v>
      </c>
      <c r="I1416">
        <v>12.519904</v>
      </c>
      <c r="J1416">
        <v>0</v>
      </c>
      <c r="K1416">
        <v>0</v>
      </c>
      <c r="L1416" t="s">
        <v>1558</v>
      </c>
    </row>
    <row r="1417" spans="1:12" x14ac:dyDescent="0.25">
      <c r="A1417" s="2">
        <v>2016</v>
      </c>
      <c r="B1417" s="6" t="s">
        <v>3580</v>
      </c>
      <c r="C1417">
        <v>14.40762</v>
      </c>
      <c r="D1417">
        <v>0</v>
      </c>
      <c r="E1417">
        <v>0</v>
      </c>
      <c r="F1417">
        <v>0</v>
      </c>
      <c r="H1417">
        <v>0</v>
      </c>
      <c r="I1417">
        <v>14.40762</v>
      </c>
      <c r="J1417">
        <v>0</v>
      </c>
      <c r="K1417">
        <v>0</v>
      </c>
      <c r="L1417" t="s">
        <v>1558</v>
      </c>
    </row>
    <row r="1418" spans="1:12" x14ac:dyDescent="0.25">
      <c r="A1418" s="2">
        <v>2016</v>
      </c>
      <c r="B1418" s="6" t="s">
        <v>3581</v>
      </c>
      <c r="C1418">
        <v>9.3472039999999996</v>
      </c>
      <c r="D1418">
        <v>0</v>
      </c>
      <c r="E1418">
        <v>0</v>
      </c>
      <c r="F1418">
        <v>0</v>
      </c>
      <c r="H1418">
        <v>0.210035</v>
      </c>
      <c r="I1418">
        <v>9.1371690000000001</v>
      </c>
      <c r="J1418">
        <v>0</v>
      </c>
      <c r="K1418">
        <v>0</v>
      </c>
      <c r="L1418" t="s">
        <v>1558</v>
      </c>
    </row>
    <row r="1419" spans="1:12" x14ac:dyDescent="0.25">
      <c r="A1419" s="2">
        <v>2016</v>
      </c>
      <c r="B1419" s="6" t="s">
        <v>3582</v>
      </c>
      <c r="C1419">
        <v>49.947702</v>
      </c>
      <c r="D1419">
        <v>27.3</v>
      </c>
      <c r="E1419">
        <v>0</v>
      </c>
      <c r="F1419">
        <v>0</v>
      </c>
      <c r="H1419">
        <v>0</v>
      </c>
      <c r="I1419">
        <v>22.647701999999999</v>
      </c>
      <c r="J1419">
        <v>0</v>
      </c>
      <c r="K1419">
        <v>0</v>
      </c>
      <c r="L1419" t="s">
        <v>1558</v>
      </c>
    </row>
    <row r="1420" spans="1:12" x14ac:dyDescent="0.25">
      <c r="A1420" s="2">
        <v>2016</v>
      </c>
      <c r="B1420" s="6" t="s">
        <v>3583</v>
      </c>
      <c r="C1420">
        <v>16.234635000000001</v>
      </c>
      <c r="D1420">
        <v>0</v>
      </c>
      <c r="E1420">
        <v>0</v>
      </c>
      <c r="F1420">
        <v>0</v>
      </c>
      <c r="H1420">
        <v>0.54436300000000004</v>
      </c>
      <c r="I1420">
        <v>15.690272</v>
      </c>
      <c r="J1420">
        <v>0</v>
      </c>
      <c r="K1420">
        <v>0</v>
      </c>
      <c r="L1420" t="s">
        <v>1558</v>
      </c>
    </row>
    <row r="1421" spans="1:12" x14ac:dyDescent="0.25">
      <c r="A1421" s="2">
        <v>2016</v>
      </c>
      <c r="B1421" s="6" t="s">
        <v>3584</v>
      </c>
      <c r="C1421">
        <v>119.443974</v>
      </c>
      <c r="D1421">
        <v>36</v>
      </c>
      <c r="E1421">
        <v>12.088485</v>
      </c>
      <c r="F1421">
        <v>0</v>
      </c>
      <c r="H1421">
        <v>0</v>
      </c>
      <c r="I1421">
        <v>71.355489000000006</v>
      </c>
      <c r="J1421">
        <v>0</v>
      </c>
      <c r="K1421">
        <v>0</v>
      </c>
      <c r="L1421" t="s">
        <v>1558</v>
      </c>
    </row>
    <row r="1422" spans="1:12" x14ac:dyDescent="0.25">
      <c r="A1422" s="2">
        <v>2016</v>
      </c>
      <c r="B1422" s="6" t="s">
        <v>3585</v>
      </c>
      <c r="C1422">
        <v>7.2964669999999998</v>
      </c>
      <c r="D1422">
        <v>0</v>
      </c>
      <c r="E1422">
        <v>0</v>
      </c>
      <c r="F1422">
        <v>0</v>
      </c>
      <c r="H1422">
        <v>0</v>
      </c>
      <c r="I1422">
        <v>7.2964669999999998</v>
      </c>
      <c r="J1422">
        <v>0</v>
      </c>
      <c r="K1422">
        <v>0</v>
      </c>
      <c r="L1422" t="s">
        <v>1558</v>
      </c>
    </row>
    <row r="1423" spans="1:12" x14ac:dyDescent="0.25">
      <c r="A1423" s="2">
        <v>2016</v>
      </c>
      <c r="B1423" s="6" t="s">
        <v>3586</v>
      </c>
      <c r="C1423">
        <v>8.8424840000000007</v>
      </c>
      <c r="D1423">
        <v>0</v>
      </c>
      <c r="E1423">
        <v>0</v>
      </c>
      <c r="F1423">
        <v>0</v>
      </c>
      <c r="H1423">
        <v>0</v>
      </c>
      <c r="I1423">
        <v>8.8424840000000007</v>
      </c>
      <c r="J1423">
        <v>0</v>
      </c>
      <c r="K1423">
        <v>0</v>
      </c>
      <c r="L1423" t="s">
        <v>1558</v>
      </c>
    </row>
    <row r="1424" spans="1:12" x14ac:dyDescent="0.25">
      <c r="A1424" s="2">
        <v>2016</v>
      </c>
      <c r="B1424" s="6" t="s">
        <v>3587</v>
      </c>
      <c r="C1424">
        <v>10.202078999999999</v>
      </c>
      <c r="D1424">
        <v>0</v>
      </c>
      <c r="E1424">
        <v>7.0157259999999999</v>
      </c>
      <c r="F1424">
        <v>0</v>
      </c>
      <c r="H1424">
        <v>0</v>
      </c>
      <c r="I1424">
        <v>3.186353</v>
      </c>
      <c r="J1424">
        <v>0</v>
      </c>
      <c r="K1424">
        <v>0</v>
      </c>
      <c r="L1424" t="s">
        <v>1558</v>
      </c>
    </row>
    <row r="1425" spans="1:12" x14ac:dyDescent="0.25">
      <c r="A1425" s="2">
        <v>2016</v>
      </c>
      <c r="B1425" s="6" t="s">
        <v>3588</v>
      </c>
      <c r="C1425">
        <v>35.245655999999997</v>
      </c>
      <c r="D1425">
        <v>0</v>
      </c>
      <c r="E1425">
        <v>11.233363000000001</v>
      </c>
      <c r="F1425">
        <v>0</v>
      </c>
      <c r="H1425">
        <v>0.29008299999999998</v>
      </c>
      <c r="I1425">
        <v>11.277369</v>
      </c>
      <c r="J1425">
        <v>0</v>
      </c>
      <c r="K1425">
        <v>12.444841</v>
      </c>
      <c r="L1425" t="s">
        <v>1558</v>
      </c>
    </row>
    <row r="1426" spans="1:12" x14ac:dyDescent="0.25">
      <c r="A1426" s="2">
        <v>2016</v>
      </c>
      <c r="B1426" s="6" t="s">
        <v>3589</v>
      </c>
      <c r="C1426">
        <v>13.669689</v>
      </c>
      <c r="D1426">
        <v>0</v>
      </c>
      <c r="E1426">
        <v>0</v>
      </c>
      <c r="F1426">
        <v>0</v>
      </c>
      <c r="H1426">
        <v>0</v>
      </c>
      <c r="I1426">
        <v>13.669689</v>
      </c>
      <c r="J1426">
        <v>0</v>
      </c>
      <c r="K1426">
        <v>0</v>
      </c>
      <c r="L1426" t="s">
        <v>1558</v>
      </c>
    </row>
    <row r="1427" spans="1:12" x14ac:dyDescent="0.25">
      <c r="A1427" s="2">
        <v>2016</v>
      </c>
      <c r="B1427" s="6" t="s">
        <v>3590</v>
      </c>
      <c r="C1427">
        <v>16.169284000000001</v>
      </c>
      <c r="D1427">
        <v>0</v>
      </c>
      <c r="E1427">
        <v>2.1701969999999999</v>
      </c>
      <c r="F1427">
        <v>0</v>
      </c>
      <c r="H1427">
        <v>0</v>
      </c>
      <c r="I1427">
        <v>13.999086999999999</v>
      </c>
      <c r="J1427">
        <v>0</v>
      </c>
      <c r="K1427">
        <v>0</v>
      </c>
      <c r="L1427" t="s">
        <v>1558</v>
      </c>
    </row>
    <row r="1428" spans="1:12" x14ac:dyDescent="0.25">
      <c r="A1428" s="2">
        <v>2016</v>
      </c>
      <c r="B1428" s="6" t="s">
        <v>3591</v>
      </c>
      <c r="C1428">
        <v>51.711584157769998</v>
      </c>
      <c r="D1428">
        <v>0</v>
      </c>
      <c r="E1428">
        <v>5.6854491577699999</v>
      </c>
      <c r="F1428">
        <v>0</v>
      </c>
      <c r="H1428">
        <v>0</v>
      </c>
      <c r="I1428">
        <v>46.026134999999996</v>
      </c>
      <c r="J1428">
        <v>0</v>
      </c>
      <c r="K1428">
        <v>0</v>
      </c>
      <c r="L1428" t="s">
        <v>1558</v>
      </c>
    </row>
    <row r="1429" spans="1:12" x14ac:dyDescent="0.25">
      <c r="A1429" s="2">
        <v>2016</v>
      </c>
      <c r="B1429" s="6" t="s">
        <v>3592</v>
      </c>
      <c r="C1429">
        <v>200.554083436806</v>
      </c>
      <c r="D1429">
        <v>65</v>
      </c>
      <c r="E1429">
        <v>21.35566665712</v>
      </c>
      <c r="F1429">
        <v>0</v>
      </c>
      <c r="H1429">
        <v>4.9605913291999997</v>
      </c>
      <c r="I1429">
        <v>109.237825450486</v>
      </c>
      <c r="J1429">
        <v>0</v>
      </c>
      <c r="K1429">
        <v>0</v>
      </c>
      <c r="L1429" t="s">
        <v>1558</v>
      </c>
    </row>
    <row r="1430" spans="1:12" x14ac:dyDescent="0.25">
      <c r="A1430" s="2">
        <v>2016</v>
      </c>
      <c r="B1430" s="6" t="s">
        <v>3593</v>
      </c>
      <c r="C1430">
        <v>10.450004</v>
      </c>
      <c r="D1430">
        <v>0</v>
      </c>
      <c r="E1430">
        <v>0</v>
      </c>
      <c r="F1430">
        <v>0</v>
      </c>
      <c r="H1430">
        <v>0</v>
      </c>
      <c r="I1430">
        <v>10.450004</v>
      </c>
      <c r="J1430">
        <v>0</v>
      </c>
      <c r="K1430">
        <v>0</v>
      </c>
      <c r="L1430" t="s">
        <v>1558</v>
      </c>
    </row>
    <row r="1431" spans="1:12" x14ac:dyDescent="0.25">
      <c r="A1431" s="2">
        <v>2016</v>
      </c>
      <c r="B1431" s="6" t="s">
        <v>3594</v>
      </c>
      <c r="C1431">
        <v>11.706248</v>
      </c>
      <c r="D1431">
        <v>0</v>
      </c>
      <c r="E1431">
        <v>0</v>
      </c>
      <c r="F1431">
        <v>0</v>
      </c>
      <c r="H1431">
        <v>0</v>
      </c>
      <c r="I1431">
        <v>11.706248</v>
      </c>
      <c r="J1431">
        <v>0</v>
      </c>
      <c r="K1431">
        <v>0</v>
      </c>
      <c r="L1431" t="s">
        <v>1558</v>
      </c>
    </row>
    <row r="1432" spans="1:12" x14ac:dyDescent="0.25">
      <c r="A1432" s="2">
        <v>2016</v>
      </c>
      <c r="B1432" s="6" t="s">
        <v>3595</v>
      </c>
      <c r="C1432">
        <v>45.994999999999997</v>
      </c>
      <c r="D1432">
        <v>0</v>
      </c>
      <c r="E1432">
        <v>0</v>
      </c>
      <c r="F1432">
        <v>0</v>
      </c>
      <c r="H1432">
        <v>0</v>
      </c>
      <c r="I1432">
        <v>30.524000000000001</v>
      </c>
      <c r="J1432">
        <v>0</v>
      </c>
      <c r="K1432">
        <v>15.471</v>
      </c>
      <c r="L1432" t="s">
        <v>1558</v>
      </c>
    </row>
    <row r="1433" spans="1:12" x14ac:dyDescent="0.25">
      <c r="A1433" s="2">
        <v>2016</v>
      </c>
      <c r="B1433" s="6" t="s">
        <v>3596</v>
      </c>
      <c r="C1433">
        <v>30.017948000000001</v>
      </c>
      <c r="D1433">
        <v>0</v>
      </c>
      <c r="E1433">
        <v>0</v>
      </c>
      <c r="F1433">
        <v>0</v>
      </c>
      <c r="H1433">
        <v>0</v>
      </c>
      <c r="I1433">
        <v>25.572657</v>
      </c>
      <c r="J1433">
        <v>0</v>
      </c>
      <c r="K1433">
        <v>4.4452910000000001</v>
      </c>
      <c r="L1433" t="s">
        <v>1558</v>
      </c>
    </row>
    <row r="1434" spans="1:12" x14ac:dyDescent="0.25">
      <c r="A1434" s="2">
        <v>2016</v>
      </c>
      <c r="B1434" s="6" t="s">
        <v>3597</v>
      </c>
      <c r="C1434">
        <v>5.8020589999999999</v>
      </c>
      <c r="D1434">
        <v>0</v>
      </c>
      <c r="E1434">
        <v>1.694507</v>
      </c>
      <c r="F1434">
        <v>0</v>
      </c>
      <c r="H1434">
        <v>1.037361</v>
      </c>
      <c r="I1434">
        <v>3.0701909999999999</v>
      </c>
      <c r="J1434">
        <v>0</v>
      </c>
      <c r="K1434">
        <v>0</v>
      </c>
      <c r="L1434" t="s">
        <v>1558</v>
      </c>
    </row>
    <row r="1435" spans="1:12" x14ac:dyDescent="0.25">
      <c r="A1435" s="2">
        <v>2016</v>
      </c>
      <c r="B1435" s="6" t="s">
        <v>3598</v>
      </c>
      <c r="C1435">
        <v>17</v>
      </c>
      <c r="D1435">
        <v>17</v>
      </c>
      <c r="E1435">
        <v>0</v>
      </c>
      <c r="F1435">
        <v>0</v>
      </c>
      <c r="H1435">
        <v>0</v>
      </c>
      <c r="I1435">
        <v>0</v>
      </c>
      <c r="J1435">
        <v>0</v>
      </c>
      <c r="K1435">
        <v>0</v>
      </c>
      <c r="L1435" t="s">
        <v>1558</v>
      </c>
    </row>
    <row r="1436" spans="1:12" x14ac:dyDescent="0.25">
      <c r="A1436" s="2">
        <v>2016</v>
      </c>
      <c r="B1436" s="6" t="s">
        <v>3599</v>
      </c>
      <c r="C1436">
        <v>18.150849000000001</v>
      </c>
      <c r="D1436">
        <v>0</v>
      </c>
      <c r="E1436">
        <v>0</v>
      </c>
      <c r="F1436">
        <v>0</v>
      </c>
      <c r="H1436">
        <v>0</v>
      </c>
      <c r="I1436">
        <v>18.150849000000001</v>
      </c>
      <c r="J1436">
        <v>0</v>
      </c>
      <c r="K1436">
        <v>0</v>
      </c>
      <c r="L1436" t="s">
        <v>1558</v>
      </c>
    </row>
    <row r="1437" spans="1:12" x14ac:dyDescent="0.25">
      <c r="A1437" s="2">
        <v>2016</v>
      </c>
      <c r="B1437" s="6" t="s">
        <v>3600</v>
      </c>
      <c r="C1437">
        <v>12.128966</v>
      </c>
      <c r="D1437">
        <v>0</v>
      </c>
      <c r="E1437">
        <v>3.8361689999999999</v>
      </c>
      <c r="F1437">
        <v>0</v>
      </c>
      <c r="H1437">
        <v>0</v>
      </c>
      <c r="I1437">
        <v>8.2927970000000002</v>
      </c>
      <c r="J1437">
        <v>0</v>
      </c>
      <c r="K1437">
        <v>0</v>
      </c>
      <c r="L1437" t="s">
        <v>1558</v>
      </c>
    </row>
    <row r="1438" spans="1:12" x14ac:dyDescent="0.25">
      <c r="A1438" s="2">
        <v>2016</v>
      </c>
      <c r="B1438" s="6" t="s">
        <v>3601</v>
      </c>
      <c r="C1438">
        <v>11.435511</v>
      </c>
      <c r="D1438">
        <v>0</v>
      </c>
      <c r="E1438">
        <v>8.7978009999999998</v>
      </c>
      <c r="F1438">
        <v>0</v>
      </c>
      <c r="H1438">
        <v>0.652277</v>
      </c>
      <c r="I1438">
        <v>1.985433</v>
      </c>
      <c r="J1438">
        <v>0</v>
      </c>
      <c r="K1438">
        <v>0</v>
      </c>
      <c r="L1438" t="s">
        <v>1558</v>
      </c>
    </row>
    <row r="1439" spans="1:12" x14ac:dyDescent="0.25">
      <c r="A1439" s="2">
        <v>2016</v>
      </c>
      <c r="B1439" s="6" t="s">
        <v>3602</v>
      </c>
      <c r="C1439">
        <v>12.215952</v>
      </c>
      <c r="D1439">
        <v>0</v>
      </c>
      <c r="E1439">
        <v>0</v>
      </c>
      <c r="F1439">
        <v>0</v>
      </c>
      <c r="H1439">
        <v>0</v>
      </c>
      <c r="I1439">
        <v>12.215952</v>
      </c>
      <c r="J1439">
        <v>0</v>
      </c>
      <c r="K1439">
        <v>0</v>
      </c>
      <c r="L1439" t="s">
        <v>1558</v>
      </c>
    </row>
    <row r="1440" spans="1:12" x14ac:dyDescent="0.25">
      <c r="A1440" s="2">
        <v>2016</v>
      </c>
      <c r="B1440" s="6" t="s">
        <v>3603</v>
      </c>
      <c r="C1440">
        <v>90.566638999999995</v>
      </c>
      <c r="D1440">
        <v>11</v>
      </c>
      <c r="E1440">
        <v>0</v>
      </c>
      <c r="F1440">
        <v>0</v>
      </c>
      <c r="H1440">
        <v>0</v>
      </c>
      <c r="I1440">
        <v>73.716438999999994</v>
      </c>
      <c r="J1440">
        <v>5.8502000000000001</v>
      </c>
      <c r="K1440">
        <v>0</v>
      </c>
      <c r="L1440" t="s">
        <v>1558</v>
      </c>
    </row>
    <row r="1441" spans="1:12" x14ac:dyDescent="0.25">
      <c r="A1441" s="2">
        <v>2016</v>
      </c>
      <c r="B1441" s="6" t="s">
        <v>3604</v>
      </c>
      <c r="C1441">
        <v>73.843546000000003</v>
      </c>
      <c r="D1441">
        <v>28</v>
      </c>
      <c r="E1441">
        <v>0</v>
      </c>
      <c r="F1441">
        <v>0</v>
      </c>
      <c r="H1441">
        <v>0</v>
      </c>
      <c r="I1441">
        <v>45.843546000000003</v>
      </c>
      <c r="J1441">
        <v>0</v>
      </c>
      <c r="K1441">
        <v>0</v>
      </c>
      <c r="L1441" t="s">
        <v>1558</v>
      </c>
    </row>
    <row r="1442" spans="1:12" x14ac:dyDescent="0.25">
      <c r="A1442" s="2">
        <v>2016</v>
      </c>
      <c r="B1442" s="6" t="s">
        <v>3605</v>
      </c>
      <c r="C1442">
        <v>87.443157999999997</v>
      </c>
      <c r="D1442">
        <v>53</v>
      </c>
      <c r="E1442">
        <v>0</v>
      </c>
      <c r="F1442">
        <v>0</v>
      </c>
      <c r="H1442">
        <v>0</v>
      </c>
      <c r="I1442">
        <v>34.443157999999997</v>
      </c>
      <c r="J1442">
        <v>0</v>
      </c>
      <c r="K1442">
        <v>0</v>
      </c>
      <c r="L1442" t="s">
        <v>1558</v>
      </c>
    </row>
    <row r="1443" spans="1:12" x14ac:dyDescent="0.25">
      <c r="A1443" s="2">
        <v>2016</v>
      </c>
      <c r="B1443" s="6" t="s">
        <v>3606</v>
      </c>
      <c r="C1443">
        <v>11.511468000000001</v>
      </c>
      <c r="D1443">
        <v>0</v>
      </c>
      <c r="E1443">
        <v>0</v>
      </c>
      <c r="F1443">
        <v>0</v>
      </c>
      <c r="H1443">
        <v>0</v>
      </c>
      <c r="I1443">
        <v>11.511468000000001</v>
      </c>
      <c r="J1443">
        <v>0</v>
      </c>
      <c r="K1443">
        <v>0</v>
      </c>
      <c r="L1443" t="s">
        <v>1558</v>
      </c>
    </row>
    <row r="1444" spans="1:12" x14ac:dyDescent="0.25">
      <c r="A1444" s="2">
        <v>2016</v>
      </c>
      <c r="B1444" s="6" t="s">
        <v>3607</v>
      </c>
      <c r="C1444">
        <v>27.087150999999999</v>
      </c>
      <c r="D1444">
        <v>12</v>
      </c>
      <c r="E1444">
        <v>0</v>
      </c>
      <c r="F1444">
        <v>0</v>
      </c>
      <c r="H1444">
        <v>0</v>
      </c>
      <c r="I1444">
        <v>15.087151</v>
      </c>
      <c r="J1444">
        <v>0</v>
      </c>
      <c r="K1444">
        <v>0</v>
      </c>
      <c r="L1444" t="s">
        <v>1558</v>
      </c>
    </row>
    <row r="1445" spans="1:12" x14ac:dyDescent="0.25">
      <c r="A1445" s="2">
        <v>2016</v>
      </c>
      <c r="B1445" s="6" t="s">
        <v>3608</v>
      </c>
      <c r="C1445">
        <v>40.391443000000002</v>
      </c>
      <c r="D1445">
        <v>0</v>
      </c>
      <c r="E1445">
        <v>0</v>
      </c>
      <c r="F1445">
        <v>0</v>
      </c>
      <c r="H1445">
        <v>0</v>
      </c>
      <c r="I1445">
        <v>40.391443000000002</v>
      </c>
      <c r="J1445">
        <v>0</v>
      </c>
      <c r="K1445">
        <v>0</v>
      </c>
      <c r="L1445" t="s">
        <v>1558</v>
      </c>
    </row>
    <row r="1446" spans="1:12" x14ac:dyDescent="0.25">
      <c r="A1446" s="2">
        <v>2016</v>
      </c>
      <c r="B1446" s="6" t="s">
        <v>3609</v>
      </c>
      <c r="C1446">
        <v>18.385323</v>
      </c>
      <c r="D1446">
        <v>0</v>
      </c>
      <c r="E1446">
        <v>0</v>
      </c>
      <c r="F1446">
        <v>0</v>
      </c>
      <c r="H1446">
        <v>0</v>
      </c>
      <c r="I1446">
        <v>18.385323</v>
      </c>
      <c r="J1446">
        <v>0</v>
      </c>
      <c r="K1446">
        <v>0</v>
      </c>
      <c r="L1446" t="s">
        <v>1558</v>
      </c>
    </row>
    <row r="1447" spans="1:12" x14ac:dyDescent="0.25">
      <c r="A1447" s="2">
        <v>2016</v>
      </c>
      <c r="B1447" s="6" t="s">
        <v>3610</v>
      </c>
      <c r="C1447">
        <v>26.508832000000002</v>
      </c>
      <c r="D1447">
        <v>0</v>
      </c>
      <c r="E1447">
        <v>0</v>
      </c>
      <c r="F1447">
        <v>0</v>
      </c>
      <c r="H1447">
        <v>0</v>
      </c>
      <c r="I1447">
        <v>26.508832000000002</v>
      </c>
      <c r="J1447">
        <v>0</v>
      </c>
      <c r="K1447">
        <v>0</v>
      </c>
      <c r="L1447" t="s">
        <v>1558</v>
      </c>
    </row>
    <row r="1448" spans="1:12" x14ac:dyDescent="0.25">
      <c r="A1448" s="2">
        <v>2016</v>
      </c>
      <c r="B1448" s="6" t="s">
        <v>3611</v>
      </c>
      <c r="C1448">
        <v>23.821397000000001</v>
      </c>
      <c r="D1448">
        <v>0</v>
      </c>
      <c r="E1448">
        <v>0</v>
      </c>
      <c r="F1448">
        <v>0</v>
      </c>
      <c r="H1448">
        <v>0.17954899999999999</v>
      </c>
      <c r="I1448">
        <v>23.641848</v>
      </c>
      <c r="J1448">
        <v>0</v>
      </c>
      <c r="K1448">
        <v>0</v>
      </c>
      <c r="L1448" t="s">
        <v>1558</v>
      </c>
    </row>
    <row r="1449" spans="1:12" x14ac:dyDescent="0.25">
      <c r="A1449" s="2">
        <v>2016</v>
      </c>
      <c r="B1449" s="6" t="s">
        <v>3612</v>
      </c>
      <c r="C1449">
        <v>134.05202600000001</v>
      </c>
      <c r="D1449">
        <v>28</v>
      </c>
      <c r="E1449">
        <v>0</v>
      </c>
      <c r="F1449">
        <v>0</v>
      </c>
      <c r="H1449">
        <v>0</v>
      </c>
      <c r="I1449">
        <v>106.052026</v>
      </c>
      <c r="J1449">
        <v>0</v>
      </c>
      <c r="K1449">
        <v>0</v>
      </c>
      <c r="L1449" t="s">
        <v>1558</v>
      </c>
    </row>
    <row r="1450" spans="1:12" x14ac:dyDescent="0.25">
      <c r="A1450" s="2">
        <v>2016</v>
      </c>
      <c r="B1450" s="6" t="s">
        <v>3613</v>
      </c>
      <c r="C1450">
        <v>54.508189000000002</v>
      </c>
      <c r="D1450">
        <v>0</v>
      </c>
      <c r="E1450">
        <v>0</v>
      </c>
      <c r="F1450">
        <v>0</v>
      </c>
      <c r="H1450">
        <v>0</v>
      </c>
      <c r="I1450">
        <v>45.493651</v>
      </c>
      <c r="J1450">
        <v>0</v>
      </c>
      <c r="K1450">
        <v>9.0145379999999999</v>
      </c>
      <c r="L1450" t="s">
        <v>1558</v>
      </c>
    </row>
    <row r="1451" spans="1:12" x14ac:dyDescent="0.25">
      <c r="A1451" s="2">
        <v>2016</v>
      </c>
      <c r="B1451" s="6" t="s">
        <v>3614</v>
      </c>
      <c r="C1451">
        <v>387.41901798122899</v>
      </c>
      <c r="D1451">
        <v>33.299999999999997</v>
      </c>
      <c r="E1451">
        <v>86.059813927899995</v>
      </c>
      <c r="F1451">
        <v>0</v>
      </c>
      <c r="H1451">
        <v>0</v>
      </c>
      <c r="I1451">
        <v>268.05920405332898</v>
      </c>
      <c r="J1451">
        <v>0</v>
      </c>
      <c r="K1451">
        <v>0</v>
      </c>
      <c r="L1451" t="s">
        <v>1558</v>
      </c>
    </row>
    <row r="1452" spans="1:12" x14ac:dyDescent="0.25">
      <c r="A1452" s="2">
        <v>2016</v>
      </c>
      <c r="B1452" s="6" t="s">
        <v>3615</v>
      </c>
      <c r="C1452">
        <v>93.955350999999993</v>
      </c>
      <c r="D1452">
        <v>0</v>
      </c>
      <c r="E1452">
        <v>0</v>
      </c>
      <c r="F1452">
        <v>0</v>
      </c>
      <c r="H1452">
        <v>0.61919299999999999</v>
      </c>
      <c r="I1452">
        <v>93.336157999999998</v>
      </c>
      <c r="J1452">
        <v>0</v>
      </c>
      <c r="K1452">
        <v>0</v>
      </c>
      <c r="L1452" t="s">
        <v>1558</v>
      </c>
    </row>
    <row r="1453" spans="1:12" x14ac:dyDescent="0.25">
      <c r="A1453" s="2">
        <v>2016</v>
      </c>
      <c r="B1453" s="6" t="s">
        <v>3616</v>
      </c>
      <c r="C1453">
        <v>8.7412530000000004</v>
      </c>
      <c r="D1453">
        <v>0</v>
      </c>
      <c r="E1453">
        <v>0</v>
      </c>
      <c r="F1453">
        <v>0</v>
      </c>
      <c r="H1453">
        <v>0</v>
      </c>
      <c r="I1453">
        <v>8.7412530000000004</v>
      </c>
      <c r="J1453">
        <v>0</v>
      </c>
      <c r="K1453">
        <v>0</v>
      </c>
      <c r="L1453" t="s">
        <v>1558</v>
      </c>
    </row>
    <row r="1454" spans="1:12" x14ac:dyDescent="0.25">
      <c r="A1454" s="2">
        <v>2016</v>
      </c>
      <c r="B1454" s="6" t="s">
        <v>3617</v>
      </c>
      <c r="C1454">
        <v>27.109283999999999</v>
      </c>
      <c r="D1454">
        <v>0</v>
      </c>
      <c r="E1454">
        <v>2.4877400000000001</v>
      </c>
      <c r="F1454">
        <v>0</v>
      </c>
      <c r="H1454">
        <v>2.4363069999999998</v>
      </c>
      <c r="I1454">
        <v>22.185237000000001</v>
      </c>
      <c r="J1454">
        <v>0</v>
      </c>
      <c r="K1454">
        <v>0</v>
      </c>
      <c r="L1454" t="s">
        <v>1558</v>
      </c>
    </row>
    <row r="1455" spans="1:12" x14ac:dyDescent="0.25">
      <c r="A1455" s="2">
        <v>2016</v>
      </c>
      <c r="B1455" s="6" t="s">
        <v>3618</v>
      </c>
      <c r="C1455">
        <v>27.958721000000001</v>
      </c>
      <c r="D1455">
        <v>0</v>
      </c>
      <c r="E1455">
        <v>17.793896</v>
      </c>
      <c r="F1455">
        <v>0</v>
      </c>
      <c r="H1455">
        <v>0</v>
      </c>
      <c r="I1455">
        <v>10.164825</v>
      </c>
      <c r="J1455">
        <v>0</v>
      </c>
      <c r="K1455">
        <v>0</v>
      </c>
      <c r="L1455" t="s">
        <v>1558</v>
      </c>
    </row>
    <row r="1456" spans="1:12" x14ac:dyDescent="0.25">
      <c r="A1456" s="2">
        <v>2016</v>
      </c>
      <c r="B1456" s="6" t="s">
        <v>3619</v>
      </c>
      <c r="C1456">
        <v>19.663026192509001</v>
      </c>
      <c r="D1456">
        <v>0</v>
      </c>
      <c r="E1456">
        <v>8.291831046894</v>
      </c>
      <c r="F1456">
        <v>0</v>
      </c>
      <c r="H1456">
        <v>0.90755686686399994</v>
      </c>
      <c r="I1456">
        <v>10.463638278751</v>
      </c>
      <c r="J1456">
        <v>0</v>
      </c>
      <c r="K1456">
        <v>0</v>
      </c>
      <c r="L1456" t="s">
        <v>1558</v>
      </c>
    </row>
    <row r="1457" spans="1:12" x14ac:dyDescent="0.25">
      <c r="A1457" s="2">
        <v>2016</v>
      </c>
      <c r="B1457" s="6" t="s">
        <v>3620</v>
      </c>
      <c r="C1457">
        <v>29.049416999999998</v>
      </c>
      <c r="D1457">
        <v>10</v>
      </c>
      <c r="E1457">
        <v>10.387719000000001</v>
      </c>
      <c r="F1457">
        <v>0</v>
      </c>
      <c r="H1457">
        <v>0</v>
      </c>
      <c r="I1457">
        <v>8.6616979999999995</v>
      </c>
      <c r="J1457">
        <v>0</v>
      </c>
      <c r="K1457">
        <v>0</v>
      </c>
      <c r="L1457" t="s">
        <v>1558</v>
      </c>
    </row>
    <row r="1458" spans="1:12" x14ac:dyDescent="0.25">
      <c r="A1458" s="2">
        <v>2016</v>
      </c>
      <c r="B1458" s="6" t="s">
        <v>3621</v>
      </c>
      <c r="C1458">
        <v>11.644691999999999</v>
      </c>
      <c r="D1458">
        <v>11</v>
      </c>
      <c r="E1458">
        <v>0</v>
      </c>
      <c r="F1458">
        <v>0</v>
      </c>
      <c r="H1458">
        <v>0</v>
      </c>
      <c r="I1458">
        <v>0.64469200000000004</v>
      </c>
      <c r="J1458">
        <v>0</v>
      </c>
      <c r="K1458">
        <v>0</v>
      </c>
      <c r="L1458" t="s">
        <v>1558</v>
      </c>
    </row>
    <row r="1459" spans="1:12" x14ac:dyDescent="0.25">
      <c r="A1459" s="2">
        <v>2016</v>
      </c>
      <c r="B1459" s="6" t="s">
        <v>3622</v>
      </c>
      <c r="C1459">
        <v>4.5577059999999996</v>
      </c>
      <c r="D1459">
        <v>0</v>
      </c>
      <c r="E1459">
        <v>0</v>
      </c>
      <c r="F1459">
        <v>0</v>
      </c>
      <c r="H1459">
        <v>0</v>
      </c>
      <c r="I1459">
        <v>4.5577059999999996</v>
      </c>
      <c r="J1459">
        <v>0</v>
      </c>
      <c r="K1459">
        <v>0</v>
      </c>
      <c r="L1459" t="s">
        <v>1558</v>
      </c>
    </row>
    <row r="1460" spans="1:12" x14ac:dyDescent="0.25">
      <c r="A1460" s="2">
        <v>2016</v>
      </c>
      <c r="B1460" s="6" t="s">
        <v>3623</v>
      </c>
      <c r="C1460">
        <v>61.176276999999999</v>
      </c>
      <c r="D1460">
        <v>25.2</v>
      </c>
      <c r="E1460">
        <v>0</v>
      </c>
      <c r="F1460">
        <v>0</v>
      </c>
      <c r="H1460">
        <v>0.82615400000000005</v>
      </c>
      <c r="I1460">
        <v>35.150123000000001</v>
      </c>
      <c r="J1460">
        <v>0</v>
      </c>
      <c r="K1460">
        <v>0</v>
      </c>
      <c r="L1460" t="s">
        <v>1558</v>
      </c>
    </row>
    <row r="1461" spans="1:12" x14ac:dyDescent="0.25">
      <c r="A1461" s="2">
        <v>2016</v>
      </c>
      <c r="B1461" s="6" t="s">
        <v>3624</v>
      </c>
      <c r="C1461">
        <v>1.3905730000000001</v>
      </c>
      <c r="D1461">
        <v>0</v>
      </c>
      <c r="E1461">
        <v>0</v>
      </c>
      <c r="F1461">
        <v>0</v>
      </c>
      <c r="H1461">
        <v>0</v>
      </c>
      <c r="I1461">
        <v>1.3905730000000001</v>
      </c>
      <c r="J1461">
        <v>0</v>
      </c>
      <c r="K1461">
        <v>0</v>
      </c>
      <c r="L1461" t="s">
        <v>1558</v>
      </c>
    </row>
    <row r="1462" spans="1:12" x14ac:dyDescent="0.25">
      <c r="A1462" s="2">
        <v>2016</v>
      </c>
      <c r="B1462" s="6" t="s">
        <v>3625</v>
      </c>
      <c r="C1462">
        <v>77.103234</v>
      </c>
      <c r="D1462">
        <v>26</v>
      </c>
      <c r="E1462">
        <v>1.2981240000000001</v>
      </c>
      <c r="F1462">
        <v>0</v>
      </c>
      <c r="H1462">
        <v>0</v>
      </c>
      <c r="I1462">
        <v>49.805109999999999</v>
      </c>
      <c r="J1462">
        <v>0</v>
      </c>
      <c r="K1462">
        <v>0</v>
      </c>
      <c r="L1462" t="s">
        <v>1558</v>
      </c>
    </row>
    <row r="1463" spans="1:12" x14ac:dyDescent="0.25">
      <c r="A1463" s="2">
        <v>2016</v>
      </c>
      <c r="B1463" s="6" t="s">
        <v>3626</v>
      </c>
      <c r="C1463">
        <v>38.644758400960001</v>
      </c>
      <c r="D1463">
        <v>0</v>
      </c>
      <c r="E1463">
        <v>16.490925923399999</v>
      </c>
      <c r="F1463">
        <v>0</v>
      </c>
      <c r="H1463">
        <v>0</v>
      </c>
      <c r="I1463">
        <v>22.153832477560002</v>
      </c>
      <c r="J1463">
        <v>0</v>
      </c>
      <c r="K1463">
        <v>0</v>
      </c>
      <c r="L1463" t="s">
        <v>1558</v>
      </c>
    </row>
    <row r="1464" spans="1:12" x14ac:dyDescent="0.25">
      <c r="A1464" s="2">
        <v>2016</v>
      </c>
      <c r="B1464" s="6" t="s">
        <v>3627</v>
      </c>
      <c r="C1464">
        <v>26.906230999999998</v>
      </c>
      <c r="D1464">
        <v>0</v>
      </c>
      <c r="E1464">
        <v>0</v>
      </c>
      <c r="F1464">
        <v>0</v>
      </c>
      <c r="H1464">
        <v>0</v>
      </c>
      <c r="I1464">
        <v>26.906230999999998</v>
      </c>
      <c r="J1464">
        <v>0</v>
      </c>
      <c r="K1464">
        <v>0</v>
      </c>
      <c r="L1464" t="s">
        <v>1558</v>
      </c>
    </row>
    <row r="1465" spans="1:12" x14ac:dyDescent="0.25">
      <c r="A1465" s="2">
        <v>2016</v>
      </c>
      <c r="B1465" s="6" t="s">
        <v>3628</v>
      </c>
      <c r="C1465">
        <v>184.340159</v>
      </c>
      <c r="D1465">
        <v>50</v>
      </c>
      <c r="E1465">
        <v>55.85971</v>
      </c>
      <c r="F1465">
        <v>0</v>
      </c>
      <c r="H1465">
        <v>0</v>
      </c>
      <c r="I1465">
        <v>73.371060999999997</v>
      </c>
      <c r="J1465">
        <v>0</v>
      </c>
      <c r="K1465">
        <v>5.109388</v>
      </c>
      <c r="L1465" t="s">
        <v>1558</v>
      </c>
    </row>
    <row r="1466" spans="1:12" x14ac:dyDescent="0.25">
      <c r="A1466" s="2">
        <v>2016</v>
      </c>
      <c r="B1466" s="6" t="s">
        <v>3629</v>
      </c>
      <c r="C1466">
        <v>20.386389000000001</v>
      </c>
      <c r="D1466">
        <v>4</v>
      </c>
      <c r="E1466">
        <v>7.9644729999999999</v>
      </c>
      <c r="F1466">
        <v>0</v>
      </c>
      <c r="H1466">
        <v>0.47819200000000001</v>
      </c>
      <c r="I1466">
        <v>7.9437239999999996</v>
      </c>
      <c r="J1466">
        <v>0</v>
      </c>
      <c r="K1466">
        <v>0</v>
      </c>
      <c r="L1466" t="s">
        <v>1558</v>
      </c>
    </row>
    <row r="1467" spans="1:12" x14ac:dyDescent="0.25">
      <c r="A1467" s="2">
        <v>2016</v>
      </c>
      <c r="B1467" s="6" t="s">
        <v>3630</v>
      </c>
      <c r="C1467">
        <v>77.898515918109993</v>
      </c>
      <c r="D1467">
        <v>0</v>
      </c>
      <c r="E1467">
        <v>16.765316055309999</v>
      </c>
      <c r="F1467">
        <v>0</v>
      </c>
      <c r="H1467">
        <v>0</v>
      </c>
      <c r="I1467">
        <v>61.133199862799998</v>
      </c>
      <c r="J1467">
        <v>0</v>
      </c>
      <c r="K1467">
        <v>0</v>
      </c>
      <c r="L1467" t="s">
        <v>1558</v>
      </c>
    </row>
    <row r="1468" spans="1:12" x14ac:dyDescent="0.25">
      <c r="A1468" s="2">
        <v>2016</v>
      </c>
      <c r="B1468" s="6" t="s">
        <v>3631</v>
      </c>
      <c r="C1468">
        <v>26.046144999999999</v>
      </c>
      <c r="D1468">
        <v>17</v>
      </c>
      <c r="E1468">
        <v>8.2790990000000004</v>
      </c>
      <c r="F1468">
        <v>0</v>
      </c>
      <c r="H1468">
        <v>0</v>
      </c>
      <c r="I1468">
        <v>0.76704600000000001</v>
      </c>
      <c r="J1468">
        <v>0</v>
      </c>
      <c r="K1468">
        <v>0</v>
      </c>
      <c r="L1468" t="s">
        <v>1558</v>
      </c>
    </row>
    <row r="1469" spans="1:12" x14ac:dyDescent="0.25">
      <c r="A1469" s="2">
        <v>2016</v>
      </c>
      <c r="B1469" s="6" t="s">
        <v>3632</v>
      </c>
      <c r="C1469">
        <v>44.909762000000001</v>
      </c>
      <c r="D1469">
        <v>0</v>
      </c>
      <c r="E1469">
        <v>0</v>
      </c>
      <c r="F1469">
        <v>0</v>
      </c>
      <c r="H1469">
        <v>0</v>
      </c>
      <c r="I1469">
        <v>44.909762000000001</v>
      </c>
      <c r="J1469">
        <v>0</v>
      </c>
      <c r="K1469">
        <v>0</v>
      </c>
      <c r="L1469" t="s">
        <v>1558</v>
      </c>
    </row>
    <row r="1470" spans="1:12" x14ac:dyDescent="0.25">
      <c r="A1470" s="2">
        <v>2016</v>
      </c>
      <c r="B1470" s="6" t="s">
        <v>3633</v>
      </c>
      <c r="C1470">
        <v>4.0894700000000004</v>
      </c>
      <c r="D1470">
        <v>0</v>
      </c>
      <c r="E1470">
        <v>0</v>
      </c>
      <c r="F1470">
        <v>0</v>
      </c>
      <c r="H1470">
        <v>0</v>
      </c>
      <c r="I1470">
        <v>4.0894700000000004</v>
      </c>
      <c r="J1470">
        <v>0</v>
      </c>
      <c r="K1470">
        <v>0</v>
      </c>
      <c r="L1470" t="s">
        <v>1558</v>
      </c>
    </row>
    <row r="1471" spans="1:12" x14ac:dyDescent="0.25">
      <c r="A1471" s="2">
        <v>2016</v>
      </c>
      <c r="B1471" s="6" t="s">
        <v>3634</v>
      </c>
      <c r="C1471">
        <v>12.366303</v>
      </c>
      <c r="D1471">
        <v>0</v>
      </c>
      <c r="E1471">
        <v>0</v>
      </c>
      <c r="F1471">
        <v>0</v>
      </c>
      <c r="H1471">
        <v>0.36608200000000002</v>
      </c>
      <c r="I1471">
        <v>12.000221</v>
      </c>
      <c r="J1471">
        <v>0</v>
      </c>
      <c r="K1471">
        <v>0</v>
      </c>
      <c r="L1471" t="s">
        <v>1558</v>
      </c>
    </row>
    <row r="1472" spans="1:12" x14ac:dyDescent="0.25">
      <c r="A1472" s="2">
        <v>2016</v>
      </c>
      <c r="B1472" s="6" t="s">
        <v>3635</v>
      </c>
      <c r="C1472">
        <v>20.725159999999999</v>
      </c>
      <c r="D1472">
        <v>0</v>
      </c>
      <c r="E1472">
        <v>0</v>
      </c>
      <c r="F1472">
        <v>0</v>
      </c>
      <c r="H1472">
        <v>0</v>
      </c>
      <c r="I1472">
        <v>20.725159999999999</v>
      </c>
      <c r="J1472">
        <v>0</v>
      </c>
      <c r="K1472">
        <v>0</v>
      </c>
      <c r="L1472" t="s">
        <v>1558</v>
      </c>
    </row>
    <row r="1473" spans="1:12" x14ac:dyDescent="0.25">
      <c r="A1473" s="2">
        <v>2016</v>
      </c>
      <c r="B1473" s="6" t="s">
        <v>3636</v>
      </c>
      <c r="C1473">
        <v>47.860175695430001</v>
      </c>
      <c r="D1473">
        <v>0</v>
      </c>
      <c r="E1473">
        <v>9.6641226949999997</v>
      </c>
      <c r="F1473">
        <v>0</v>
      </c>
      <c r="H1473">
        <v>0</v>
      </c>
      <c r="I1473">
        <v>38.196053000429998</v>
      </c>
      <c r="J1473">
        <v>0</v>
      </c>
      <c r="K1473">
        <v>0</v>
      </c>
      <c r="L1473" t="s">
        <v>1558</v>
      </c>
    </row>
    <row r="1474" spans="1:12" x14ac:dyDescent="0.25">
      <c r="A1474" s="2">
        <v>2016</v>
      </c>
      <c r="B1474" s="6" t="s">
        <v>3637</v>
      </c>
      <c r="C1474">
        <v>11.162502</v>
      </c>
      <c r="D1474">
        <v>3</v>
      </c>
      <c r="E1474">
        <v>4.4567629999999996</v>
      </c>
      <c r="F1474">
        <v>0</v>
      </c>
      <c r="H1474">
        <v>0</v>
      </c>
      <c r="I1474">
        <v>3.7057389999999999</v>
      </c>
      <c r="J1474">
        <v>0</v>
      </c>
      <c r="K1474">
        <v>0</v>
      </c>
      <c r="L1474" t="s">
        <v>1558</v>
      </c>
    </row>
    <row r="1475" spans="1:12" x14ac:dyDescent="0.25">
      <c r="A1475" s="2">
        <v>2016</v>
      </c>
      <c r="B1475" s="6" t="s">
        <v>3638</v>
      </c>
      <c r="C1475">
        <v>36.838124999999998</v>
      </c>
      <c r="D1475">
        <v>0</v>
      </c>
      <c r="E1475">
        <v>0</v>
      </c>
      <c r="F1475">
        <v>0</v>
      </c>
      <c r="H1475">
        <v>0</v>
      </c>
      <c r="I1475">
        <v>36.838124999999998</v>
      </c>
      <c r="J1475">
        <v>0</v>
      </c>
      <c r="K1475">
        <v>0</v>
      </c>
      <c r="L1475" t="s">
        <v>1558</v>
      </c>
    </row>
    <row r="1476" spans="1:12" x14ac:dyDescent="0.25">
      <c r="A1476" s="2">
        <v>2016</v>
      </c>
      <c r="B1476" s="6" t="s">
        <v>3639</v>
      </c>
      <c r="C1476">
        <v>29.547405000000001</v>
      </c>
      <c r="D1476">
        <v>0</v>
      </c>
      <c r="E1476">
        <v>0</v>
      </c>
      <c r="F1476">
        <v>0</v>
      </c>
      <c r="H1476">
        <v>0</v>
      </c>
      <c r="I1476">
        <v>12.545788</v>
      </c>
      <c r="J1476">
        <v>1.6126929999999999</v>
      </c>
      <c r="K1476">
        <v>15.388923999999999</v>
      </c>
      <c r="L1476" t="s">
        <v>1558</v>
      </c>
    </row>
    <row r="1477" spans="1:12" x14ac:dyDescent="0.25">
      <c r="A1477" s="2">
        <v>2016</v>
      </c>
      <c r="B1477" s="6" t="s">
        <v>3640</v>
      </c>
      <c r="C1477">
        <v>27.369596999999999</v>
      </c>
      <c r="D1477">
        <v>0</v>
      </c>
      <c r="E1477">
        <v>15.757265</v>
      </c>
      <c r="F1477">
        <v>0</v>
      </c>
      <c r="H1477">
        <v>0</v>
      </c>
      <c r="I1477">
        <v>11.612332</v>
      </c>
      <c r="J1477">
        <v>0</v>
      </c>
      <c r="K1477">
        <v>0</v>
      </c>
      <c r="L1477" t="s">
        <v>1558</v>
      </c>
    </row>
    <row r="1478" spans="1:12" x14ac:dyDescent="0.25">
      <c r="A1478" s="2">
        <v>2016</v>
      </c>
      <c r="B1478" s="6" t="s">
        <v>3641</v>
      </c>
      <c r="C1478">
        <v>117.148976</v>
      </c>
      <c r="D1478">
        <v>20</v>
      </c>
      <c r="E1478">
        <v>0</v>
      </c>
      <c r="F1478">
        <v>0</v>
      </c>
      <c r="H1478">
        <v>0</v>
      </c>
      <c r="I1478">
        <v>97.148976000000005</v>
      </c>
      <c r="J1478">
        <v>0</v>
      </c>
      <c r="K1478">
        <v>0</v>
      </c>
      <c r="L1478" t="s">
        <v>1558</v>
      </c>
    </row>
    <row r="1479" spans="1:12" x14ac:dyDescent="0.25">
      <c r="A1479" s="2">
        <v>2016</v>
      </c>
      <c r="B1479" s="6" t="s">
        <v>3642</v>
      </c>
      <c r="C1479">
        <v>23.193264783789999</v>
      </c>
      <c r="D1479">
        <v>0</v>
      </c>
      <c r="E1479">
        <v>8.3970567837899992</v>
      </c>
      <c r="F1479">
        <v>0</v>
      </c>
      <c r="H1479">
        <v>0</v>
      </c>
      <c r="I1479">
        <v>14.796208</v>
      </c>
      <c r="J1479">
        <v>0</v>
      </c>
      <c r="K1479">
        <v>0</v>
      </c>
      <c r="L1479" t="s">
        <v>1558</v>
      </c>
    </row>
    <row r="1480" spans="1:12" x14ac:dyDescent="0.25">
      <c r="A1480" s="2">
        <v>2016</v>
      </c>
      <c r="B1480" s="6" t="s">
        <v>3643</v>
      </c>
      <c r="C1480">
        <v>1.531129</v>
      </c>
      <c r="D1480">
        <v>0</v>
      </c>
      <c r="E1480">
        <v>0</v>
      </c>
      <c r="F1480">
        <v>0</v>
      </c>
      <c r="H1480">
        <v>0</v>
      </c>
      <c r="I1480">
        <v>1.531129</v>
      </c>
      <c r="J1480">
        <v>0</v>
      </c>
      <c r="K1480">
        <v>0</v>
      </c>
      <c r="L1480" t="s">
        <v>1558</v>
      </c>
    </row>
    <row r="1481" spans="1:12" x14ac:dyDescent="0.25">
      <c r="A1481" s="2">
        <v>2016</v>
      </c>
      <c r="B1481" s="6" t="s">
        <v>3644</v>
      </c>
      <c r="C1481">
        <v>19.717348999999999</v>
      </c>
      <c r="D1481">
        <v>0</v>
      </c>
      <c r="E1481">
        <v>0</v>
      </c>
      <c r="F1481">
        <v>0</v>
      </c>
      <c r="H1481">
        <v>0</v>
      </c>
      <c r="I1481">
        <v>19.717348999999999</v>
      </c>
      <c r="J1481">
        <v>0</v>
      </c>
      <c r="K1481">
        <v>0</v>
      </c>
      <c r="L1481" t="s">
        <v>1558</v>
      </c>
    </row>
    <row r="1482" spans="1:12" x14ac:dyDescent="0.25">
      <c r="A1482" s="2">
        <v>2016</v>
      </c>
      <c r="B1482" s="6" t="s">
        <v>3645</v>
      </c>
      <c r="C1482">
        <v>47.623721163299997</v>
      </c>
      <c r="D1482">
        <v>6</v>
      </c>
      <c r="E1482">
        <v>0</v>
      </c>
      <c r="F1482">
        <v>0</v>
      </c>
      <c r="H1482">
        <v>0.11455700000000001</v>
      </c>
      <c r="I1482">
        <v>41.509164163299999</v>
      </c>
      <c r="J1482">
        <v>0</v>
      </c>
      <c r="K1482">
        <v>0</v>
      </c>
      <c r="L1482" t="s">
        <v>1558</v>
      </c>
    </row>
    <row r="1483" spans="1:12" x14ac:dyDescent="0.25">
      <c r="A1483" s="2">
        <v>2016</v>
      </c>
      <c r="B1483" s="6" t="s">
        <v>3646</v>
      </c>
      <c r="C1483">
        <v>6.7223519999999999</v>
      </c>
      <c r="D1483">
        <v>0</v>
      </c>
      <c r="E1483">
        <v>1.678704</v>
      </c>
      <c r="F1483">
        <v>0</v>
      </c>
      <c r="H1483">
        <v>0</v>
      </c>
      <c r="I1483">
        <v>5.0436480000000001</v>
      </c>
      <c r="J1483">
        <v>0</v>
      </c>
      <c r="K1483">
        <v>0</v>
      </c>
      <c r="L1483" t="s">
        <v>1558</v>
      </c>
    </row>
    <row r="1484" spans="1:12" x14ac:dyDescent="0.25">
      <c r="A1484" s="2">
        <v>2016</v>
      </c>
      <c r="B1484" s="6" t="s">
        <v>3647</v>
      </c>
      <c r="C1484">
        <v>20.677543</v>
      </c>
      <c r="D1484">
        <v>8</v>
      </c>
      <c r="E1484">
        <v>0</v>
      </c>
      <c r="F1484">
        <v>0</v>
      </c>
      <c r="H1484">
        <v>0</v>
      </c>
      <c r="I1484">
        <v>12.677543</v>
      </c>
      <c r="J1484">
        <v>0</v>
      </c>
      <c r="K1484">
        <v>0</v>
      </c>
      <c r="L1484" t="s">
        <v>1558</v>
      </c>
    </row>
    <row r="1485" spans="1:12" x14ac:dyDescent="0.25">
      <c r="A1485" s="2">
        <v>2016</v>
      </c>
      <c r="B1485" s="6" t="s">
        <v>3648</v>
      </c>
      <c r="C1485">
        <v>5.9168767764760002</v>
      </c>
      <c r="D1485">
        <v>0</v>
      </c>
      <c r="E1485">
        <v>5.0812616610600001</v>
      </c>
      <c r="F1485">
        <v>0</v>
      </c>
      <c r="H1485">
        <v>0.83561511541599998</v>
      </c>
      <c r="I1485">
        <v>0</v>
      </c>
      <c r="J1485">
        <v>0</v>
      </c>
      <c r="K1485">
        <v>0</v>
      </c>
      <c r="L1485" t="s">
        <v>1558</v>
      </c>
    </row>
    <row r="1486" spans="1:12" x14ac:dyDescent="0.25">
      <c r="A1486" s="2">
        <v>2016</v>
      </c>
      <c r="B1486" s="6" t="s">
        <v>3649</v>
      </c>
      <c r="C1486">
        <v>6.3508750000000003</v>
      </c>
      <c r="D1486">
        <v>0</v>
      </c>
      <c r="E1486">
        <v>6.3508750000000003</v>
      </c>
      <c r="F1486">
        <v>0</v>
      </c>
      <c r="H1486">
        <v>0</v>
      </c>
      <c r="I1486">
        <v>0</v>
      </c>
      <c r="J1486">
        <v>0</v>
      </c>
      <c r="K1486">
        <v>0</v>
      </c>
      <c r="L1486" t="s">
        <v>1558</v>
      </c>
    </row>
    <row r="1487" spans="1:12" x14ac:dyDescent="0.25">
      <c r="A1487" s="2">
        <v>2016</v>
      </c>
      <c r="B1487" s="6" t="s">
        <v>3650</v>
      </c>
      <c r="C1487">
        <v>2.561658</v>
      </c>
      <c r="D1487">
        <v>0</v>
      </c>
      <c r="E1487">
        <v>0</v>
      </c>
      <c r="F1487">
        <v>0</v>
      </c>
      <c r="H1487">
        <v>0</v>
      </c>
      <c r="I1487">
        <v>2.561658</v>
      </c>
      <c r="J1487">
        <v>0</v>
      </c>
      <c r="K1487">
        <v>0</v>
      </c>
      <c r="L1487" t="s">
        <v>1558</v>
      </c>
    </row>
    <row r="1488" spans="1:12" x14ac:dyDescent="0.25">
      <c r="A1488" s="2">
        <v>2016</v>
      </c>
      <c r="B1488" s="6" t="s">
        <v>3651</v>
      </c>
      <c r="C1488">
        <v>20.971340000000001</v>
      </c>
      <c r="D1488">
        <v>13.5</v>
      </c>
      <c r="E1488">
        <v>0</v>
      </c>
      <c r="F1488">
        <v>0</v>
      </c>
      <c r="H1488">
        <v>1.9946759999999999</v>
      </c>
      <c r="I1488">
        <v>5.4766640000000004</v>
      </c>
      <c r="J1488">
        <v>0</v>
      </c>
      <c r="K1488">
        <v>0</v>
      </c>
      <c r="L1488" t="s">
        <v>1558</v>
      </c>
    </row>
    <row r="1489" spans="1:12" x14ac:dyDescent="0.25">
      <c r="A1489" s="2">
        <v>2016</v>
      </c>
      <c r="B1489" s="6" t="s">
        <v>3652</v>
      </c>
      <c r="C1489">
        <v>11.821999</v>
      </c>
      <c r="D1489">
        <v>0</v>
      </c>
      <c r="E1489">
        <v>0</v>
      </c>
      <c r="F1489">
        <v>0</v>
      </c>
      <c r="H1489">
        <v>0</v>
      </c>
      <c r="I1489">
        <v>11.821999</v>
      </c>
      <c r="J1489">
        <v>0</v>
      </c>
      <c r="K1489">
        <v>0</v>
      </c>
      <c r="L1489" t="s">
        <v>1558</v>
      </c>
    </row>
    <row r="1490" spans="1:12" x14ac:dyDescent="0.25">
      <c r="A1490" s="2">
        <v>2016</v>
      </c>
      <c r="B1490" s="6" t="s">
        <v>3653</v>
      </c>
      <c r="C1490">
        <v>62.015228999999998</v>
      </c>
      <c r="D1490">
        <v>0</v>
      </c>
      <c r="E1490">
        <v>0</v>
      </c>
      <c r="F1490">
        <v>0</v>
      </c>
      <c r="H1490">
        <v>0</v>
      </c>
      <c r="I1490">
        <v>62.015228999999998</v>
      </c>
      <c r="J1490">
        <v>0</v>
      </c>
      <c r="K1490">
        <v>0</v>
      </c>
      <c r="L1490" t="s">
        <v>1558</v>
      </c>
    </row>
    <row r="1491" spans="1:12" x14ac:dyDescent="0.25">
      <c r="A1491" s="2">
        <v>2016</v>
      </c>
      <c r="B1491" s="6" t="s">
        <v>3654</v>
      </c>
      <c r="C1491">
        <v>28.619028525489998</v>
      </c>
      <c r="D1491">
        <v>0</v>
      </c>
      <c r="E1491">
        <v>0</v>
      </c>
      <c r="F1491">
        <v>0</v>
      </c>
      <c r="H1491">
        <v>0</v>
      </c>
      <c r="I1491">
        <v>26.429827525490001</v>
      </c>
      <c r="J1491">
        <v>2.1892010000000002</v>
      </c>
      <c r="K1491">
        <v>0</v>
      </c>
      <c r="L1491" t="s">
        <v>1558</v>
      </c>
    </row>
    <row r="1492" spans="1:12" x14ac:dyDescent="0.25">
      <c r="A1492" s="2">
        <v>2016</v>
      </c>
      <c r="B1492" s="6" t="s">
        <v>3655</v>
      </c>
      <c r="C1492">
        <v>39.295487999999999</v>
      </c>
      <c r="D1492">
        <v>0</v>
      </c>
      <c r="E1492">
        <v>0.32366499999999998</v>
      </c>
      <c r="F1492">
        <v>0</v>
      </c>
      <c r="H1492">
        <v>0</v>
      </c>
      <c r="I1492">
        <v>38.971823000000001</v>
      </c>
      <c r="J1492">
        <v>0</v>
      </c>
      <c r="K1492">
        <v>0</v>
      </c>
      <c r="L1492" t="s">
        <v>1558</v>
      </c>
    </row>
    <row r="1493" spans="1:12" x14ac:dyDescent="0.25">
      <c r="A1493" s="2">
        <v>2016</v>
      </c>
      <c r="B1493" s="6" t="s">
        <v>3656</v>
      </c>
      <c r="C1493">
        <v>11.436718000000001</v>
      </c>
      <c r="D1493">
        <v>0</v>
      </c>
      <c r="E1493">
        <v>0</v>
      </c>
      <c r="F1493">
        <v>0</v>
      </c>
      <c r="H1493">
        <v>0</v>
      </c>
      <c r="I1493">
        <v>3.9130690000000001</v>
      </c>
      <c r="J1493">
        <v>0</v>
      </c>
      <c r="K1493">
        <v>7.5236489999999998</v>
      </c>
      <c r="L1493" t="s">
        <v>1558</v>
      </c>
    </row>
    <row r="1494" spans="1:12" x14ac:dyDescent="0.25">
      <c r="A1494" s="2">
        <v>2016</v>
      </c>
      <c r="B1494" s="6" t="s">
        <v>3657</v>
      </c>
      <c r="C1494">
        <v>243.93970572364799</v>
      </c>
      <c r="D1494">
        <v>85.2</v>
      </c>
      <c r="E1494">
        <v>41.483859016582997</v>
      </c>
      <c r="F1494">
        <v>0</v>
      </c>
      <c r="H1494">
        <v>2.3349532068899999</v>
      </c>
      <c r="I1494">
        <v>105.499123500175</v>
      </c>
      <c r="J1494">
        <v>0</v>
      </c>
      <c r="K1494">
        <v>9.4217700000000004</v>
      </c>
      <c r="L1494" t="s">
        <v>1558</v>
      </c>
    </row>
    <row r="1495" spans="1:12" x14ac:dyDescent="0.25">
      <c r="A1495" s="2">
        <v>2016</v>
      </c>
      <c r="B1495" s="6" t="s">
        <v>3658</v>
      </c>
      <c r="C1495">
        <v>49.009270000000001</v>
      </c>
      <c r="D1495">
        <v>0</v>
      </c>
      <c r="E1495">
        <v>0</v>
      </c>
      <c r="F1495">
        <v>0</v>
      </c>
      <c r="H1495">
        <v>0</v>
      </c>
      <c r="I1495">
        <v>49.009270000000001</v>
      </c>
      <c r="J1495">
        <v>0</v>
      </c>
      <c r="K1495">
        <v>0</v>
      </c>
      <c r="L1495" t="s">
        <v>1558</v>
      </c>
    </row>
    <row r="1496" spans="1:12" x14ac:dyDescent="0.25">
      <c r="A1496" s="2">
        <v>2016</v>
      </c>
      <c r="B1496" s="6" t="s">
        <v>3659</v>
      </c>
      <c r="C1496">
        <v>40.373668000000002</v>
      </c>
      <c r="D1496">
        <v>0</v>
      </c>
      <c r="E1496">
        <v>0</v>
      </c>
      <c r="F1496">
        <v>0</v>
      </c>
      <c r="H1496">
        <v>0</v>
      </c>
      <c r="I1496">
        <v>33.927256</v>
      </c>
      <c r="J1496">
        <v>0</v>
      </c>
      <c r="K1496">
        <v>6.4464119999999996</v>
      </c>
      <c r="L1496" t="s">
        <v>1558</v>
      </c>
    </row>
    <row r="1497" spans="1:12" x14ac:dyDescent="0.25">
      <c r="A1497" s="2">
        <v>2016</v>
      </c>
      <c r="B1497" s="6" t="s">
        <v>3660</v>
      </c>
      <c r="C1497">
        <v>4.8877379999999997</v>
      </c>
      <c r="D1497">
        <v>0</v>
      </c>
      <c r="E1497">
        <v>2.9994939999999999</v>
      </c>
      <c r="F1497">
        <v>0</v>
      </c>
      <c r="H1497">
        <v>0</v>
      </c>
      <c r="I1497">
        <v>1.888244</v>
      </c>
      <c r="J1497">
        <v>0</v>
      </c>
      <c r="K1497">
        <v>0</v>
      </c>
      <c r="L1497" t="s">
        <v>1558</v>
      </c>
    </row>
    <row r="1498" spans="1:12" x14ac:dyDescent="0.25">
      <c r="A1498" s="2">
        <v>2016</v>
      </c>
      <c r="B1498" s="6" t="s">
        <v>3661</v>
      </c>
      <c r="C1498">
        <v>2.6153499999999998</v>
      </c>
      <c r="D1498">
        <v>0</v>
      </c>
      <c r="E1498">
        <v>1.523874</v>
      </c>
      <c r="F1498">
        <v>0</v>
      </c>
      <c r="H1498">
        <v>0</v>
      </c>
      <c r="I1498">
        <v>1.0914759999999999</v>
      </c>
      <c r="J1498">
        <v>0</v>
      </c>
      <c r="K1498">
        <v>0</v>
      </c>
      <c r="L1498" t="s">
        <v>1558</v>
      </c>
    </row>
    <row r="1499" spans="1:12" x14ac:dyDescent="0.25">
      <c r="A1499" s="2">
        <v>2016</v>
      </c>
      <c r="B1499" s="6" t="s">
        <v>3662</v>
      </c>
      <c r="C1499">
        <v>67.580268000000004</v>
      </c>
      <c r="D1499">
        <v>0</v>
      </c>
      <c r="E1499">
        <v>17.019880000000001</v>
      </c>
      <c r="F1499">
        <v>0</v>
      </c>
      <c r="H1499">
        <v>0</v>
      </c>
      <c r="I1499">
        <v>49.028989000000003</v>
      </c>
      <c r="J1499">
        <v>0</v>
      </c>
      <c r="K1499">
        <v>1.531399</v>
      </c>
      <c r="L1499" t="s">
        <v>1558</v>
      </c>
    </row>
    <row r="1500" spans="1:12" x14ac:dyDescent="0.25">
      <c r="A1500" s="2">
        <v>2016</v>
      </c>
      <c r="B1500" s="6" t="s">
        <v>3663</v>
      </c>
      <c r="C1500">
        <v>2.837853</v>
      </c>
      <c r="D1500">
        <v>0</v>
      </c>
      <c r="E1500">
        <v>0</v>
      </c>
      <c r="F1500">
        <v>0</v>
      </c>
      <c r="H1500">
        <v>0</v>
      </c>
      <c r="I1500">
        <v>2.837853</v>
      </c>
      <c r="J1500">
        <v>0</v>
      </c>
      <c r="K1500">
        <v>0</v>
      </c>
      <c r="L1500" t="s">
        <v>1558</v>
      </c>
    </row>
    <row r="1501" spans="1:12" x14ac:dyDescent="0.25">
      <c r="A1501" s="2">
        <v>2016</v>
      </c>
      <c r="B1501" s="6" t="s">
        <v>3664</v>
      </c>
      <c r="C1501">
        <v>21.387898</v>
      </c>
      <c r="D1501">
        <v>0</v>
      </c>
      <c r="E1501">
        <v>0.84100699999999995</v>
      </c>
      <c r="F1501">
        <v>0</v>
      </c>
      <c r="H1501">
        <v>0</v>
      </c>
      <c r="I1501">
        <v>20.546890999999999</v>
      </c>
      <c r="J1501">
        <v>0</v>
      </c>
      <c r="K1501">
        <v>0</v>
      </c>
      <c r="L1501" t="s">
        <v>1558</v>
      </c>
    </row>
    <row r="1502" spans="1:12" x14ac:dyDescent="0.25">
      <c r="A1502" s="2">
        <v>2016</v>
      </c>
      <c r="B1502" s="6" t="s">
        <v>3665</v>
      </c>
      <c r="C1502">
        <v>31.702919000000001</v>
      </c>
      <c r="D1502">
        <v>13.9</v>
      </c>
      <c r="E1502">
        <v>0</v>
      </c>
      <c r="F1502">
        <v>0</v>
      </c>
      <c r="H1502">
        <v>0</v>
      </c>
      <c r="I1502">
        <v>17.802918999999999</v>
      </c>
      <c r="J1502">
        <v>0</v>
      </c>
      <c r="K1502">
        <v>0</v>
      </c>
      <c r="L1502" t="s">
        <v>1558</v>
      </c>
    </row>
    <row r="1503" spans="1:12" x14ac:dyDescent="0.25">
      <c r="A1503" s="2">
        <v>2016</v>
      </c>
      <c r="B1503" s="6" t="s">
        <v>3666</v>
      </c>
      <c r="C1503">
        <v>12.07588</v>
      </c>
      <c r="D1503">
        <v>0</v>
      </c>
      <c r="E1503">
        <v>0</v>
      </c>
      <c r="F1503">
        <v>0</v>
      </c>
      <c r="H1503">
        <v>0.42668299999999998</v>
      </c>
      <c r="I1503">
        <v>11.649196999999999</v>
      </c>
      <c r="J1503">
        <v>0</v>
      </c>
      <c r="K1503">
        <v>0</v>
      </c>
      <c r="L1503" t="s">
        <v>1558</v>
      </c>
    </row>
    <row r="1504" spans="1:12" x14ac:dyDescent="0.25">
      <c r="A1504" s="2">
        <v>2016</v>
      </c>
      <c r="B1504" s="6" t="s">
        <v>3667</v>
      </c>
      <c r="C1504">
        <v>87.087667999999994</v>
      </c>
      <c r="D1504">
        <v>24.5</v>
      </c>
      <c r="E1504">
        <v>7.3061619999999996</v>
      </c>
      <c r="F1504">
        <v>0</v>
      </c>
      <c r="H1504">
        <v>0</v>
      </c>
      <c r="I1504">
        <v>55.281506</v>
      </c>
      <c r="J1504">
        <v>0</v>
      </c>
      <c r="K1504">
        <v>0</v>
      </c>
      <c r="L1504" t="s">
        <v>1558</v>
      </c>
    </row>
    <row r="1505" spans="1:12" x14ac:dyDescent="0.25">
      <c r="A1505" s="2">
        <v>2016</v>
      </c>
      <c r="B1505" s="6" t="s">
        <v>3668</v>
      </c>
      <c r="C1505">
        <v>10.481324000000001</v>
      </c>
      <c r="D1505">
        <v>1</v>
      </c>
      <c r="E1505">
        <v>0</v>
      </c>
      <c r="F1505">
        <v>0</v>
      </c>
      <c r="H1505">
        <v>0</v>
      </c>
      <c r="I1505">
        <v>9.4813240000000008</v>
      </c>
      <c r="J1505">
        <v>0</v>
      </c>
      <c r="K1505">
        <v>0</v>
      </c>
      <c r="L1505" t="s">
        <v>1558</v>
      </c>
    </row>
    <row r="1506" spans="1:12" x14ac:dyDescent="0.25">
      <c r="A1506" s="2">
        <v>2016</v>
      </c>
      <c r="B1506" s="6" t="s">
        <v>3669</v>
      </c>
      <c r="C1506">
        <v>5.4230239999999998</v>
      </c>
      <c r="D1506">
        <v>0</v>
      </c>
      <c r="E1506">
        <v>0</v>
      </c>
      <c r="F1506">
        <v>0</v>
      </c>
      <c r="H1506">
        <v>0.90349500000000005</v>
      </c>
      <c r="I1506">
        <v>0</v>
      </c>
      <c r="J1506">
        <v>0</v>
      </c>
      <c r="K1506">
        <v>4.5195290000000004</v>
      </c>
      <c r="L1506" t="s">
        <v>1558</v>
      </c>
    </row>
    <row r="1507" spans="1:12" x14ac:dyDescent="0.25">
      <c r="A1507" s="2">
        <v>2016</v>
      </c>
      <c r="B1507" s="6" t="s">
        <v>3670</v>
      </c>
      <c r="C1507">
        <v>46.888813839299999</v>
      </c>
      <c r="D1507">
        <v>0</v>
      </c>
      <c r="E1507">
        <v>14.0951178393</v>
      </c>
      <c r="F1507">
        <v>0</v>
      </c>
      <c r="H1507">
        <v>0</v>
      </c>
      <c r="I1507">
        <v>32.793695999999997</v>
      </c>
      <c r="J1507">
        <v>0</v>
      </c>
      <c r="K1507">
        <v>0</v>
      </c>
      <c r="L1507" t="s">
        <v>1558</v>
      </c>
    </row>
    <row r="1508" spans="1:12" x14ac:dyDescent="0.25">
      <c r="A1508" s="2">
        <v>2016</v>
      </c>
      <c r="B1508" s="6" t="s">
        <v>3671</v>
      </c>
      <c r="C1508">
        <v>17.017028</v>
      </c>
      <c r="D1508">
        <v>8</v>
      </c>
      <c r="E1508">
        <v>0</v>
      </c>
      <c r="F1508">
        <v>0</v>
      </c>
      <c r="H1508">
        <v>0</v>
      </c>
      <c r="I1508">
        <v>9.0170279999999998</v>
      </c>
      <c r="J1508">
        <v>0</v>
      </c>
      <c r="K1508">
        <v>0</v>
      </c>
      <c r="L1508" t="s">
        <v>1558</v>
      </c>
    </row>
    <row r="1509" spans="1:12" x14ac:dyDescent="0.25">
      <c r="A1509" s="2">
        <v>2016</v>
      </c>
      <c r="B1509" s="6" t="s">
        <v>3672</v>
      </c>
      <c r="C1509">
        <v>62.109126000000003</v>
      </c>
      <c r="D1509">
        <v>5</v>
      </c>
      <c r="E1509">
        <v>0</v>
      </c>
      <c r="F1509">
        <v>0</v>
      </c>
      <c r="H1509">
        <v>0</v>
      </c>
      <c r="I1509">
        <v>57.109126000000003</v>
      </c>
      <c r="J1509">
        <v>0</v>
      </c>
      <c r="K1509">
        <v>0</v>
      </c>
      <c r="L1509" t="s">
        <v>1558</v>
      </c>
    </row>
    <row r="1510" spans="1:12" x14ac:dyDescent="0.25">
      <c r="A1510" s="2">
        <v>2016</v>
      </c>
      <c r="B1510" s="6" t="s">
        <v>3673</v>
      </c>
      <c r="C1510">
        <v>16.625503999999999</v>
      </c>
      <c r="D1510">
        <v>0</v>
      </c>
      <c r="E1510">
        <v>0</v>
      </c>
      <c r="F1510">
        <v>0</v>
      </c>
      <c r="H1510">
        <v>0</v>
      </c>
      <c r="I1510">
        <v>16.625503999999999</v>
      </c>
      <c r="J1510">
        <v>0</v>
      </c>
      <c r="K1510">
        <v>0</v>
      </c>
      <c r="L1510" t="s">
        <v>1558</v>
      </c>
    </row>
    <row r="1511" spans="1:12" x14ac:dyDescent="0.25">
      <c r="A1511" s="2">
        <v>2016</v>
      </c>
      <c r="B1511" s="6" t="s">
        <v>3674</v>
      </c>
      <c r="C1511">
        <v>36.268283078370999</v>
      </c>
      <c r="D1511">
        <v>0</v>
      </c>
      <c r="E1511">
        <v>5.5284788658890003</v>
      </c>
      <c r="F1511">
        <v>0</v>
      </c>
      <c r="H1511">
        <v>1.3163154431919999</v>
      </c>
      <c r="I1511">
        <v>29.42348876929</v>
      </c>
      <c r="J1511">
        <v>0</v>
      </c>
      <c r="K1511">
        <v>0</v>
      </c>
      <c r="L1511" t="s">
        <v>1558</v>
      </c>
    </row>
    <row r="1512" spans="1:12" x14ac:dyDescent="0.25">
      <c r="A1512" s="2">
        <v>2016</v>
      </c>
      <c r="B1512" s="6" t="s">
        <v>3675</v>
      </c>
      <c r="C1512">
        <v>22.926611999999999</v>
      </c>
      <c r="D1512">
        <v>0</v>
      </c>
      <c r="E1512">
        <v>0</v>
      </c>
      <c r="F1512">
        <v>0</v>
      </c>
      <c r="H1512">
        <v>0</v>
      </c>
      <c r="I1512">
        <v>22.926611999999999</v>
      </c>
      <c r="J1512">
        <v>0</v>
      </c>
      <c r="K1512">
        <v>0</v>
      </c>
      <c r="L1512" t="s">
        <v>1558</v>
      </c>
    </row>
    <row r="1513" spans="1:12" x14ac:dyDescent="0.25">
      <c r="A1513" s="2">
        <v>2016</v>
      </c>
      <c r="B1513" s="6" t="s">
        <v>3676</v>
      </c>
      <c r="C1513">
        <v>138.44836056950999</v>
      </c>
      <c r="D1513">
        <v>0</v>
      </c>
      <c r="E1513">
        <v>47.135557606330003</v>
      </c>
      <c r="F1513">
        <v>0</v>
      </c>
      <c r="H1513">
        <v>0</v>
      </c>
      <c r="I1513">
        <v>91.312802963180005</v>
      </c>
      <c r="J1513">
        <v>0</v>
      </c>
      <c r="K1513">
        <v>0</v>
      </c>
      <c r="L1513" t="s">
        <v>1558</v>
      </c>
    </row>
    <row r="1514" spans="1:12" x14ac:dyDescent="0.25">
      <c r="A1514" s="2">
        <v>2016</v>
      </c>
      <c r="B1514" s="6" t="s">
        <v>3677</v>
      </c>
      <c r="C1514">
        <v>6.2876381134299999</v>
      </c>
      <c r="D1514">
        <v>0</v>
      </c>
      <c r="E1514">
        <v>1.56414511343</v>
      </c>
      <c r="F1514">
        <v>0</v>
      </c>
      <c r="H1514">
        <v>0</v>
      </c>
      <c r="I1514">
        <v>4.7234930000000004</v>
      </c>
      <c r="J1514">
        <v>0</v>
      </c>
      <c r="K1514">
        <v>0</v>
      </c>
      <c r="L1514" t="s">
        <v>1558</v>
      </c>
    </row>
    <row r="1515" spans="1:12" x14ac:dyDescent="0.25">
      <c r="A1515" s="2">
        <v>2016</v>
      </c>
      <c r="B1515" s="6" t="s">
        <v>3678</v>
      </c>
      <c r="C1515">
        <v>9.2393440752680007</v>
      </c>
      <c r="D1515">
        <v>2.9</v>
      </c>
      <c r="E1515">
        <v>1.285534062884</v>
      </c>
      <c r="F1515">
        <v>0</v>
      </c>
      <c r="H1515">
        <v>3.7682759495</v>
      </c>
      <c r="I1515">
        <v>1.285534062884</v>
      </c>
      <c r="J1515">
        <v>0</v>
      </c>
      <c r="K1515">
        <v>0</v>
      </c>
      <c r="L1515" t="s">
        <v>1558</v>
      </c>
    </row>
    <row r="1516" spans="1:12" x14ac:dyDescent="0.25">
      <c r="A1516" s="2">
        <v>2016</v>
      </c>
      <c r="B1516" s="6" t="s">
        <v>3679</v>
      </c>
      <c r="C1516">
        <v>58.682056000000003</v>
      </c>
      <c r="D1516">
        <v>5</v>
      </c>
      <c r="E1516">
        <v>23.995196</v>
      </c>
      <c r="F1516">
        <v>0</v>
      </c>
      <c r="H1516">
        <v>0.39296399999999998</v>
      </c>
      <c r="I1516">
        <v>29.293896</v>
      </c>
      <c r="J1516">
        <v>0</v>
      </c>
      <c r="K1516">
        <v>0</v>
      </c>
      <c r="L1516" t="s">
        <v>1558</v>
      </c>
    </row>
    <row r="1517" spans="1:12" x14ac:dyDescent="0.25">
      <c r="A1517" s="2">
        <v>2016</v>
      </c>
      <c r="B1517" s="6" t="s">
        <v>3680</v>
      </c>
      <c r="C1517">
        <v>21.257943000000001</v>
      </c>
      <c r="D1517">
        <v>0</v>
      </c>
      <c r="E1517">
        <v>0</v>
      </c>
      <c r="F1517">
        <v>0</v>
      </c>
      <c r="H1517">
        <v>0.27860400000000002</v>
      </c>
      <c r="I1517">
        <v>20.979339</v>
      </c>
      <c r="J1517">
        <v>0</v>
      </c>
      <c r="K1517">
        <v>0</v>
      </c>
      <c r="L1517" t="s">
        <v>1558</v>
      </c>
    </row>
    <row r="1518" spans="1:12" x14ac:dyDescent="0.25">
      <c r="A1518" s="2">
        <v>2016</v>
      </c>
      <c r="B1518" s="6" t="s">
        <v>3681</v>
      </c>
      <c r="C1518">
        <v>4.950221</v>
      </c>
      <c r="D1518">
        <v>0</v>
      </c>
      <c r="E1518">
        <v>0</v>
      </c>
      <c r="F1518">
        <v>0</v>
      </c>
      <c r="H1518">
        <v>0</v>
      </c>
      <c r="I1518">
        <v>4.950221</v>
      </c>
      <c r="J1518">
        <v>0</v>
      </c>
      <c r="K1518">
        <v>0</v>
      </c>
      <c r="L1518" t="s">
        <v>1558</v>
      </c>
    </row>
    <row r="1519" spans="1:12" x14ac:dyDescent="0.25">
      <c r="A1519" s="2">
        <v>2016</v>
      </c>
      <c r="B1519" s="6" t="s">
        <v>3682</v>
      </c>
      <c r="C1519">
        <v>11.230498000000001</v>
      </c>
      <c r="D1519">
        <v>0</v>
      </c>
      <c r="E1519">
        <v>0</v>
      </c>
      <c r="F1519">
        <v>0</v>
      </c>
      <c r="H1519">
        <v>0</v>
      </c>
      <c r="I1519">
        <v>11.230498000000001</v>
      </c>
      <c r="J1519">
        <v>0</v>
      </c>
      <c r="K1519">
        <v>0</v>
      </c>
      <c r="L1519" t="s">
        <v>1558</v>
      </c>
    </row>
    <row r="1520" spans="1:12" x14ac:dyDescent="0.25">
      <c r="A1520" s="2">
        <v>2016</v>
      </c>
      <c r="B1520" s="6" t="s">
        <v>3683</v>
      </c>
      <c r="C1520">
        <v>20.040655000000001</v>
      </c>
      <c r="D1520">
        <v>0</v>
      </c>
      <c r="E1520">
        <v>0</v>
      </c>
      <c r="F1520">
        <v>0</v>
      </c>
      <c r="H1520">
        <v>1.580908</v>
      </c>
      <c r="I1520">
        <v>18.459747</v>
      </c>
      <c r="J1520">
        <v>0</v>
      </c>
      <c r="K1520">
        <v>0</v>
      </c>
      <c r="L1520" t="s">
        <v>1558</v>
      </c>
    </row>
    <row r="1521" spans="1:12" x14ac:dyDescent="0.25">
      <c r="A1521" s="2">
        <v>2016</v>
      </c>
      <c r="B1521" s="6" t="s">
        <v>3684</v>
      </c>
      <c r="C1521">
        <v>62.401706577345998</v>
      </c>
      <c r="D1521">
        <v>19.11</v>
      </c>
      <c r="E1521">
        <v>8.1581689999999991</v>
      </c>
      <c r="F1521">
        <v>0</v>
      </c>
      <c r="H1521">
        <v>0.91609729163599996</v>
      </c>
      <c r="I1521">
        <v>34.217440285709998</v>
      </c>
      <c r="J1521">
        <v>0</v>
      </c>
      <c r="K1521">
        <v>0</v>
      </c>
      <c r="L1521" t="s">
        <v>1558</v>
      </c>
    </row>
    <row r="1522" spans="1:12" x14ac:dyDescent="0.25">
      <c r="A1522" s="2">
        <v>2016</v>
      </c>
      <c r="B1522" s="6" t="s">
        <v>3685</v>
      </c>
      <c r="C1522">
        <v>41.078513999999998</v>
      </c>
      <c r="D1522">
        <v>0</v>
      </c>
      <c r="E1522">
        <v>19.835912</v>
      </c>
      <c r="F1522">
        <v>0</v>
      </c>
      <c r="H1522">
        <v>0.71108700000000002</v>
      </c>
      <c r="I1522">
        <v>20.531514999999999</v>
      </c>
      <c r="J1522">
        <v>0</v>
      </c>
      <c r="K1522">
        <v>0</v>
      </c>
      <c r="L1522" t="s">
        <v>1558</v>
      </c>
    </row>
    <row r="1523" spans="1:12" x14ac:dyDescent="0.25">
      <c r="A1523" s="2">
        <v>2016</v>
      </c>
      <c r="B1523" s="6" t="s">
        <v>3686</v>
      </c>
      <c r="C1523">
        <v>41.49232473923</v>
      </c>
      <c r="D1523">
        <v>0</v>
      </c>
      <c r="E1523">
        <v>4.3909590593700001</v>
      </c>
      <c r="F1523">
        <v>0</v>
      </c>
      <c r="H1523">
        <v>0</v>
      </c>
      <c r="I1523">
        <v>37.101365679860002</v>
      </c>
      <c r="J1523">
        <v>0</v>
      </c>
      <c r="K1523">
        <v>0</v>
      </c>
      <c r="L1523" t="s">
        <v>1558</v>
      </c>
    </row>
    <row r="1524" spans="1:12" x14ac:dyDescent="0.25">
      <c r="A1524" s="2">
        <v>2016</v>
      </c>
      <c r="B1524" s="6" t="s">
        <v>3687</v>
      </c>
      <c r="C1524">
        <v>33.258054999999999</v>
      </c>
      <c r="D1524">
        <v>0</v>
      </c>
      <c r="E1524">
        <v>0</v>
      </c>
      <c r="F1524">
        <v>0</v>
      </c>
      <c r="H1524">
        <v>0</v>
      </c>
      <c r="I1524">
        <v>33.258054999999999</v>
      </c>
      <c r="J1524">
        <v>0</v>
      </c>
      <c r="K1524">
        <v>0</v>
      </c>
      <c r="L1524" t="s">
        <v>1558</v>
      </c>
    </row>
    <row r="1525" spans="1:12" x14ac:dyDescent="0.25">
      <c r="A1525" s="2">
        <v>2016</v>
      </c>
      <c r="B1525" s="6" t="s">
        <v>3688</v>
      </c>
      <c r="C1525">
        <v>48.796756000000002</v>
      </c>
      <c r="D1525">
        <v>16.5</v>
      </c>
      <c r="E1525">
        <v>6.5546709999999999</v>
      </c>
      <c r="F1525">
        <v>0</v>
      </c>
      <c r="H1525">
        <v>0.39144400000000001</v>
      </c>
      <c r="I1525">
        <v>25.350641</v>
      </c>
      <c r="J1525">
        <v>0</v>
      </c>
      <c r="K1525">
        <v>0</v>
      </c>
      <c r="L1525" t="s">
        <v>1558</v>
      </c>
    </row>
    <row r="1526" spans="1:12" x14ac:dyDescent="0.25">
      <c r="A1526" s="2">
        <v>2016</v>
      </c>
      <c r="B1526" s="6" t="s">
        <v>3689</v>
      </c>
      <c r="C1526">
        <v>16.938320485359998</v>
      </c>
      <c r="D1526">
        <v>0</v>
      </c>
      <c r="E1526">
        <v>0</v>
      </c>
      <c r="F1526">
        <v>0</v>
      </c>
      <c r="H1526">
        <v>0</v>
      </c>
      <c r="I1526">
        <v>16.938320485359998</v>
      </c>
      <c r="J1526">
        <v>0</v>
      </c>
      <c r="K1526">
        <v>0</v>
      </c>
      <c r="L1526" t="s">
        <v>1558</v>
      </c>
    </row>
    <row r="1527" spans="1:12" x14ac:dyDescent="0.25">
      <c r="A1527" s="2">
        <v>2016</v>
      </c>
      <c r="B1527" s="6" t="s">
        <v>3690</v>
      </c>
      <c r="C1527">
        <v>16.955349999999999</v>
      </c>
      <c r="D1527">
        <v>12</v>
      </c>
      <c r="E1527">
        <v>3.4853779999999999</v>
      </c>
      <c r="F1527">
        <v>0</v>
      </c>
      <c r="H1527">
        <v>0.105542</v>
      </c>
      <c r="I1527">
        <v>1.36443</v>
      </c>
      <c r="J1527">
        <v>0</v>
      </c>
      <c r="K1527">
        <v>0</v>
      </c>
      <c r="L1527" t="s">
        <v>1558</v>
      </c>
    </row>
    <row r="1528" spans="1:12" x14ac:dyDescent="0.25">
      <c r="A1528" s="2">
        <v>2016</v>
      </c>
      <c r="B1528" s="6" t="s">
        <v>3691</v>
      </c>
      <c r="C1528">
        <v>99.165070999999998</v>
      </c>
      <c r="D1528">
        <v>43</v>
      </c>
      <c r="E1528">
        <v>0</v>
      </c>
      <c r="F1528">
        <v>0</v>
      </c>
      <c r="H1528">
        <v>0</v>
      </c>
      <c r="I1528">
        <v>56.165070999999998</v>
      </c>
      <c r="J1528">
        <v>0</v>
      </c>
      <c r="K1528">
        <v>0</v>
      </c>
      <c r="L1528" t="s">
        <v>1558</v>
      </c>
    </row>
    <row r="1529" spans="1:12" x14ac:dyDescent="0.25">
      <c r="A1529" s="2">
        <v>2016</v>
      </c>
      <c r="B1529" s="6" t="s">
        <v>3692</v>
      </c>
      <c r="C1529">
        <v>8.7900100000000005</v>
      </c>
      <c r="D1529">
        <v>0</v>
      </c>
      <c r="E1529">
        <v>0</v>
      </c>
      <c r="F1529">
        <v>0</v>
      </c>
      <c r="H1529">
        <v>1.4739329999999999</v>
      </c>
      <c r="I1529">
        <v>7.3160769999999999</v>
      </c>
      <c r="J1529">
        <v>0</v>
      </c>
      <c r="K1529">
        <v>0</v>
      </c>
      <c r="L1529" t="s">
        <v>1558</v>
      </c>
    </row>
    <row r="1530" spans="1:12" x14ac:dyDescent="0.25">
      <c r="A1530" s="2">
        <v>2016</v>
      </c>
      <c r="B1530" s="6" t="s">
        <v>3693</v>
      </c>
      <c r="C1530">
        <v>15.735507999999999</v>
      </c>
      <c r="D1530">
        <v>0</v>
      </c>
      <c r="E1530">
        <v>14.965873999999999</v>
      </c>
      <c r="F1530">
        <v>0</v>
      </c>
      <c r="H1530">
        <v>0</v>
      </c>
      <c r="I1530">
        <v>0.76963400000000004</v>
      </c>
      <c r="J1530">
        <v>0</v>
      </c>
      <c r="K1530">
        <v>0</v>
      </c>
      <c r="L1530" t="s">
        <v>1558</v>
      </c>
    </row>
    <row r="1531" spans="1:12" x14ac:dyDescent="0.25">
      <c r="A1531" s="2">
        <v>2016</v>
      </c>
      <c r="B1531" s="6" t="s">
        <v>3694</v>
      </c>
      <c r="C1531">
        <v>24.25506</v>
      </c>
      <c r="D1531">
        <v>0</v>
      </c>
      <c r="E1531">
        <v>0</v>
      </c>
      <c r="F1531">
        <v>0</v>
      </c>
      <c r="H1531">
        <v>0.63159100000000001</v>
      </c>
      <c r="I1531">
        <v>23.623469</v>
      </c>
      <c r="J1531">
        <v>0</v>
      </c>
      <c r="K1531">
        <v>0</v>
      </c>
      <c r="L1531" t="s">
        <v>1558</v>
      </c>
    </row>
    <row r="1532" spans="1:12" x14ac:dyDescent="0.25">
      <c r="A1532" s="2">
        <v>2016</v>
      </c>
      <c r="B1532" s="6" t="s">
        <v>3695</v>
      </c>
      <c r="C1532">
        <v>13.503206</v>
      </c>
      <c r="D1532">
        <v>4.9000000000000004</v>
      </c>
      <c r="E1532">
        <v>3.580333</v>
      </c>
      <c r="F1532">
        <v>0</v>
      </c>
      <c r="H1532">
        <v>0.74446699999999999</v>
      </c>
      <c r="I1532">
        <v>4.2784060000000004</v>
      </c>
      <c r="J1532">
        <v>0</v>
      </c>
      <c r="K1532">
        <v>0</v>
      </c>
      <c r="L1532" t="s">
        <v>1558</v>
      </c>
    </row>
    <row r="1533" spans="1:12" x14ac:dyDescent="0.25">
      <c r="A1533" s="2">
        <v>2016</v>
      </c>
      <c r="B1533" s="6" t="s">
        <v>3696</v>
      </c>
      <c r="C1533">
        <v>55.345668000000003</v>
      </c>
      <c r="D1533">
        <v>17.5</v>
      </c>
      <c r="E1533">
        <v>17.115205</v>
      </c>
      <c r="F1533">
        <v>0</v>
      </c>
      <c r="H1533">
        <v>0</v>
      </c>
      <c r="I1533">
        <v>20.730463</v>
      </c>
      <c r="J1533">
        <v>0</v>
      </c>
      <c r="K1533">
        <v>0</v>
      </c>
      <c r="L1533" t="s">
        <v>1558</v>
      </c>
    </row>
    <row r="1534" spans="1:12" x14ac:dyDescent="0.25">
      <c r="A1534" s="2">
        <v>2016</v>
      </c>
      <c r="B1534" s="6" t="s">
        <v>3697</v>
      </c>
      <c r="C1534">
        <v>196.90005300000001</v>
      </c>
      <c r="D1534">
        <v>67</v>
      </c>
      <c r="E1534">
        <v>18.517524000000002</v>
      </c>
      <c r="F1534">
        <v>0</v>
      </c>
      <c r="H1534">
        <v>0.15553500000000001</v>
      </c>
      <c r="I1534">
        <v>107.2161</v>
      </c>
      <c r="J1534">
        <v>0</v>
      </c>
      <c r="K1534">
        <v>4.0108940000000004</v>
      </c>
      <c r="L1534" t="s">
        <v>1558</v>
      </c>
    </row>
    <row r="1535" spans="1:12" x14ac:dyDescent="0.25">
      <c r="A1535" s="2">
        <v>2016</v>
      </c>
      <c r="B1535" s="6" t="s">
        <v>3698</v>
      </c>
      <c r="C1535">
        <v>34.806038000000001</v>
      </c>
      <c r="D1535">
        <v>7.5</v>
      </c>
      <c r="E1535">
        <v>10.835051</v>
      </c>
      <c r="F1535">
        <v>0</v>
      </c>
      <c r="H1535">
        <v>1.1854469999999999</v>
      </c>
      <c r="I1535">
        <v>15.285539999999999</v>
      </c>
      <c r="J1535">
        <v>0</v>
      </c>
      <c r="K1535">
        <v>0</v>
      </c>
      <c r="L1535" t="s">
        <v>1558</v>
      </c>
    </row>
    <row r="1536" spans="1:12" x14ac:dyDescent="0.25">
      <c r="A1536" s="2">
        <v>2016</v>
      </c>
      <c r="B1536" s="6" t="s">
        <v>3699</v>
      </c>
      <c r="C1536">
        <v>93.627394299526003</v>
      </c>
      <c r="D1536">
        <v>0</v>
      </c>
      <c r="E1536">
        <v>9.5562510962580003</v>
      </c>
      <c r="F1536">
        <v>0</v>
      </c>
      <c r="H1536">
        <v>0.889125104818</v>
      </c>
      <c r="I1536">
        <v>83.182018098450001</v>
      </c>
      <c r="J1536">
        <v>0</v>
      </c>
      <c r="K1536">
        <v>0</v>
      </c>
      <c r="L1536" t="s">
        <v>1558</v>
      </c>
    </row>
    <row r="1537" spans="1:12" x14ac:dyDescent="0.25">
      <c r="A1537" s="2">
        <v>2016</v>
      </c>
      <c r="B1537" s="6" t="s">
        <v>3700</v>
      </c>
      <c r="C1537">
        <v>187.90388480726</v>
      </c>
      <c r="D1537">
        <v>18.399999999999999</v>
      </c>
      <c r="E1537">
        <v>53.197478822699999</v>
      </c>
      <c r="F1537">
        <v>0</v>
      </c>
      <c r="H1537">
        <v>0</v>
      </c>
      <c r="I1537">
        <v>116.30640598456</v>
      </c>
      <c r="J1537">
        <v>0</v>
      </c>
      <c r="K1537">
        <v>0</v>
      </c>
      <c r="L1537" t="s">
        <v>1558</v>
      </c>
    </row>
    <row r="1538" spans="1:12" x14ac:dyDescent="0.25">
      <c r="A1538" s="2">
        <v>2016</v>
      </c>
      <c r="B1538" s="6" t="s">
        <v>3701</v>
      </c>
      <c r="C1538">
        <v>32.286499999999997</v>
      </c>
      <c r="D1538">
        <v>0</v>
      </c>
      <c r="E1538">
        <v>0</v>
      </c>
      <c r="F1538">
        <v>0</v>
      </c>
      <c r="H1538">
        <v>0</v>
      </c>
      <c r="I1538">
        <v>32.286499999999997</v>
      </c>
      <c r="J1538">
        <v>0</v>
      </c>
      <c r="K1538">
        <v>0</v>
      </c>
      <c r="L1538" t="s">
        <v>1558</v>
      </c>
    </row>
    <row r="1539" spans="1:12" x14ac:dyDescent="0.25">
      <c r="A1539" s="2">
        <v>2016</v>
      </c>
      <c r="B1539" s="6" t="s">
        <v>3702</v>
      </c>
      <c r="C1539">
        <v>26.059403</v>
      </c>
      <c r="D1539">
        <v>11</v>
      </c>
      <c r="E1539">
        <v>8.8833029999999997</v>
      </c>
      <c r="F1539">
        <v>0</v>
      </c>
      <c r="H1539">
        <v>0</v>
      </c>
      <c r="I1539">
        <v>6.1760999999999999</v>
      </c>
      <c r="J1539">
        <v>0</v>
      </c>
      <c r="K1539">
        <v>0</v>
      </c>
      <c r="L1539" t="s">
        <v>1558</v>
      </c>
    </row>
    <row r="1540" spans="1:12" x14ac:dyDescent="0.25">
      <c r="A1540" s="2">
        <v>2016</v>
      </c>
      <c r="B1540" s="6" t="s">
        <v>3703</v>
      </c>
      <c r="C1540">
        <v>2.2508870000000001</v>
      </c>
      <c r="D1540">
        <v>0</v>
      </c>
      <c r="E1540">
        <v>0</v>
      </c>
      <c r="F1540">
        <v>0</v>
      </c>
      <c r="H1540">
        <v>0</v>
      </c>
      <c r="I1540">
        <v>2.2508870000000001</v>
      </c>
      <c r="J1540">
        <v>0</v>
      </c>
      <c r="K1540">
        <v>0</v>
      </c>
      <c r="L1540" t="s">
        <v>1558</v>
      </c>
    </row>
    <row r="1541" spans="1:12" x14ac:dyDescent="0.25">
      <c r="A1541" s="2">
        <v>2016</v>
      </c>
      <c r="B1541" s="6" t="s">
        <v>3704</v>
      </c>
      <c r="C1541">
        <v>22.278929000000002</v>
      </c>
      <c r="D1541">
        <v>0</v>
      </c>
      <c r="E1541">
        <v>0</v>
      </c>
      <c r="F1541">
        <v>0</v>
      </c>
      <c r="H1541">
        <v>0</v>
      </c>
      <c r="I1541">
        <v>12.005357999999999</v>
      </c>
      <c r="J1541">
        <v>0</v>
      </c>
      <c r="K1541">
        <v>10.273571</v>
      </c>
      <c r="L1541" t="s">
        <v>1558</v>
      </c>
    </row>
    <row r="1542" spans="1:12" x14ac:dyDescent="0.25">
      <c r="A1542" s="2">
        <v>2016</v>
      </c>
      <c r="B1542" s="6" t="s">
        <v>3705</v>
      </c>
      <c r="C1542">
        <v>31.66326654045</v>
      </c>
      <c r="D1542">
        <v>0</v>
      </c>
      <c r="E1542">
        <v>3.1310076224899999</v>
      </c>
      <c r="F1542">
        <v>0</v>
      </c>
      <c r="H1542">
        <v>0</v>
      </c>
      <c r="I1542">
        <v>28.53225891796</v>
      </c>
      <c r="J1542">
        <v>0</v>
      </c>
      <c r="K1542">
        <v>0</v>
      </c>
      <c r="L1542" t="s">
        <v>1558</v>
      </c>
    </row>
    <row r="1543" spans="1:12" x14ac:dyDescent="0.25">
      <c r="A1543" s="2">
        <v>2016</v>
      </c>
      <c r="B1543" s="6" t="s">
        <v>3706</v>
      </c>
      <c r="C1543">
        <v>17.89640342681</v>
      </c>
      <c r="D1543">
        <v>0</v>
      </c>
      <c r="E1543">
        <v>0</v>
      </c>
      <c r="F1543">
        <v>0</v>
      </c>
      <c r="H1543">
        <v>0</v>
      </c>
      <c r="I1543">
        <v>17.89640342681</v>
      </c>
      <c r="J1543">
        <v>0</v>
      </c>
      <c r="K1543">
        <v>0</v>
      </c>
      <c r="L1543" t="s">
        <v>1558</v>
      </c>
    </row>
    <row r="1544" spans="1:12" x14ac:dyDescent="0.25">
      <c r="A1544" s="2">
        <v>2016</v>
      </c>
      <c r="B1544" s="6" t="s">
        <v>3707</v>
      </c>
      <c r="C1544">
        <v>11.674989999999999</v>
      </c>
      <c r="D1544">
        <v>3</v>
      </c>
      <c r="E1544">
        <v>6.2091500000000002</v>
      </c>
      <c r="F1544">
        <v>0</v>
      </c>
      <c r="H1544">
        <v>0</v>
      </c>
      <c r="I1544">
        <v>2.46584</v>
      </c>
      <c r="J1544">
        <v>0</v>
      </c>
      <c r="K1544">
        <v>0</v>
      </c>
      <c r="L1544" t="s">
        <v>1558</v>
      </c>
    </row>
    <row r="1545" spans="1:12" x14ac:dyDescent="0.25">
      <c r="A1545" s="2">
        <v>2016</v>
      </c>
      <c r="B1545" s="6" t="s">
        <v>3708</v>
      </c>
      <c r="C1545">
        <v>61.548048000000001</v>
      </c>
      <c r="D1545">
        <v>8</v>
      </c>
      <c r="E1545">
        <v>0</v>
      </c>
      <c r="F1545">
        <v>0</v>
      </c>
      <c r="H1545">
        <v>2.1998190000000002</v>
      </c>
      <c r="I1545">
        <v>51.348229000000003</v>
      </c>
      <c r="J1545">
        <v>0</v>
      </c>
      <c r="K1545">
        <v>0</v>
      </c>
      <c r="L1545" t="s">
        <v>1558</v>
      </c>
    </row>
    <row r="1546" spans="1:12" x14ac:dyDescent="0.25">
      <c r="A1546" s="2">
        <v>2016</v>
      </c>
      <c r="B1546" s="6" t="s">
        <v>3709</v>
      </c>
      <c r="C1546">
        <v>365.1</v>
      </c>
      <c r="D1546">
        <v>19.2</v>
      </c>
      <c r="E1546">
        <v>78</v>
      </c>
      <c r="F1546">
        <v>0</v>
      </c>
      <c r="H1546">
        <v>46.9</v>
      </c>
      <c r="J1546">
        <v>221</v>
      </c>
      <c r="L1546" t="s">
        <v>1576</v>
      </c>
    </row>
    <row r="1547" spans="1:12" x14ac:dyDescent="0.25">
      <c r="A1547" s="2">
        <v>2016</v>
      </c>
      <c r="B1547" s="6" t="s">
        <v>3710</v>
      </c>
      <c r="C1547">
        <v>99.7</v>
      </c>
      <c r="D1547">
        <v>39.200000000000003</v>
      </c>
      <c r="E1547">
        <v>0</v>
      </c>
      <c r="F1547">
        <v>0</v>
      </c>
      <c r="H1547">
        <v>32.799999999999997</v>
      </c>
      <c r="J1547">
        <v>27.7</v>
      </c>
      <c r="L1547" t="s">
        <v>1576</v>
      </c>
    </row>
    <row r="1548" spans="1:12" x14ac:dyDescent="0.25">
      <c r="A1548" s="2">
        <v>2016</v>
      </c>
      <c r="B1548" s="6" t="s">
        <v>3711</v>
      </c>
      <c r="C1548">
        <v>308.8</v>
      </c>
      <c r="D1548">
        <v>66.900000000000006</v>
      </c>
      <c r="E1548">
        <v>17.5</v>
      </c>
      <c r="F1548">
        <v>0</v>
      </c>
      <c r="H1548">
        <v>125.47</v>
      </c>
      <c r="J1548">
        <v>98.93</v>
      </c>
      <c r="L1548" t="s">
        <v>1576</v>
      </c>
    </row>
    <row r="1549" spans="1:12" x14ac:dyDescent="0.25">
      <c r="A1549" s="2">
        <v>2016</v>
      </c>
      <c r="B1549" s="6" t="s">
        <v>3712</v>
      </c>
      <c r="C1549">
        <v>250.76</v>
      </c>
      <c r="D1549">
        <v>0</v>
      </c>
      <c r="E1549">
        <v>120.86</v>
      </c>
      <c r="F1549">
        <v>0</v>
      </c>
      <c r="H1549">
        <v>45.2</v>
      </c>
      <c r="J1549">
        <v>84.7</v>
      </c>
      <c r="L1549" t="s">
        <v>1576</v>
      </c>
    </row>
    <row r="1550" spans="1:12" x14ac:dyDescent="0.25">
      <c r="A1550" s="2">
        <v>2016</v>
      </c>
      <c r="B1550" s="6" t="s">
        <v>3713</v>
      </c>
      <c r="C1550">
        <v>107.8</v>
      </c>
      <c r="D1550">
        <v>26.3</v>
      </c>
      <c r="E1550">
        <v>25.3</v>
      </c>
      <c r="F1550">
        <v>1.4</v>
      </c>
      <c r="H1550">
        <v>3.6</v>
      </c>
      <c r="J1550">
        <v>51.2</v>
      </c>
      <c r="L1550" t="s">
        <v>1576</v>
      </c>
    </row>
    <row r="1551" spans="1:12" x14ac:dyDescent="0.25">
      <c r="A1551" s="2">
        <v>2016</v>
      </c>
      <c r="B1551" s="6" t="s">
        <v>3714</v>
      </c>
      <c r="C1551">
        <v>251.79</v>
      </c>
      <c r="D1551">
        <v>37.5</v>
      </c>
      <c r="E1551">
        <v>146.49</v>
      </c>
      <c r="F1551">
        <v>3.7</v>
      </c>
      <c r="H1551">
        <v>35.299999999999997</v>
      </c>
      <c r="J1551">
        <v>28.8</v>
      </c>
      <c r="L1551" t="s">
        <v>1576</v>
      </c>
    </row>
    <row r="1552" spans="1:12" x14ac:dyDescent="0.25">
      <c r="A1552" s="2">
        <v>2016</v>
      </c>
      <c r="B1552" s="6" t="s">
        <v>3715</v>
      </c>
      <c r="C1552">
        <v>144.44999999999999</v>
      </c>
      <c r="D1552">
        <v>14.7</v>
      </c>
      <c r="E1552">
        <v>48.75</v>
      </c>
      <c r="F1552">
        <v>0</v>
      </c>
      <c r="H1552">
        <v>37.200000000000003</v>
      </c>
      <c r="J1552">
        <v>43.8</v>
      </c>
      <c r="L1552" t="s">
        <v>1576</v>
      </c>
    </row>
    <row r="1553" spans="1:12" x14ac:dyDescent="0.25">
      <c r="A1553" s="2">
        <v>2016</v>
      </c>
      <c r="B1553" s="6" t="s">
        <v>3716</v>
      </c>
      <c r="C1553">
        <v>145.5</v>
      </c>
      <c r="D1553">
        <v>0</v>
      </c>
      <c r="E1553">
        <v>73.400000000000006</v>
      </c>
      <c r="F1553">
        <v>0</v>
      </c>
      <c r="H1553">
        <v>10.6</v>
      </c>
      <c r="J1553">
        <v>61.5</v>
      </c>
      <c r="L1553" t="s">
        <v>1576</v>
      </c>
    </row>
    <row r="1554" spans="1:12" x14ac:dyDescent="0.25">
      <c r="A1554" s="2">
        <v>2016</v>
      </c>
      <c r="B1554" s="6" t="s">
        <v>3717</v>
      </c>
      <c r="C1554">
        <v>210.14</v>
      </c>
      <c r="D1554">
        <v>43.4</v>
      </c>
      <c r="E1554">
        <v>65.2</v>
      </c>
      <c r="F1554">
        <v>9</v>
      </c>
      <c r="H1554">
        <v>40.57</v>
      </c>
      <c r="J1554">
        <v>51.97</v>
      </c>
      <c r="L1554" t="s">
        <v>1576</v>
      </c>
    </row>
    <row r="1555" spans="1:12" x14ac:dyDescent="0.25">
      <c r="A1555" s="2">
        <v>2016</v>
      </c>
      <c r="B1555" s="6" t="s">
        <v>3718</v>
      </c>
      <c r="C1555">
        <v>115.2</v>
      </c>
      <c r="D1555">
        <v>43.5</v>
      </c>
      <c r="E1555">
        <v>34.9</v>
      </c>
      <c r="F1555">
        <v>2.2000000000000002</v>
      </c>
      <c r="H1555">
        <v>34.6</v>
      </c>
      <c r="J1555">
        <v>0</v>
      </c>
      <c r="L1555" t="s">
        <v>1576</v>
      </c>
    </row>
    <row r="1556" spans="1:12" x14ac:dyDescent="0.25">
      <c r="A1556" s="2">
        <v>2016</v>
      </c>
      <c r="B1556" s="6" t="s">
        <v>3719</v>
      </c>
      <c r="C1556">
        <v>256.66000000000003</v>
      </c>
      <c r="D1556">
        <v>19.8</v>
      </c>
      <c r="E1556">
        <v>44.36</v>
      </c>
      <c r="F1556">
        <v>3.3</v>
      </c>
      <c r="H1556">
        <v>41.8</v>
      </c>
      <c r="J1556">
        <v>147.4</v>
      </c>
      <c r="L1556" t="s">
        <v>1576</v>
      </c>
    </row>
    <row r="1557" spans="1:12" x14ac:dyDescent="0.25">
      <c r="A1557" s="2">
        <v>2016</v>
      </c>
      <c r="B1557" s="6" t="s">
        <v>3720</v>
      </c>
      <c r="C1557">
        <v>152.22</v>
      </c>
      <c r="D1557">
        <v>23.3</v>
      </c>
      <c r="E1557">
        <v>24.5</v>
      </c>
      <c r="F1557">
        <v>0</v>
      </c>
      <c r="H1557">
        <v>43.18</v>
      </c>
      <c r="J1557">
        <v>61.24</v>
      </c>
      <c r="L1557" t="s">
        <v>1576</v>
      </c>
    </row>
    <row r="1558" spans="1:12" x14ac:dyDescent="0.25">
      <c r="A1558" s="2">
        <v>2016</v>
      </c>
      <c r="B1558" s="6" t="s">
        <v>3721</v>
      </c>
      <c r="C1558">
        <v>215.8</v>
      </c>
      <c r="D1558">
        <v>37.5</v>
      </c>
      <c r="E1558">
        <v>0</v>
      </c>
      <c r="F1558">
        <v>61.8</v>
      </c>
      <c r="H1558">
        <v>45.35</v>
      </c>
      <c r="J1558">
        <v>71.150000000000006</v>
      </c>
      <c r="L1558" t="s">
        <v>1576</v>
      </c>
    </row>
    <row r="1559" spans="1:12" x14ac:dyDescent="0.25">
      <c r="A1559" s="2">
        <v>2016</v>
      </c>
      <c r="B1559" s="6" t="s">
        <v>3722</v>
      </c>
      <c r="C1559">
        <v>413.03</v>
      </c>
      <c r="D1559">
        <v>160.25</v>
      </c>
      <c r="E1559">
        <v>176.58</v>
      </c>
      <c r="F1559">
        <v>0</v>
      </c>
      <c r="H1559">
        <v>30.9</v>
      </c>
      <c r="J1559">
        <v>45.3</v>
      </c>
      <c r="L1559" t="s">
        <v>1576</v>
      </c>
    </row>
    <row r="1560" spans="1:12" x14ac:dyDescent="0.25">
      <c r="A1560" s="2">
        <v>2016</v>
      </c>
      <c r="B1560" s="6" t="s">
        <v>3723</v>
      </c>
      <c r="C1560">
        <v>98.2</v>
      </c>
      <c r="D1560">
        <v>14.6</v>
      </c>
      <c r="E1560">
        <v>0</v>
      </c>
      <c r="F1560">
        <v>0</v>
      </c>
      <c r="H1560">
        <v>30.1</v>
      </c>
      <c r="J1560">
        <v>53.5</v>
      </c>
      <c r="L1560" t="s">
        <v>1576</v>
      </c>
    </row>
    <row r="1561" spans="1:12" x14ac:dyDescent="0.25">
      <c r="A1561" s="2">
        <v>2016</v>
      </c>
      <c r="B1561" s="6" t="s">
        <v>2496</v>
      </c>
      <c r="C1561">
        <v>184</v>
      </c>
      <c r="D1561">
        <v>68.900000000000006</v>
      </c>
      <c r="E1561">
        <v>62.2</v>
      </c>
      <c r="F1561">
        <v>0</v>
      </c>
      <c r="H1561">
        <v>26.14</v>
      </c>
      <c r="J1561">
        <v>26.76</v>
      </c>
      <c r="L1561" t="s">
        <v>1576</v>
      </c>
    </row>
    <row r="1562" spans="1:12" x14ac:dyDescent="0.25">
      <c r="A1562" s="2">
        <v>2016</v>
      </c>
      <c r="B1562" s="6" t="s">
        <v>3724</v>
      </c>
      <c r="C1562">
        <v>183.8</v>
      </c>
      <c r="D1562">
        <v>21.7</v>
      </c>
      <c r="E1562">
        <v>40.4</v>
      </c>
      <c r="F1562">
        <v>0</v>
      </c>
      <c r="H1562">
        <v>79.900000000000006</v>
      </c>
      <c r="J1562">
        <v>41.8</v>
      </c>
      <c r="L1562" t="s">
        <v>1576</v>
      </c>
    </row>
    <row r="1563" spans="1:12" x14ac:dyDescent="0.25">
      <c r="A1563" s="2">
        <v>2016</v>
      </c>
      <c r="B1563" s="6" t="s">
        <v>2808</v>
      </c>
      <c r="C1563">
        <v>121.8</v>
      </c>
      <c r="D1563">
        <v>9.6999999999999993</v>
      </c>
      <c r="E1563">
        <v>65.8</v>
      </c>
      <c r="F1563">
        <v>0</v>
      </c>
      <c r="H1563">
        <v>14.7</v>
      </c>
      <c r="J1563">
        <v>31.6</v>
      </c>
      <c r="L1563" t="s">
        <v>1576</v>
      </c>
    </row>
    <row r="1564" spans="1:12" x14ac:dyDescent="0.25">
      <c r="A1564" s="2">
        <v>2016</v>
      </c>
      <c r="B1564" s="6" t="s">
        <v>3725</v>
      </c>
      <c r="C1564">
        <v>890</v>
      </c>
      <c r="D1564">
        <v>86</v>
      </c>
      <c r="E1564">
        <v>115</v>
      </c>
      <c r="F1564">
        <v>0</v>
      </c>
      <c r="G1564">
        <v>0</v>
      </c>
      <c r="H1564">
        <v>411</v>
      </c>
      <c r="I1564">
        <v>278</v>
      </c>
      <c r="L1564" t="s">
        <v>1586</v>
      </c>
    </row>
    <row r="1565" spans="1:12" x14ac:dyDescent="0.25">
      <c r="A1565" s="2">
        <v>2016</v>
      </c>
      <c r="B1565" s="6" t="s">
        <v>2564</v>
      </c>
      <c r="C1565">
        <v>291</v>
      </c>
      <c r="D1565">
        <v>149</v>
      </c>
      <c r="E1565">
        <v>60</v>
      </c>
      <c r="F1565">
        <v>77</v>
      </c>
      <c r="G1565">
        <v>0</v>
      </c>
      <c r="H1565">
        <v>0</v>
      </c>
      <c r="I1565">
        <v>5</v>
      </c>
      <c r="L1565" t="s">
        <v>1586</v>
      </c>
    </row>
    <row r="1566" spans="1:12" x14ac:dyDescent="0.25">
      <c r="A1566" s="2">
        <v>2016</v>
      </c>
      <c r="B1566" s="6" t="s">
        <v>3726</v>
      </c>
      <c r="C1566">
        <v>65</v>
      </c>
      <c r="D1566">
        <v>0</v>
      </c>
      <c r="E1566">
        <v>65</v>
      </c>
      <c r="F1566">
        <v>0</v>
      </c>
      <c r="G1566">
        <v>0</v>
      </c>
      <c r="H1566">
        <v>0</v>
      </c>
      <c r="I1566">
        <v>0</v>
      </c>
      <c r="L1566" t="s">
        <v>1586</v>
      </c>
    </row>
    <row r="1567" spans="1:12" x14ac:dyDescent="0.25">
      <c r="A1567" s="2">
        <v>2016</v>
      </c>
      <c r="B1567" s="6" t="s">
        <v>3727</v>
      </c>
      <c r="C1567">
        <v>1265</v>
      </c>
      <c r="D1567">
        <v>338</v>
      </c>
      <c r="E1567">
        <v>45</v>
      </c>
      <c r="F1567">
        <v>36</v>
      </c>
      <c r="G1567">
        <v>0</v>
      </c>
      <c r="H1567">
        <v>79</v>
      </c>
      <c r="I1567">
        <v>767</v>
      </c>
      <c r="L1567" t="s">
        <v>1586</v>
      </c>
    </row>
    <row r="1568" spans="1:12" x14ac:dyDescent="0.25">
      <c r="A1568" s="2">
        <v>2016</v>
      </c>
      <c r="B1568" s="6" t="s">
        <v>3728</v>
      </c>
      <c r="C1568">
        <v>38</v>
      </c>
      <c r="D1568">
        <v>0</v>
      </c>
      <c r="E1568">
        <v>24</v>
      </c>
      <c r="F1568">
        <v>14</v>
      </c>
      <c r="G1568">
        <v>0</v>
      </c>
      <c r="H1568">
        <v>0</v>
      </c>
      <c r="I1568">
        <v>0</v>
      </c>
      <c r="L1568" t="s">
        <v>1586</v>
      </c>
    </row>
    <row r="1569" spans="1:12" x14ac:dyDescent="0.25">
      <c r="A1569" s="2">
        <v>2016</v>
      </c>
      <c r="B1569" s="6" t="s">
        <v>3729</v>
      </c>
      <c r="C1569">
        <v>683.85</v>
      </c>
      <c r="D1569">
        <v>79</v>
      </c>
      <c r="E1569">
        <v>134</v>
      </c>
      <c r="F1569">
        <v>0</v>
      </c>
      <c r="G1569">
        <v>0</v>
      </c>
      <c r="H1569">
        <v>147.85</v>
      </c>
      <c r="I1569">
        <v>323</v>
      </c>
      <c r="L1569" t="s">
        <v>1586</v>
      </c>
    </row>
    <row r="1570" spans="1:12" x14ac:dyDescent="0.25">
      <c r="A1570" s="2">
        <v>2016</v>
      </c>
      <c r="B1570" s="6" t="s">
        <v>2999</v>
      </c>
      <c r="C1570">
        <v>371</v>
      </c>
      <c r="D1570">
        <v>52</v>
      </c>
      <c r="E1570">
        <v>94</v>
      </c>
      <c r="F1570">
        <v>21</v>
      </c>
      <c r="G1570">
        <v>0</v>
      </c>
      <c r="H1570">
        <v>8</v>
      </c>
      <c r="I1570">
        <v>196</v>
      </c>
      <c r="L1570" t="s">
        <v>1586</v>
      </c>
    </row>
    <row r="1571" spans="1:12" x14ac:dyDescent="0.25">
      <c r="A1571" s="2">
        <v>2016</v>
      </c>
      <c r="B1571" s="6" t="s">
        <v>3730</v>
      </c>
      <c r="C1571">
        <v>1796.5</v>
      </c>
      <c r="D1571">
        <v>152</v>
      </c>
      <c r="E1571">
        <v>415</v>
      </c>
      <c r="F1571">
        <v>0</v>
      </c>
      <c r="G1571">
        <v>50</v>
      </c>
      <c r="H1571">
        <v>257.5</v>
      </c>
      <c r="I1571">
        <v>922</v>
      </c>
      <c r="L1571" t="s">
        <v>1586</v>
      </c>
    </row>
    <row r="1572" spans="1:12" x14ac:dyDescent="0.25">
      <c r="A1572" s="2">
        <v>2016</v>
      </c>
      <c r="B1572" s="6" t="s">
        <v>3731</v>
      </c>
      <c r="C1572">
        <v>86</v>
      </c>
      <c r="D1572">
        <v>56</v>
      </c>
      <c r="E1572">
        <v>30</v>
      </c>
      <c r="F1572">
        <v>0</v>
      </c>
      <c r="G1572">
        <v>0</v>
      </c>
      <c r="H1572">
        <v>0</v>
      </c>
      <c r="I1572">
        <v>0</v>
      </c>
      <c r="L1572" t="s">
        <v>1586</v>
      </c>
    </row>
    <row r="1573" spans="1:12" x14ac:dyDescent="0.25">
      <c r="A1573" s="2">
        <v>2016</v>
      </c>
      <c r="B1573" s="6" t="s">
        <v>3732</v>
      </c>
      <c r="C1573">
        <v>311</v>
      </c>
      <c r="D1573">
        <v>40</v>
      </c>
      <c r="E1573">
        <v>100</v>
      </c>
      <c r="F1573">
        <v>61</v>
      </c>
      <c r="G1573">
        <v>0</v>
      </c>
      <c r="H1573">
        <v>0</v>
      </c>
      <c r="I1573">
        <v>110</v>
      </c>
      <c r="L1573" t="s">
        <v>1586</v>
      </c>
    </row>
    <row r="1574" spans="1:12" x14ac:dyDescent="0.25">
      <c r="A1574" s="2">
        <v>2016</v>
      </c>
      <c r="B1574" s="6" t="s">
        <v>3733</v>
      </c>
      <c r="C1574">
        <v>179.55</v>
      </c>
      <c r="D1574">
        <v>60.6</v>
      </c>
      <c r="E1574">
        <v>41.95</v>
      </c>
      <c r="F1574">
        <v>0</v>
      </c>
      <c r="H1574">
        <v>0</v>
      </c>
      <c r="I1574">
        <v>77</v>
      </c>
      <c r="J1574">
        <v>0</v>
      </c>
      <c r="L1574" t="s">
        <v>1642</v>
      </c>
    </row>
    <row r="1575" spans="1:12" x14ac:dyDescent="0.25">
      <c r="A1575" s="2">
        <v>2016</v>
      </c>
      <c r="B1575" s="6" t="s">
        <v>3734</v>
      </c>
      <c r="C1575">
        <v>91.18</v>
      </c>
      <c r="D1575">
        <v>0</v>
      </c>
      <c r="E1575">
        <v>67.180000000000007</v>
      </c>
      <c r="F1575">
        <v>0</v>
      </c>
      <c r="H1575">
        <v>0</v>
      </c>
      <c r="I1575">
        <v>24</v>
      </c>
      <c r="J1575">
        <v>0</v>
      </c>
      <c r="L1575" t="s">
        <v>1642</v>
      </c>
    </row>
    <row r="1576" spans="1:12" x14ac:dyDescent="0.25">
      <c r="A1576" s="2">
        <v>2016</v>
      </c>
      <c r="B1576" s="6" t="s">
        <v>3735</v>
      </c>
      <c r="C1576">
        <v>275.25200000000001</v>
      </c>
      <c r="D1576">
        <v>27.4</v>
      </c>
      <c r="E1576">
        <v>180.41199999999998</v>
      </c>
      <c r="F1576">
        <v>0</v>
      </c>
      <c r="H1576">
        <v>0</v>
      </c>
      <c r="I1576">
        <v>57</v>
      </c>
      <c r="J1576">
        <v>10.44</v>
      </c>
      <c r="L1576" t="s">
        <v>1642</v>
      </c>
    </row>
    <row r="1577" spans="1:12" x14ac:dyDescent="0.25">
      <c r="A1577" s="2">
        <v>2016</v>
      </c>
      <c r="B1577" s="6" t="s">
        <v>3736</v>
      </c>
      <c r="C1577">
        <v>123.36</v>
      </c>
      <c r="D1577">
        <v>6.54</v>
      </c>
      <c r="E1577">
        <v>70.819999999999993</v>
      </c>
      <c r="F1577">
        <v>0</v>
      </c>
      <c r="H1577">
        <v>0</v>
      </c>
      <c r="I1577">
        <v>46</v>
      </c>
      <c r="J1577">
        <v>0</v>
      </c>
      <c r="L1577" t="s">
        <v>1642</v>
      </c>
    </row>
    <row r="1578" spans="1:12" x14ac:dyDescent="0.25">
      <c r="A1578" s="2">
        <v>2016</v>
      </c>
      <c r="B1578" s="6" t="s">
        <v>3737</v>
      </c>
      <c r="C1578">
        <v>165.79</v>
      </c>
      <c r="D1578">
        <v>9</v>
      </c>
      <c r="E1578">
        <v>85.789999999999992</v>
      </c>
      <c r="F1578">
        <v>0</v>
      </c>
      <c r="H1578">
        <v>0</v>
      </c>
      <c r="I1578">
        <v>71</v>
      </c>
      <c r="J1578">
        <v>0</v>
      </c>
      <c r="L1578" t="s">
        <v>1642</v>
      </c>
    </row>
    <row r="1579" spans="1:12" x14ac:dyDescent="0.25">
      <c r="A1579" s="2">
        <v>2016</v>
      </c>
      <c r="B1579" s="6" t="s">
        <v>3738</v>
      </c>
      <c r="C1579">
        <v>83</v>
      </c>
      <c r="D1579">
        <v>7.8</v>
      </c>
      <c r="E1579">
        <v>28.2</v>
      </c>
      <c r="F1579">
        <v>0</v>
      </c>
      <c r="H1579">
        <v>0</v>
      </c>
      <c r="I1579">
        <v>47</v>
      </c>
      <c r="J1579">
        <v>0</v>
      </c>
      <c r="L1579" t="s">
        <v>1642</v>
      </c>
    </row>
    <row r="1580" spans="1:12" x14ac:dyDescent="0.25">
      <c r="A1580" s="2">
        <v>2016</v>
      </c>
      <c r="B1580" s="6" t="s">
        <v>3739</v>
      </c>
      <c r="C1580">
        <v>202.8</v>
      </c>
      <c r="D1580">
        <v>0</v>
      </c>
      <c r="E1580">
        <v>92.3</v>
      </c>
      <c r="F1580">
        <v>23</v>
      </c>
      <c r="H1580">
        <v>0</v>
      </c>
      <c r="I1580">
        <v>86</v>
      </c>
      <c r="J1580">
        <v>1.5</v>
      </c>
      <c r="L1580" t="s">
        <v>1642</v>
      </c>
    </row>
    <row r="1581" spans="1:12" x14ac:dyDescent="0.25">
      <c r="A1581" s="2">
        <v>2016</v>
      </c>
      <c r="B1581" s="6" t="s">
        <v>3740</v>
      </c>
      <c r="C1581">
        <v>245.26000000000002</v>
      </c>
      <c r="D1581">
        <v>46.6</v>
      </c>
      <c r="E1581">
        <v>77.660000000000011</v>
      </c>
      <c r="F1581">
        <v>0</v>
      </c>
      <c r="H1581">
        <v>0</v>
      </c>
      <c r="I1581">
        <v>121</v>
      </c>
      <c r="J1581">
        <v>0</v>
      </c>
      <c r="L1581" t="s">
        <v>1642</v>
      </c>
    </row>
    <row r="1582" spans="1:12" x14ac:dyDescent="0.25">
      <c r="A1582" s="2">
        <v>2016</v>
      </c>
      <c r="B1582" s="6" t="s">
        <v>3741</v>
      </c>
      <c r="C1582">
        <v>216.51</v>
      </c>
      <c r="D1582">
        <v>41.92</v>
      </c>
      <c r="E1582">
        <v>78.59</v>
      </c>
      <c r="F1582">
        <v>0</v>
      </c>
      <c r="H1582">
        <v>0</v>
      </c>
      <c r="I1582">
        <v>96</v>
      </c>
      <c r="J1582">
        <v>0</v>
      </c>
      <c r="L1582" t="s">
        <v>1642</v>
      </c>
    </row>
    <row r="1583" spans="1:12" x14ac:dyDescent="0.25">
      <c r="A1583" s="2">
        <v>2016</v>
      </c>
      <c r="B1583" s="6" t="s">
        <v>3742</v>
      </c>
      <c r="C1583">
        <v>26.75</v>
      </c>
      <c r="D1583">
        <v>3.8</v>
      </c>
      <c r="E1583">
        <v>22.95</v>
      </c>
      <c r="F1583">
        <v>0</v>
      </c>
      <c r="H1583">
        <v>0</v>
      </c>
      <c r="I1583">
        <v>0</v>
      </c>
      <c r="J1583">
        <v>0</v>
      </c>
      <c r="L1583" t="s">
        <v>1642</v>
      </c>
    </row>
    <row r="1584" spans="1:12" x14ac:dyDescent="0.25">
      <c r="A1584" s="2">
        <v>2016</v>
      </c>
      <c r="B1584" s="6" t="s">
        <v>3743</v>
      </c>
      <c r="C1584">
        <v>242.1</v>
      </c>
      <c r="D1584">
        <v>46.9</v>
      </c>
      <c r="E1584">
        <v>79.5</v>
      </c>
      <c r="F1584">
        <v>0</v>
      </c>
      <c r="H1584">
        <v>7.7</v>
      </c>
      <c r="I1584">
        <v>108</v>
      </c>
      <c r="J1584">
        <v>0</v>
      </c>
      <c r="L1584" t="s">
        <v>1642</v>
      </c>
    </row>
    <row r="1585" spans="1:12" x14ac:dyDescent="0.25">
      <c r="A1585" s="2">
        <v>2016</v>
      </c>
      <c r="B1585" s="6" t="s">
        <v>3744</v>
      </c>
      <c r="C1585">
        <v>406.73</v>
      </c>
      <c r="D1585">
        <v>98.73</v>
      </c>
      <c r="E1585">
        <v>90</v>
      </c>
      <c r="F1585">
        <v>0</v>
      </c>
      <c r="H1585">
        <v>0</v>
      </c>
      <c r="I1585">
        <v>218</v>
      </c>
      <c r="J1585">
        <v>0</v>
      </c>
      <c r="L1585" t="s">
        <v>1642</v>
      </c>
    </row>
    <row r="1586" spans="1:12" x14ac:dyDescent="0.25">
      <c r="A1586" s="2">
        <v>2016</v>
      </c>
      <c r="B1586" s="6" t="s">
        <v>3745</v>
      </c>
      <c r="C1586">
        <v>153.89000000000001</v>
      </c>
      <c r="D1586">
        <v>71.19</v>
      </c>
      <c r="E1586">
        <v>60.70000000000001</v>
      </c>
      <c r="F1586">
        <v>0</v>
      </c>
      <c r="H1586">
        <v>0</v>
      </c>
      <c r="I1586">
        <v>22</v>
      </c>
      <c r="J1586">
        <v>0</v>
      </c>
      <c r="L1586" t="s">
        <v>1642</v>
      </c>
    </row>
    <row r="1587" spans="1:12" x14ac:dyDescent="0.25">
      <c r="A1587" s="2">
        <v>2016</v>
      </c>
      <c r="B1587" s="6" t="s">
        <v>3746</v>
      </c>
      <c r="C1587">
        <v>609.95000000000005</v>
      </c>
      <c r="D1587">
        <v>146.75</v>
      </c>
      <c r="E1587">
        <v>202.2</v>
      </c>
      <c r="F1587">
        <v>0</v>
      </c>
      <c r="H1587">
        <v>0</v>
      </c>
      <c r="I1587">
        <v>261</v>
      </c>
      <c r="J1587">
        <v>0</v>
      </c>
      <c r="L1587" t="s">
        <v>1642</v>
      </c>
    </row>
    <row r="1588" spans="1:12" x14ac:dyDescent="0.25">
      <c r="A1588" s="2">
        <v>2016</v>
      </c>
      <c r="B1588" s="6" t="s">
        <v>3747</v>
      </c>
      <c r="C1588">
        <v>166.18</v>
      </c>
      <c r="D1588">
        <v>0</v>
      </c>
      <c r="E1588">
        <v>47.18</v>
      </c>
      <c r="F1588">
        <v>0</v>
      </c>
      <c r="H1588">
        <v>0</v>
      </c>
      <c r="I1588">
        <v>119</v>
      </c>
      <c r="J1588">
        <v>0</v>
      </c>
      <c r="L1588" t="s">
        <v>1642</v>
      </c>
    </row>
    <row r="1589" spans="1:12" x14ac:dyDescent="0.25">
      <c r="A1589" s="2">
        <v>2016</v>
      </c>
      <c r="B1589" s="6" t="s">
        <v>3748</v>
      </c>
      <c r="C1589">
        <v>129.30000000000001</v>
      </c>
      <c r="D1589">
        <v>22.07</v>
      </c>
      <c r="E1589">
        <v>40.229999999999997</v>
      </c>
      <c r="F1589">
        <v>0</v>
      </c>
      <c r="H1589">
        <v>0</v>
      </c>
      <c r="I1589">
        <v>67</v>
      </c>
      <c r="J1589">
        <v>0</v>
      </c>
      <c r="L1589" t="s">
        <v>1642</v>
      </c>
    </row>
    <row r="1590" spans="1:12" x14ac:dyDescent="0.25">
      <c r="A1590" s="2">
        <v>2016</v>
      </c>
      <c r="B1590" s="6" t="s">
        <v>3749</v>
      </c>
      <c r="C1590">
        <v>143.96</v>
      </c>
      <c r="D1590">
        <v>58</v>
      </c>
      <c r="E1590">
        <v>58.96</v>
      </c>
      <c r="F1590">
        <v>0</v>
      </c>
      <c r="H1590">
        <v>0</v>
      </c>
      <c r="I1590">
        <v>27</v>
      </c>
      <c r="J1590">
        <v>0</v>
      </c>
      <c r="L1590" t="s">
        <v>1642</v>
      </c>
    </row>
    <row r="1591" spans="1:12" x14ac:dyDescent="0.25">
      <c r="A1591" s="2">
        <v>2016</v>
      </c>
      <c r="B1591" s="6" t="s">
        <v>3750</v>
      </c>
      <c r="C1591">
        <v>634.12</v>
      </c>
      <c r="D1591">
        <v>214.57000000000002</v>
      </c>
      <c r="E1591">
        <v>129.75</v>
      </c>
      <c r="F1591">
        <v>0</v>
      </c>
      <c r="H1591">
        <v>0</v>
      </c>
      <c r="I1591">
        <v>243</v>
      </c>
      <c r="J1591">
        <v>46.8</v>
      </c>
      <c r="L1591" t="s">
        <v>1642</v>
      </c>
    </row>
    <row r="1592" spans="1:12" x14ac:dyDescent="0.25">
      <c r="A1592" s="2">
        <v>2016</v>
      </c>
      <c r="B1592" s="6" t="s">
        <v>3751</v>
      </c>
      <c r="C1592">
        <v>110.55</v>
      </c>
      <c r="D1592">
        <v>11</v>
      </c>
      <c r="E1592">
        <v>37.549999999999997</v>
      </c>
      <c r="F1592">
        <v>0</v>
      </c>
      <c r="H1592">
        <v>0</v>
      </c>
      <c r="I1592">
        <v>62</v>
      </c>
      <c r="J1592">
        <v>0</v>
      </c>
      <c r="L1592" t="s">
        <v>1642</v>
      </c>
    </row>
    <row r="1593" spans="1:12" x14ac:dyDescent="0.25">
      <c r="A1593" s="2">
        <v>2016</v>
      </c>
      <c r="B1593" s="6" t="s">
        <v>2998</v>
      </c>
      <c r="C1593">
        <v>110.43</v>
      </c>
      <c r="D1593">
        <v>13</v>
      </c>
      <c r="E1593">
        <v>60.43</v>
      </c>
      <c r="F1593">
        <v>0</v>
      </c>
      <c r="H1593">
        <v>0</v>
      </c>
      <c r="I1593">
        <v>37</v>
      </c>
      <c r="J1593">
        <v>0</v>
      </c>
      <c r="L1593" t="s">
        <v>1642</v>
      </c>
    </row>
    <row r="1594" spans="1:12" x14ac:dyDescent="0.25">
      <c r="A1594" s="2">
        <v>2016</v>
      </c>
      <c r="B1594" s="6" t="s">
        <v>3752</v>
      </c>
      <c r="C1594">
        <v>321.66999999999996</v>
      </c>
      <c r="D1594">
        <v>135.81</v>
      </c>
      <c r="E1594">
        <v>95.759999999999991</v>
      </c>
      <c r="F1594">
        <v>0</v>
      </c>
      <c r="H1594">
        <v>6.1</v>
      </c>
      <c r="I1594">
        <v>84</v>
      </c>
      <c r="J1594">
        <v>0</v>
      </c>
      <c r="L1594" t="s">
        <v>1642</v>
      </c>
    </row>
    <row r="1595" spans="1:12" x14ac:dyDescent="0.25">
      <c r="A1595" s="2">
        <v>2016</v>
      </c>
      <c r="B1595" s="6" t="s">
        <v>3753</v>
      </c>
      <c r="C1595">
        <v>204.54000000000002</v>
      </c>
      <c r="D1595">
        <v>8.4</v>
      </c>
      <c r="E1595">
        <v>63.14</v>
      </c>
      <c r="F1595">
        <v>0</v>
      </c>
      <c r="H1595">
        <v>2</v>
      </c>
      <c r="I1595">
        <v>131</v>
      </c>
      <c r="J1595">
        <v>0</v>
      </c>
      <c r="L1595" t="s">
        <v>1642</v>
      </c>
    </row>
    <row r="1596" spans="1:12" x14ac:dyDescent="0.25">
      <c r="A1596" s="2">
        <v>2016</v>
      </c>
      <c r="B1596" s="6" t="s">
        <v>3754</v>
      </c>
      <c r="C1596">
        <v>281.02999999999997</v>
      </c>
      <c r="D1596">
        <v>75.03</v>
      </c>
      <c r="E1596">
        <v>136.63999999999999</v>
      </c>
      <c r="F1596">
        <v>0</v>
      </c>
      <c r="H1596">
        <v>0</v>
      </c>
      <c r="I1596">
        <v>66</v>
      </c>
      <c r="J1596">
        <v>3.36</v>
      </c>
      <c r="L1596" t="s">
        <v>1642</v>
      </c>
    </row>
    <row r="1597" spans="1:12" x14ac:dyDescent="0.25">
      <c r="A1597" s="2">
        <v>2016</v>
      </c>
      <c r="B1597" s="6" t="s">
        <v>3755</v>
      </c>
      <c r="C1597">
        <v>244.48000000000002</v>
      </c>
      <c r="D1597">
        <v>42.88</v>
      </c>
      <c r="E1597">
        <v>94.600000000000009</v>
      </c>
      <c r="F1597">
        <v>0</v>
      </c>
      <c r="H1597">
        <v>0</v>
      </c>
      <c r="I1597">
        <v>107</v>
      </c>
      <c r="J1597">
        <v>0</v>
      </c>
      <c r="L1597" t="s">
        <v>1642</v>
      </c>
    </row>
    <row r="1598" spans="1:12" x14ac:dyDescent="0.25">
      <c r="A1598" s="2">
        <v>2016</v>
      </c>
      <c r="B1598" s="6" t="s">
        <v>2372</v>
      </c>
      <c r="C1598">
        <v>204.79999999999998</v>
      </c>
      <c r="D1598">
        <v>80.759999999999991</v>
      </c>
      <c r="E1598">
        <v>63.04</v>
      </c>
      <c r="F1598">
        <v>0</v>
      </c>
      <c r="H1598">
        <v>0</v>
      </c>
      <c r="I1598">
        <v>61</v>
      </c>
      <c r="J1598">
        <v>0</v>
      </c>
      <c r="L1598" t="s">
        <v>1642</v>
      </c>
    </row>
    <row r="1599" spans="1:12" x14ac:dyDescent="0.25">
      <c r="A1599" s="2">
        <v>2016</v>
      </c>
      <c r="B1599" s="6" t="s">
        <v>3756</v>
      </c>
      <c r="C1599">
        <v>453.02</v>
      </c>
      <c r="D1599">
        <v>55.519999999999996</v>
      </c>
      <c r="E1599">
        <v>100.5</v>
      </c>
      <c r="F1599">
        <v>0</v>
      </c>
      <c r="H1599">
        <v>0</v>
      </c>
      <c r="I1599">
        <v>293</v>
      </c>
      <c r="J1599">
        <v>4</v>
      </c>
      <c r="L1599" t="s">
        <v>1642</v>
      </c>
    </row>
    <row r="1600" spans="1:12" x14ac:dyDescent="0.25">
      <c r="A1600" s="2">
        <v>2016</v>
      </c>
      <c r="B1600" s="6" t="s">
        <v>3757</v>
      </c>
      <c r="C1600">
        <v>199.25</v>
      </c>
      <c r="D1600">
        <v>57.35</v>
      </c>
      <c r="E1600">
        <v>96.9</v>
      </c>
      <c r="F1600">
        <v>0</v>
      </c>
      <c r="H1600">
        <v>1</v>
      </c>
      <c r="I1600">
        <v>44</v>
      </c>
      <c r="J1600">
        <v>0</v>
      </c>
      <c r="L1600" t="s">
        <v>1642</v>
      </c>
    </row>
    <row r="1601" spans="1:12" x14ac:dyDescent="0.25">
      <c r="A1601" s="2">
        <v>2016</v>
      </c>
      <c r="B1601" s="6" t="s">
        <v>3758</v>
      </c>
      <c r="C1601">
        <v>73.900000000000006</v>
      </c>
      <c r="D1601">
        <v>0</v>
      </c>
      <c r="E1601">
        <v>40.9</v>
      </c>
      <c r="F1601">
        <v>0</v>
      </c>
      <c r="H1601">
        <v>0</v>
      </c>
      <c r="I1601">
        <v>33</v>
      </c>
      <c r="J1601">
        <v>0</v>
      </c>
      <c r="L1601" t="s">
        <v>1642</v>
      </c>
    </row>
    <row r="1602" spans="1:12" x14ac:dyDescent="0.25">
      <c r="A1602" s="2">
        <v>2016</v>
      </c>
      <c r="B1602" s="6" t="s">
        <v>3759</v>
      </c>
      <c r="C1602">
        <v>105.53999999999999</v>
      </c>
      <c r="D1602">
        <v>5.4</v>
      </c>
      <c r="E1602">
        <v>55.14</v>
      </c>
      <c r="F1602">
        <v>0</v>
      </c>
      <c r="H1602">
        <v>0</v>
      </c>
      <c r="I1602">
        <v>44</v>
      </c>
      <c r="J1602">
        <v>1</v>
      </c>
      <c r="L1602" t="s">
        <v>1642</v>
      </c>
    </row>
    <row r="1603" spans="1:12" x14ac:dyDescent="0.25">
      <c r="A1603" s="2">
        <v>2016</v>
      </c>
      <c r="B1603" s="6" t="s">
        <v>3760</v>
      </c>
      <c r="C1603">
        <v>359.57000000000005</v>
      </c>
      <c r="D1603">
        <v>123.03</v>
      </c>
      <c r="E1603">
        <v>212.54000000000005</v>
      </c>
      <c r="F1603">
        <v>0</v>
      </c>
      <c r="H1603">
        <v>0</v>
      </c>
      <c r="I1603">
        <v>24</v>
      </c>
      <c r="J1603">
        <v>0</v>
      </c>
      <c r="L1603" t="s">
        <v>1642</v>
      </c>
    </row>
    <row r="1604" spans="1:12" x14ac:dyDescent="0.25">
      <c r="A1604" s="2">
        <v>2016</v>
      </c>
      <c r="B1604" s="6" t="s">
        <v>3761</v>
      </c>
      <c r="C1604">
        <v>231.51</v>
      </c>
      <c r="D1604">
        <v>0</v>
      </c>
      <c r="E1604">
        <v>124.50999999999999</v>
      </c>
      <c r="F1604">
        <v>0</v>
      </c>
      <c r="H1604">
        <v>0</v>
      </c>
      <c r="I1604">
        <v>107</v>
      </c>
      <c r="J1604">
        <v>0</v>
      </c>
      <c r="L1604" t="s">
        <v>1642</v>
      </c>
    </row>
    <row r="1605" spans="1:12" x14ac:dyDescent="0.25">
      <c r="A1605" s="2">
        <v>2016</v>
      </c>
      <c r="B1605" s="6" t="s">
        <v>3762</v>
      </c>
      <c r="C1605">
        <v>130.22</v>
      </c>
      <c r="D1605">
        <v>24</v>
      </c>
      <c r="E1605">
        <v>62.22</v>
      </c>
      <c r="F1605">
        <v>0</v>
      </c>
      <c r="H1605">
        <v>0</v>
      </c>
      <c r="I1605">
        <v>44</v>
      </c>
      <c r="J1605">
        <v>0</v>
      </c>
      <c r="L1605" t="s">
        <v>1642</v>
      </c>
    </row>
    <row r="1606" spans="1:12" x14ac:dyDescent="0.25">
      <c r="A1606" s="2">
        <v>2016</v>
      </c>
      <c r="B1606" s="6" t="s">
        <v>3763</v>
      </c>
      <c r="C1606">
        <v>297.55</v>
      </c>
      <c r="D1606">
        <v>0</v>
      </c>
      <c r="E1606">
        <v>69.55</v>
      </c>
      <c r="F1606">
        <v>0</v>
      </c>
      <c r="H1606">
        <v>0</v>
      </c>
      <c r="I1606">
        <v>228</v>
      </c>
      <c r="J1606">
        <v>0</v>
      </c>
      <c r="L1606" t="s">
        <v>1642</v>
      </c>
    </row>
    <row r="1607" spans="1:12" x14ac:dyDescent="0.25">
      <c r="A1607" s="2">
        <v>2016</v>
      </c>
      <c r="B1607" s="6" t="s">
        <v>2537</v>
      </c>
      <c r="C1607">
        <v>163.47800000000001</v>
      </c>
      <c r="D1607">
        <v>0</v>
      </c>
      <c r="E1607">
        <v>63.478000000000002</v>
      </c>
      <c r="F1607">
        <v>0</v>
      </c>
      <c r="H1607">
        <v>0</v>
      </c>
      <c r="I1607">
        <v>100</v>
      </c>
      <c r="J1607">
        <v>0</v>
      </c>
      <c r="L1607" t="s">
        <v>1642</v>
      </c>
    </row>
    <row r="1608" spans="1:12" x14ac:dyDescent="0.25">
      <c r="A1608" s="2">
        <v>2016</v>
      </c>
      <c r="B1608" s="6" t="s">
        <v>3764</v>
      </c>
      <c r="C1608">
        <v>310.79000000000002</v>
      </c>
      <c r="D1608">
        <v>98.77</v>
      </c>
      <c r="E1608">
        <v>65.900000000000006</v>
      </c>
      <c r="F1608">
        <v>0</v>
      </c>
      <c r="H1608">
        <v>0</v>
      </c>
      <c r="I1608">
        <v>144</v>
      </c>
      <c r="J1608">
        <v>2.12</v>
      </c>
      <c r="L1608" t="s">
        <v>1642</v>
      </c>
    </row>
    <row r="1609" spans="1:12" x14ac:dyDescent="0.25">
      <c r="A1609" s="2">
        <v>2016</v>
      </c>
      <c r="B1609" s="6" t="s">
        <v>3765</v>
      </c>
      <c r="C1609">
        <v>212.8</v>
      </c>
      <c r="D1609">
        <v>0</v>
      </c>
      <c r="E1609">
        <v>177.8</v>
      </c>
      <c r="F1609">
        <v>0</v>
      </c>
      <c r="H1609">
        <v>0</v>
      </c>
      <c r="I1609">
        <v>35</v>
      </c>
      <c r="J1609">
        <v>0</v>
      </c>
      <c r="L1609" t="s">
        <v>1642</v>
      </c>
    </row>
    <row r="1610" spans="1:12" x14ac:dyDescent="0.25">
      <c r="A1610" s="2">
        <v>2016</v>
      </c>
      <c r="B1610" s="6" t="s">
        <v>3766</v>
      </c>
      <c r="C1610">
        <v>164.29500000000002</v>
      </c>
      <c r="D1610">
        <v>124.81</v>
      </c>
      <c r="E1610">
        <v>39.485000000000007</v>
      </c>
      <c r="F1610">
        <v>0</v>
      </c>
      <c r="H1610">
        <v>0</v>
      </c>
      <c r="I1610">
        <v>0</v>
      </c>
      <c r="J1610">
        <v>0</v>
      </c>
      <c r="L1610" t="s">
        <v>1642</v>
      </c>
    </row>
    <row r="1611" spans="1:12" x14ac:dyDescent="0.25">
      <c r="A1611" s="2">
        <v>2016</v>
      </c>
      <c r="B1611" s="6" t="s">
        <v>3767</v>
      </c>
      <c r="C1611">
        <v>243.49</v>
      </c>
      <c r="D1611">
        <v>56</v>
      </c>
      <c r="E1611">
        <v>67.94</v>
      </c>
      <c r="F1611">
        <v>0</v>
      </c>
      <c r="H1611">
        <v>0</v>
      </c>
      <c r="I1611">
        <v>119</v>
      </c>
      <c r="J1611">
        <v>0.55000000000000004</v>
      </c>
      <c r="L1611" t="s">
        <v>1642</v>
      </c>
    </row>
    <row r="1612" spans="1:12" x14ac:dyDescent="0.25">
      <c r="A1612" s="2">
        <v>2016</v>
      </c>
      <c r="B1612" s="6" t="s">
        <v>3768</v>
      </c>
      <c r="C1612">
        <v>514.51800000000003</v>
      </c>
      <c r="D1612">
        <v>61.3</v>
      </c>
      <c r="E1612">
        <v>198.06799999999998</v>
      </c>
      <c r="F1612">
        <v>0</v>
      </c>
      <c r="H1612">
        <v>0</v>
      </c>
      <c r="I1612">
        <v>245</v>
      </c>
      <c r="J1612">
        <v>10.15</v>
      </c>
      <c r="L1612" t="s">
        <v>1642</v>
      </c>
    </row>
    <row r="1613" spans="1:12" x14ac:dyDescent="0.25">
      <c r="A1613" s="2">
        <v>2016</v>
      </c>
      <c r="B1613" s="6" t="s">
        <v>3769</v>
      </c>
      <c r="C1613">
        <v>182.94</v>
      </c>
      <c r="D1613">
        <v>0</v>
      </c>
      <c r="E1613">
        <v>83.94</v>
      </c>
      <c r="F1613">
        <v>0</v>
      </c>
      <c r="H1613">
        <v>0</v>
      </c>
      <c r="I1613">
        <v>99</v>
      </c>
      <c r="J1613">
        <v>0</v>
      </c>
      <c r="L1613" t="s">
        <v>1642</v>
      </c>
    </row>
    <row r="1614" spans="1:12" x14ac:dyDescent="0.25">
      <c r="A1614" s="2">
        <v>2016</v>
      </c>
      <c r="B1614" s="6" t="s">
        <v>3770</v>
      </c>
      <c r="C1614">
        <v>178.05</v>
      </c>
      <c r="D1614">
        <v>0</v>
      </c>
      <c r="E1614">
        <v>74.050000000000011</v>
      </c>
      <c r="F1614">
        <v>0</v>
      </c>
      <c r="H1614">
        <v>0</v>
      </c>
      <c r="I1614">
        <v>104</v>
      </c>
      <c r="J1614">
        <v>0</v>
      </c>
      <c r="L1614" t="s">
        <v>1642</v>
      </c>
    </row>
    <row r="1615" spans="1:12" x14ac:dyDescent="0.25">
      <c r="A1615" s="2">
        <v>2016</v>
      </c>
      <c r="B1615" s="6" t="s">
        <v>3771</v>
      </c>
      <c r="C1615">
        <v>389.89</v>
      </c>
      <c r="D1615">
        <v>97.490000000000009</v>
      </c>
      <c r="E1615">
        <v>111.39999999999999</v>
      </c>
      <c r="F1615">
        <v>0</v>
      </c>
      <c r="H1615">
        <v>0</v>
      </c>
      <c r="I1615">
        <v>181</v>
      </c>
      <c r="J1615">
        <v>0</v>
      </c>
      <c r="L1615" t="s">
        <v>1642</v>
      </c>
    </row>
    <row r="1616" spans="1:12" x14ac:dyDescent="0.25">
      <c r="A1616" s="2">
        <v>2016</v>
      </c>
      <c r="B1616" s="6" t="s">
        <v>3772</v>
      </c>
      <c r="C1616">
        <v>179.29999999999998</v>
      </c>
      <c r="D1616">
        <v>15</v>
      </c>
      <c r="E1616">
        <v>78.7</v>
      </c>
      <c r="F1616">
        <v>0</v>
      </c>
      <c r="H1616">
        <v>0</v>
      </c>
      <c r="I1616">
        <v>77</v>
      </c>
      <c r="J1616">
        <v>8.6</v>
      </c>
      <c r="L1616" t="s">
        <v>1642</v>
      </c>
    </row>
    <row r="1617" spans="1:12" x14ac:dyDescent="0.25">
      <c r="A1617" s="2">
        <v>2016</v>
      </c>
      <c r="B1617" s="6" t="s">
        <v>3773</v>
      </c>
      <c r="C1617">
        <v>165.41000000000003</v>
      </c>
      <c r="D1617">
        <v>2</v>
      </c>
      <c r="E1617">
        <v>85.410000000000011</v>
      </c>
      <c r="F1617">
        <v>0</v>
      </c>
      <c r="H1617">
        <v>0</v>
      </c>
      <c r="I1617">
        <v>78</v>
      </c>
      <c r="J1617">
        <v>0</v>
      </c>
      <c r="L1617" t="s">
        <v>1642</v>
      </c>
    </row>
    <row r="1618" spans="1:12" x14ac:dyDescent="0.25">
      <c r="A1618" s="2">
        <v>2016</v>
      </c>
      <c r="B1618" s="6" t="s">
        <v>3774</v>
      </c>
      <c r="C1618">
        <v>126.69999999999999</v>
      </c>
      <c r="D1618">
        <v>0</v>
      </c>
      <c r="E1618">
        <v>51.699999999999996</v>
      </c>
      <c r="F1618">
        <v>0</v>
      </c>
      <c r="H1618">
        <v>0</v>
      </c>
      <c r="I1618">
        <v>75</v>
      </c>
      <c r="J1618">
        <v>0</v>
      </c>
      <c r="L1618" t="s">
        <v>1642</v>
      </c>
    </row>
    <row r="1619" spans="1:12" x14ac:dyDescent="0.25">
      <c r="A1619" s="2">
        <v>2016</v>
      </c>
      <c r="B1619" s="6" t="s">
        <v>3775</v>
      </c>
      <c r="C1619">
        <v>136.54000000000002</v>
      </c>
      <c r="D1619">
        <v>8.1</v>
      </c>
      <c r="E1619">
        <v>20.200000000000003</v>
      </c>
      <c r="F1619">
        <v>0</v>
      </c>
      <c r="H1619">
        <v>0</v>
      </c>
      <c r="I1619">
        <v>107</v>
      </c>
      <c r="J1619">
        <v>1.24</v>
      </c>
      <c r="L1619" t="s">
        <v>1642</v>
      </c>
    </row>
    <row r="1620" spans="1:12" x14ac:dyDescent="0.25">
      <c r="A1620" s="2">
        <v>2016</v>
      </c>
      <c r="B1620" s="6" t="s">
        <v>3776</v>
      </c>
      <c r="C1620">
        <v>176.22</v>
      </c>
      <c r="D1620">
        <v>48.33</v>
      </c>
      <c r="E1620">
        <v>72.790000000000006</v>
      </c>
      <c r="F1620">
        <v>0</v>
      </c>
      <c r="H1620">
        <v>2.1</v>
      </c>
      <c r="I1620">
        <v>53</v>
      </c>
      <c r="J1620">
        <v>0</v>
      </c>
      <c r="L1620" t="s">
        <v>1642</v>
      </c>
    </row>
    <row r="1621" spans="1:12" x14ac:dyDescent="0.25">
      <c r="A1621" s="2">
        <v>2016</v>
      </c>
      <c r="B1621" s="6" t="s">
        <v>3777</v>
      </c>
      <c r="C1621">
        <v>225.65</v>
      </c>
      <c r="D1621">
        <v>25</v>
      </c>
      <c r="E1621">
        <v>108.65</v>
      </c>
      <c r="F1621">
        <v>0</v>
      </c>
      <c r="H1621">
        <v>0</v>
      </c>
      <c r="I1621">
        <v>92</v>
      </c>
      <c r="J1621">
        <v>0</v>
      </c>
      <c r="L1621" t="s">
        <v>1642</v>
      </c>
    </row>
    <row r="1622" spans="1:12" x14ac:dyDescent="0.25">
      <c r="A1622" s="2">
        <v>2016</v>
      </c>
      <c r="B1622" s="6" t="s">
        <v>3778</v>
      </c>
      <c r="C1622">
        <v>88.499999999999986</v>
      </c>
      <c r="D1622">
        <v>0</v>
      </c>
      <c r="E1622">
        <v>76.499999999999986</v>
      </c>
      <c r="F1622">
        <v>0</v>
      </c>
      <c r="H1622">
        <v>0</v>
      </c>
      <c r="I1622">
        <v>12</v>
      </c>
      <c r="J1622">
        <v>0</v>
      </c>
      <c r="L1622" t="s">
        <v>1642</v>
      </c>
    </row>
    <row r="1623" spans="1:12" x14ac:dyDescent="0.25">
      <c r="A1623" s="2">
        <v>2016</v>
      </c>
      <c r="B1623" s="6" t="s">
        <v>3779</v>
      </c>
      <c r="C1623">
        <v>186.41</v>
      </c>
      <c r="D1623">
        <v>69.099999999999994</v>
      </c>
      <c r="E1623">
        <v>73.81</v>
      </c>
      <c r="F1623">
        <v>0</v>
      </c>
      <c r="H1623">
        <v>7.5</v>
      </c>
      <c r="I1623">
        <v>36</v>
      </c>
      <c r="J1623">
        <v>0</v>
      </c>
      <c r="L1623" t="s">
        <v>1642</v>
      </c>
    </row>
    <row r="1624" spans="1:12" x14ac:dyDescent="0.25">
      <c r="A1624" s="2">
        <v>2016</v>
      </c>
      <c r="B1624" s="6" t="s">
        <v>3780</v>
      </c>
      <c r="C1624">
        <v>250.55</v>
      </c>
      <c r="D1624">
        <v>67</v>
      </c>
      <c r="E1624">
        <v>30.35</v>
      </c>
      <c r="F1624">
        <v>8.1999999999999993</v>
      </c>
      <c r="H1624">
        <v>0</v>
      </c>
      <c r="I1624">
        <v>145</v>
      </c>
      <c r="J1624">
        <v>0</v>
      </c>
      <c r="L1624" t="s">
        <v>1642</v>
      </c>
    </row>
    <row r="1625" spans="1:12" x14ac:dyDescent="0.25">
      <c r="A1625" s="2">
        <v>2016</v>
      </c>
      <c r="B1625" s="6" t="s">
        <v>3781</v>
      </c>
      <c r="C1625">
        <v>26.43</v>
      </c>
      <c r="E1625">
        <v>15.2</v>
      </c>
      <c r="F1625">
        <v>0</v>
      </c>
      <c r="H1625">
        <v>0</v>
      </c>
      <c r="I1625">
        <v>11</v>
      </c>
      <c r="J1625">
        <v>0</v>
      </c>
      <c r="L1625" t="s">
        <v>1642</v>
      </c>
    </row>
    <row r="1626" spans="1:12" x14ac:dyDescent="0.25">
      <c r="A1626" s="2">
        <v>2016</v>
      </c>
      <c r="B1626" s="6" t="s">
        <v>3782</v>
      </c>
      <c r="C1626">
        <v>309.77999999999997</v>
      </c>
      <c r="D1626">
        <v>8.9600000000000009</v>
      </c>
      <c r="E1626">
        <v>269.82</v>
      </c>
      <c r="F1626">
        <v>0</v>
      </c>
      <c r="H1626">
        <v>0</v>
      </c>
      <c r="I1626">
        <v>31</v>
      </c>
      <c r="J1626">
        <v>0</v>
      </c>
      <c r="L1626" t="s">
        <v>1642</v>
      </c>
    </row>
    <row r="1627" spans="1:12" x14ac:dyDescent="0.25">
      <c r="A1627" s="2">
        <v>2016</v>
      </c>
      <c r="B1627" s="6" t="s">
        <v>3783</v>
      </c>
      <c r="C1627">
        <v>166.95</v>
      </c>
      <c r="D1627">
        <v>85.6</v>
      </c>
      <c r="E1627">
        <v>75.350000000000009</v>
      </c>
      <c r="F1627">
        <v>0</v>
      </c>
      <c r="H1627">
        <v>0</v>
      </c>
      <c r="I1627">
        <v>6</v>
      </c>
      <c r="J1627">
        <v>0</v>
      </c>
      <c r="L1627" t="s">
        <v>1642</v>
      </c>
    </row>
    <row r="1628" spans="1:12" x14ac:dyDescent="0.25">
      <c r="A1628" s="2">
        <v>2016</v>
      </c>
      <c r="B1628" s="6" t="s">
        <v>2823</v>
      </c>
      <c r="C1628">
        <v>287.48</v>
      </c>
      <c r="D1628">
        <v>82.97</v>
      </c>
      <c r="E1628">
        <v>145.51000000000002</v>
      </c>
      <c r="F1628">
        <v>0</v>
      </c>
      <c r="H1628">
        <v>0</v>
      </c>
      <c r="I1628">
        <v>59</v>
      </c>
      <c r="J1628">
        <v>0</v>
      </c>
      <c r="L1628" t="s">
        <v>1642</v>
      </c>
    </row>
    <row r="1629" spans="1:12" x14ac:dyDescent="0.25">
      <c r="A1629" s="2">
        <v>2016</v>
      </c>
      <c r="B1629" s="6" t="s">
        <v>3784</v>
      </c>
      <c r="C1629">
        <v>176.9</v>
      </c>
      <c r="D1629">
        <v>31</v>
      </c>
      <c r="E1629">
        <v>60.9</v>
      </c>
      <c r="F1629">
        <v>0</v>
      </c>
      <c r="H1629">
        <v>0</v>
      </c>
      <c r="I1629">
        <v>85</v>
      </c>
      <c r="J1629">
        <v>0</v>
      </c>
      <c r="L1629" t="s">
        <v>1642</v>
      </c>
    </row>
    <row r="1630" spans="1:12" x14ac:dyDescent="0.25">
      <c r="A1630" s="2">
        <v>2016</v>
      </c>
      <c r="B1630" s="6" t="s">
        <v>3785</v>
      </c>
      <c r="C1630">
        <v>311.95</v>
      </c>
      <c r="D1630">
        <v>46.56</v>
      </c>
      <c r="E1630">
        <v>82.39</v>
      </c>
      <c r="F1630">
        <v>0</v>
      </c>
      <c r="H1630">
        <v>0</v>
      </c>
      <c r="I1630">
        <v>183</v>
      </c>
      <c r="J1630">
        <v>0</v>
      </c>
      <c r="L1630" t="s">
        <v>1642</v>
      </c>
    </row>
    <row r="1631" spans="1:12" x14ac:dyDescent="0.25">
      <c r="A1631" s="2">
        <v>2016</v>
      </c>
      <c r="B1631" s="6" t="s">
        <v>2284</v>
      </c>
      <c r="C1631">
        <v>157.09</v>
      </c>
      <c r="D1631">
        <v>55</v>
      </c>
      <c r="E1631">
        <v>74.09</v>
      </c>
      <c r="F1631">
        <v>0</v>
      </c>
      <c r="H1631">
        <v>0</v>
      </c>
      <c r="I1631">
        <v>28</v>
      </c>
      <c r="J1631">
        <v>0</v>
      </c>
      <c r="L1631" t="s">
        <v>1642</v>
      </c>
    </row>
    <row r="1632" spans="1:12" x14ac:dyDescent="0.25">
      <c r="A1632" s="2">
        <v>2016</v>
      </c>
      <c r="B1632" s="6" t="s">
        <v>3786</v>
      </c>
      <c r="C1632">
        <v>2938.29</v>
      </c>
      <c r="D1632">
        <v>103</v>
      </c>
      <c r="E1632">
        <v>354.27</v>
      </c>
      <c r="F1632">
        <v>0</v>
      </c>
      <c r="H1632">
        <v>0</v>
      </c>
      <c r="I1632">
        <v>1684</v>
      </c>
      <c r="J1632">
        <v>797.02</v>
      </c>
      <c r="L1632" t="s">
        <v>1661</v>
      </c>
    </row>
    <row r="1633" spans="1:12" x14ac:dyDescent="0.25">
      <c r="A1633" s="2">
        <v>2016</v>
      </c>
      <c r="B1633" s="6" t="s">
        <v>3787</v>
      </c>
      <c r="C1633">
        <v>1053.6400000000001</v>
      </c>
      <c r="D1633">
        <v>23.3</v>
      </c>
      <c r="E1633">
        <v>160.5</v>
      </c>
      <c r="F1633">
        <v>0</v>
      </c>
      <c r="H1633">
        <v>0</v>
      </c>
      <c r="I1633">
        <v>478.58</v>
      </c>
      <c r="J1633">
        <v>391.26</v>
      </c>
      <c r="L1633" t="s">
        <v>1661</v>
      </c>
    </row>
    <row r="1634" spans="1:12" x14ac:dyDescent="0.25">
      <c r="A1634" s="2">
        <v>2016</v>
      </c>
      <c r="B1634" s="6" t="s">
        <v>3788</v>
      </c>
      <c r="C1634">
        <v>602.29</v>
      </c>
      <c r="D1634">
        <v>24.3</v>
      </c>
      <c r="E1634">
        <v>151.69999999999999</v>
      </c>
      <c r="F1634">
        <v>0</v>
      </c>
      <c r="H1634">
        <v>0</v>
      </c>
      <c r="I1634">
        <v>108</v>
      </c>
      <c r="J1634">
        <v>318.29000000000002</v>
      </c>
      <c r="L1634" t="s">
        <v>1661</v>
      </c>
    </row>
    <row r="1635" spans="1:12" x14ac:dyDescent="0.25">
      <c r="A1635" s="2">
        <v>2016</v>
      </c>
      <c r="B1635" s="6" t="s">
        <v>3789</v>
      </c>
      <c r="C1635">
        <v>838.84</v>
      </c>
      <c r="D1635">
        <v>0</v>
      </c>
      <c r="E1635">
        <v>148.78</v>
      </c>
      <c r="F1635">
        <v>0</v>
      </c>
      <c r="H1635">
        <v>0</v>
      </c>
      <c r="I1635">
        <v>244.62</v>
      </c>
      <c r="J1635">
        <v>445.44</v>
      </c>
      <c r="L1635" t="s">
        <v>1661</v>
      </c>
    </row>
    <row r="1636" spans="1:12" x14ac:dyDescent="0.25">
      <c r="A1636" s="2">
        <v>2016</v>
      </c>
      <c r="B1636" s="6" t="s">
        <v>3790</v>
      </c>
      <c r="C1636">
        <v>486</v>
      </c>
      <c r="D1636">
        <v>168.8</v>
      </c>
      <c r="E1636">
        <v>43</v>
      </c>
      <c r="F1636">
        <v>0</v>
      </c>
      <c r="H1636">
        <v>0</v>
      </c>
      <c r="I1636">
        <v>84.7</v>
      </c>
      <c r="J1636">
        <v>189.5</v>
      </c>
      <c r="L1636" t="s">
        <v>1661</v>
      </c>
    </row>
    <row r="1637" spans="1:12" x14ac:dyDescent="0.25">
      <c r="A1637" s="2">
        <v>2016</v>
      </c>
      <c r="B1637" s="6" t="s">
        <v>3791</v>
      </c>
      <c r="C1637">
        <v>407.6</v>
      </c>
      <c r="D1637">
        <v>0</v>
      </c>
      <c r="E1637">
        <v>89.27</v>
      </c>
      <c r="F1637">
        <v>0</v>
      </c>
      <c r="H1637">
        <v>0</v>
      </c>
      <c r="I1637">
        <v>146.03</v>
      </c>
      <c r="J1637">
        <v>172.3</v>
      </c>
      <c r="L1637" t="s">
        <v>1661</v>
      </c>
    </row>
    <row r="1638" spans="1:12" x14ac:dyDescent="0.25">
      <c r="A1638" s="2">
        <v>2016</v>
      </c>
      <c r="B1638" s="6" t="s">
        <v>3792</v>
      </c>
      <c r="C1638">
        <v>2592.6</v>
      </c>
      <c r="D1638">
        <v>231.2</v>
      </c>
      <c r="E1638">
        <v>772.87</v>
      </c>
      <c r="F1638">
        <v>0</v>
      </c>
      <c r="H1638">
        <v>0</v>
      </c>
      <c r="I1638">
        <v>748.33</v>
      </c>
      <c r="J1638">
        <v>840.2</v>
      </c>
      <c r="L1638" t="s">
        <v>1661</v>
      </c>
    </row>
    <row r="1639" spans="1:12" x14ac:dyDescent="0.25">
      <c r="A1639" s="2">
        <v>2016</v>
      </c>
      <c r="B1639" s="6" t="s">
        <v>3793</v>
      </c>
      <c r="C1639">
        <v>1239.5899999999999</v>
      </c>
      <c r="D1639">
        <v>0</v>
      </c>
      <c r="E1639">
        <v>305.8</v>
      </c>
      <c r="F1639">
        <v>0</v>
      </c>
      <c r="H1639">
        <v>0</v>
      </c>
      <c r="I1639">
        <v>314.81</v>
      </c>
      <c r="J1639">
        <v>618.98</v>
      </c>
      <c r="L1639" t="s">
        <v>1661</v>
      </c>
    </row>
    <row r="1640" spans="1:12" x14ac:dyDescent="0.25">
      <c r="A1640" s="2">
        <v>2016</v>
      </c>
      <c r="B1640" s="6" t="s">
        <v>3794</v>
      </c>
      <c r="C1640">
        <v>680.62</v>
      </c>
      <c r="D1640">
        <v>91.2</v>
      </c>
      <c r="E1640">
        <v>81.7</v>
      </c>
      <c r="F1640">
        <v>0</v>
      </c>
      <c r="H1640">
        <v>0</v>
      </c>
      <c r="I1640">
        <v>181.28</v>
      </c>
      <c r="J1640">
        <v>326.44</v>
      </c>
      <c r="L1640" t="s">
        <v>1661</v>
      </c>
    </row>
    <row r="1641" spans="1:12" x14ac:dyDescent="0.25">
      <c r="A1641" s="2">
        <v>2016</v>
      </c>
      <c r="B1641" s="6" t="s">
        <v>3795</v>
      </c>
      <c r="C1641">
        <v>376.6</v>
      </c>
      <c r="D1641">
        <v>87.1</v>
      </c>
      <c r="E1641">
        <v>64</v>
      </c>
      <c r="F1641">
        <v>0</v>
      </c>
      <c r="H1641">
        <v>0</v>
      </c>
      <c r="I1641">
        <v>74.5</v>
      </c>
      <c r="J1641">
        <v>151</v>
      </c>
      <c r="L1641" t="s">
        <v>1661</v>
      </c>
    </row>
    <row r="1642" spans="1:12" x14ac:dyDescent="0.25">
      <c r="A1642" s="2">
        <v>2016</v>
      </c>
      <c r="B1642" s="6" t="s">
        <v>3796</v>
      </c>
      <c r="C1642">
        <v>1317.2</v>
      </c>
      <c r="D1642">
        <v>67.599999999999994</v>
      </c>
      <c r="E1642">
        <v>474.84</v>
      </c>
      <c r="F1642">
        <v>0</v>
      </c>
      <c r="H1642">
        <v>0</v>
      </c>
      <c r="I1642">
        <v>161.82</v>
      </c>
      <c r="J1642">
        <v>612.94000000000005</v>
      </c>
      <c r="L1642" t="s">
        <v>1661</v>
      </c>
    </row>
    <row r="1643" spans="1:12" x14ac:dyDescent="0.25">
      <c r="A1643" s="2">
        <v>2016</v>
      </c>
      <c r="B1643" s="6" t="s">
        <v>3797</v>
      </c>
      <c r="C1643">
        <v>669.92</v>
      </c>
      <c r="D1643">
        <v>194.65</v>
      </c>
      <c r="E1643">
        <v>101.33</v>
      </c>
      <c r="F1643">
        <v>0</v>
      </c>
      <c r="H1643">
        <v>0</v>
      </c>
      <c r="I1643">
        <v>83.17</v>
      </c>
      <c r="J1643">
        <v>290.77</v>
      </c>
      <c r="L1643" t="s">
        <v>1661</v>
      </c>
    </row>
    <row r="1644" spans="1:12" x14ac:dyDescent="0.25">
      <c r="A1644" s="2">
        <v>2016</v>
      </c>
      <c r="B1644" s="6" t="s">
        <v>3798</v>
      </c>
      <c r="C1644">
        <v>732.97</v>
      </c>
      <c r="D1644">
        <v>82.56</v>
      </c>
      <c r="E1644">
        <v>50.3</v>
      </c>
      <c r="F1644">
        <v>0</v>
      </c>
      <c r="H1644">
        <v>0</v>
      </c>
      <c r="I1644">
        <v>152.72999999999999</v>
      </c>
      <c r="J1644">
        <v>447.38</v>
      </c>
      <c r="L1644" t="s">
        <v>1661</v>
      </c>
    </row>
    <row r="1645" spans="1:12" x14ac:dyDescent="0.25">
      <c r="A1645" s="2">
        <v>2016</v>
      </c>
      <c r="B1645" s="6" t="s">
        <v>3799</v>
      </c>
      <c r="C1645">
        <v>595.45000000000005</v>
      </c>
      <c r="D1645">
        <v>31.6</v>
      </c>
      <c r="E1645">
        <v>244.04</v>
      </c>
      <c r="F1645">
        <v>0</v>
      </c>
      <c r="H1645">
        <v>0</v>
      </c>
      <c r="I1645">
        <v>0</v>
      </c>
      <c r="J1645">
        <v>319.81</v>
      </c>
      <c r="L1645" t="s">
        <v>1661</v>
      </c>
    </row>
    <row r="1646" spans="1:12" x14ac:dyDescent="0.25">
      <c r="A1646" s="2">
        <v>2016</v>
      </c>
      <c r="B1646" s="6" t="s">
        <v>2458</v>
      </c>
      <c r="C1646">
        <v>495.7</v>
      </c>
      <c r="D1646">
        <v>67.099999999999994</v>
      </c>
      <c r="E1646">
        <v>90.43</v>
      </c>
      <c r="F1646">
        <v>0</v>
      </c>
      <c r="H1646">
        <v>0</v>
      </c>
      <c r="I1646">
        <v>136.77000000000001</v>
      </c>
      <c r="J1646">
        <v>201.4</v>
      </c>
      <c r="L1646" t="s">
        <v>1661</v>
      </c>
    </row>
    <row r="1647" spans="1:12" x14ac:dyDescent="0.25">
      <c r="A1647" s="2">
        <v>2016</v>
      </c>
      <c r="B1647" s="6" t="s">
        <v>3800</v>
      </c>
      <c r="C1647">
        <v>359.5</v>
      </c>
      <c r="D1647">
        <v>51.9</v>
      </c>
      <c r="E1647">
        <v>80.099999999999994</v>
      </c>
      <c r="F1647">
        <v>0</v>
      </c>
      <c r="H1647">
        <v>0</v>
      </c>
      <c r="I1647">
        <v>64.5</v>
      </c>
      <c r="J1647">
        <v>163</v>
      </c>
      <c r="L1647" t="s">
        <v>1661</v>
      </c>
    </row>
    <row r="1648" spans="1:12" x14ac:dyDescent="0.25">
      <c r="A1648" s="2">
        <v>2016</v>
      </c>
      <c r="B1648" s="6" t="s">
        <v>3801</v>
      </c>
      <c r="C1648">
        <v>551.23</v>
      </c>
      <c r="D1648">
        <v>91.26</v>
      </c>
      <c r="E1648">
        <v>72.849999999999994</v>
      </c>
      <c r="F1648">
        <v>0</v>
      </c>
      <c r="H1648">
        <v>0</v>
      </c>
      <c r="I1648">
        <v>244.05</v>
      </c>
      <c r="J1648">
        <v>143.07</v>
      </c>
      <c r="L1648" t="s">
        <v>1661</v>
      </c>
    </row>
    <row r="1649" spans="1:12" x14ac:dyDescent="0.25">
      <c r="A1649" s="2">
        <v>2016</v>
      </c>
      <c r="B1649" s="6" t="s">
        <v>3802</v>
      </c>
      <c r="C1649">
        <v>908.2</v>
      </c>
      <c r="D1649">
        <v>0</v>
      </c>
      <c r="E1649">
        <v>264.66000000000003</v>
      </c>
      <c r="F1649">
        <v>0</v>
      </c>
      <c r="H1649">
        <v>0</v>
      </c>
      <c r="I1649">
        <v>355.96</v>
      </c>
      <c r="J1649">
        <v>278.58</v>
      </c>
      <c r="L1649" t="s">
        <v>1661</v>
      </c>
    </row>
    <row r="1650" spans="1:12" x14ac:dyDescent="0.25">
      <c r="A1650" s="2">
        <v>2016</v>
      </c>
      <c r="B1650" s="6" t="s">
        <v>3804</v>
      </c>
      <c r="C1650">
        <v>11.5</v>
      </c>
      <c r="D1650">
        <v>0</v>
      </c>
      <c r="E1650">
        <v>11.5</v>
      </c>
      <c r="L1650" t="s">
        <v>1735</v>
      </c>
    </row>
    <row r="1651" spans="1:12" x14ac:dyDescent="0.25">
      <c r="A1651" s="2">
        <v>2016</v>
      </c>
      <c r="B1651" s="6" t="s">
        <v>3805</v>
      </c>
      <c r="C1651">
        <v>123</v>
      </c>
      <c r="D1651">
        <v>123</v>
      </c>
      <c r="E1651">
        <v>0</v>
      </c>
      <c r="L1651" t="s">
        <v>1735</v>
      </c>
    </row>
    <row r="1652" spans="1:12" x14ac:dyDescent="0.25">
      <c r="A1652" s="2">
        <v>2016</v>
      </c>
      <c r="B1652" s="6" t="s">
        <v>3807</v>
      </c>
      <c r="C1652">
        <v>201.37</v>
      </c>
      <c r="D1652">
        <v>58</v>
      </c>
      <c r="E1652">
        <v>143.37</v>
      </c>
      <c r="L1652" t="s">
        <v>1735</v>
      </c>
    </row>
    <row r="1653" spans="1:12" x14ac:dyDescent="0.25">
      <c r="A1653" s="2">
        <v>2016</v>
      </c>
      <c r="B1653" s="6" t="s">
        <v>3809</v>
      </c>
      <c r="C1653">
        <v>49.14</v>
      </c>
      <c r="D1653">
        <v>23</v>
      </c>
      <c r="E1653">
        <v>26.14</v>
      </c>
      <c r="L1653" t="s">
        <v>1735</v>
      </c>
    </row>
    <row r="1654" spans="1:12" x14ac:dyDescent="0.25">
      <c r="A1654" s="2">
        <v>2016</v>
      </c>
      <c r="B1654" s="6" t="s">
        <v>3811</v>
      </c>
      <c r="C1654">
        <v>19.5</v>
      </c>
      <c r="D1654">
        <v>0</v>
      </c>
      <c r="E1654">
        <v>19.5</v>
      </c>
      <c r="L1654" t="s">
        <v>1735</v>
      </c>
    </row>
    <row r="1655" spans="1:12" x14ac:dyDescent="0.25">
      <c r="A1655" s="2">
        <v>2016</v>
      </c>
      <c r="B1655" s="6" t="s">
        <v>3813</v>
      </c>
      <c r="C1655">
        <v>86.24</v>
      </c>
      <c r="D1655">
        <v>0</v>
      </c>
      <c r="E1655">
        <v>86.24</v>
      </c>
      <c r="L1655" t="s">
        <v>1735</v>
      </c>
    </row>
    <row r="1656" spans="1:12" x14ac:dyDescent="0.25">
      <c r="A1656" s="2">
        <v>2016</v>
      </c>
      <c r="B1656" s="6" t="s">
        <v>3815</v>
      </c>
      <c r="C1656">
        <v>12.9</v>
      </c>
      <c r="D1656">
        <v>0</v>
      </c>
      <c r="E1656">
        <v>12.9</v>
      </c>
      <c r="L1656" t="s">
        <v>1735</v>
      </c>
    </row>
    <row r="1657" spans="1:12" x14ac:dyDescent="0.25">
      <c r="A1657" s="2">
        <v>2016</v>
      </c>
      <c r="B1657" s="6" t="s">
        <v>3817</v>
      </c>
      <c r="C1657">
        <v>58.89</v>
      </c>
      <c r="D1657">
        <v>0</v>
      </c>
      <c r="E1657">
        <v>58.89</v>
      </c>
      <c r="L1657" t="s">
        <v>1735</v>
      </c>
    </row>
    <row r="1658" spans="1:12" x14ac:dyDescent="0.25">
      <c r="A1658" s="2">
        <v>2016</v>
      </c>
      <c r="B1658" s="6" t="s">
        <v>3819</v>
      </c>
      <c r="C1658">
        <v>66.8</v>
      </c>
      <c r="D1658">
        <v>17</v>
      </c>
      <c r="E1658">
        <v>49.8</v>
      </c>
      <c r="L1658" t="s">
        <v>1735</v>
      </c>
    </row>
    <row r="1659" spans="1:12" x14ac:dyDescent="0.25">
      <c r="A1659" s="2">
        <v>2016</v>
      </c>
      <c r="B1659" s="6" t="s">
        <v>3821</v>
      </c>
      <c r="C1659">
        <v>17</v>
      </c>
      <c r="D1659">
        <v>0</v>
      </c>
      <c r="E1659">
        <v>17</v>
      </c>
      <c r="L1659" t="s">
        <v>1735</v>
      </c>
    </row>
    <row r="1660" spans="1:12" x14ac:dyDescent="0.25">
      <c r="A1660" s="2">
        <v>2016</v>
      </c>
      <c r="B1660" s="6" t="s">
        <v>3823</v>
      </c>
      <c r="C1660">
        <v>64.88</v>
      </c>
      <c r="D1660">
        <v>0</v>
      </c>
      <c r="E1660">
        <v>64.88</v>
      </c>
      <c r="L1660" t="s">
        <v>1735</v>
      </c>
    </row>
    <row r="1661" spans="1:12" x14ac:dyDescent="0.25">
      <c r="A1661" s="2">
        <v>2016</v>
      </c>
      <c r="B1661" s="6" t="s">
        <v>3825</v>
      </c>
      <c r="C1661">
        <v>137.85</v>
      </c>
      <c r="D1661">
        <v>15</v>
      </c>
      <c r="E1661">
        <v>122.85</v>
      </c>
      <c r="L1661" t="s">
        <v>1735</v>
      </c>
    </row>
    <row r="1662" spans="1:12" x14ac:dyDescent="0.25">
      <c r="A1662" s="2">
        <v>2016</v>
      </c>
      <c r="B1662" s="6" t="s">
        <v>3827</v>
      </c>
      <c r="C1662">
        <v>20</v>
      </c>
      <c r="D1662">
        <v>0</v>
      </c>
      <c r="E1662">
        <v>20</v>
      </c>
      <c r="L1662" t="s">
        <v>1735</v>
      </c>
    </row>
    <row r="1663" spans="1:12" x14ac:dyDescent="0.25">
      <c r="A1663" s="2">
        <v>2016</v>
      </c>
      <c r="B1663" s="6" t="s">
        <v>3829</v>
      </c>
      <c r="C1663">
        <v>43</v>
      </c>
      <c r="D1663">
        <v>17</v>
      </c>
      <c r="E1663">
        <v>26</v>
      </c>
      <c r="L1663" t="s">
        <v>1735</v>
      </c>
    </row>
    <row r="1664" spans="1:12" x14ac:dyDescent="0.25">
      <c r="A1664" s="2">
        <v>2016</v>
      </c>
      <c r="B1664" s="6" t="s">
        <v>3831</v>
      </c>
      <c r="C1664">
        <v>30</v>
      </c>
      <c r="D1664">
        <v>0</v>
      </c>
      <c r="E1664">
        <v>30</v>
      </c>
      <c r="L1664" t="s">
        <v>1735</v>
      </c>
    </row>
    <row r="1665" spans="1:12" x14ac:dyDescent="0.25">
      <c r="A1665" s="2">
        <v>2016</v>
      </c>
      <c r="B1665" s="6" t="s">
        <v>2564</v>
      </c>
      <c r="C1665">
        <v>93.92</v>
      </c>
      <c r="D1665">
        <v>0</v>
      </c>
      <c r="E1665">
        <v>93.92</v>
      </c>
      <c r="L1665" t="s">
        <v>1735</v>
      </c>
    </row>
    <row r="1666" spans="1:12" x14ac:dyDescent="0.25">
      <c r="A1666" s="2">
        <v>2016</v>
      </c>
      <c r="B1666" s="6" t="s">
        <v>3833</v>
      </c>
      <c r="C1666">
        <v>25</v>
      </c>
      <c r="D1666">
        <v>25</v>
      </c>
      <c r="E1666">
        <v>0</v>
      </c>
      <c r="L1666" t="s">
        <v>1735</v>
      </c>
    </row>
    <row r="1667" spans="1:12" x14ac:dyDescent="0.25">
      <c r="A1667" s="2">
        <v>2016</v>
      </c>
      <c r="B1667" s="6" t="s">
        <v>3835</v>
      </c>
      <c r="C1667">
        <v>439.05</v>
      </c>
      <c r="D1667">
        <v>92.2</v>
      </c>
      <c r="E1667">
        <v>346.85</v>
      </c>
      <c r="L1667" t="s">
        <v>1735</v>
      </c>
    </row>
    <row r="1668" spans="1:12" x14ac:dyDescent="0.25">
      <c r="A1668" s="2">
        <v>2016</v>
      </c>
      <c r="B1668" s="6" t="s">
        <v>3837</v>
      </c>
      <c r="C1668">
        <v>351.88</v>
      </c>
      <c r="D1668">
        <v>40</v>
      </c>
      <c r="E1668">
        <v>311.88</v>
      </c>
      <c r="L1668" t="s">
        <v>1735</v>
      </c>
    </row>
    <row r="1669" spans="1:12" x14ac:dyDescent="0.25">
      <c r="A1669" s="2">
        <v>2016</v>
      </c>
      <c r="B1669" s="6" t="s">
        <v>3839</v>
      </c>
      <c r="C1669">
        <v>85.43</v>
      </c>
      <c r="D1669">
        <v>56</v>
      </c>
      <c r="E1669">
        <v>29.43</v>
      </c>
      <c r="L1669" t="s">
        <v>1735</v>
      </c>
    </row>
    <row r="1670" spans="1:12" x14ac:dyDescent="0.25">
      <c r="A1670" s="2">
        <v>2016</v>
      </c>
      <c r="B1670" s="6" t="s">
        <v>3841</v>
      </c>
      <c r="C1670">
        <v>75.099999999999994</v>
      </c>
      <c r="D1670">
        <v>49.6</v>
      </c>
      <c r="E1670">
        <v>25.5</v>
      </c>
      <c r="L1670" t="s">
        <v>1735</v>
      </c>
    </row>
    <row r="1671" spans="1:12" x14ac:dyDescent="0.25">
      <c r="A1671" s="2">
        <v>2016</v>
      </c>
      <c r="B1671" s="6" t="s">
        <v>3843</v>
      </c>
      <c r="C1671">
        <v>63.31</v>
      </c>
      <c r="D1671">
        <v>0</v>
      </c>
      <c r="E1671">
        <v>63.31</v>
      </c>
      <c r="L1671" t="s">
        <v>1735</v>
      </c>
    </row>
    <row r="1672" spans="1:12" x14ac:dyDescent="0.25">
      <c r="A1672" s="2">
        <v>2016</v>
      </c>
      <c r="B1672" s="6" t="s">
        <v>3845</v>
      </c>
      <c r="C1672">
        <v>37.9</v>
      </c>
      <c r="D1672">
        <v>35</v>
      </c>
      <c r="E1672">
        <v>2.9</v>
      </c>
      <c r="L1672" t="s">
        <v>1735</v>
      </c>
    </row>
    <row r="1673" spans="1:12" x14ac:dyDescent="0.25">
      <c r="A1673" s="2">
        <v>2016</v>
      </c>
      <c r="B1673" s="6" t="s">
        <v>3847</v>
      </c>
      <c r="C1673">
        <v>11.8</v>
      </c>
      <c r="D1673">
        <v>0</v>
      </c>
      <c r="E1673">
        <v>11.8</v>
      </c>
      <c r="L1673" t="s">
        <v>1735</v>
      </c>
    </row>
    <row r="1674" spans="1:12" x14ac:dyDescent="0.25">
      <c r="A1674" s="2">
        <v>2016</v>
      </c>
      <c r="B1674" s="6" t="s">
        <v>3849</v>
      </c>
      <c r="C1674">
        <v>100.82</v>
      </c>
      <c r="D1674">
        <v>28</v>
      </c>
      <c r="E1674">
        <v>72.819999999999993</v>
      </c>
      <c r="L1674" t="s">
        <v>1735</v>
      </c>
    </row>
    <row r="1675" spans="1:12" x14ac:dyDescent="0.25">
      <c r="A1675" s="2">
        <v>2016</v>
      </c>
      <c r="B1675" s="6" t="s">
        <v>3851</v>
      </c>
      <c r="C1675">
        <v>161.74</v>
      </c>
      <c r="D1675">
        <v>0</v>
      </c>
      <c r="E1675">
        <v>161.74</v>
      </c>
      <c r="L1675" t="s">
        <v>1735</v>
      </c>
    </row>
    <row r="1676" spans="1:12" x14ac:dyDescent="0.25">
      <c r="A1676" s="2">
        <v>2016</v>
      </c>
      <c r="B1676" s="6" t="s">
        <v>3853</v>
      </c>
      <c r="C1676">
        <v>87</v>
      </c>
      <c r="D1676">
        <v>68</v>
      </c>
      <c r="E1676">
        <v>19</v>
      </c>
      <c r="L1676" t="s">
        <v>1735</v>
      </c>
    </row>
    <row r="1677" spans="1:12" x14ac:dyDescent="0.25">
      <c r="A1677" s="2">
        <v>2016</v>
      </c>
      <c r="B1677" s="6" t="s">
        <v>3855</v>
      </c>
      <c r="C1677">
        <v>189.7</v>
      </c>
      <c r="D1677">
        <v>153.69999999999999</v>
      </c>
      <c r="E1677">
        <v>36</v>
      </c>
      <c r="L1677" t="s">
        <v>1735</v>
      </c>
    </row>
    <row r="1678" spans="1:12" x14ac:dyDescent="0.25">
      <c r="A1678" s="2">
        <v>2016</v>
      </c>
      <c r="B1678" s="6" t="s">
        <v>3857</v>
      </c>
      <c r="C1678">
        <v>2.25</v>
      </c>
      <c r="D1678">
        <v>0</v>
      </c>
      <c r="E1678">
        <v>2.25</v>
      </c>
      <c r="L1678" t="s">
        <v>1735</v>
      </c>
    </row>
    <row r="1679" spans="1:12" x14ac:dyDescent="0.25">
      <c r="A1679" s="2">
        <v>2016</v>
      </c>
      <c r="B1679" s="6" t="s">
        <v>3859</v>
      </c>
      <c r="C1679">
        <v>308.61</v>
      </c>
      <c r="D1679">
        <v>118</v>
      </c>
      <c r="E1679">
        <v>190.61</v>
      </c>
      <c r="L1679" t="s">
        <v>1735</v>
      </c>
    </row>
    <row r="1680" spans="1:12" x14ac:dyDescent="0.25">
      <c r="A1680" s="2">
        <v>2016</v>
      </c>
      <c r="B1680" s="6" t="s">
        <v>3861</v>
      </c>
      <c r="C1680">
        <v>846.63</v>
      </c>
      <c r="D1680">
        <v>135</v>
      </c>
      <c r="E1680">
        <v>711.63</v>
      </c>
      <c r="L1680" t="s">
        <v>1735</v>
      </c>
    </row>
    <row r="1681" spans="1:12" x14ac:dyDescent="0.25">
      <c r="A1681" s="2">
        <v>2016</v>
      </c>
      <c r="B1681" s="6" t="s">
        <v>3863</v>
      </c>
      <c r="C1681">
        <v>35</v>
      </c>
      <c r="D1681">
        <v>0</v>
      </c>
      <c r="E1681">
        <v>35</v>
      </c>
      <c r="L1681" t="s">
        <v>1735</v>
      </c>
    </row>
    <row r="1682" spans="1:12" x14ac:dyDescent="0.25">
      <c r="A1682" s="2">
        <v>2016</v>
      </c>
      <c r="B1682" s="6" t="s">
        <v>3865</v>
      </c>
      <c r="C1682">
        <v>68.5</v>
      </c>
      <c r="D1682">
        <v>0</v>
      </c>
      <c r="E1682">
        <v>68.5</v>
      </c>
      <c r="L1682" t="s">
        <v>1735</v>
      </c>
    </row>
    <row r="1683" spans="1:12" x14ac:dyDescent="0.25">
      <c r="A1683" s="2">
        <v>2016</v>
      </c>
      <c r="B1683" s="6" t="s">
        <v>3867</v>
      </c>
      <c r="C1683">
        <v>170.32</v>
      </c>
      <c r="D1683">
        <v>0</v>
      </c>
      <c r="E1683">
        <v>170.32</v>
      </c>
      <c r="L1683" t="s">
        <v>1735</v>
      </c>
    </row>
    <row r="1684" spans="1:12" x14ac:dyDescent="0.25">
      <c r="A1684" s="2">
        <v>2016</v>
      </c>
      <c r="B1684" s="6" t="s">
        <v>3869</v>
      </c>
      <c r="C1684">
        <v>10.5</v>
      </c>
      <c r="D1684">
        <v>0</v>
      </c>
      <c r="E1684">
        <v>10.5</v>
      </c>
      <c r="L1684" t="s">
        <v>1735</v>
      </c>
    </row>
    <row r="1685" spans="1:12" x14ac:dyDescent="0.25">
      <c r="A1685" s="2">
        <v>2016</v>
      </c>
      <c r="B1685" s="6" t="s">
        <v>3871</v>
      </c>
      <c r="C1685">
        <v>126.82</v>
      </c>
      <c r="D1685">
        <v>118</v>
      </c>
      <c r="E1685">
        <v>8.82</v>
      </c>
      <c r="L1685" t="s">
        <v>1735</v>
      </c>
    </row>
    <row r="1686" spans="1:12" x14ac:dyDescent="0.25">
      <c r="A1686" s="2">
        <v>2016</v>
      </c>
      <c r="B1686" s="6" t="s">
        <v>3873</v>
      </c>
      <c r="C1686">
        <v>128.80000000000001</v>
      </c>
      <c r="D1686">
        <v>118</v>
      </c>
      <c r="E1686">
        <v>10.8</v>
      </c>
      <c r="L1686" t="s">
        <v>1735</v>
      </c>
    </row>
    <row r="1687" spans="1:12" x14ac:dyDescent="0.25">
      <c r="A1687" s="2">
        <v>2016</v>
      </c>
      <c r="B1687" s="6" t="s">
        <v>2766</v>
      </c>
      <c r="C1687">
        <v>91.59</v>
      </c>
      <c r="D1687">
        <v>32.9</v>
      </c>
      <c r="E1687">
        <v>58.69</v>
      </c>
      <c r="L1687" t="s">
        <v>1735</v>
      </c>
    </row>
    <row r="1688" spans="1:12" x14ac:dyDescent="0.25">
      <c r="A1688" s="2">
        <v>2016</v>
      </c>
      <c r="B1688" s="6" t="s">
        <v>2354</v>
      </c>
      <c r="C1688">
        <v>46.5</v>
      </c>
      <c r="D1688">
        <v>0</v>
      </c>
      <c r="E1688">
        <v>46.5</v>
      </c>
      <c r="L1688" t="s">
        <v>1735</v>
      </c>
    </row>
    <row r="1689" spans="1:12" x14ac:dyDescent="0.25">
      <c r="A1689" s="2">
        <v>2016</v>
      </c>
      <c r="B1689" s="6" t="s">
        <v>3755</v>
      </c>
      <c r="C1689">
        <v>131.82</v>
      </c>
      <c r="D1689">
        <v>75</v>
      </c>
      <c r="E1689">
        <v>56.82</v>
      </c>
      <c r="L1689" t="s">
        <v>1735</v>
      </c>
    </row>
    <row r="1690" spans="1:12" x14ac:dyDescent="0.25">
      <c r="A1690" s="2">
        <v>2016</v>
      </c>
      <c r="B1690" s="6" t="s">
        <v>3875</v>
      </c>
      <c r="C1690">
        <v>58</v>
      </c>
      <c r="D1690">
        <v>58</v>
      </c>
      <c r="E1690">
        <v>0</v>
      </c>
      <c r="L1690" t="s">
        <v>1735</v>
      </c>
    </row>
    <row r="1691" spans="1:12" x14ac:dyDescent="0.25">
      <c r="A1691" s="2">
        <v>2016</v>
      </c>
      <c r="B1691" s="6" t="s">
        <v>3877</v>
      </c>
      <c r="C1691">
        <v>10</v>
      </c>
      <c r="D1691">
        <v>0</v>
      </c>
      <c r="E1691">
        <v>10</v>
      </c>
      <c r="L1691" t="s">
        <v>1735</v>
      </c>
    </row>
    <row r="1692" spans="1:12" x14ac:dyDescent="0.25">
      <c r="A1692" s="2">
        <v>2016</v>
      </c>
      <c r="B1692" s="6" t="s">
        <v>3879</v>
      </c>
      <c r="C1692">
        <v>43</v>
      </c>
      <c r="D1692">
        <v>43</v>
      </c>
      <c r="E1692">
        <v>0</v>
      </c>
      <c r="L1692" t="s">
        <v>1735</v>
      </c>
    </row>
    <row r="1693" spans="1:12" x14ac:dyDescent="0.25">
      <c r="A1693" s="2">
        <v>2016</v>
      </c>
      <c r="B1693" s="6" t="s">
        <v>3881</v>
      </c>
      <c r="C1693">
        <v>316.82</v>
      </c>
      <c r="D1693">
        <v>130</v>
      </c>
      <c r="E1693">
        <v>186.82</v>
      </c>
      <c r="L1693" t="s">
        <v>1735</v>
      </c>
    </row>
    <row r="1694" spans="1:12" x14ac:dyDescent="0.25">
      <c r="A1694" s="2">
        <v>2016</v>
      </c>
      <c r="B1694" s="6" t="s">
        <v>3882</v>
      </c>
      <c r="C1694">
        <v>85.1</v>
      </c>
      <c r="D1694">
        <v>56</v>
      </c>
      <c r="E1694">
        <v>29.1</v>
      </c>
      <c r="L1694" t="s">
        <v>1735</v>
      </c>
    </row>
    <row r="1695" spans="1:12" x14ac:dyDescent="0.25">
      <c r="A1695" s="2">
        <v>2016</v>
      </c>
      <c r="B1695" s="6" t="s">
        <v>3884</v>
      </c>
      <c r="C1695">
        <v>33.1</v>
      </c>
      <c r="D1695">
        <v>26</v>
      </c>
      <c r="E1695">
        <v>7.1</v>
      </c>
      <c r="L1695" t="s">
        <v>1735</v>
      </c>
    </row>
    <row r="1696" spans="1:12" x14ac:dyDescent="0.25">
      <c r="A1696" s="2">
        <v>2016</v>
      </c>
      <c r="B1696" s="6" t="s">
        <v>3886</v>
      </c>
      <c r="C1696">
        <v>60.3</v>
      </c>
      <c r="D1696">
        <v>54</v>
      </c>
      <c r="E1696">
        <v>6.3</v>
      </c>
      <c r="L1696" t="s">
        <v>1735</v>
      </c>
    </row>
    <row r="1697" spans="1:12" x14ac:dyDescent="0.25">
      <c r="A1697" s="2">
        <v>2016</v>
      </c>
      <c r="B1697" s="6" t="s">
        <v>3888</v>
      </c>
      <c r="C1697">
        <v>38</v>
      </c>
      <c r="D1697">
        <v>17</v>
      </c>
      <c r="E1697">
        <v>21</v>
      </c>
      <c r="L1697" t="s">
        <v>1735</v>
      </c>
    </row>
    <row r="1698" spans="1:12" x14ac:dyDescent="0.25">
      <c r="A1698" s="2">
        <v>2016</v>
      </c>
      <c r="B1698" s="6" t="s">
        <v>3890</v>
      </c>
      <c r="C1698">
        <v>61.15</v>
      </c>
      <c r="D1698">
        <v>8</v>
      </c>
      <c r="E1698">
        <v>53.15</v>
      </c>
      <c r="L1698" t="s">
        <v>1735</v>
      </c>
    </row>
    <row r="1699" spans="1:12" x14ac:dyDescent="0.25">
      <c r="A1699" s="2">
        <v>2016</v>
      </c>
      <c r="B1699" s="6" t="s">
        <v>3892</v>
      </c>
      <c r="C1699">
        <v>254.8</v>
      </c>
      <c r="D1699">
        <v>121</v>
      </c>
      <c r="E1699">
        <v>133.80000000000001</v>
      </c>
      <c r="L1699" t="s">
        <v>1735</v>
      </c>
    </row>
    <row r="1700" spans="1:12" x14ac:dyDescent="0.25">
      <c r="A1700" s="2">
        <v>2016</v>
      </c>
      <c r="B1700" s="6" t="s">
        <v>3894</v>
      </c>
      <c r="C1700">
        <v>54.97</v>
      </c>
      <c r="D1700">
        <v>0</v>
      </c>
      <c r="E1700">
        <v>54.97</v>
      </c>
      <c r="L1700" t="s">
        <v>1735</v>
      </c>
    </row>
    <row r="1701" spans="1:12" x14ac:dyDescent="0.25">
      <c r="A1701" s="2">
        <v>2016</v>
      </c>
      <c r="B1701" s="6" t="s">
        <v>2372</v>
      </c>
      <c r="C1701">
        <v>38.6</v>
      </c>
      <c r="D1701">
        <v>0</v>
      </c>
      <c r="E1701">
        <v>38.6</v>
      </c>
      <c r="L1701" t="s">
        <v>1735</v>
      </c>
    </row>
    <row r="1702" spans="1:12" x14ac:dyDescent="0.25">
      <c r="A1702" s="2">
        <v>2016</v>
      </c>
      <c r="B1702" s="6" t="s">
        <v>2458</v>
      </c>
      <c r="C1702">
        <v>135.66999999999999</v>
      </c>
      <c r="D1702">
        <v>0</v>
      </c>
      <c r="E1702">
        <v>135.66999999999999</v>
      </c>
      <c r="L1702" t="s">
        <v>1735</v>
      </c>
    </row>
    <row r="1703" spans="1:12" x14ac:dyDescent="0.25">
      <c r="A1703" s="2">
        <v>2016</v>
      </c>
      <c r="B1703" s="6" t="s">
        <v>3896</v>
      </c>
      <c r="C1703">
        <v>115.7</v>
      </c>
      <c r="D1703">
        <v>0</v>
      </c>
      <c r="E1703">
        <v>115.7</v>
      </c>
      <c r="L1703" t="s">
        <v>1735</v>
      </c>
    </row>
    <row r="1704" spans="1:12" x14ac:dyDescent="0.25">
      <c r="A1704" s="2">
        <v>2016</v>
      </c>
      <c r="B1704" s="6" t="s">
        <v>3898</v>
      </c>
      <c r="C1704">
        <v>1.8</v>
      </c>
      <c r="D1704">
        <v>0</v>
      </c>
      <c r="E1704">
        <v>1.8</v>
      </c>
      <c r="L1704" t="s">
        <v>1735</v>
      </c>
    </row>
    <row r="1705" spans="1:12" x14ac:dyDescent="0.25">
      <c r="A1705" s="2">
        <v>2016</v>
      </c>
      <c r="B1705" s="6" t="s">
        <v>3900</v>
      </c>
      <c r="C1705">
        <v>114.39</v>
      </c>
      <c r="D1705">
        <v>36</v>
      </c>
      <c r="E1705">
        <v>78.39</v>
      </c>
      <c r="L1705" t="s">
        <v>1735</v>
      </c>
    </row>
    <row r="1706" spans="1:12" x14ac:dyDescent="0.25">
      <c r="A1706" s="2">
        <v>2016</v>
      </c>
      <c r="B1706" s="6" t="s">
        <v>3902</v>
      </c>
      <c r="C1706">
        <v>108.3</v>
      </c>
      <c r="D1706">
        <v>103.7</v>
      </c>
      <c r="E1706">
        <v>4.5999999999999996</v>
      </c>
      <c r="L1706" t="s">
        <v>1735</v>
      </c>
    </row>
    <row r="1707" spans="1:12" x14ac:dyDescent="0.25">
      <c r="A1707" s="2">
        <v>2016</v>
      </c>
      <c r="B1707" s="6" t="s">
        <v>3904</v>
      </c>
      <c r="C1707">
        <v>412.61</v>
      </c>
      <c r="D1707">
        <v>125</v>
      </c>
      <c r="E1707">
        <v>287.61</v>
      </c>
      <c r="L1707" t="s">
        <v>1735</v>
      </c>
    </row>
    <row r="1708" spans="1:12" x14ac:dyDescent="0.25">
      <c r="A1708" s="2">
        <v>2016</v>
      </c>
      <c r="B1708" s="6" t="s">
        <v>3906</v>
      </c>
      <c r="C1708">
        <v>55.6</v>
      </c>
      <c r="D1708">
        <v>23</v>
      </c>
      <c r="E1708">
        <v>32.6</v>
      </c>
      <c r="L1708" t="s">
        <v>1735</v>
      </c>
    </row>
    <row r="1709" spans="1:12" x14ac:dyDescent="0.25">
      <c r="A1709" s="2">
        <v>2016</v>
      </c>
      <c r="B1709" s="6" t="s">
        <v>3908</v>
      </c>
      <c r="C1709">
        <v>51.3</v>
      </c>
      <c r="D1709">
        <v>24</v>
      </c>
      <c r="E1709">
        <v>27.3</v>
      </c>
      <c r="L1709" t="s">
        <v>1735</v>
      </c>
    </row>
    <row r="1710" spans="1:12" x14ac:dyDescent="0.25">
      <c r="A1710" s="2">
        <v>2016</v>
      </c>
      <c r="B1710" s="6" t="s">
        <v>3498</v>
      </c>
      <c r="C1710">
        <v>64.53</v>
      </c>
      <c r="D1710">
        <v>52</v>
      </c>
      <c r="E1710">
        <v>12.53</v>
      </c>
      <c r="L1710" t="s">
        <v>1735</v>
      </c>
    </row>
    <row r="1711" spans="1:12" x14ac:dyDescent="0.25">
      <c r="A1711" s="2">
        <v>2016</v>
      </c>
      <c r="B1711" s="6" t="s">
        <v>3910</v>
      </c>
      <c r="C1711">
        <v>15.3</v>
      </c>
      <c r="D1711">
        <v>0</v>
      </c>
      <c r="E1711">
        <v>15.3</v>
      </c>
      <c r="L1711" t="s">
        <v>1735</v>
      </c>
    </row>
    <row r="1712" spans="1:12" x14ac:dyDescent="0.25">
      <c r="A1712" s="2">
        <v>2016</v>
      </c>
      <c r="B1712" s="6" t="s">
        <v>3912</v>
      </c>
      <c r="C1712">
        <v>83.41</v>
      </c>
      <c r="D1712">
        <v>38</v>
      </c>
      <c r="E1712">
        <v>45.41</v>
      </c>
      <c r="L1712" t="s">
        <v>1735</v>
      </c>
    </row>
    <row r="1713" spans="1:12" x14ac:dyDescent="0.25">
      <c r="A1713" s="2">
        <v>2016</v>
      </c>
      <c r="B1713" s="6" t="s">
        <v>3914</v>
      </c>
      <c r="C1713">
        <v>82</v>
      </c>
      <c r="D1713">
        <v>18</v>
      </c>
      <c r="E1713">
        <v>64</v>
      </c>
      <c r="L1713" t="s">
        <v>1735</v>
      </c>
    </row>
    <row r="1714" spans="1:12" x14ac:dyDescent="0.25">
      <c r="A1714" s="2">
        <v>2016</v>
      </c>
      <c r="B1714" s="6" t="s">
        <v>3916</v>
      </c>
      <c r="C1714">
        <v>17.2</v>
      </c>
      <c r="D1714">
        <v>0</v>
      </c>
      <c r="E1714">
        <v>17.2</v>
      </c>
      <c r="L1714" t="s">
        <v>1735</v>
      </c>
    </row>
    <row r="1715" spans="1:12" x14ac:dyDescent="0.25">
      <c r="A1715" s="2">
        <v>2016</v>
      </c>
      <c r="B1715" s="6" t="s">
        <v>3918</v>
      </c>
      <c r="C1715">
        <v>56.5</v>
      </c>
      <c r="D1715">
        <v>27</v>
      </c>
      <c r="E1715">
        <v>29.5</v>
      </c>
      <c r="L1715" t="s">
        <v>1735</v>
      </c>
    </row>
    <row r="1716" spans="1:12" x14ac:dyDescent="0.25">
      <c r="A1716" s="2">
        <v>2016</v>
      </c>
      <c r="B1716" s="6" t="s">
        <v>3920</v>
      </c>
      <c r="C1716">
        <v>45.1</v>
      </c>
      <c r="D1716">
        <v>24</v>
      </c>
      <c r="E1716">
        <v>21.1</v>
      </c>
      <c r="L1716" t="s">
        <v>1735</v>
      </c>
    </row>
    <row r="1717" spans="1:12" x14ac:dyDescent="0.25">
      <c r="A1717" s="2">
        <v>2016</v>
      </c>
      <c r="B1717" s="6" t="s">
        <v>3922</v>
      </c>
      <c r="C1717">
        <v>116.83</v>
      </c>
      <c r="D1717">
        <v>52.7</v>
      </c>
      <c r="E1717">
        <v>64.13</v>
      </c>
      <c r="L1717" t="s">
        <v>1735</v>
      </c>
    </row>
    <row r="1718" spans="1:12" x14ac:dyDescent="0.25">
      <c r="A1718" s="2">
        <v>2016</v>
      </c>
      <c r="B1718" s="6" t="s">
        <v>3924</v>
      </c>
      <c r="C1718">
        <v>131.30000000000001</v>
      </c>
      <c r="D1718">
        <v>55</v>
      </c>
      <c r="E1718">
        <v>76.3</v>
      </c>
      <c r="L1718" t="s">
        <v>1735</v>
      </c>
    </row>
    <row r="1719" spans="1:12" x14ac:dyDescent="0.25">
      <c r="A1719" s="2">
        <v>2016</v>
      </c>
      <c r="B1719" s="6" t="s">
        <v>2823</v>
      </c>
      <c r="C1719">
        <v>13.4</v>
      </c>
      <c r="D1719">
        <v>4.4000000000000004</v>
      </c>
      <c r="E1719">
        <v>9</v>
      </c>
      <c r="L1719" t="s">
        <v>1735</v>
      </c>
    </row>
    <row r="1720" spans="1:12" x14ac:dyDescent="0.25">
      <c r="A1720" s="2">
        <v>2016</v>
      </c>
      <c r="B1720" s="6" t="s">
        <v>3926</v>
      </c>
      <c r="C1720">
        <v>188</v>
      </c>
      <c r="D1720">
        <v>112</v>
      </c>
      <c r="E1720">
        <v>76</v>
      </c>
      <c r="L1720" t="s">
        <v>1735</v>
      </c>
    </row>
    <row r="1721" spans="1:12" x14ac:dyDescent="0.25">
      <c r="A1721" s="2">
        <v>2016</v>
      </c>
      <c r="B1721" s="6" t="s">
        <v>3928</v>
      </c>
      <c r="C1721">
        <v>119.5</v>
      </c>
      <c r="D1721">
        <v>106</v>
      </c>
      <c r="E1721">
        <v>13.5</v>
      </c>
      <c r="L1721" t="s">
        <v>1735</v>
      </c>
    </row>
    <row r="1722" spans="1:12" x14ac:dyDescent="0.25">
      <c r="A1722" s="2">
        <v>2016</v>
      </c>
      <c r="B1722" s="6" t="s">
        <v>3929</v>
      </c>
      <c r="C1722">
        <v>1007.48</v>
      </c>
      <c r="D1722">
        <v>0</v>
      </c>
      <c r="E1722">
        <v>308.3</v>
      </c>
      <c r="F1722">
        <v>337.19</v>
      </c>
      <c r="H1722">
        <v>1.1499999999999999</v>
      </c>
      <c r="I1722">
        <v>37.81</v>
      </c>
      <c r="J1722">
        <v>136.9</v>
      </c>
      <c r="K1722">
        <v>186.13</v>
      </c>
      <c r="L1722" t="s">
        <v>1752</v>
      </c>
    </row>
    <row r="1723" spans="1:12" x14ac:dyDescent="0.25">
      <c r="A1723" s="2">
        <v>2016</v>
      </c>
      <c r="B1723" s="6" t="s">
        <v>3738</v>
      </c>
      <c r="C1723">
        <v>1194.9349999999999</v>
      </c>
      <c r="D1723">
        <v>51.7</v>
      </c>
      <c r="E1723">
        <v>360.6</v>
      </c>
      <c r="F1723">
        <v>402.2</v>
      </c>
      <c r="H1723">
        <v>167.88</v>
      </c>
      <c r="I1723">
        <v>130.255</v>
      </c>
      <c r="J1723">
        <v>82.3</v>
      </c>
      <c r="K1723">
        <v>0</v>
      </c>
      <c r="L1723" t="s">
        <v>1752</v>
      </c>
    </row>
    <row r="1724" spans="1:12" x14ac:dyDescent="0.25">
      <c r="A1724" s="2">
        <v>2016</v>
      </c>
      <c r="B1724" s="6" t="s">
        <v>3930</v>
      </c>
      <c r="C1724">
        <v>459.553</v>
      </c>
      <c r="D1724">
        <v>60.75</v>
      </c>
      <c r="E1724">
        <v>175.46</v>
      </c>
      <c r="F1724">
        <v>8.6999999999999993</v>
      </c>
      <c r="H1724">
        <v>128.179</v>
      </c>
      <c r="I1724">
        <v>35.962000000000003</v>
      </c>
      <c r="J1724">
        <v>50.502000000000002</v>
      </c>
      <c r="K1724">
        <v>0</v>
      </c>
      <c r="L1724" t="s">
        <v>1752</v>
      </c>
    </row>
    <row r="1725" spans="1:12" x14ac:dyDescent="0.25">
      <c r="A1725" s="2">
        <v>2016</v>
      </c>
      <c r="B1725" s="6" t="s">
        <v>3931</v>
      </c>
      <c r="C1725">
        <v>900.53399999999999</v>
      </c>
      <c r="D1725">
        <v>88.49</v>
      </c>
      <c r="E1725">
        <v>415.87</v>
      </c>
      <c r="F1725">
        <v>97.46</v>
      </c>
      <c r="H1725">
        <v>168.18700000000001</v>
      </c>
      <c r="I1725">
        <v>9.2739999999999991</v>
      </c>
      <c r="J1725">
        <v>121.253</v>
      </c>
      <c r="K1725">
        <v>0</v>
      </c>
      <c r="L1725" t="s">
        <v>1752</v>
      </c>
    </row>
    <row r="1726" spans="1:12" x14ac:dyDescent="0.25">
      <c r="A1726" s="2">
        <v>2016</v>
      </c>
      <c r="B1726" s="6" t="s">
        <v>3932</v>
      </c>
      <c r="C1726">
        <v>950.44</v>
      </c>
      <c r="D1726">
        <v>20.9</v>
      </c>
      <c r="E1726">
        <v>273.58</v>
      </c>
      <c r="F1726">
        <v>16.100000000000001</v>
      </c>
      <c r="H1726">
        <v>332.13</v>
      </c>
      <c r="I1726">
        <v>98.85</v>
      </c>
      <c r="J1726">
        <v>201.54</v>
      </c>
      <c r="K1726">
        <v>7.34</v>
      </c>
      <c r="L1726" t="s">
        <v>1752</v>
      </c>
    </row>
    <row r="1727" spans="1:12" x14ac:dyDescent="0.25">
      <c r="A1727" s="2">
        <v>2016</v>
      </c>
      <c r="B1727" s="6" t="s">
        <v>3933</v>
      </c>
      <c r="C1727">
        <v>670.20600000000002</v>
      </c>
      <c r="D1727">
        <v>29.7</v>
      </c>
      <c r="E1727">
        <v>175.7</v>
      </c>
      <c r="F1727">
        <v>17.7</v>
      </c>
      <c r="H1727">
        <v>319.68</v>
      </c>
      <c r="I1727">
        <v>92.106999999999999</v>
      </c>
      <c r="J1727">
        <v>33.991999999999997</v>
      </c>
      <c r="K1727">
        <v>1.327</v>
      </c>
      <c r="L1727" t="s">
        <v>1752</v>
      </c>
    </row>
    <row r="1728" spans="1:12" x14ac:dyDescent="0.25">
      <c r="A1728" s="2">
        <v>2016</v>
      </c>
      <c r="B1728" s="6" t="s">
        <v>2651</v>
      </c>
      <c r="C1728">
        <v>169.22</v>
      </c>
      <c r="D1728">
        <v>55.3</v>
      </c>
      <c r="E1728">
        <v>32.409999999999997</v>
      </c>
      <c r="F1728">
        <v>36.51</v>
      </c>
      <c r="H1728">
        <v>8</v>
      </c>
      <c r="I1728">
        <v>0</v>
      </c>
      <c r="J1728">
        <v>37</v>
      </c>
      <c r="K1728">
        <v>0</v>
      </c>
      <c r="L1728" t="s">
        <v>1752</v>
      </c>
    </row>
    <row r="1729" spans="1:12" x14ac:dyDescent="0.25">
      <c r="A1729" s="2">
        <v>2016</v>
      </c>
      <c r="B1729" s="6" t="s">
        <v>3934</v>
      </c>
      <c r="C1729">
        <v>1136.8900000000001</v>
      </c>
      <c r="D1729">
        <v>106.78</v>
      </c>
      <c r="E1729">
        <v>419.27</v>
      </c>
      <c r="F1729">
        <v>259.95</v>
      </c>
      <c r="H1729">
        <v>158.78</v>
      </c>
      <c r="I1729">
        <v>92.11</v>
      </c>
      <c r="J1729">
        <v>64</v>
      </c>
      <c r="K1729">
        <v>36</v>
      </c>
      <c r="L1729" t="s">
        <v>1752</v>
      </c>
    </row>
    <row r="1730" spans="1:12" x14ac:dyDescent="0.25">
      <c r="A1730" s="2">
        <v>2016</v>
      </c>
      <c r="B1730" s="6" t="s">
        <v>3935</v>
      </c>
      <c r="C1730">
        <v>472.43</v>
      </c>
      <c r="D1730">
        <v>16</v>
      </c>
      <c r="E1730">
        <v>159.47999999999999</v>
      </c>
      <c r="F1730">
        <v>6.4</v>
      </c>
      <c r="H1730">
        <v>41.45</v>
      </c>
      <c r="I1730">
        <v>58.88</v>
      </c>
      <c r="J1730">
        <v>137.04</v>
      </c>
      <c r="K1730">
        <v>53.18</v>
      </c>
      <c r="L1730" t="s">
        <v>1752</v>
      </c>
    </row>
    <row r="1731" spans="1:12" x14ac:dyDescent="0.25">
      <c r="A1731" s="2">
        <v>2016</v>
      </c>
      <c r="B1731" s="6" t="s">
        <v>3936</v>
      </c>
      <c r="C1731">
        <v>394.23700000000002</v>
      </c>
      <c r="D1731">
        <v>0</v>
      </c>
      <c r="E1731">
        <v>165.1</v>
      </c>
      <c r="F1731">
        <v>10.6</v>
      </c>
      <c r="H1731">
        <v>192.983</v>
      </c>
      <c r="I1731">
        <v>21.044</v>
      </c>
      <c r="J1731">
        <v>4.51</v>
      </c>
      <c r="K1731">
        <v>0</v>
      </c>
      <c r="L1731" t="s">
        <v>1752</v>
      </c>
    </row>
    <row r="1732" spans="1:12" x14ac:dyDescent="0.25">
      <c r="A1732" s="2">
        <v>2016</v>
      </c>
      <c r="B1732" s="6" t="s">
        <v>3937</v>
      </c>
      <c r="C1732">
        <v>316.17899999999997</v>
      </c>
      <c r="D1732">
        <v>0</v>
      </c>
      <c r="E1732">
        <v>154.09</v>
      </c>
      <c r="F1732">
        <v>131.82</v>
      </c>
      <c r="H1732">
        <v>2.069</v>
      </c>
      <c r="I1732">
        <v>23</v>
      </c>
      <c r="J1732">
        <v>5.2</v>
      </c>
      <c r="K1732">
        <v>0</v>
      </c>
      <c r="L1732" t="s">
        <v>1752</v>
      </c>
    </row>
    <row r="1733" spans="1:12" x14ac:dyDescent="0.25">
      <c r="A1733" s="2">
        <v>2016</v>
      </c>
      <c r="B1733" s="6" t="s">
        <v>3938</v>
      </c>
      <c r="C1733">
        <v>899.92</v>
      </c>
      <c r="D1733">
        <v>37.65</v>
      </c>
      <c r="E1733">
        <v>275.5</v>
      </c>
      <c r="F1733">
        <v>107</v>
      </c>
      <c r="H1733">
        <v>171.7</v>
      </c>
      <c r="I1733">
        <v>308.07</v>
      </c>
      <c r="J1733">
        <v>0</v>
      </c>
      <c r="K1733">
        <v>0</v>
      </c>
      <c r="L1733" t="s">
        <v>1752</v>
      </c>
    </row>
    <row r="1734" spans="1:12" x14ac:dyDescent="0.25">
      <c r="A1734" s="2">
        <v>2016</v>
      </c>
      <c r="B1734" s="6" t="s">
        <v>3939</v>
      </c>
      <c r="C1734">
        <v>235.85</v>
      </c>
      <c r="D1734">
        <v>0</v>
      </c>
      <c r="E1734">
        <v>141.19999999999999</v>
      </c>
      <c r="F1734">
        <v>0.5</v>
      </c>
      <c r="H1734">
        <v>31.08</v>
      </c>
      <c r="I1734">
        <v>35.47</v>
      </c>
      <c r="J1734">
        <v>7.22</v>
      </c>
      <c r="K1734">
        <v>20.38</v>
      </c>
      <c r="L1734" t="s">
        <v>1752</v>
      </c>
    </row>
    <row r="1735" spans="1:12" x14ac:dyDescent="0.25">
      <c r="A1735" s="2">
        <v>2016</v>
      </c>
      <c r="B1735" s="6" t="s">
        <v>3940</v>
      </c>
      <c r="C1735">
        <v>523.72</v>
      </c>
      <c r="D1735">
        <v>19.510000000000002</v>
      </c>
      <c r="E1735">
        <v>99.26</v>
      </c>
      <c r="F1735">
        <v>19.3</v>
      </c>
      <c r="H1735">
        <v>129.09</v>
      </c>
      <c r="I1735">
        <v>17.23</v>
      </c>
      <c r="J1735">
        <v>239.33</v>
      </c>
      <c r="K1735">
        <v>0</v>
      </c>
      <c r="L1735" t="s">
        <v>1752</v>
      </c>
    </row>
    <row r="1736" spans="1:12" x14ac:dyDescent="0.25">
      <c r="A1736" s="2">
        <v>2016</v>
      </c>
      <c r="B1736" s="6" t="s">
        <v>3941</v>
      </c>
      <c r="C1736">
        <v>380.31</v>
      </c>
      <c r="D1736">
        <v>0</v>
      </c>
      <c r="E1736">
        <v>167.24</v>
      </c>
      <c r="F1736">
        <v>127.05</v>
      </c>
      <c r="H1736">
        <v>22.77</v>
      </c>
      <c r="I1736">
        <v>54.02</v>
      </c>
      <c r="J1736">
        <v>5.7</v>
      </c>
      <c r="K1736">
        <v>3.53</v>
      </c>
      <c r="L1736" t="s">
        <v>1752</v>
      </c>
    </row>
    <row r="1737" spans="1:12" x14ac:dyDescent="0.25">
      <c r="A1737" s="2">
        <v>2016</v>
      </c>
      <c r="B1737" s="6" t="s">
        <v>3942</v>
      </c>
      <c r="C1737">
        <v>266.45</v>
      </c>
      <c r="D1737">
        <v>31.65</v>
      </c>
      <c r="E1737">
        <v>104.7</v>
      </c>
      <c r="F1737">
        <v>36.1</v>
      </c>
      <c r="H1737">
        <v>1.85</v>
      </c>
      <c r="I1737">
        <v>92.15</v>
      </c>
      <c r="J1737">
        <v>0</v>
      </c>
      <c r="K1737">
        <v>0</v>
      </c>
      <c r="L1737" t="s">
        <v>1752</v>
      </c>
    </row>
    <row r="1738" spans="1:12" x14ac:dyDescent="0.25">
      <c r="A1738" s="2">
        <v>2016</v>
      </c>
      <c r="B1738" s="6" t="s">
        <v>3943</v>
      </c>
      <c r="C1738">
        <v>557.91999999999996</v>
      </c>
      <c r="D1738">
        <v>75.8</v>
      </c>
      <c r="E1738">
        <v>166.51</v>
      </c>
      <c r="F1738">
        <v>149.56</v>
      </c>
      <c r="H1738">
        <v>3.96</v>
      </c>
      <c r="I1738">
        <v>145.69</v>
      </c>
      <c r="J1738">
        <v>16.399999999999999</v>
      </c>
      <c r="K1738">
        <v>0</v>
      </c>
      <c r="L1738" t="s">
        <v>1752</v>
      </c>
    </row>
    <row r="1739" spans="1:12" x14ac:dyDescent="0.25">
      <c r="A1739" s="2">
        <v>2016</v>
      </c>
      <c r="B1739" s="6" t="s">
        <v>2247</v>
      </c>
      <c r="C1739">
        <v>199.46</v>
      </c>
      <c r="D1739">
        <v>24.1</v>
      </c>
      <c r="E1739">
        <v>119.46</v>
      </c>
      <c r="F1739">
        <v>0</v>
      </c>
      <c r="H1739">
        <v>0</v>
      </c>
      <c r="I1739">
        <v>55.9</v>
      </c>
      <c r="L1739" t="s">
        <v>1782</v>
      </c>
    </row>
    <row r="1740" spans="1:12" x14ac:dyDescent="0.25">
      <c r="A1740" s="2">
        <v>2016</v>
      </c>
      <c r="B1740" s="6" t="s">
        <v>2298</v>
      </c>
      <c r="C1740">
        <v>374.26</v>
      </c>
      <c r="D1740">
        <v>62.3</v>
      </c>
      <c r="E1740">
        <v>99.26</v>
      </c>
      <c r="F1740">
        <v>0</v>
      </c>
      <c r="H1740">
        <v>0.8</v>
      </c>
      <c r="I1740">
        <v>211.9</v>
      </c>
      <c r="L1740" t="s">
        <v>1782</v>
      </c>
    </row>
    <row r="1741" spans="1:12" x14ac:dyDescent="0.25">
      <c r="A1741" s="2">
        <v>2016</v>
      </c>
      <c r="B1741" s="6" t="s">
        <v>3944</v>
      </c>
      <c r="C1741">
        <v>250.24</v>
      </c>
      <c r="D1741">
        <v>58</v>
      </c>
      <c r="E1741">
        <v>138.69</v>
      </c>
      <c r="F1741">
        <v>0</v>
      </c>
      <c r="H1741">
        <v>0</v>
      </c>
      <c r="I1741">
        <v>53.55</v>
      </c>
      <c r="L1741" t="s">
        <v>1782</v>
      </c>
    </row>
    <row r="1742" spans="1:12" x14ac:dyDescent="0.25">
      <c r="A1742" s="2">
        <v>2016</v>
      </c>
      <c r="B1742" s="6" t="s">
        <v>3945</v>
      </c>
      <c r="C1742">
        <v>82.1</v>
      </c>
      <c r="D1742">
        <v>37.6</v>
      </c>
      <c r="E1742">
        <v>20.5</v>
      </c>
      <c r="F1742">
        <v>0</v>
      </c>
      <c r="H1742">
        <v>0</v>
      </c>
      <c r="I1742">
        <v>24</v>
      </c>
      <c r="L1742" t="s">
        <v>1782</v>
      </c>
    </row>
    <row r="1743" spans="1:12" x14ac:dyDescent="0.25">
      <c r="A1743" s="2">
        <v>2016</v>
      </c>
      <c r="B1743" s="6" t="s">
        <v>3946</v>
      </c>
      <c r="C1743">
        <v>213.06</v>
      </c>
      <c r="D1743">
        <v>0</v>
      </c>
      <c r="E1743">
        <v>92.5</v>
      </c>
      <c r="F1743">
        <v>0</v>
      </c>
      <c r="H1743">
        <v>0</v>
      </c>
      <c r="I1743">
        <v>120.56</v>
      </c>
      <c r="L1743" t="s">
        <v>1782</v>
      </c>
    </row>
    <row r="1744" spans="1:12" x14ac:dyDescent="0.25">
      <c r="A1744" s="2">
        <v>2016</v>
      </c>
      <c r="B1744" s="6" t="s">
        <v>3109</v>
      </c>
      <c r="C1744">
        <v>158.86000000000001</v>
      </c>
      <c r="D1744">
        <v>3.8</v>
      </c>
      <c r="E1744">
        <v>29</v>
      </c>
      <c r="F1744">
        <v>0</v>
      </c>
      <c r="H1744">
        <v>0</v>
      </c>
      <c r="I1744">
        <v>126.06</v>
      </c>
      <c r="L1744" t="s">
        <v>1782</v>
      </c>
    </row>
    <row r="1745" spans="1:12" x14ac:dyDescent="0.25">
      <c r="A1745" s="2">
        <v>2016</v>
      </c>
      <c r="B1745" s="6" t="s">
        <v>2420</v>
      </c>
      <c r="C1745">
        <v>117.1</v>
      </c>
      <c r="D1745">
        <v>38.9</v>
      </c>
      <c r="E1745">
        <v>60.2</v>
      </c>
      <c r="F1745">
        <v>0</v>
      </c>
      <c r="H1745">
        <v>0</v>
      </c>
      <c r="I1745">
        <v>18</v>
      </c>
      <c r="L1745" t="s">
        <v>1782</v>
      </c>
    </row>
    <row r="1746" spans="1:12" x14ac:dyDescent="0.25">
      <c r="A1746" s="2">
        <v>2016</v>
      </c>
      <c r="B1746" s="6" t="s">
        <v>3947</v>
      </c>
      <c r="C1746">
        <v>238.01999999999998</v>
      </c>
      <c r="D1746">
        <v>103.6</v>
      </c>
      <c r="E1746">
        <v>94.32</v>
      </c>
      <c r="F1746">
        <v>0</v>
      </c>
      <c r="H1746">
        <v>0</v>
      </c>
      <c r="I1746">
        <v>40.1</v>
      </c>
      <c r="L1746" t="s">
        <v>1782</v>
      </c>
    </row>
    <row r="1747" spans="1:12" x14ac:dyDescent="0.25">
      <c r="A1747" s="2">
        <v>2016</v>
      </c>
      <c r="B1747" s="6" t="s">
        <v>3948</v>
      </c>
      <c r="C1747">
        <v>6.83</v>
      </c>
      <c r="D1747">
        <v>0</v>
      </c>
      <c r="E1747">
        <v>6.83</v>
      </c>
      <c r="F1747">
        <v>0</v>
      </c>
      <c r="H1747">
        <v>0</v>
      </c>
      <c r="I1747">
        <v>0</v>
      </c>
      <c r="L1747" t="s">
        <v>1782</v>
      </c>
    </row>
    <row r="1748" spans="1:12" x14ac:dyDescent="0.25">
      <c r="A1748" s="2">
        <v>2016</v>
      </c>
      <c r="B1748" s="6" t="s">
        <v>3949</v>
      </c>
      <c r="C1748">
        <v>114.80000000000001</v>
      </c>
      <c r="D1748">
        <v>30.4</v>
      </c>
      <c r="E1748">
        <v>38.44</v>
      </c>
      <c r="F1748">
        <v>0</v>
      </c>
      <c r="H1748">
        <v>0</v>
      </c>
      <c r="I1748">
        <v>45.96</v>
      </c>
      <c r="L1748" t="s">
        <v>1782</v>
      </c>
    </row>
    <row r="1749" spans="1:12" x14ac:dyDescent="0.25">
      <c r="A1749" s="2">
        <v>2016</v>
      </c>
      <c r="B1749" s="6" t="s">
        <v>3950</v>
      </c>
      <c r="C1749">
        <v>399.19</v>
      </c>
      <c r="D1749">
        <v>39.700000000000003</v>
      </c>
      <c r="E1749">
        <v>118.89</v>
      </c>
      <c r="F1749">
        <v>0</v>
      </c>
      <c r="H1749">
        <v>0</v>
      </c>
      <c r="I1749">
        <v>240.6</v>
      </c>
      <c r="L1749" t="s">
        <v>1782</v>
      </c>
    </row>
    <row r="1750" spans="1:12" x14ac:dyDescent="0.25">
      <c r="A1750" s="2">
        <v>2016</v>
      </c>
      <c r="B1750" s="6" t="s">
        <v>2432</v>
      </c>
      <c r="C1750">
        <v>92.71</v>
      </c>
      <c r="D1750">
        <v>22.7</v>
      </c>
      <c r="E1750">
        <v>53.71</v>
      </c>
      <c r="F1750">
        <v>0</v>
      </c>
      <c r="H1750">
        <v>0</v>
      </c>
      <c r="I1750">
        <v>16.3</v>
      </c>
      <c r="L1750" t="s">
        <v>1782</v>
      </c>
    </row>
    <row r="1751" spans="1:12" x14ac:dyDescent="0.25">
      <c r="A1751" s="2">
        <v>2016</v>
      </c>
      <c r="B1751" s="6" t="s">
        <v>3951</v>
      </c>
      <c r="C1751">
        <v>368.61</v>
      </c>
      <c r="D1751">
        <v>135.80000000000001</v>
      </c>
      <c r="E1751">
        <v>93.31</v>
      </c>
      <c r="F1751">
        <v>0</v>
      </c>
      <c r="H1751">
        <v>0</v>
      </c>
      <c r="I1751">
        <v>139.5</v>
      </c>
      <c r="L1751" t="s">
        <v>1782</v>
      </c>
    </row>
    <row r="1752" spans="1:12" x14ac:dyDescent="0.25">
      <c r="A1752" s="2">
        <v>2016</v>
      </c>
      <c r="B1752" s="6" t="s">
        <v>3952</v>
      </c>
      <c r="C1752">
        <v>208.75</v>
      </c>
      <c r="D1752">
        <v>78.75</v>
      </c>
      <c r="E1752">
        <v>54.96</v>
      </c>
      <c r="F1752">
        <v>0</v>
      </c>
      <c r="H1752">
        <v>1.95</v>
      </c>
      <c r="I1752">
        <v>73.09</v>
      </c>
      <c r="L1752" t="s">
        <v>1782</v>
      </c>
    </row>
    <row r="1753" spans="1:12" x14ac:dyDescent="0.25">
      <c r="A1753" s="2">
        <v>2016</v>
      </c>
      <c r="B1753" s="6" t="s">
        <v>2258</v>
      </c>
      <c r="C1753">
        <v>142.21</v>
      </c>
      <c r="D1753">
        <v>142.11000000000001</v>
      </c>
      <c r="E1753">
        <v>0</v>
      </c>
      <c r="F1753">
        <v>0</v>
      </c>
      <c r="H1753">
        <v>0</v>
      </c>
      <c r="L1753" t="s">
        <v>1782</v>
      </c>
    </row>
    <row r="1754" spans="1:12" x14ac:dyDescent="0.25">
      <c r="A1754" s="2">
        <v>2016</v>
      </c>
      <c r="B1754" s="6" t="s">
        <v>3953</v>
      </c>
      <c r="C1754">
        <v>57.8</v>
      </c>
      <c r="D1754">
        <v>16.7</v>
      </c>
      <c r="E1754">
        <v>34.6</v>
      </c>
      <c r="F1754">
        <v>0</v>
      </c>
      <c r="H1754">
        <v>0</v>
      </c>
      <c r="I1754">
        <v>6.5</v>
      </c>
      <c r="L1754" t="s">
        <v>1782</v>
      </c>
    </row>
    <row r="1755" spans="1:12" x14ac:dyDescent="0.25">
      <c r="A1755" s="2">
        <v>2016</v>
      </c>
      <c r="B1755" s="6" t="s">
        <v>2259</v>
      </c>
      <c r="C1755">
        <v>247.05</v>
      </c>
      <c r="D1755">
        <v>49</v>
      </c>
      <c r="E1755">
        <v>57.55</v>
      </c>
      <c r="F1755">
        <v>0</v>
      </c>
      <c r="H1755">
        <v>0</v>
      </c>
      <c r="I1755">
        <v>140.5</v>
      </c>
      <c r="L1755" t="s">
        <v>1782</v>
      </c>
    </row>
    <row r="1756" spans="1:12" x14ac:dyDescent="0.25">
      <c r="A1756" s="2">
        <v>2016</v>
      </c>
      <c r="B1756" s="6" t="s">
        <v>3954</v>
      </c>
      <c r="C1756">
        <v>223.16000000000003</v>
      </c>
      <c r="D1756">
        <v>47.1</v>
      </c>
      <c r="E1756">
        <v>15.13</v>
      </c>
      <c r="F1756">
        <v>0</v>
      </c>
      <c r="H1756">
        <v>7</v>
      </c>
      <c r="I1756">
        <v>153.93</v>
      </c>
      <c r="L1756" t="s">
        <v>1782</v>
      </c>
    </row>
    <row r="1757" spans="1:12" x14ac:dyDescent="0.25">
      <c r="A1757" s="2">
        <v>2016</v>
      </c>
      <c r="B1757" s="6" t="s">
        <v>2260</v>
      </c>
      <c r="C1757">
        <v>123</v>
      </c>
      <c r="D1757">
        <v>62.9</v>
      </c>
      <c r="E1757">
        <v>36.700000000000003</v>
      </c>
      <c r="F1757">
        <v>0</v>
      </c>
      <c r="H1757">
        <v>0</v>
      </c>
      <c r="I1757">
        <v>23.4</v>
      </c>
      <c r="L1757" t="s">
        <v>1782</v>
      </c>
    </row>
    <row r="1758" spans="1:12" x14ac:dyDescent="0.25">
      <c r="A1758" s="2">
        <v>2016</v>
      </c>
      <c r="B1758" s="6" t="s">
        <v>3955</v>
      </c>
      <c r="C1758">
        <v>209.85000000000002</v>
      </c>
      <c r="D1758">
        <v>99.4</v>
      </c>
      <c r="E1758">
        <v>27.75</v>
      </c>
      <c r="F1758">
        <v>0</v>
      </c>
      <c r="H1758">
        <v>0</v>
      </c>
      <c r="I1758">
        <v>82.7</v>
      </c>
      <c r="L1758" t="s">
        <v>1782</v>
      </c>
    </row>
    <row r="1759" spans="1:12" x14ac:dyDescent="0.25">
      <c r="A1759" s="2">
        <v>2016</v>
      </c>
      <c r="B1759" s="6" t="s">
        <v>3956</v>
      </c>
      <c r="C1759">
        <v>20.2</v>
      </c>
      <c r="D1759">
        <v>10</v>
      </c>
      <c r="E1759">
        <v>10.199999999999999</v>
      </c>
      <c r="F1759">
        <v>0</v>
      </c>
      <c r="H1759">
        <v>0</v>
      </c>
      <c r="I1759">
        <v>0</v>
      </c>
      <c r="L1759" t="s">
        <v>1782</v>
      </c>
    </row>
    <row r="1760" spans="1:12" x14ac:dyDescent="0.25">
      <c r="A1760" s="2">
        <v>2016</v>
      </c>
      <c r="B1760" s="6" t="s">
        <v>2263</v>
      </c>
      <c r="C1760">
        <v>383.47</v>
      </c>
      <c r="D1760">
        <v>142.30000000000001</v>
      </c>
      <c r="E1760">
        <v>159.87</v>
      </c>
      <c r="F1760">
        <v>0</v>
      </c>
      <c r="H1760">
        <v>0</v>
      </c>
      <c r="I1760">
        <v>81.3</v>
      </c>
      <c r="L1760" t="s">
        <v>1782</v>
      </c>
    </row>
    <row r="1761" spans="1:12" x14ac:dyDescent="0.25">
      <c r="A1761" s="2">
        <v>2016</v>
      </c>
      <c r="B1761" s="6" t="s">
        <v>3957</v>
      </c>
      <c r="C1761">
        <v>156.16</v>
      </c>
      <c r="D1761">
        <v>20.3</v>
      </c>
      <c r="E1761">
        <v>82.76</v>
      </c>
      <c r="F1761">
        <v>0</v>
      </c>
      <c r="H1761">
        <v>0</v>
      </c>
      <c r="I1761">
        <v>53.1</v>
      </c>
      <c r="L1761" t="s">
        <v>1782</v>
      </c>
    </row>
    <row r="1762" spans="1:12" x14ac:dyDescent="0.25">
      <c r="A1762" s="2">
        <v>2016</v>
      </c>
      <c r="B1762" s="6" t="s">
        <v>3958</v>
      </c>
      <c r="C1762">
        <v>62.2</v>
      </c>
      <c r="D1762">
        <v>36.5</v>
      </c>
      <c r="E1762">
        <v>0</v>
      </c>
      <c r="F1762">
        <v>0</v>
      </c>
      <c r="H1762">
        <v>0</v>
      </c>
      <c r="I1762">
        <v>25.7</v>
      </c>
      <c r="L1762" t="s">
        <v>1782</v>
      </c>
    </row>
    <row r="1763" spans="1:12" x14ac:dyDescent="0.25">
      <c r="A1763" s="2">
        <v>2016</v>
      </c>
      <c r="B1763" s="6" t="s">
        <v>3959</v>
      </c>
      <c r="C1763">
        <v>82.8</v>
      </c>
      <c r="D1763">
        <v>9.1999999999999993</v>
      </c>
      <c r="E1763">
        <v>73.599999999999994</v>
      </c>
      <c r="F1763">
        <v>0</v>
      </c>
      <c r="H1763">
        <v>0</v>
      </c>
      <c r="I1763">
        <v>0</v>
      </c>
      <c r="L1763" t="s">
        <v>1782</v>
      </c>
    </row>
    <row r="1764" spans="1:12" x14ac:dyDescent="0.25">
      <c r="A1764" s="2">
        <v>2016</v>
      </c>
      <c r="B1764" s="6" t="s">
        <v>3960</v>
      </c>
      <c r="C1764">
        <v>142.34</v>
      </c>
      <c r="D1764">
        <v>0</v>
      </c>
      <c r="E1764">
        <v>50.64</v>
      </c>
      <c r="F1764">
        <v>0</v>
      </c>
      <c r="H1764">
        <v>0</v>
      </c>
      <c r="I1764">
        <v>91.7</v>
      </c>
      <c r="L1764" t="s">
        <v>1782</v>
      </c>
    </row>
    <row r="1765" spans="1:12" x14ac:dyDescent="0.25">
      <c r="A1765" s="2">
        <v>2016</v>
      </c>
      <c r="B1765" s="6" t="s">
        <v>3961</v>
      </c>
      <c r="C1765">
        <v>108.5</v>
      </c>
      <c r="D1765">
        <v>49</v>
      </c>
      <c r="E1765">
        <v>24.5</v>
      </c>
      <c r="F1765">
        <v>0</v>
      </c>
      <c r="H1765">
        <v>0</v>
      </c>
      <c r="I1765">
        <v>35</v>
      </c>
      <c r="L1765" t="s">
        <v>1782</v>
      </c>
    </row>
    <row r="1766" spans="1:12" x14ac:dyDescent="0.25">
      <c r="A1766" s="2">
        <v>2016</v>
      </c>
      <c r="B1766" s="6" t="s">
        <v>3962</v>
      </c>
      <c r="C1766">
        <v>20.399999999999999</v>
      </c>
      <c r="D1766">
        <v>15.4</v>
      </c>
      <c r="E1766">
        <v>5</v>
      </c>
      <c r="F1766">
        <v>0</v>
      </c>
      <c r="H1766">
        <v>0</v>
      </c>
      <c r="I1766">
        <v>0</v>
      </c>
      <c r="L1766" t="s">
        <v>1782</v>
      </c>
    </row>
    <row r="1767" spans="1:12" x14ac:dyDescent="0.25">
      <c r="A1767" s="2">
        <v>2016</v>
      </c>
      <c r="B1767" s="6" t="s">
        <v>2269</v>
      </c>
      <c r="C1767">
        <v>189.81</v>
      </c>
      <c r="D1767">
        <v>0</v>
      </c>
      <c r="E1767">
        <v>115.21</v>
      </c>
      <c r="F1767">
        <v>0</v>
      </c>
      <c r="H1767">
        <v>0</v>
      </c>
      <c r="I1767">
        <v>74.599999999999994</v>
      </c>
      <c r="L1767" t="s">
        <v>1782</v>
      </c>
    </row>
    <row r="1768" spans="1:12" x14ac:dyDescent="0.25">
      <c r="A1768" s="2">
        <v>2016</v>
      </c>
      <c r="B1768" s="6" t="s">
        <v>3963</v>
      </c>
      <c r="C1768">
        <v>165.2</v>
      </c>
      <c r="D1768">
        <v>80.599999999999994</v>
      </c>
      <c r="E1768">
        <v>73.3</v>
      </c>
      <c r="F1768">
        <v>0</v>
      </c>
      <c r="H1768">
        <v>0</v>
      </c>
      <c r="I1768">
        <v>11.3</v>
      </c>
      <c r="L1768" t="s">
        <v>1782</v>
      </c>
    </row>
    <row r="1769" spans="1:12" x14ac:dyDescent="0.25">
      <c r="A1769" s="2">
        <v>2016</v>
      </c>
      <c r="B1769" s="6" t="s">
        <v>3964</v>
      </c>
      <c r="C1769">
        <v>68.679999999999993</v>
      </c>
      <c r="D1769">
        <v>21.3</v>
      </c>
      <c r="E1769">
        <v>38.28</v>
      </c>
      <c r="F1769">
        <v>0</v>
      </c>
      <c r="H1769">
        <v>0</v>
      </c>
      <c r="I1769">
        <v>9.1</v>
      </c>
      <c r="L1769" t="s">
        <v>1782</v>
      </c>
    </row>
    <row r="1770" spans="1:12" x14ac:dyDescent="0.25">
      <c r="A1770" s="2">
        <v>2016</v>
      </c>
      <c r="B1770" s="6" t="s">
        <v>3965</v>
      </c>
      <c r="C1770">
        <v>201.58</v>
      </c>
      <c r="D1770">
        <v>141.38999999999999</v>
      </c>
      <c r="E1770">
        <v>31.67</v>
      </c>
      <c r="F1770">
        <v>0</v>
      </c>
      <c r="H1770">
        <v>10</v>
      </c>
      <c r="I1770">
        <v>18.52</v>
      </c>
      <c r="L1770" t="s">
        <v>1782</v>
      </c>
    </row>
    <row r="1771" spans="1:12" x14ac:dyDescent="0.25">
      <c r="A1771" s="2">
        <v>2016</v>
      </c>
      <c r="B1771" s="6" t="s">
        <v>3966</v>
      </c>
      <c r="C1771">
        <v>294.39</v>
      </c>
      <c r="D1771">
        <v>40</v>
      </c>
      <c r="E1771">
        <v>114.89</v>
      </c>
      <c r="F1771">
        <v>0</v>
      </c>
      <c r="H1771">
        <v>0</v>
      </c>
      <c r="I1771">
        <v>139.5</v>
      </c>
      <c r="L1771" t="s">
        <v>1782</v>
      </c>
    </row>
    <row r="1772" spans="1:12" x14ac:dyDescent="0.25">
      <c r="A1772" s="2">
        <v>2016</v>
      </c>
      <c r="B1772" s="6" t="s">
        <v>3967</v>
      </c>
      <c r="C1772">
        <v>277.35000000000002</v>
      </c>
      <c r="D1772">
        <v>0</v>
      </c>
      <c r="E1772">
        <v>144.55000000000001</v>
      </c>
      <c r="F1772">
        <v>0</v>
      </c>
      <c r="H1772">
        <v>0</v>
      </c>
      <c r="I1772">
        <v>132.80000000000001</v>
      </c>
      <c r="L1772" t="s">
        <v>1782</v>
      </c>
    </row>
    <row r="1773" spans="1:12" x14ac:dyDescent="0.25">
      <c r="A1773" s="2">
        <v>2016</v>
      </c>
      <c r="B1773" s="6" t="s">
        <v>2378</v>
      </c>
      <c r="C1773">
        <v>721.73</v>
      </c>
      <c r="D1773">
        <v>183</v>
      </c>
      <c r="E1773">
        <v>206.88</v>
      </c>
      <c r="F1773">
        <v>0</v>
      </c>
      <c r="H1773">
        <v>1</v>
      </c>
      <c r="I1773">
        <v>330.85</v>
      </c>
      <c r="L1773" t="s">
        <v>1782</v>
      </c>
    </row>
    <row r="1774" spans="1:12" x14ac:dyDescent="0.25">
      <c r="A1774" s="2">
        <v>2016</v>
      </c>
      <c r="B1774" s="6" t="s">
        <v>3435</v>
      </c>
      <c r="C1774">
        <v>14.47</v>
      </c>
      <c r="D1774">
        <v>0</v>
      </c>
      <c r="E1774">
        <v>14.47</v>
      </c>
      <c r="F1774">
        <v>0</v>
      </c>
      <c r="H1774">
        <v>0</v>
      </c>
      <c r="I1774">
        <v>0</v>
      </c>
      <c r="L1774" t="s">
        <v>1782</v>
      </c>
    </row>
    <row r="1775" spans="1:12" x14ac:dyDescent="0.25">
      <c r="A1775" s="2">
        <v>2016</v>
      </c>
      <c r="B1775" s="6" t="s">
        <v>3968</v>
      </c>
      <c r="C1775">
        <v>464.14</v>
      </c>
      <c r="D1775">
        <v>189.9</v>
      </c>
      <c r="E1775">
        <v>97.84</v>
      </c>
      <c r="F1775">
        <v>0</v>
      </c>
      <c r="H1775">
        <v>0</v>
      </c>
      <c r="I1775">
        <v>176.4</v>
      </c>
      <c r="L1775" t="s">
        <v>1782</v>
      </c>
    </row>
    <row r="1776" spans="1:12" x14ac:dyDescent="0.25">
      <c r="A1776" s="2">
        <v>2016</v>
      </c>
      <c r="B1776" s="6" t="s">
        <v>3969</v>
      </c>
      <c r="C1776">
        <v>14.1</v>
      </c>
      <c r="D1776">
        <v>14.1</v>
      </c>
      <c r="E1776">
        <v>0</v>
      </c>
      <c r="F1776">
        <v>0</v>
      </c>
      <c r="H1776">
        <v>0</v>
      </c>
      <c r="I1776">
        <v>0</v>
      </c>
      <c r="L1776" t="s">
        <v>1782</v>
      </c>
    </row>
    <row r="1777" spans="1:12" x14ac:dyDescent="0.25">
      <c r="A1777" s="2">
        <v>2016</v>
      </c>
      <c r="B1777" s="6" t="s">
        <v>3970</v>
      </c>
      <c r="C1777">
        <v>473.17</v>
      </c>
      <c r="D1777">
        <v>71.5</v>
      </c>
      <c r="E1777">
        <v>91.07</v>
      </c>
      <c r="F1777">
        <v>0</v>
      </c>
      <c r="H1777">
        <v>0</v>
      </c>
      <c r="I1777">
        <v>310.60000000000002</v>
      </c>
      <c r="L1777" t="s">
        <v>1782</v>
      </c>
    </row>
    <row r="1778" spans="1:12" x14ac:dyDescent="0.25">
      <c r="A1778" s="2">
        <v>2016</v>
      </c>
      <c r="B1778" s="6" t="s">
        <v>3971</v>
      </c>
      <c r="C1778">
        <v>132.85000000000002</v>
      </c>
      <c r="D1778">
        <v>10.9</v>
      </c>
      <c r="E1778">
        <v>79.95</v>
      </c>
      <c r="F1778">
        <v>0</v>
      </c>
      <c r="H1778">
        <v>0</v>
      </c>
      <c r="I1778">
        <v>42</v>
      </c>
      <c r="L1778" t="s">
        <v>1782</v>
      </c>
    </row>
    <row r="1779" spans="1:12" x14ac:dyDescent="0.25">
      <c r="A1779" s="2">
        <v>2016</v>
      </c>
      <c r="B1779" s="6" t="s">
        <v>2546</v>
      </c>
      <c r="C1779">
        <v>270.24</v>
      </c>
      <c r="D1779">
        <v>99.1</v>
      </c>
      <c r="E1779">
        <v>123.31</v>
      </c>
      <c r="F1779">
        <v>0</v>
      </c>
      <c r="H1779">
        <v>0</v>
      </c>
      <c r="I1779">
        <v>47.83</v>
      </c>
      <c r="L1779" t="s">
        <v>1782</v>
      </c>
    </row>
    <row r="1780" spans="1:12" x14ac:dyDescent="0.25">
      <c r="A1780" s="2">
        <v>2016</v>
      </c>
      <c r="B1780" s="6" t="s">
        <v>2547</v>
      </c>
      <c r="C1780">
        <v>140.44999999999999</v>
      </c>
      <c r="D1780">
        <v>20.9</v>
      </c>
      <c r="E1780">
        <v>54.25</v>
      </c>
      <c r="F1780">
        <v>0</v>
      </c>
      <c r="H1780">
        <v>0</v>
      </c>
      <c r="I1780">
        <v>65.3</v>
      </c>
      <c r="L1780" t="s">
        <v>1782</v>
      </c>
    </row>
    <row r="1781" spans="1:12" x14ac:dyDescent="0.25">
      <c r="A1781" s="2">
        <v>2016</v>
      </c>
      <c r="B1781" s="6" t="s">
        <v>3972</v>
      </c>
      <c r="C1781">
        <v>132.15</v>
      </c>
      <c r="D1781">
        <v>24</v>
      </c>
      <c r="E1781">
        <v>64.25</v>
      </c>
      <c r="F1781">
        <v>0</v>
      </c>
      <c r="H1781">
        <v>0</v>
      </c>
      <c r="I1781">
        <v>43.9</v>
      </c>
      <c r="L1781" t="s">
        <v>1782</v>
      </c>
    </row>
    <row r="1782" spans="1:12" x14ac:dyDescent="0.25">
      <c r="A1782" s="2">
        <v>2016</v>
      </c>
      <c r="B1782" s="6" t="s">
        <v>3973</v>
      </c>
      <c r="C1782">
        <v>9.86</v>
      </c>
      <c r="D1782">
        <v>3.66</v>
      </c>
      <c r="E1782">
        <v>1</v>
      </c>
      <c r="F1782">
        <v>0</v>
      </c>
      <c r="H1782">
        <v>0</v>
      </c>
      <c r="I1782">
        <v>5.2</v>
      </c>
      <c r="L1782" t="s">
        <v>1840</v>
      </c>
    </row>
    <row r="1783" spans="1:12" x14ac:dyDescent="0.25">
      <c r="A1783" s="2">
        <v>2016</v>
      </c>
      <c r="B1783" s="6" t="s">
        <v>3974</v>
      </c>
      <c r="C1783">
        <v>10.199999999999999</v>
      </c>
      <c r="D1783">
        <v>2.2000000000000002</v>
      </c>
      <c r="E1783">
        <v>6</v>
      </c>
      <c r="F1783">
        <v>0</v>
      </c>
      <c r="H1783">
        <v>0</v>
      </c>
      <c r="I1783">
        <v>2</v>
      </c>
      <c r="L1783" t="s">
        <v>1840</v>
      </c>
    </row>
    <row r="1784" spans="1:12" x14ac:dyDescent="0.25">
      <c r="A1784" s="2">
        <v>2016</v>
      </c>
      <c r="B1784" s="6" t="s">
        <v>3975</v>
      </c>
      <c r="C1784">
        <v>11.7</v>
      </c>
      <c r="D1784">
        <v>10.7</v>
      </c>
      <c r="E1784">
        <v>1</v>
      </c>
      <c r="F1784">
        <v>0</v>
      </c>
      <c r="H1784">
        <v>0</v>
      </c>
      <c r="I1784">
        <v>0</v>
      </c>
      <c r="L1784" t="s">
        <v>1840</v>
      </c>
    </row>
    <row r="1785" spans="1:12" x14ac:dyDescent="0.25">
      <c r="A1785" s="2">
        <v>2016</v>
      </c>
      <c r="B1785" s="6" t="s">
        <v>3976</v>
      </c>
      <c r="C1785">
        <v>81.73</v>
      </c>
      <c r="D1785">
        <v>20.23</v>
      </c>
      <c r="E1785">
        <v>33.5</v>
      </c>
      <c r="F1785">
        <v>0</v>
      </c>
      <c r="H1785">
        <v>0.9</v>
      </c>
      <c r="I1785">
        <v>27.1</v>
      </c>
      <c r="L1785" t="s">
        <v>1840</v>
      </c>
    </row>
    <row r="1786" spans="1:12" x14ac:dyDescent="0.25">
      <c r="A1786" s="2">
        <v>2016</v>
      </c>
      <c r="B1786" s="6" t="s">
        <v>3977</v>
      </c>
      <c r="C1786">
        <v>59.1</v>
      </c>
      <c r="D1786">
        <v>8.1999999999999993</v>
      </c>
      <c r="E1786">
        <v>14</v>
      </c>
      <c r="F1786">
        <v>0</v>
      </c>
      <c r="H1786">
        <v>0</v>
      </c>
      <c r="I1786">
        <v>36.9</v>
      </c>
      <c r="L1786" t="s">
        <v>1840</v>
      </c>
    </row>
    <row r="1787" spans="1:12" x14ac:dyDescent="0.25">
      <c r="A1787" s="2">
        <v>2016</v>
      </c>
      <c r="B1787" s="6" t="s">
        <v>3978</v>
      </c>
      <c r="C1787">
        <v>147.19999999999999</v>
      </c>
      <c r="D1787">
        <v>0</v>
      </c>
      <c r="E1787">
        <v>14.7</v>
      </c>
      <c r="F1787">
        <v>0</v>
      </c>
      <c r="H1787">
        <v>36.200000000000003</v>
      </c>
      <c r="I1787">
        <v>96.3</v>
      </c>
      <c r="L1787" t="s">
        <v>1840</v>
      </c>
    </row>
    <row r="1788" spans="1:12" x14ac:dyDescent="0.25">
      <c r="A1788" s="2">
        <v>2016</v>
      </c>
      <c r="B1788" s="6" t="s">
        <v>2564</v>
      </c>
      <c r="C1788">
        <v>5.6</v>
      </c>
      <c r="D1788">
        <v>0.6</v>
      </c>
      <c r="E1788">
        <v>2</v>
      </c>
      <c r="F1788">
        <v>0</v>
      </c>
      <c r="H1788">
        <v>0</v>
      </c>
      <c r="I1788">
        <v>3</v>
      </c>
      <c r="L1788" t="s">
        <v>1840</v>
      </c>
    </row>
    <row r="1789" spans="1:12" x14ac:dyDescent="0.25">
      <c r="A1789" s="2">
        <v>2016</v>
      </c>
      <c r="B1789" s="6" t="s">
        <v>3979</v>
      </c>
      <c r="C1789">
        <v>146.9</v>
      </c>
      <c r="D1789">
        <v>58.8</v>
      </c>
      <c r="E1789">
        <v>42.8</v>
      </c>
      <c r="F1789">
        <v>0</v>
      </c>
      <c r="H1789">
        <v>0</v>
      </c>
      <c r="I1789">
        <v>45.3</v>
      </c>
      <c r="L1789" t="s">
        <v>1840</v>
      </c>
    </row>
    <row r="1790" spans="1:12" x14ac:dyDescent="0.25">
      <c r="A1790" s="2">
        <v>2016</v>
      </c>
      <c r="B1790" s="6" t="s">
        <v>3980</v>
      </c>
      <c r="C1790">
        <v>73.03</v>
      </c>
      <c r="D1790">
        <v>10.63</v>
      </c>
      <c r="E1790">
        <v>40.4</v>
      </c>
      <c r="F1790">
        <v>0</v>
      </c>
      <c r="H1790">
        <v>4.5</v>
      </c>
      <c r="I1790">
        <v>17.5</v>
      </c>
      <c r="L1790" t="s">
        <v>1840</v>
      </c>
    </row>
    <row r="1791" spans="1:12" x14ac:dyDescent="0.25">
      <c r="A1791" s="2">
        <v>2016</v>
      </c>
      <c r="B1791" s="6" t="s">
        <v>3981</v>
      </c>
      <c r="C1791">
        <v>42.8</v>
      </c>
      <c r="D1791">
        <v>2</v>
      </c>
      <c r="E1791">
        <v>22.5</v>
      </c>
      <c r="F1791">
        <v>0</v>
      </c>
      <c r="H1791">
        <v>9</v>
      </c>
      <c r="I1791">
        <v>9.3000000000000007</v>
      </c>
      <c r="L1791" t="s">
        <v>1840</v>
      </c>
    </row>
    <row r="1792" spans="1:12" x14ac:dyDescent="0.25">
      <c r="A1792" s="2">
        <v>2016</v>
      </c>
      <c r="B1792" s="6" t="s">
        <v>3982</v>
      </c>
      <c r="C1792">
        <v>77.400000000000006</v>
      </c>
      <c r="D1792">
        <v>11.5</v>
      </c>
      <c r="E1792">
        <v>10</v>
      </c>
      <c r="F1792">
        <v>0</v>
      </c>
      <c r="H1792">
        <v>24.7</v>
      </c>
      <c r="I1792">
        <v>31.2</v>
      </c>
      <c r="L1792" t="s">
        <v>1840</v>
      </c>
    </row>
    <row r="1793" spans="1:12" x14ac:dyDescent="0.25">
      <c r="A1793" s="2">
        <v>2016</v>
      </c>
      <c r="B1793" s="6" t="s">
        <v>3983</v>
      </c>
      <c r="C1793">
        <v>11.4</v>
      </c>
      <c r="D1793">
        <v>3</v>
      </c>
      <c r="E1793">
        <v>4</v>
      </c>
      <c r="F1793">
        <v>0</v>
      </c>
      <c r="H1793">
        <v>0</v>
      </c>
      <c r="I1793">
        <v>4.4000000000000004</v>
      </c>
      <c r="L1793" t="s">
        <v>1840</v>
      </c>
    </row>
    <row r="1794" spans="1:12" x14ac:dyDescent="0.25">
      <c r="A1794" s="2">
        <v>2016</v>
      </c>
      <c r="B1794" s="6" t="s">
        <v>3984</v>
      </c>
      <c r="C1794">
        <v>32.6</v>
      </c>
      <c r="D1794">
        <v>9.4</v>
      </c>
      <c r="E1794">
        <v>10.7</v>
      </c>
      <c r="F1794">
        <v>0</v>
      </c>
      <c r="H1794">
        <v>0</v>
      </c>
      <c r="I1794">
        <v>12.5</v>
      </c>
      <c r="L1794" t="s">
        <v>1840</v>
      </c>
    </row>
    <row r="1795" spans="1:12" x14ac:dyDescent="0.25">
      <c r="A1795" s="2">
        <v>2016</v>
      </c>
      <c r="B1795" s="6" t="s">
        <v>2651</v>
      </c>
      <c r="C1795">
        <v>71.599999999999994</v>
      </c>
      <c r="D1795">
        <v>0</v>
      </c>
      <c r="E1795">
        <v>43</v>
      </c>
      <c r="F1795">
        <v>0</v>
      </c>
      <c r="H1795">
        <v>3</v>
      </c>
      <c r="I1795">
        <v>25.6</v>
      </c>
      <c r="L1795" t="s">
        <v>1840</v>
      </c>
    </row>
    <row r="1796" spans="1:12" x14ac:dyDescent="0.25">
      <c r="A1796" s="2">
        <v>2016</v>
      </c>
      <c r="B1796" s="6" t="s">
        <v>3985</v>
      </c>
      <c r="C1796">
        <v>85.9</v>
      </c>
      <c r="D1796">
        <v>2</v>
      </c>
      <c r="E1796">
        <v>36.4</v>
      </c>
      <c r="F1796">
        <v>0</v>
      </c>
      <c r="H1796">
        <v>10</v>
      </c>
      <c r="I1796">
        <v>37.5</v>
      </c>
      <c r="L1796" t="s">
        <v>1840</v>
      </c>
    </row>
    <row r="1797" spans="1:12" x14ac:dyDescent="0.25">
      <c r="A1797" s="2">
        <v>2016</v>
      </c>
      <c r="B1797" s="6" t="s">
        <v>3986</v>
      </c>
      <c r="C1797">
        <v>214.68</v>
      </c>
      <c r="D1797">
        <v>41.88</v>
      </c>
      <c r="E1797">
        <v>37.6</v>
      </c>
      <c r="F1797">
        <v>0</v>
      </c>
      <c r="H1797">
        <v>39</v>
      </c>
      <c r="I1797">
        <v>96.2</v>
      </c>
      <c r="L1797" t="s">
        <v>1840</v>
      </c>
    </row>
    <row r="1798" spans="1:12" x14ac:dyDescent="0.25">
      <c r="A1798" s="2">
        <v>2016</v>
      </c>
      <c r="B1798" s="6" t="s">
        <v>3987</v>
      </c>
      <c r="C1798">
        <v>117.5</v>
      </c>
      <c r="D1798">
        <v>23.5</v>
      </c>
      <c r="E1798">
        <v>22.5</v>
      </c>
      <c r="F1798">
        <v>0</v>
      </c>
      <c r="H1798">
        <v>12</v>
      </c>
      <c r="I1798">
        <v>59.5</v>
      </c>
      <c r="L1798" t="s">
        <v>1840</v>
      </c>
    </row>
    <row r="1799" spans="1:12" x14ac:dyDescent="0.25">
      <c r="A1799" s="2">
        <v>2016</v>
      </c>
      <c r="B1799" s="6" t="s">
        <v>3988</v>
      </c>
      <c r="C1799">
        <v>139.9</v>
      </c>
      <c r="D1799">
        <v>24.8</v>
      </c>
      <c r="E1799">
        <v>51.4</v>
      </c>
      <c r="F1799">
        <v>0</v>
      </c>
      <c r="H1799">
        <v>14.7</v>
      </c>
      <c r="I1799">
        <v>49</v>
      </c>
      <c r="L1799" t="s">
        <v>1840</v>
      </c>
    </row>
    <row r="1800" spans="1:12" x14ac:dyDescent="0.25">
      <c r="A1800" s="2">
        <v>2016</v>
      </c>
      <c r="B1800" s="6" t="s">
        <v>3989</v>
      </c>
      <c r="C1800">
        <v>27.3</v>
      </c>
      <c r="D1800">
        <v>6.1</v>
      </c>
      <c r="E1800">
        <v>5.2</v>
      </c>
      <c r="F1800">
        <v>0</v>
      </c>
      <c r="H1800">
        <v>4</v>
      </c>
      <c r="I1800">
        <v>12</v>
      </c>
      <c r="L1800" t="s">
        <v>1840</v>
      </c>
    </row>
    <row r="1801" spans="1:12" x14ac:dyDescent="0.25">
      <c r="A1801" s="2">
        <v>2016</v>
      </c>
      <c r="B1801" s="6" t="s">
        <v>3990</v>
      </c>
      <c r="C1801">
        <v>14.9</v>
      </c>
      <c r="D1801">
        <v>2.2000000000000002</v>
      </c>
      <c r="E1801">
        <v>11.2</v>
      </c>
      <c r="F1801">
        <v>0</v>
      </c>
      <c r="H1801">
        <v>0</v>
      </c>
      <c r="I1801">
        <v>1.5</v>
      </c>
      <c r="L1801" t="s">
        <v>1840</v>
      </c>
    </row>
    <row r="1802" spans="1:12" x14ac:dyDescent="0.25">
      <c r="A1802" s="2">
        <v>2016</v>
      </c>
      <c r="B1802" s="6" t="s">
        <v>2999</v>
      </c>
      <c r="C1802">
        <v>28.4</v>
      </c>
      <c r="D1802">
        <v>3.1</v>
      </c>
      <c r="E1802">
        <v>0</v>
      </c>
      <c r="F1802">
        <v>0</v>
      </c>
      <c r="H1802">
        <v>18.3</v>
      </c>
      <c r="I1802">
        <v>7</v>
      </c>
      <c r="L1802" t="s">
        <v>1840</v>
      </c>
    </row>
    <row r="1803" spans="1:12" x14ac:dyDescent="0.25">
      <c r="A1803" s="2">
        <v>2016</v>
      </c>
      <c r="B1803" s="6" t="s">
        <v>3991</v>
      </c>
      <c r="C1803">
        <v>17.100000000000001</v>
      </c>
      <c r="D1803">
        <v>2</v>
      </c>
      <c r="E1803">
        <v>0.5</v>
      </c>
      <c r="F1803">
        <v>0</v>
      </c>
      <c r="H1803">
        <v>0</v>
      </c>
      <c r="I1803">
        <v>14.6</v>
      </c>
      <c r="L1803" t="s">
        <v>1840</v>
      </c>
    </row>
    <row r="1804" spans="1:12" x14ac:dyDescent="0.25">
      <c r="A1804" s="2">
        <v>2016</v>
      </c>
      <c r="B1804" s="6" t="s">
        <v>3992</v>
      </c>
      <c r="C1804">
        <v>18.899999999999999</v>
      </c>
      <c r="D1804">
        <v>0</v>
      </c>
      <c r="E1804">
        <v>7.9</v>
      </c>
      <c r="F1804">
        <v>0</v>
      </c>
      <c r="H1804">
        <v>4.2</v>
      </c>
      <c r="I1804">
        <v>6.8</v>
      </c>
      <c r="L1804" t="s">
        <v>1840</v>
      </c>
    </row>
    <row r="1805" spans="1:12" x14ac:dyDescent="0.25">
      <c r="A1805" s="2">
        <v>2016</v>
      </c>
      <c r="B1805" s="6" t="s">
        <v>3993</v>
      </c>
      <c r="C1805">
        <v>71.099999999999994</v>
      </c>
      <c r="D1805">
        <v>10.5</v>
      </c>
      <c r="E1805">
        <v>3</v>
      </c>
      <c r="F1805">
        <v>0</v>
      </c>
      <c r="H1805">
        <v>0</v>
      </c>
      <c r="I1805">
        <v>57.6</v>
      </c>
      <c r="L1805" t="s">
        <v>1840</v>
      </c>
    </row>
    <row r="1806" spans="1:12" x14ac:dyDescent="0.25">
      <c r="A1806" s="2">
        <v>2016</v>
      </c>
      <c r="B1806" s="6" t="s">
        <v>3994</v>
      </c>
      <c r="C1806">
        <v>86.5</v>
      </c>
      <c r="D1806">
        <v>12.6</v>
      </c>
      <c r="E1806">
        <v>28.4</v>
      </c>
      <c r="F1806">
        <v>0</v>
      </c>
      <c r="H1806">
        <v>1.5</v>
      </c>
      <c r="I1806">
        <v>44</v>
      </c>
      <c r="L1806" t="s">
        <v>1840</v>
      </c>
    </row>
    <row r="1807" spans="1:12" x14ac:dyDescent="0.25">
      <c r="A1807" s="2">
        <v>2016</v>
      </c>
      <c r="B1807" s="6" t="s">
        <v>3995</v>
      </c>
      <c r="C1807">
        <v>81.5</v>
      </c>
      <c r="D1807">
        <v>15.1</v>
      </c>
      <c r="E1807">
        <v>30.1</v>
      </c>
      <c r="F1807">
        <v>0</v>
      </c>
      <c r="H1807">
        <v>0</v>
      </c>
      <c r="I1807">
        <v>36.299999999999997</v>
      </c>
      <c r="L1807" t="s">
        <v>1840</v>
      </c>
    </row>
    <row r="1808" spans="1:12" x14ac:dyDescent="0.25">
      <c r="A1808" s="2">
        <v>2016</v>
      </c>
      <c r="B1808" s="6" t="s">
        <v>3996</v>
      </c>
      <c r="C1808">
        <v>28.2</v>
      </c>
      <c r="D1808">
        <v>11.9</v>
      </c>
      <c r="E1808">
        <v>8.5</v>
      </c>
      <c r="F1808">
        <v>0</v>
      </c>
      <c r="H1808">
        <v>3.5</v>
      </c>
      <c r="I1808">
        <v>4.3</v>
      </c>
      <c r="L1808" t="s">
        <v>1840</v>
      </c>
    </row>
    <row r="1809" spans="1:12" x14ac:dyDescent="0.25">
      <c r="A1809" s="2">
        <v>2016</v>
      </c>
      <c r="B1809" s="6" t="s">
        <v>3997</v>
      </c>
      <c r="C1809">
        <v>13.2</v>
      </c>
      <c r="D1809">
        <v>5.2</v>
      </c>
      <c r="E1809">
        <v>5</v>
      </c>
      <c r="F1809">
        <v>0</v>
      </c>
      <c r="H1809">
        <v>0</v>
      </c>
      <c r="I1809">
        <v>3</v>
      </c>
      <c r="L1809" t="s">
        <v>1840</v>
      </c>
    </row>
    <row r="1810" spans="1:12" x14ac:dyDescent="0.25">
      <c r="A1810" s="2">
        <v>2016</v>
      </c>
      <c r="B1810" s="6" t="s">
        <v>3998</v>
      </c>
      <c r="C1810">
        <v>26.9</v>
      </c>
      <c r="D1810">
        <v>0</v>
      </c>
      <c r="E1810">
        <v>12.4</v>
      </c>
      <c r="F1810">
        <v>0</v>
      </c>
      <c r="H1810">
        <v>0</v>
      </c>
      <c r="I1810">
        <v>14.5</v>
      </c>
      <c r="L1810" t="s">
        <v>1840</v>
      </c>
    </row>
    <row r="1811" spans="1:12" x14ac:dyDescent="0.25">
      <c r="A1811" s="2">
        <v>2016</v>
      </c>
      <c r="B1811" s="6" t="s">
        <v>3999</v>
      </c>
      <c r="C1811">
        <v>7.6</v>
      </c>
      <c r="D1811">
        <v>2.1</v>
      </c>
      <c r="E1811">
        <v>0</v>
      </c>
      <c r="F1811">
        <v>0</v>
      </c>
      <c r="H1811">
        <v>3</v>
      </c>
      <c r="I1811">
        <v>2.5</v>
      </c>
      <c r="L1811" t="s">
        <v>1840</v>
      </c>
    </row>
    <row r="1812" spans="1:12" x14ac:dyDescent="0.25">
      <c r="A1812" s="2">
        <v>2016</v>
      </c>
      <c r="B1812" s="6" t="s">
        <v>4000</v>
      </c>
      <c r="C1812">
        <v>30</v>
      </c>
      <c r="D1812">
        <v>0</v>
      </c>
      <c r="E1812">
        <v>20.5</v>
      </c>
      <c r="F1812">
        <v>0</v>
      </c>
      <c r="H1812">
        <v>5</v>
      </c>
      <c r="I1812">
        <v>4.5</v>
      </c>
      <c r="L1812" t="s">
        <v>1840</v>
      </c>
    </row>
    <row r="1813" spans="1:12" x14ac:dyDescent="0.25">
      <c r="A1813" s="2">
        <v>2016</v>
      </c>
      <c r="B1813" s="6" t="s">
        <v>4001</v>
      </c>
      <c r="C1813">
        <v>9.77</v>
      </c>
      <c r="D1813">
        <v>3.77</v>
      </c>
      <c r="E1813">
        <v>3.5</v>
      </c>
      <c r="F1813">
        <v>0</v>
      </c>
      <c r="H1813">
        <v>0</v>
      </c>
      <c r="I1813">
        <v>2.5</v>
      </c>
      <c r="L1813" t="s">
        <v>1840</v>
      </c>
    </row>
    <row r="1814" spans="1:12" x14ac:dyDescent="0.25">
      <c r="A1814" s="2">
        <v>2016</v>
      </c>
      <c r="B1814" s="6" t="s">
        <v>4002</v>
      </c>
      <c r="C1814">
        <v>6.1</v>
      </c>
      <c r="D1814">
        <v>1.1000000000000001</v>
      </c>
      <c r="E1814">
        <v>2</v>
      </c>
      <c r="F1814">
        <v>0</v>
      </c>
      <c r="H1814">
        <v>0</v>
      </c>
      <c r="I1814">
        <v>3</v>
      </c>
      <c r="L1814" t="s">
        <v>1840</v>
      </c>
    </row>
    <row r="1815" spans="1:12" x14ac:dyDescent="0.25">
      <c r="A1815" s="2">
        <v>2016</v>
      </c>
      <c r="B1815" s="6" t="s">
        <v>4003</v>
      </c>
      <c r="C1815">
        <v>24.1</v>
      </c>
      <c r="D1815">
        <v>4.0999999999999996</v>
      </c>
      <c r="E1815">
        <v>7</v>
      </c>
      <c r="F1815">
        <v>0</v>
      </c>
      <c r="H1815">
        <v>0</v>
      </c>
      <c r="I1815">
        <v>13</v>
      </c>
      <c r="L1815" t="s">
        <v>1840</v>
      </c>
    </row>
    <row r="1816" spans="1:12" x14ac:dyDescent="0.25">
      <c r="A1816" s="2">
        <v>2016</v>
      </c>
      <c r="B1816" s="6" t="s">
        <v>4004</v>
      </c>
      <c r="C1816">
        <v>46.2</v>
      </c>
      <c r="D1816">
        <v>5.5</v>
      </c>
      <c r="E1816">
        <v>22.4</v>
      </c>
      <c r="F1816">
        <v>0</v>
      </c>
      <c r="H1816">
        <v>0</v>
      </c>
      <c r="I1816">
        <v>18.3</v>
      </c>
      <c r="L1816" t="s">
        <v>1840</v>
      </c>
    </row>
    <row r="1817" spans="1:12" x14ac:dyDescent="0.25">
      <c r="A1817" s="2">
        <v>2016</v>
      </c>
      <c r="B1817" s="6" t="s">
        <v>4005</v>
      </c>
      <c r="C1817">
        <v>30.3</v>
      </c>
      <c r="D1817">
        <v>11.1</v>
      </c>
      <c r="E1817">
        <v>1.7</v>
      </c>
      <c r="F1817">
        <v>0</v>
      </c>
      <c r="H1817">
        <v>0</v>
      </c>
      <c r="I1817">
        <v>17.5</v>
      </c>
      <c r="L1817" t="s">
        <v>1840</v>
      </c>
    </row>
    <row r="1818" spans="1:12" x14ac:dyDescent="0.25">
      <c r="A1818" s="2">
        <v>2016</v>
      </c>
      <c r="B1818" s="6" t="s">
        <v>4006</v>
      </c>
      <c r="C1818">
        <v>15.3</v>
      </c>
      <c r="D1818">
        <v>3</v>
      </c>
      <c r="E1818">
        <v>6.6</v>
      </c>
      <c r="F1818">
        <v>0</v>
      </c>
      <c r="H1818">
        <v>0</v>
      </c>
      <c r="I1818">
        <v>5.7</v>
      </c>
      <c r="L1818" t="s">
        <v>1840</v>
      </c>
    </row>
    <row r="1819" spans="1:12" x14ac:dyDescent="0.25">
      <c r="A1819" s="2">
        <v>2016</v>
      </c>
      <c r="B1819" s="6" t="s">
        <v>4007</v>
      </c>
      <c r="C1819">
        <v>13.1</v>
      </c>
      <c r="D1819">
        <v>2.2000000000000002</v>
      </c>
      <c r="E1819">
        <v>7.6</v>
      </c>
      <c r="F1819">
        <v>0</v>
      </c>
      <c r="H1819">
        <v>0</v>
      </c>
      <c r="I1819">
        <v>3.3</v>
      </c>
      <c r="L1819" t="s">
        <v>1840</v>
      </c>
    </row>
    <row r="1820" spans="1:12" x14ac:dyDescent="0.25">
      <c r="A1820" s="2">
        <v>2016</v>
      </c>
      <c r="B1820" s="6" t="s">
        <v>4008</v>
      </c>
      <c r="C1820">
        <v>7.22</v>
      </c>
      <c r="D1820">
        <v>1.62</v>
      </c>
      <c r="E1820">
        <v>0</v>
      </c>
      <c r="F1820">
        <v>0</v>
      </c>
      <c r="H1820">
        <v>1.3</v>
      </c>
      <c r="I1820">
        <v>4.3</v>
      </c>
      <c r="L1820" t="s">
        <v>1840</v>
      </c>
    </row>
    <row r="1821" spans="1:12" x14ac:dyDescent="0.25">
      <c r="A1821" s="2">
        <v>2016</v>
      </c>
      <c r="B1821" s="6" t="s">
        <v>4009</v>
      </c>
      <c r="C1821">
        <v>5.72</v>
      </c>
      <c r="D1821">
        <v>3.62</v>
      </c>
      <c r="E1821">
        <v>1</v>
      </c>
      <c r="F1821">
        <v>0</v>
      </c>
      <c r="H1821">
        <v>0</v>
      </c>
      <c r="I1821">
        <v>1.1000000000000001</v>
      </c>
      <c r="L1821" t="s">
        <v>1840</v>
      </c>
    </row>
    <row r="1822" spans="1:12" x14ac:dyDescent="0.25">
      <c r="A1822" s="2">
        <v>2016</v>
      </c>
      <c r="B1822" s="6" t="s">
        <v>4010</v>
      </c>
      <c r="C1822">
        <v>25.47</v>
      </c>
      <c r="D1822">
        <v>8.8000000000000007</v>
      </c>
      <c r="E1822">
        <v>7.97</v>
      </c>
      <c r="F1822">
        <v>0</v>
      </c>
      <c r="H1822">
        <v>0</v>
      </c>
      <c r="I1822">
        <v>8.6999999999999993</v>
      </c>
      <c r="L1822" t="s">
        <v>1840</v>
      </c>
    </row>
    <row r="1823" spans="1:12" x14ac:dyDescent="0.25">
      <c r="A1823" s="2">
        <v>2016</v>
      </c>
      <c r="B1823" s="6" t="s">
        <v>4011</v>
      </c>
      <c r="C1823">
        <v>8.4</v>
      </c>
      <c r="D1823">
        <v>3.7</v>
      </c>
      <c r="E1823">
        <v>1</v>
      </c>
      <c r="F1823">
        <v>0</v>
      </c>
      <c r="H1823">
        <v>0</v>
      </c>
      <c r="I1823">
        <v>3.7</v>
      </c>
      <c r="L1823" t="s">
        <v>1840</v>
      </c>
    </row>
    <row r="1824" spans="1:12" x14ac:dyDescent="0.25">
      <c r="A1824" s="2">
        <v>2016</v>
      </c>
      <c r="B1824" s="6" t="s">
        <v>2917</v>
      </c>
      <c r="C1824">
        <v>5.8</v>
      </c>
      <c r="D1824">
        <v>3.8</v>
      </c>
      <c r="E1824">
        <v>2</v>
      </c>
      <c r="F1824">
        <v>0</v>
      </c>
      <c r="H1824">
        <v>0</v>
      </c>
      <c r="I1824">
        <v>0</v>
      </c>
      <c r="L1824" t="s">
        <v>1840</v>
      </c>
    </row>
    <row r="1825" spans="1:12" x14ac:dyDescent="0.25">
      <c r="A1825" s="2">
        <v>2016</v>
      </c>
      <c r="B1825" s="6" t="s">
        <v>4012</v>
      </c>
      <c r="C1825">
        <v>33.5</v>
      </c>
      <c r="D1825">
        <v>6</v>
      </c>
      <c r="E1825">
        <v>8.3000000000000007</v>
      </c>
      <c r="F1825">
        <v>0</v>
      </c>
      <c r="H1825">
        <v>0</v>
      </c>
      <c r="I1825">
        <v>19.2</v>
      </c>
      <c r="L1825" t="s">
        <v>1840</v>
      </c>
    </row>
    <row r="1826" spans="1:12" x14ac:dyDescent="0.25">
      <c r="A1826" s="2">
        <v>2016</v>
      </c>
      <c r="B1826" s="6" t="s">
        <v>4013</v>
      </c>
      <c r="C1826">
        <v>24.95</v>
      </c>
      <c r="D1826">
        <v>13.45</v>
      </c>
      <c r="E1826">
        <v>4</v>
      </c>
      <c r="F1826">
        <v>0</v>
      </c>
      <c r="H1826">
        <v>0</v>
      </c>
      <c r="I1826">
        <v>7.5</v>
      </c>
      <c r="L1826" t="s">
        <v>1840</v>
      </c>
    </row>
    <row r="1827" spans="1:12" x14ac:dyDescent="0.25">
      <c r="A1827" s="2">
        <v>2016</v>
      </c>
      <c r="B1827" s="6" t="s">
        <v>4014</v>
      </c>
      <c r="C1827">
        <v>32.4</v>
      </c>
      <c r="D1827">
        <v>4.2</v>
      </c>
      <c r="E1827">
        <v>2.5</v>
      </c>
      <c r="F1827">
        <v>0</v>
      </c>
      <c r="H1827">
        <v>12.6</v>
      </c>
      <c r="I1827">
        <v>13.1</v>
      </c>
      <c r="L1827" t="s">
        <v>1840</v>
      </c>
    </row>
    <row r="1828" spans="1:12" x14ac:dyDescent="0.25">
      <c r="A1828" s="2">
        <v>2016</v>
      </c>
      <c r="B1828" s="6" t="s">
        <v>4015</v>
      </c>
      <c r="C1828">
        <v>98.6</v>
      </c>
      <c r="D1828">
        <v>16.399999999999999</v>
      </c>
      <c r="E1828">
        <v>0</v>
      </c>
      <c r="F1828">
        <v>0</v>
      </c>
      <c r="H1828">
        <v>21.9</v>
      </c>
      <c r="I1828">
        <v>60.3</v>
      </c>
      <c r="L1828" t="s">
        <v>1840</v>
      </c>
    </row>
    <row r="1829" spans="1:12" x14ac:dyDescent="0.25">
      <c r="A1829" s="2">
        <v>2016</v>
      </c>
      <c r="B1829" s="6" t="s">
        <v>4016</v>
      </c>
      <c r="C1829">
        <v>71.3</v>
      </c>
      <c r="D1829">
        <v>34</v>
      </c>
      <c r="E1829">
        <v>24.1</v>
      </c>
      <c r="F1829">
        <v>0</v>
      </c>
      <c r="H1829">
        <v>1.8</v>
      </c>
      <c r="I1829">
        <v>11.4</v>
      </c>
      <c r="L1829" t="s">
        <v>1840</v>
      </c>
    </row>
    <row r="1830" spans="1:12" x14ac:dyDescent="0.25">
      <c r="A1830" s="2">
        <v>2016</v>
      </c>
      <c r="B1830" s="6" t="s">
        <v>4017</v>
      </c>
      <c r="C1830">
        <v>25.6</v>
      </c>
      <c r="D1830">
        <v>7.9</v>
      </c>
      <c r="E1830">
        <v>1</v>
      </c>
      <c r="F1830">
        <v>0</v>
      </c>
      <c r="H1830">
        <v>0</v>
      </c>
      <c r="I1830">
        <v>16.7</v>
      </c>
      <c r="L1830" t="s">
        <v>1840</v>
      </c>
    </row>
    <row r="1831" spans="1:12" x14ac:dyDescent="0.25">
      <c r="A1831" s="2">
        <v>2016</v>
      </c>
      <c r="B1831" s="6" t="s">
        <v>4018</v>
      </c>
      <c r="C1831">
        <v>74.209999999999994</v>
      </c>
      <c r="D1831">
        <v>47.47</v>
      </c>
      <c r="E1831">
        <v>21.94</v>
      </c>
      <c r="F1831">
        <v>0</v>
      </c>
      <c r="H1831">
        <v>0</v>
      </c>
      <c r="I1831">
        <v>4.8</v>
      </c>
      <c r="L1831" t="s">
        <v>1840</v>
      </c>
    </row>
    <row r="1832" spans="1:12" x14ac:dyDescent="0.25">
      <c r="A1832" s="2">
        <v>2016</v>
      </c>
      <c r="B1832" s="6" t="s">
        <v>4019</v>
      </c>
      <c r="C1832">
        <v>346.2</v>
      </c>
      <c r="D1832">
        <v>37.5</v>
      </c>
      <c r="E1832">
        <v>100.2</v>
      </c>
      <c r="F1832">
        <v>0</v>
      </c>
      <c r="H1832">
        <v>33.4</v>
      </c>
      <c r="I1832">
        <v>175.1</v>
      </c>
      <c r="L1832" t="s">
        <v>1840</v>
      </c>
    </row>
    <row r="1833" spans="1:12" x14ac:dyDescent="0.25">
      <c r="A1833" s="2">
        <v>2016</v>
      </c>
      <c r="B1833" s="6" t="s">
        <v>4020</v>
      </c>
      <c r="C1833">
        <v>12.5</v>
      </c>
      <c r="D1833">
        <v>3.3</v>
      </c>
      <c r="E1833">
        <v>6.2</v>
      </c>
      <c r="F1833">
        <v>0</v>
      </c>
      <c r="H1833">
        <v>0</v>
      </c>
      <c r="I1833">
        <v>3</v>
      </c>
      <c r="L1833" t="s">
        <v>1840</v>
      </c>
    </row>
    <row r="1834" spans="1:12" x14ac:dyDescent="0.25">
      <c r="A1834" s="2">
        <v>2016</v>
      </c>
      <c r="B1834" s="6" t="s">
        <v>4021</v>
      </c>
      <c r="C1834">
        <v>19.100000000000001</v>
      </c>
      <c r="D1834">
        <v>8.1999999999999993</v>
      </c>
      <c r="E1834">
        <v>7.9</v>
      </c>
      <c r="F1834">
        <v>0</v>
      </c>
      <c r="H1834">
        <v>0</v>
      </c>
      <c r="I1834">
        <v>3</v>
      </c>
      <c r="L1834" t="s">
        <v>1840</v>
      </c>
    </row>
    <row r="1835" spans="1:12" x14ac:dyDescent="0.25">
      <c r="A1835" s="2">
        <v>2016</v>
      </c>
      <c r="B1835" s="6" t="s">
        <v>4022</v>
      </c>
      <c r="C1835">
        <v>34</v>
      </c>
      <c r="D1835">
        <v>5.5</v>
      </c>
      <c r="E1835">
        <v>14.1</v>
      </c>
      <c r="F1835">
        <v>0</v>
      </c>
      <c r="H1835">
        <v>0</v>
      </c>
      <c r="I1835">
        <v>14.4</v>
      </c>
      <c r="L1835" t="s">
        <v>1840</v>
      </c>
    </row>
    <row r="1836" spans="1:12" x14ac:dyDescent="0.25">
      <c r="A1836" s="2">
        <v>2016</v>
      </c>
      <c r="B1836" s="6" t="s">
        <v>4023</v>
      </c>
      <c r="C1836">
        <v>42.5</v>
      </c>
      <c r="D1836">
        <v>6</v>
      </c>
      <c r="E1836">
        <v>28.1</v>
      </c>
      <c r="F1836">
        <v>0</v>
      </c>
      <c r="H1836">
        <v>0</v>
      </c>
      <c r="I1836">
        <v>8.4</v>
      </c>
      <c r="L1836" t="s">
        <v>1840</v>
      </c>
    </row>
    <row r="1837" spans="1:12" x14ac:dyDescent="0.25">
      <c r="A1837" s="2">
        <v>2016</v>
      </c>
      <c r="B1837" s="6" t="s">
        <v>4024</v>
      </c>
      <c r="C1837">
        <v>90.5</v>
      </c>
      <c r="D1837">
        <v>12</v>
      </c>
      <c r="E1837">
        <v>19.2</v>
      </c>
      <c r="F1837">
        <v>0</v>
      </c>
      <c r="H1837">
        <v>10</v>
      </c>
      <c r="I1837">
        <v>49.3</v>
      </c>
      <c r="L1837" t="s">
        <v>1840</v>
      </c>
    </row>
    <row r="1838" spans="1:12" x14ac:dyDescent="0.25">
      <c r="A1838" s="2">
        <v>2016</v>
      </c>
      <c r="B1838" s="6" t="s">
        <v>4025</v>
      </c>
      <c r="C1838">
        <v>11.6</v>
      </c>
      <c r="D1838">
        <v>3</v>
      </c>
      <c r="E1838">
        <v>1</v>
      </c>
      <c r="F1838">
        <v>0</v>
      </c>
      <c r="H1838">
        <v>0</v>
      </c>
      <c r="I1838">
        <v>7.6</v>
      </c>
      <c r="L1838" t="s">
        <v>1840</v>
      </c>
    </row>
    <row r="1839" spans="1:12" x14ac:dyDescent="0.25">
      <c r="A1839" s="2">
        <v>2016</v>
      </c>
      <c r="B1839" s="6" t="s">
        <v>4026</v>
      </c>
      <c r="C1839">
        <v>37.200000000000003</v>
      </c>
      <c r="D1839">
        <v>16.8</v>
      </c>
      <c r="E1839">
        <v>1.1000000000000001</v>
      </c>
      <c r="F1839">
        <v>0</v>
      </c>
      <c r="H1839">
        <v>3</v>
      </c>
      <c r="I1839">
        <v>16.3</v>
      </c>
      <c r="L1839" t="s">
        <v>1840</v>
      </c>
    </row>
    <row r="1840" spans="1:12" x14ac:dyDescent="0.25">
      <c r="A1840" s="2">
        <v>2016</v>
      </c>
      <c r="B1840" s="6" t="s">
        <v>4027</v>
      </c>
      <c r="C1840">
        <v>36.700000000000003</v>
      </c>
      <c r="D1840">
        <v>5</v>
      </c>
      <c r="E1840">
        <v>10.199999999999999</v>
      </c>
      <c r="F1840">
        <v>0</v>
      </c>
      <c r="H1840">
        <v>12.4</v>
      </c>
      <c r="I1840">
        <v>9.1</v>
      </c>
      <c r="L1840" t="s">
        <v>1840</v>
      </c>
    </row>
    <row r="1841" spans="1:12" x14ac:dyDescent="0.25">
      <c r="A1841" s="2">
        <v>2016</v>
      </c>
      <c r="B1841" s="6" t="s">
        <v>4028</v>
      </c>
      <c r="C1841">
        <v>28.4</v>
      </c>
      <c r="D1841">
        <v>7.5</v>
      </c>
      <c r="E1841">
        <v>1.2</v>
      </c>
      <c r="F1841">
        <v>0</v>
      </c>
      <c r="H1841">
        <v>0</v>
      </c>
      <c r="I1841">
        <v>19.7</v>
      </c>
      <c r="L1841" t="s">
        <v>1840</v>
      </c>
    </row>
    <row r="1842" spans="1:12" x14ac:dyDescent="0.25">
      <c r="A1842" s="2">
        <v>2016</v>
      </c>
      <c r="B1842" s="6" t="s">
        <v>4029</v>
      </c>
      <c r="C1842">
        <v>27.03</v>
      </c>
      <c r="D1842">
        <v>13.63</v>
      </c>
      <c r="E1842">
        <v>9.4</v>
      </c>
      <c r="F1842">
        <v>0</v>
      </c>
      <c r="G1842">
        <v>0</v>
      </c>
      <c r="H1842">
        <v>1</v>
      </c>
      <c r="I1842">
        <v>3</v>
      </c>
      <c r="J1842">
        <v>0</v>
      </c>
      <c r="L1842" t="s">
        <v>2037</v>
      </c>
    </row>
    <row r="1843" spans="1:12" x14ac:dyDescent="0.25">
      <c r="A1843" s="2">
        <v>2016</v>
      </c>
      <c r="B1843" s="6" t="s">
        <v>2631</v>
      </c>
      <c r="C1843">
        <v>18.68</v>
      </c>
      <c r="D1843">
        <v>0</v>
      </c>
      <c r="E1843">
        <v>13.4</v>
      </c>
      <c r="F1843">
        <v>0</v>
      </c>
      <c r="G1843">
        <v>0</v>
      </c>
      <c r="H1843">
        <v>0</v>
      </c>
      <c r="I1843">
        <v>3.7</v>
      </c>
      <c r="J1843">
        <v>1.58</v>
      </c>
      <c r="L1843" t="s">
        <v>2037</v>
      </c>
    </row>
    <row r="1844" spans="1:12" x14ac:dyDescent="0.25">
      <c r="A1844" s="2">
        <v>2016</v>
      </c>
      <c r="B1844" s="6" t="s">
        <v>4030</v>
      </c>
      <c r="C1844">
        <v>78.739999999999995</v>
      </c>
      <c r="D1844">
        <v>50.24</v>
      </c>
      <c r="E1844">
        <v>19.899999999999999</v>
      </c>
      <c r="F1844">
        <v>0</v>
      </c>
      <c r="G1844">
        <v>0</v>
      </c>
      <c r="H1844">
        <v>8.3000000000000007</v>
      </c>
      <c r="J1844">
        <v>0</v>
      </c>
      <c r="L1844" t="s">
        <v>2037</v>
      </c>
    </row>
    <row r="1845" spans="1:12" x14ac:dyDescent="0.25">
      <c r="A1845" s="2">
        <v>2016</v>
      </c>
      <c r="B1845" s="6" t="s">
        <v>2633</v>
      </c>
      <c r="C1845">
        <v>214.67000000000002</v>
      </c>
      <c r="D1845">
        <v>31.27</v>
      </c>
      <c r="E1845">
        <v>117.4</v>
      </c>
      <c r="F1845">
        <v>50.4</v>
      </c>
      <c r="G1845">
        <v>0</v>
      </c>
      <c r="H1845">
        <v>2.1</v>
      </c>
      <c r="I1845">
        <v>13.5</v>
      </c>
      <c r="J1845">
        <v>0</v>
      </c>
      <c r="L1845" t="s">
        <v>2037</v>
      </c>
    </row>
    <row r="1846" spans="1:12" x14ac:dyDescent="0.25">
      <c r="A1846" s="2">
        <v>2016</v>
      </c>
      <c r="B1846" s="6" t="s">
        <v>4031</v>
      </c>
      <c r="C1846">
        <v>11.71</v>
      </c>
      <c r="D1846">
        <v>5.71</v>
      </c>
      <c r="E1846">
        <v>6</v>
      </c>
      <c r="F1846">
        <v>0</v>
      </c>
      <c r="G1846">
        <v>0</v>
      </c>
      <c r="H1846">
        <v>0</v>
      </c>
      <c r="I1846">
        <v>0</v>
      </c>
      <c r="J1846">
        <v>0</v>
      </c>
      <c r="L1846" t="s">
        <v>2037</v>
      </c>
    </row>
    <row r="1847" spans="1:12" x14ac:dyDescent="0.25">
      <c r="A1847" s="2">
        <v>2016</v>
      </c>
      <c r="B1847" s="6" t="s">
        <v>4032</v>
      </c>
      <c r="C1847">
        <v>33.97</v>
      </c>
      <c r="D1847">
        <v>22.77</v>
      </c>
      <c r="E1847">
        <v>0</v>
      </c>
      <c r="F1847">
        <v>0</v>
      </c>
      <c r="G1847">
        <v>0</v>
      </c>
      <c r="H1847">
        <v>9.3000000000000007</v>
      </c>
      <c r="I1847">
        <v>1.9</v>
      </c>
      <c r="J1847">
        <v>0</v>
      </c>
      <c r="L1847" t="s">
        <v>2037</v>
      </c>
    </row>
    <row r="1848" spans="1:12" x14ac:dyDescent="0.25">
      <c r="A1848" s="2">
        <v>2016</v>
      </c>
      <c r="B1848" s="6" t="s">
        <v>4033</v>
      </c>
      <c r="C1848">
        <v>58.64</v>
      </c>
      <c r="D1848">
        <v>34.54</v>
      </c>
      <c r="E1848">
        <v>18.100000000000001</v>
      </c>
      <c r="F1848">
        <v>0</v>
      </c>
      <c r="G1848">
        <v>0</v>
      </c>
      <c r="H1848">
        <v>6</v>
      </c>
      <c r="I1848">
        <v>0</v>
      </c>
      <c r="J1848">
        <v>0</v>
      </c>
      <c r="L1848" t="s">
        <v>2037</v>
      </c>
    </row>
    <row r="1849" spans="1:12" x14ac:dyDescent="0.25">
      <c r="A1849" s="2">
        <v>2016</v>
      </c>
      <c r="B1849" s="6" t="s">
        <v>4034</v>
      </c>
      <c r="C1849">
        <v>307.76</v>
      </c>
      <c r="D1849">
        <v>76.16</v>
      </c>
      <c r="E1849">
        <v>92.88</v>
      </c>
      <c r="F1849">
        <v>25.12</v>
      </c>
      <c r="G1849">
        <v>0</v>
      </c>
      <c r="H1849">
        <v>6.3</v>
      </c>
      <c r="I1849">
        <v>107.3</v>
      </c>
      <c r="J1849">
        <v>0</v>
      </c>
      <c r="L1849" t="s">
        <v>2037</v>
      </c>
    </row>
    <row r="1850" spans="1:12" x14ac:dyDescent="0.25">
      <c r="A1850" s="2">
        <v>2016</v>
      </c>
      <c r="B1850" s="6" t="s">
        <v>4035</v>
      </c>
      <c r="C1850">
        <v>21.93</v>
      </c>
      <c r="D1850">
        <v>0</v>
      </c>
      <c r="E1850">
        <v>2.9299999999999997</v>
      </c>
      <c r="F1850">
        <v>10</v>
      </c>
      <c r="G1850">
        <v>0</v>
      </c>
      <c r="H1850">
        <v>6.23</v>
      </c>
      <c r="I1850">
        <v>2.77</v>
      </c>
      <c r="J1850">
        <v>0</v>
      </c>
      <c r="L1850" t="s">
        <v>2037</v>
      </c>
    </row>
    <row r="1851" spans="1:12" x14ac:dyDescent="0.25">
      <c r="A1851" s="2">
        <v>2016</v>
      </c>
      <c r="B1851" s="6" t="s">
        <v>4036</v>
      </c>
      <c r="C1851">
        <v>237.62</v>
      </c>
      <c r="D1851">
        <v>28.52</v>
      </c>
      <c r="E1851">
        <v>120.6</v>
      </c>
      <c r="F1851">
        <v>78</v>
      </c>
      <c r="G1851">
        <v>0</v>
      </c>
      <c r="H1851">
        <v>4.54</v>
      </c>
      <c r="I1851">
        <v>5.96</v>
      </c>
      <c r="J1851">
        <v>0</v>
      </c>
      <c r="L1851" t="s">
        <v>2037</v>
      </c>
    </row>
    <row r="1852" spans="1:12" x14ac:dyDescent="0.25">
      <c r="A1852" s="2">
        <v>2016</v>
      </c>
      <c r="B1852" s="6" t="s">
        <v>4037</v>
      </c>
      <c r="C1852">
        <v>151.10000000000002</v>
      </c>
      <c r="D1852">
        <v>20.8</v>
      </c>
      <c r="E1852">
        <v>13.86</v>
      </c>
      <c r="F1852">
        <v>35.24</v>
      </c>
      <c r="G1852">
        <v>0</v>
      </c>
      <c r="H1852">
        <v>7</v>
      </c>
      <c r="I1852">
        <v>74.2</v>
      </c>
      <c r="J1852">
        <v>0</v>
      </c>
      <c r="L1852" t="s">
        <v>2037</v>
      </c>
    </row>
    <row r="1853" spans="1:12" x14ac:dyDescent="0.25">
      <c r="A1853" s="2">
        <v>2016</v>
      </c>
      <c r="B1853" s="6" t="s">
        <v>4038</v>
      </c>
      <c r="C1853">
        <v>230.28</v>
      </c>
      <c r="D1853">
        <v>88.02</v>
      </c>
      <c r="E1853">
        <v>37.46</v>
      </c>
      <c r="F1853">
        <v>45.5</v>
      </c>
      <c r="G1853">
        <v>0</v>
      </c>
      <c r="H1853">
        <v>19.8</v>
      </c>
      <c r="I1853">
        <v>39.5</v>
      </c>
      <c r="J1853">
        <v>0</v>
      </c>
      <c r="L1853" t="s">
        <v>2037</v>
      </c>
    </row>
    <row r="1854" spans="1:12" x14ac:dyDescent="0.25">
      <c r="A1854" s="2">
        <v>2016</v>
      </c>
      <c r="B1854" s="6" t="s">
        <v>4039</v>
      </c>
      <c r="C1854">
        <v>16.21</v>
      </c>
      <c r="D1854">
        <v>13.71</v>
      </c>
      <c r="E1854">
        <v>0</v>
      </c>
      <c r="F1854">
        <v>0</v>
      </c>
      <c r="G1854">
        <v>0</v>
      </c>
      <c r="H1854">
        <v>0</v>
      </c>
      <c r="I1854">
        <v>2.5</v>
      </c>
      <c r="J1854">
        <v>0</v>
      </c>
      <c r="L1854" t="s">
        <v>2037</v>
      </c>
    </row>
    <row r="1855" spans="1:12" x14ac:dyDescent="0.25">
      <c r="A1855" s="2">
        <v>2016</v>
      </c>
      <c r="B1855" s="6" t="s">
        <v>4040</v>
      </c>
      <c r="C1855">
        <v>37.26</v>
      </c>
      <c r="D1855">
        <v>14.26</v>
      </c>
      <c r="E1855">
        <v>20</v>
      </c>
      <c r="F1855">
        <v>0</v>
      </c>
      <c r="G1855">
        <v>0</v>
      </c>
      <c r="H1855">
        <v>3</v>
      </c>
      <c r="I1855">
        <v>0</v>
      </c>
      <c r="J1855">
        <v>0</v>
      </c>
      <c r="L1855" t="s">
        <v>2037</v>
      </c>
    </row>
    <row r="1856" spans="1:12" x14ac:dyDescent="0.25">
      <c r="A1856" s="2">
        <v>2016</v>
      </c>
      <c r="B1856" s="6" t="s">
        <v>4041</v>
      </c>
      <c r="C1856">
        <v>44.41</v>
      </c>
      <c r="D1856">
        <v>18.41</v>
      </c>
      <c r="E1856">
        <v>21.2</v>
      </c>
      <c r="F1856">
        <v>4.8</v>
      </c>
      <c r="G1856">
        <v>0</v>
      </c>
      <c r="H1856">
        <v>0</v>
      </c>
      <c r="I1856">
        <v>0</v>
      </c>
      <c r="J1856">
        <v>0</v>
      </c>
      <c r="L1856" t="s">
        <v>2037</v>
      </c>
    </row>
    <row r="1857" spans="1:12" x14ac:dyDescent="0.25">
      <c r="A1857" s="2">
        <v>2016</v>
      </c>
      <c r="B1857" s="6" t="s">
        <v>4042</v>
      </c>
      <c r="C1857">
        <v>24.630000000000003</v>
      </c>
      <c r="D1857">
        <v>0</v>
      </c>
      <c r="E1857">
        <v>8.1300000000000008</v>
      </c>
      <c r="F1857">
        <v>0</v>
      </c>
      <c r="G1857">
        <v>0</v>
      </c>
      <c r="H1857">
        <v>0</v>
      </c>
      <c r="I1857">
        <v>16.5</v>
      </c>
      <c r="J1857">
        <v>0</v>
      </c>
      <c r="L1857" t="s">
        <v>2037</v>
      </c>
    </row>
    <row r="1858" spans="1:12" x14ac:dyDescent="0.25">
      <c r="A1858" s="2">
        <v>2016</v>
      </c>
      <c r="B1858" s="6" t="s">
        <v>2959</v>
      </c>
      <c r="C1858">
        <v>12</v>
      </c>
      <c r="D1858">
        <v>0</v>
      </c>
      <c r="E1858">
        <v>1.5</v>
      </c>
      <c r="F1858">
        <v>0</v>
      </c>
      <c r="G1858">
        <v>0</v>
      </c>
      <c r="H1858">
        <v>10.5</v>
      </c>
      <c r="I1858">
        <v>0</v>
      </c>
      <c r="J1858">
        <v>0</v>
      </c>
      <c r="L1858" t="s">
        <v>2037</v>
      </c>
    </row>
    <row r="1859" spans="1:12" x14ac:dyDescent="0.25">
      <c r="A1859" s="2">
        <v>2016</v>
      </c>
      <c r="B1859" s="6" t="s">
        <v>4043</v>
      </c>
      <c r="C1859">
        <v>24.1</v>
      </c>
      <c r="D1859">
        <v>0</v>
      </c>
      <c r="E1859">
        <v>8.6</v>
      </c>
      <c r="F1859">
        <v>0</v>
      </c>
      <c r="G1859">
        <v>0</v>
      </c>
      <c r="H1859">
        <v>0</v>
      </c>
      <c r="I1859">
        <v>15.5</v>
      </c>
      <c r="J1859">
        <v>0</v>
      </c>
      <c r="L1859" t="s">
        <v>2037</v>
      </c>
    </row>
    <row r="1860" spans="1:12" x14ac:dyDescent="0.25">
      <c r="A1860" s="2">
        <v>2016</v>
      </c>
      <c r="B1860" s="6" t="s">
        <v>4044</v>
      </c>
      <c r="C1860">
        <v>21.310000000000002</v>
      </c>
      <c r="D1860">
        <v>3.98</v>
      </c>
      <c r="E1860">
        <v>10.33</v>
      </c>
      <c r="F1860">
        <v>0</v>
      </c>
      <c r="G1860">
        <v>0</v>
      </c>
      <c r="H1860">
        <v>3</v>
      </c>
      <c r="I1860">
        <v>4</v>
      </c>
      <c r="J1860">
        <v>0</v>
      </c>
      <c r="L1860" t="s">
        <v>2037</v>
      </c>
    </row>
    <row r="1861" spans="1:12" x14ac:dyDescent="0.25">
      <c r="A1861" s="2">
        <v>2016</v>
      </c>
      <c r="B1861" s="6" t="s">
        <v>2725</v>
      </c>
      <c r="C1861">
        <v>28.89</v>
      </c>
      <c r="D1861">
        <v>0.89</v>
      </c>
      <c r="E1861">
        <v>17.5</v>
      </c>
      <c r="F1861">
        <v>0</v>
      </c>
      <c r="G1861">
        <v>0</v>
      </c>
      <c r="H1861">
        <v>3.2</v>
      </c>
      <c r="I1861">
        <v>7.3</v>
      </c>
      <c r="J1861">
        <v>0</v>
      </c>
      <c r="L1861" t="s">
        <v>2037</v>
      </c>
    </row>
    <row r="1862" spans="1:12" x14ac:dyDescent="0.25">
      <c r="A1862" s="2">
        <v>2016</v>
      </c>
      <c r="B1862" s="6" t="s">
        <v>4045</v>
      </c>
      <c r="C1862">
        <v>17.414000000000001</v>
      </c>
      <c r="D1862">
        <v>0</v>
      </c>
      <c r="E1862">
        <v>4.3140000000000001</v>
      </c>
      <c r="F1862">
        <v>7.5</v>
      </c>
      <c r="G1862">
        <v>0</v>
      </c>
      <c r="H1862">
        <v>5.6</v>
      </c>
      <c r="I1862">
        <v>0</v>
      </c>
      <c r="J1862">
        <v>0</v>
      </c>
      <c r="L1862" t="s">
        <v>2037</v>
      </c>
    </row>
    <row r="1863" spans="1:12" x14ac:dyDescent="0.25">
      <c r="A1863" s="2">
        <v>2016</v>
      </c>
      <c r="B1863" s="6" t="s">
        <v>4046</v>
      </c>
      <c r="C1863">
        <v>155.63</v>
      </c>
      <c r="D1863">
        <v>26.03</v>
      </c>
      <c r="E1863">
        <v>27.2</v>
      </c>
      <c r="F1863">
        <v>10.100000000000001</v>
      </c>
      <c r="G1863">
        <v>0</v>
      </c>
      <c r="H1863">
        <v>19.28</v>
      </c>
      <c r="I1863">
        <v>73.02</v>
      </c>
      <c r="J1863">
        <v>0</v>
      </c>
      <c r="L1863" t="s">
        <v>2037</v>
      </c>
    </row>
    <row r="1864" spans="1:12" x14ac:dyDescent="0.25">
      <c r="A1864" s="2">
        <v>2016</v>
      </c>
      <c r="B1864" s="6" t="s">
        <v>4047</v>
      </c>
      <c r="C1864">
        <v>28.4</v>
      </c>
      <c r="D1864">
        <v>0</v>
      </c>
      <c r="E1864">
        <v>4.5</v>
      </c>
      <c r="F1864">
        <v>0</v>
      </c>
      <c r="G1864">
        <v>0</v>
      </c>
      <c r="H1864">
        <v>0.9</v>
      </c>
      <c r="I1864">
        <v>23</v>
      </c>
      <c r="J1864">
        <v>0</v>
      </c>
      <c r="L1864" t="s">
        <v>2037</v>
      </c>
    </row>
    <row r="1865" spans="1:12" x14ac:dyDescent="0.25">
      <c r="A1865" s="2">
        <v>2016</v>
      </c>
      <c r="B1865" s="6" t="s">
        <v>4048</v>
      </c>
      <c r="C1865">
        <v>24.09</v>
      </c>
      <c r="D1865">
        <v>11.56</v>
      </c>
      <c r="E1865">
        <v>10.029999999999999</v>
      </c>
      <c r="F1865">
        <v>0</v>
      </c>
      <c r="G1865">
        <v>0</v>
      </c>
      <c r="H1865">
        <v>0</v>
      </c>
      <c r="I1865">
        <v>2.5</v>
      </c>
      <c r="J1865">
        <v>0</v>
      </c>
      <c r="L1865" t="s">
        <v>2037</v>
      </c>
    </row>
    <row r="1866" spans="1:12" x14ac:dyDescent="0.25">
      <c r="A1866" s="2">
        <v>2016</v>
      </c>
      <c r="B1866" s="6" t="s">
        <v>2564</v>
      </c>
      <c r="C1866">
        <v>47.31</v>
      </c>
      <c r="D1866">
        <v>14.51</v>
      </c>
      <c r="E1866">
        <v>1.5</v>
      </c>
      <c r="F1866">
        <v>0</v>
      </c>
      <c r="G1866">
        <v>0</v>
      </c>
      <c r="H1866">
        <v>16</v>
      </c>
      <c r="I1866">
        <v>15.3</v>
      </c>
      <c r="J1866">
        <v>0</v>
      </c>
      <c r="L1866" t="s">
        <v>2037</v>
      </c>
    </row>
    <row r="1867" spans="1:12" x14ac:dyDescent="0.25">
      <c r="A1867" s="2">
        <v>2016</v>
      </c>
      <c r="B1867" s="6" t="s">
        <v>4049</v>
      </c>
      <c r="C1867">
        <v>17.63</v>
      </c>
      <c r="D1867">
        <v>11.03</v>
      </c>
      <c r="E1867">
        <v>6.6</v>
      </c>
      <c r="F1867">
        <v>0</v>
      </c>
      <c r="G1867">
        <v>0</v>
      </c>
      <c r="H1867">
        <v>0</v>
      </c>
      <c r="I1867">
        <v>0</v>
      </c>
      <c r="J1867">
        <v>0</v>
      </c>
      <c r="L1867" t="s">
        <v>2037</v>
      </c>
    </row>
    <row r="1868" spans="1:12" x14ac:dyDescent="0.25">
      <c r="A1868" s="2">
        <v>2016</v>
      </c>
      <c r="B1868" s="6" t="s">
        <v>4050</v>
      </c>
      <c r="C1868">
        <v>36.299999999999997</v>
      </c>
      <c r="D1868">
        <v>0</v>
      </c>
      <c r="E1868">
        <v>8.5</v>
      </c>
      <c r="F1868">
        <v>0</v>
      </c>
      <c r="G1868">
        <v>0</v>
      </c>
      <c r="H1868">
        <v>9</v>
      </c>
      <c r="I1868">
        <v>18.8</v>
      </c>
      <c r="J1868">
        <v>0</v>
      </c>
      <c r="L1868" t="s">
        <v>2037</v>
      </c>
    </row>
    <row r="1869" spans="1:12" x14ac:dyDescent="0.25">
      <c r="A1869" s="2">
        <v>2016</v>
      </c>
      <c r="B1869" s="6" t="s">
        <v>4051</v>
      </c>
      <c r="C1869">
        <v>35.700000000000003</v>
      </c>
      <c r="D1869">
        <v>0</v>
      </c>
      <c r="E1869">
        <v>25.2</v>
      </c>
      <c r="F1869">
        <v>0</v>
      </c>
      <c r="G1869">
        <v>0</v>
      </c>
      <c r="H1869">
        <v>10.5</v>
      </c>
      <c r="I1869">
        <v>0</v>
      </c>
      <c r="J1869">
        <v>0</v>
      </c>
      <c r="L1869" t="s">
        <v>2037</v>
      </c>
    </row>
    <row r="1870" spans="1:12" x14ac:dyDescent="0.25">
      <c r="A1870" s="2">
        <v>2016</v>
      </c>
      <c r="B1870" s="6" t="s">
        <v>4052</v>
      </c>
      <c r="C1870">
        <v>12.34</v>
      </c>
      <c r="D1870">
        <v>8.34</v>
      </c>
      <c r="E1870">
        <v>0</v>
      </c>
      <c r="F1870">
        <v>0</v>
      </c>
      <c r="G1870">
        <v>0</v>
      </c>
      <c r="H1870">
        <v>2.2999999999999998</v>
      </c>
      <c r="I1870">
        <v>1.7</v>
      </c>
      <c r="J1870">
        <v>0</v>
      </c>
      <c r="L1870" t="s">
        <v>2037</v>
      </c>
    </row>
    <row r="1871" spans="1:12" x14ac:dyDescent="0.25">
      <c r="A1871" s="2">
        <v>2016</v>
      </c>
      <c r="B1871" s="6" t="s">
        <v>4053</v>
      </c>
      <c r="C1871">
        <v>31.490000000000002</v>
      </c>
      <c r="D1871">
        <v>18.09</v>
      </c>
      <c r="E1871">
        <v>13.4</v>
      </c>
      <c r="F1871">
        <v>0</v>
      </c>
      <c r="G1871">
        <v>0</v>
      </c>
      <c r="H1871">
        <v>0</v>
      </c>
      <c r="I1871">
        <v>0</v>
      </c>
      <c r="J1871">
        <v>0</v>
      </c>
      <c r="L1871" t="s">
        <v>2037</v>
      </c>
    </row>
    <row r="1872" spans="1:12" x14ac:dyDescent="0.25">
      <c r="A1872" s="2">
        <v>2016</v>
      </c>
      <c r="B1872" s="6" t="s">
        <v>4054</v>
      </c>
      <c r="C1872">
        <v>32.980000000000004</v>
      </c>
      <c r="D1872">
        <v>23.28</v>
      </c>
      <c r="E1872">
        <v>5.7</v>
      </c>
      <c r="F1872">
        <v>0</v>
      </c>
      <c r="G1872">
        <v>0</v>
      </c>
      <c r="H1872">
        <v>4</v>
      </c>
      <c r="I1872">
        <v>0</v>
      </c>
      <c r="J1872">
        <v>0</v>
      </c>
      <c r="L1872" t="s">
        <v>2037</v>
      </c>
    </row>
    <row r="1873" spans="1:12" x14ac:dyDescent="0.25">
      <c r="A1873" s="2">
        <v>2016</v>
      </c>
      <c r="B1873" s="6" t="s">
        <v>4055</v>
      </c>
      <c r="C1873">
        <v>99.05</v>
      </c>
      <c r="D1873">
        <v>9.15</v>
      </c>
      <c r="E1873">
        <v>30.4</v>
      </c>
      <c r="F1873">
        <v>37</v>
      </c>
      <c r="G1873">
        <v>0</v>
      </c>
      <c r="H1873">
        <v>0</v>
      </c>
      <c r="I1873">
        <v>22.5</v>
      </c>
      <c r="J1873">
        <v>0</v>
      </c>
      <c r="L1873" t="s">
        <v>2037</v>
      </c>
    </row>
    <row r="1874" spans="1:12" x14ac:dyDescent="0.25">
      <c r="A1874" s="2">
        <v>2016</v>
      </c>
      <c r="B1874" s="6" t="s">
        <v>4056</v>
      </c>
      <c r="C1874">
        <v>204.03</v>
      </c>
      <c r="D1874">
        <v>24.43</v>
      </c>
      <c r="E1874">
        <v>39</v>
      </c>
      <c r="F1874">
        <v>85.4</v>
      </c>
      <c r="G1874">
        <v>0</v>
      </c>
      <c r="H1874">
        <v>3.69</v>
      </c>
      <c r="I1874">
        <v>51.51</v>
      </c>
      <c r="J1874">
        <v>0</v>
      </c>
      <c r="L1874" t="s">
        <v>2037</v>
      </c>
    </row>
    <row r="1875" spans="1:12" x14ac:dyDescent="0.25">
      <c r="A1875" s="2">
        <v>2016</v>
      </c>
      <c r="B1875" s="6" t="s">
        <v>4057</v>
      </c>
      <c r="C1875">
        <v>81.900000000000006</v>
      </c>
      <c r="D1875">
        <v>0</v>
      </c>
      <c r="E1875">
        <v>72.400000000000006</v>
      </c>
      <c r="F1875">
        <v>0</v>
      </c>
      <c r="G1875">
        <v>0</v>
      </c>
      <c r="H1875">
        <v>5</v>
      </c>
      <c r="I1875">
        <v>4.5</v>
      </c>
      <c r="J1875">
        <v>0</v>
      </c>
      <c r="L1875" t="s">
        <v>2037</v>
      </c>
    </row>
    <row r="1876" spans="1:12" x14ac:dyDescent="0.25">
      <c r="A1876" s="2">
        <v>2016</v>
      </c>
      <c r="B1876" s="6" t="s">
        <v>4058</v>
      </c>
      <c r="C1876">
        <v>37.68</v>
      </c>
      <c r="D1876">
        <v>10.28</v>
      </c>
      <c r="E1876">
        <v>3.4</v>
      </c>
      <c r="F1876">
        <v>0</v>
      </c>
      <c r="G1876">
        <v>0</v>
      </c>
      <c r="H1876">
        <v>0</v>
      </c>
      <c r="I1876">
        <v>24</v>
      </c>
      <c r="J1876">
        <v>0</v>
      </c>
      <c r="L1876" t="s">
        <v>2037</v>
      </c>
    </row>
    <row r="1877" spans="1:12" x14ac:dyDescent="0.25">
      <c r="A1877" s="2">
        <v>2016</v>
      </c>
      <c r="B1877" s="6" t="s">
        <v>4059</v>
      </c>
      <c r="C1877">
        <v>24.58</v>
      </c>
      <c r="D1877">
        <v>9.58</v>
      </c>
      <c r="E1877">
        <v>15</v>
      </c>
      <c r="F1877">
        <v>0</v>
      </c>
      <c r="G1877">
        <v>0</v>
      </c>
      <c r="H1877">
        <v>0</v>
      </c>
      <c r="I1877">
        <v>0</v>
      </c>
      <c r="J1877">
        <v>0</v>
      </c>
      <c r="L1877" t="s">
        <v>2037</v>
      </c>
    </row>
    <row r="1878" spans="1:12" x14ac:dyDescent="0.25">
      <c r="A1878" s="2">
        <v>2016</v>
      </c>
      <c r="B1878" s="6" t="s">
        <v>4060</v>
      </c>
      <c r="C1878">
        <v>52.25</v>
      </c>
      <c r="D1878">
        <v>14.95</v>
      </c>
      <c r="E1878">
        <v>9.5</v>
      </c>
      <c r="F1878">
        <v>0.8</v>
      </c>
      <c r="G1878">
        <v>0</v>
      </c>
      <c r="H1878">
        <v>19.7</v>
      </c>
      <c r="I1878">
        <v>7.3</v>
      </c>
      <c r="J1878">
        <v>0</v>
      </c>
      <c r="L1878" t="s">
        <v>2037</v>
      </c>
    </row>
    <row r="1879" spans="1:12" x14ac:dyDescent="0.25">
      <c r="A1879" s="2">
        <v>2016</v>
      </c>
      <c r="B1879" s="6" t="s">
        <v>4061</v>
      </c>
      <c r="C1879">
        <v>16.2</v>
      </c>
      <c r="D1879">
        <v>0</v>
      </c>
      <c r="E1879">
        <v>3.7</v>
      </c>
      <c r="F1879">
        <v>6</v>
      </c>
      <c r="G1879">
        <v>0</v>
      </c>
      <c r="H1879">
        <v>0</v>
      </c>
      <c r="I1879">
        <v>6.5</v>
      </c>
      <c r="J1879">
        <v>0</v>
      </c>
      <c r="L1879" t="s">
        <v>2037</v>
      </c>
    </row>
    <row r="1880" spans="1:12" x14ac:dyDescent="0.25">
      <c r="A1880" s="2">
        <v>2016</v>
      </c>
      <c r="B1880" s="6" t="s">
        <v>4062</v>
      </c>
      <c r="C1880">
        <v>15.6</v>
      </c>
      <c r="D1880">
        <v>0</v>
      </c>
      <c r="E1880">
        <v>15</v>
      </c>
      <c r="F1880">
        <v>0</v>
      </c>
      <c r="G1880">
        <v>0.6</v>
      </c>
      <c r="H1880">
        <v>0</v>
      </c>
      <c r="I1880">
        <v>0</v>
      </c>
      <c r="J1880">
        <v>0</v>
      </c>
      <c r="L1880" t="s">
        <v>2037</v>
      </c>
    </row>
    <row r="1881" spans="1:12" x14ac:dyDescent="0.25">
      <c r="A1881" s="2">
        <v>2016</v>
      </c>
      <c r="B1881" s="6" t="s">
        <v>4063</v>
      </c>
      <c r="C1881">
        <v>296.08999999999997</v>
      </c>
      <c r="D1881">
        <v>19.29</v>
      </c>
      <c r="E1881">
        <v>99</v>
      </c>
      <c r="F1881">
        <v>24</v>
      </c>
      <c r="G1881">
        <v>11</v>
      </c>
      <c r="H1881">
        <v>31.2</v>
      </c>
      <c r="I1881">
        <v>111.60000000000001</v>
      </c>
      <c r="J1881">
        <v>0</v>
      </c>
      <c r="L1881" t="s">
        <v>2037</v>
      </c>
    </row>
    <row r="1882" spans="1:12" x14ac:dyDescent="0.25">
      <c r="A1882" s="2">
        <v>2016</v>
      </c>
      <c r="B1882" s="6" t="s">
        <v>4064</v>
      </c>
      <c r="C1882">
        <v>61.12</v>
      </c>
      <c r="D1882">
        <v>14.32</v>
      </c>
      <c r="E1882">
        <v>30.4</v>
      </c>
      <c r="F1882">
        <v>0</v>
      </c>
      <c r="G1882">
        <v>0</v>
      </c>
      <c r="H1882">
        <v>0</v>
      </c>
      <c r="I1882">
        <v>16.399999999999999</v>
      </c>
      <c r="J1882">
        <v>0</v>
      </c>
      <c r="L1882" t="s">
        <v>2037</v>
      </c>
    </row>
    <row r="1883" spans="1:12" x14ac:dyDescent="0.25">
      <c r="A1883" s="2">
        <v>2016</v>
      </c>
      <c r="B1883" s="6" t="s">
        <v>4065</v>
      </c>
      <c r="C1883">
        <v>43.81</v>
      </c>
      <c r="D1883">
        <v>5.81</v>
      </c>
      <c r="E1883">
        <v>25</v>
      </c>
      <c r="F1883">
        <v>10</v>
      </c>
      <c r="G1883">
        <v>0</v>
      </c>
      <c r="H1883">
        <v>0</v>
      </c>
      <c r="I1883">
        <v>3</v>
      </c>
      <c r="J1883">
        <v>0</v>
      </c>
      <c r="L1883" t="s">
        <v>2037</v>
      </c>
    </row>
    <row r="1884" spans="1:12" x14ac:dyDescent="0.25">
      <c r="A1884" s="2">
        <v>2016</v>
      </c>
      <c r="B1884" s="6" t="s">
        <v>4066</v>
      </c>
      <c r="C1884">
        <v>31.73</v>
      </c>
      <c r="D1884">
        <v>6.54</v>
      </c>
      <c r="E1884">
        <v>8.49</v>
      </c>
      <c r="F1884">
        <v>0</v>
      </c>
      <c r="G1884">
        <v>0</v>
      </c>
      <c r="H1884">
        <v>5.84</v>
      </c>
      <c r="I1884">
        <v>10.86</v>
      </c>
      <c r="J1884">
        <v>0</v>
      </c>
      <c r="L1884" t="s">
        <v>2037</v>
      </c>
    </row>
    <row r="1885" spans="1:12" x14ac:dyDescent="0.25">
      <c r="A1885" s="2">
        <v>2016</v>
      </c>
      <c r="B1885" s="6" t="s">
        <v>4067</v>
      </c>
      <c r="C1885">
        <v>37</v>
      </c>
      <c r="D1885">
        <v>0</v>
      </c>
      <c r="E1885">
        <v>13</v>
      </c>
      <c r="F1885">
        <v>8.5</v>
      </c>
      <c r="G1885">
        <v>0</v>
      </c>
      <c r="H1885">
        <v>8</v>
      </c>
      <c r="I1885">
        <v>7.5</v>
      </c>
      <c r="J1885">
        <v>0</v>
      </c>
      <c r="L1885" t="s">
        <v>2037</v>
      </c>
    </row>
    <row r="1886" spans="1:12" x14ac:dyDescent="0.25">
      <c r="A1886" s="2">
        <v>2016</v>
      </c>
      <c r="B1886" s="6" t="s">
        <v>4068</v>
      </c>
      <c r="C1886">
        <v>10.5</v>
      </c>
      <c r="D1886">
        <v>0</v>
      </c>
      <c r="E1886">
        <v>3.5</v>
      </c>
      <c r="F1886">
        <v>0</v>
      </c>
      <c r="G1886">
        <v>0</v>
      </c>
      <c r="H1886">
        <v>6</v>
      </c>
      <c r="I1886">
        <v>1</v>
      </c>
      <c r="J1886">
        <v>0</v>
      </c>
      <c r="L1886" t="s">
        <v>2037</v>
      </c>
    </row>
    <row r="1887" spans="1:12" x14ac:dyDescent="0.25">
      <c r="A1887" s="2">
        <v>2016</v>
      </c>
      <c r="B1887" s="6" t="s">
        <v>4069</v>
      </c>
      <c r="C1887">
        <v>29.047999999999998</v>
      </c>
      <c r="D1887">
        <v>0</v>
      </c>
      <c r="E1887">
        <v>20.547999999999998</v>
      </c>
      <c r="F1887">
        <v>0</v>
      </c>
      <c r="G1887">
        <v>0</v>
      </c>
      <c r="H1887">
        <v>0</v>
      </c>
      <c r="I1887">
        <v>8.5</v>
      </c>
      <c r="J1887">
        <v>0</v>
      </c>
      <c r="L1887" t="s">
        <v>2037</v>
      </c>
    </row>
    <row r="1888" spans="1:12" x14ac:dyDescent="0.25">
      <c r="A1888" s="2">
        <v>2016</v>
      </c>
      <c r="B1888" s="6" t="s">
        <v>4070</v>
      </c>
      <c r="C1888">
        <v>9.5</v>
      </c>
      <c r="D1888">
        <v>0</v>
      </c>
      <c r="E1888">
        <v>9.5</v>
      </c>
      <c r="F1888">
        <v>0</v>
      </c>
      <c r="G1888">
        <v>0</v>
      </c>
      <c r="H1888">
        <v>0</v>
      </c>
      <c r="I1888">
        <v>0</v>
      </c>
      <c r="J1888">
        <v>0</v>
      </c>
      <c r="L1888" t="s">
        <v>2037</v>
      </c>
    </row>
    <row r="1889" spans="1:12" x14ac:dyDescent="0.25">
      <c r="A1889" s="2">
        <v>2016</v>
      </c>
      <c r="B1889" s="6" t="s">
        <v>4071</v>
      </c>
      <c r="C1889">
        <v>14.239999999999998</v>
      </c>
      <c r="D1889">
        <v>0</v>
      </c>
      <c r="E1889">
        <v>4.1399999999999997</v>
      </c>
      <c r="F1889">
        <v>2</v>
      </c>
      <c r="G1889">
        <v>0</v>
      </c>
      <c r="H1889">
        <v>6.1</v>
      </c>
      <c r="I1889">
        <v>2</v>
      </c>
      <c r="J1889">
        <v>0</v>
      </c>
      <c r="L1889" t="s">
        <v>2037</v>
      </c>
    </row>
    <row r="1890" spans="1:12" x14ac:dyDescent="0.25">
      <c r="A1890" s="2">
        <v>2016</v>
      </c>
      <c r="B1890" s="6" t="s">
        <v>4072</v>
      </c>
      <c r="C1890">
        <v>90.2</v>
      </c>
      <c r="D1890">
        <v>3.5</v>
      </c>
      <c r="E1890">
        <v>73</v>
      </c>
      <c r="F1890">
        <v>10.4</v>
      </c>
      <c r="G1890">
        <v>3.3</v>
      </c>
      <c r="H1890">
        <v>0</v>
      </c>
      <c r="I1890">
        <v>0</v>
      </c>
      <c r="J1890">
        <v>0</v>
      </c>
      <c r="L1890" t="s">
        <v>2037</v>
      </c>
    </row>
    <row r="1891" spans="1:12" x14ac:dyDescent="0.25">
      <c r="A1891" s="2">
        <v>2016</v>
      </c>
      <c r="B1891" s="6" t="s">
        <v>4073</v>
      </c>
      <c r="C1891">
        <v>54.6</v>
      </c>
      <c r="D1891">
        <v>31.36</v>
      </c>
      <c r="E1891">
        <v>21.34</v>
      </c>
      <c r="F1891">
        <v>1.9</v>
      </c>
      <c r="G1891">
        <v>0</v>
      </c>
      <c r="H1891">
        <v>0</v>
      </c>
      <c r="I1891">
        <v>0</v>
      </c>
      <c r="J1891">
        <v>0</v>
      </c>
      <c r="L1891" t="s">
        <v>2037</v>
      </c>
    </row>
    <row r="1892" spans="1:12" x14ac:dyDescent="0.25">
      <c r="A1892" s="2">
        <v>2016</v>
      </c>
      <c r="B1892" s="6" t="s">
        <v>4074</v>
      </c>
      <c r="C1892">
        <v>57.42</v>
      </c>
      <c r="D1892">
        <v>7.42</v>
      </c>
      <c r="E1892">
        <v>10</v>
      </c>
      <c r="F1892">
        <v>40</v>
      </c>
      <c r="G1892">
        <v>0</v>
      </c>
      <c r="H1892">
        <v>0</v>
      </c>
      <c r="I1892">
        <v>0</v>
      </c>
      <c r="J1892">
        <v>0</v>
      </c>
      <c r="L1892" t="s">
        <v>2037</v>
      </c>
    </row>
    <row r="1893" spans="1:12" x14ac:dyDescent="0.25">
      <c r="A1893" s="2">
        <v>2016</v>
      </c>
      <c r="B1893" s="6" t="s">
        <v>4075</v>
      </c>
      <c r="C1893">
        <v>9</v>
      </c>
      <c r="D1893">
        <v>0</v>
      </c>
      <c r="E1893">
        <v>6.5</v>
      </c>
      <c r="F1893">
        <v>0</v>
      </c>
      <c r="G1893">
        <v>0</v>
      </c>
      <c r="H1893">
        <v>0</v>
      </c>
      <c r="I1893">
        <v>0</v>
      </c>
      <c r="J1893">
        <v>2.5</v>
      </c>
      <c r="L1893" t="s">
        <v>2037</v>
      </c>
    </row>
    <row r="1894" spans="1:12" x14ac:dyDescent="0.25">
      <c r="A1894" s="2">
        <v>2016</v>
      </c>
      <c r="B1894" s="6" t="s">
        <v>4076</v>
      </c>
      <c r="C1894">
        <v>36.299999999999997</v>
      </c>
      <c r="D1894">
        <v>0</v>
      </c>
      <c r="E1894">
        <v>10.199999999999999</v>
      </c>
      <c r="F1894">
        <v>0</v>
      </c>
      <c r="G1894">
        <v>0</v>
      </c>
      <c r="H1894">
        <v>0</v>
      </c>
      <c r="I1894">
        <v>26.1</v>
      </c>
      <c r="J1894">
        <v>0</v>
      </c>
      <c r="L1894" t="s">
        <v>2037</v>
      </c>
    </row>
    <row r="1895" spans="1:12" x14ac:dyDescent="0.25">
      <c r="A1895" s="2">
        <v>2016</v>
      </c>
      <c r="B1895" s="6" t="s">
        <v>4077</v>
      </c>
      <c r="C1895">
        <v>62.7</v>
      </c>
      <c r="D1895">
        <v>0</v>
      </c>
      <c r="E1895">
        <v>0</v>
      </c>
      <c r="F1895">
        <v>59</v>
      </c>
      <c r="G1895">
        <v>0</v>
      </c>
      <c r="H1895">
        <v>3.7</v>
      </c>
      <c r="I1895">
        <v>0</v>
      </c>
      <c r="J1895">
        <v>0</v>
      </c>
      <c r="L1895" t="s">
        <v>2037</v>
      </c>
    </row>
    <row r="1896" spans="1:12" x14ac:dyDescent="0.25">
      <c r="A1896" s="2">
        <v>2016</v>
      </c>
      <c r="B1896" s="6" t="s">
        <v>4078</v>
      </c>
      <c r="C1896">
        <v>90.430999999999997</v>
      </c>
      <c r="D1896">
        <v>19.91</v>
      </c>
      <c r="E1896">
        <v>61.920999999999999</v>
      </c>
      <c r="F1896">
        <v>3</v>
      </c>
      <c r="G1896">
        <v>0</v>
      </c>
      <c r="H1896">
        <v>3.6</v>
      </c>
      <c r="I1896">
        <v>2</v>
      </c>
      <c r="J1896">
        <v>0</v>
      </c>
      <c r="L1896" t="s">
        <v>2037</v>
      </c>
    </row>
    <row r="1897" spans="1:12" x14ac:dyDescent="0.25">
      <c r="A1897" s="2">
        <v>2016</v>
      </c>
      <c r="B1897" s="6" t="s">
        <v>4079</v>
      </c>
      <c r="C1897">
        <v>154.72</v>
      </c>
      <c r="D1897">
        <v>75.02</v>
      </c>
      <c r="E1897">
        <v>51.6</v>
      </c>
      <c r="F1897">
        <v>3.1</v>
      </c>
      <c r="G1897">
        <v>0</v>
      </c>
      <c r="H1897">
        <v>0</v>
      </c>
      <c r="I1897">
        <v>25</v>
      </c>
      <c r="J1897">
        <v>0</v>
      </c>
      <c r="L1897" t="s">
        <v>2037</v>
      </c>
    </row>
    <row r="1898" spans="1:12" x14ac:dyDescent="0.25">
      <c r="A1898" s="2">
        <v>2016</v>
      </c>
      <c r="B1898" s="6" t="s">
        <v>4080</v>
      </c>
      <c r="C1898">
        <v>25.619999999999997</v>
      </c>
      <c r="D1898">
        <v>0</v>
      </c>
      <c r="E1898">
        <v>23.72</v>
      </c>
      <c r="F1898">
        <v>0</v>
      </c>
      <c r="G1898">
        <v>0</v>
      </c>
      <c r="H1898">
        <v>1.9</v>
      </c>
      <c r="I1898">
        <v>0</v>
      </c>
      <c r="J1898">
        <v>0</v>
      </c>
      <c r="L1898" t="s">
        <v>2037</v>
      </c>
    </row>
    <row r="1899" spans="1:12" x14ac:dyDescent="0.25">
      <c r="A1899" s="2">
        <v>2016</v>
      </c>
      <c r="B1899" s="6" t="s">
        <v>4081</v>
      </c>
      <c r="C1899">
        <v>84.435000000000002</v>
      </c>
      <c r="D1899">
        <v>14.62</v>
      </c>
      <c r="E1899">
        <v>21.6</v>
      </c>
      <c r="F1899">
        <v>17.7</v>
      </c>
      <c r="G1899">
        <v>0</v>
      </c>
      <c r="H1899">
        <v>4.9800000000000004</v>
      </c>
      <c r="I1899">
        <v>25.535</v>
      </c>
      <c r="J1899">
        <v>0</v>
      </c>
      <c r="L1899" t="s">
        <v>2037</v>
      </c>
    </row>
    <row r="1900" spans="1:12" x14ac:dyDescent="0.25">
      <c r="A1900" s="2">
        <v>2016</v>
      </c>
      <c r="B1900" s="6" t="s">
        <v>4082</v>
      </c>
      <c r="C1900">
        <v>76.64</v>
      </c>
      <c r="D1900">
        <v>36.14</v>
      </c>
      <c r="E1900">
        <v>15</v>
      </c>
      <c r="F1900">
        <v>25.5</v>
      </c>
      <c r="G1900">
        <v>0</v>
      </c>
      <c r="H1900">
        <v>0</v>
      </c>
      <c r="I1900">
        <v>0</v>
      </c>
      <c r="J1900">
        <v>0</v>
      </c>
      <c r="L1900" t="s">
        <v>2037</v>
      </c>
    </row>
    <row r="1901" spans="1:12" x14ac:dyDescent="0.25">
      <c r="A1901" s="2">
        <v>2016</v>
      </c>
      <c r="B1901" s="6" t="s">
        <v>4083</v>
      </c>
      <c r="C1901">
        <v>91.58</v>
      </c>
      <c r="D1901">
        <v>68.58</v>
      </c>
      <c r="E1901">
        <v>2.4</v>
      </c>
      <c r="F1901">
        <v>9.1</v>
      </c>
      <c r="G1901">
        <v>0</v>
      </c>
      <c r="H1901">
        <v>11.5</v>
      </c>
      <c r="I1901">
        <v>0</v>
      </c>
      <c r="J1901">
        <v>0</v>
      </c>
      <c r="L1901" t="s">
        <v>2037</v>
      </c>
    </row>
    <row r="1902" spans="1:12" x14ac:dyDescent="0.25">
      <c r="A1902" s="2">
        <v>2016</v>
      </c>
      <c r="B1902" s="6" t="s">
        <v>4084</v>
      </c>
      <c r="C1902">
        <v>45.1</v>
      </c>
      <c r="D1902">
        <v>0</v>
      </c>
      <c r="E1902">
        <v>43.1</v>
      </c>
      <c r="F1902">
        <v>0</v>
      </c>
      <c r="G1902">
        <v>0</v>
      </c>
      <c r="H1902">
        <v>1</v>
      </c>
      <c r="I1902">
        <v>1</v>
      </c>
      <c r="J1902">
        <v>0</v>
      </c>
      <c r="L1902" t="s">
        <v>2037</v>
      </c>
    </row>
    <row r="1903" spans="1:12" x14ac:dyDescent="0.25">
      <c r="A1903" s="2">
        <v>2016</v>
      </c>
      <c r="B1903" s="6" t="s">
        <v>4085</v>
      </c>
      <c r="C1903">
        <v>106.11</v>
      </c>
      <c r="D1903">
        <v>0</v>
      </c>
      <c r="E1903">
        <v>53.11</v>
      </c>
      <c r="F1903">
        <v>45</v>
      </c>
      <c r="G1903">
        <v>0</v>
      </c>
      <c r="H1903">
        <v>2</v>
      </c>
      <c r="I1903">
        <v>6</v>
      </c>
      <c r="J1903">
        <v>0</v>
      </c>
      <c r="L1903" t="s">
        <v>2037</v>
      </c>
    </row>
    <row r="1904" spans="1:12" x14ac:dyDescent="0.25">
      <c r="A1904" s="2">
        <v>2016</v>
      </c>
      <c r="B1904" s="6" t="s">
        <v>4086</v>
      </c>
      <c r="C1904">
        <v>33.4</v>
      </c>
      <c r="D1904">
        <v>0</v>
      </c>
      <c r="E1904">
        <v>17.399999999999999</v>
      </c>
      <c r="F1904">
        <v>4</v>
      </c>
      <c r="G1904">
        <v>0</v>
      </c>
      <c r="H1904">
        <v>12</v>
      </c>
      <c r="I1904">
        <v>0</v>
      </c>
      <c r="J1904">
        <v>0</v>
      </c>
      <c r="L1904" t="s">
        <v>2037</v>
      </c>
    </row>
    <row r="1905" spans="1:12" x14ac:dyDescent="0.25">
      <c r="A1905" s="2">
        <v>2016</v>
      </c>
      <c r="B1905" s="6" t="s">
        <v>4087</v>
      </c>
      <c r="C1905">
        <v>55.620000000000005</v>
      </c>
      <c r="D1905">
        <v>45.22</v>
      </c>
      <c r="E1905">
        <v>6.7</v>
      </c>
      <c r="F1905">
        <v>0.5</v>
      </c>
      <c r="G1905">
        <v>0</v>
      </c>
      <c r="H1905">
        <v>3.2</v>
      </c>
      <c r="I1905">
        <v>0</v>
      </c>
      <c r="J1905">
        <v>0</v>
      </c>
      <c r="L1905" t="s">
        <v>2037</v>
      </c>
    </row>
    <row r="1906" spans="1:12" x14ac:dyDescent="0.25">
      <c r="A1906" s="2">
        <v>2016</v>
      </c>
      <c r="B1906" s="6" t="s">
        <v>4088</v>
      </c>
      <c r="C1906">
        <v>94.81</v>
      </c>
      <c r="D1906">
        <v>29.71</v>
      </c>
      <c r="E1906">
        <v>19</v>
      </c>
      <c r="F1906">
        <v>23.5</v>
      </c>
      <c r="G1906">
        <v>0</v>
      </c>
      <c r="H1906">
        <v>0</v>
      </c>
      <c r="I1906">
        <v>22.6</v>
      </c>
      <c r="J1906">
        <v>0</v>
      </c>
      <c r="L1906" t="s">
        <v>2037</v>
      </c>
    </row>
    <row r="1907" spans="1:12" x14ac:dyDescent="0.25">
      <c r="A1907" s="2">
        <v>2016</v>
      </c>
      <c r="B1907" s="6" t="s">
        <v>2651</v>
      </c>
      <c r="C1907">
        <v>167.17</v>
      </c>
      <c r="D1907">
        <v>74.37</v>
      </c>
      <c r="E1907">
        <v>75.7</v>
      </c>
      <c r="F1907">
        <v>4.0999999999999996</v>
      </c>
      <c r="G1907">
        <v>0</v>
      </c>
      <c r="H1907">
        <v>5.8</v>
      </c>
      <c r="I1907">
        <v>7.2</v>
      </c>
      <c r="J1907">
        <v>0</v>
      </c>
      <c r="L1907" t="s">
        <v>2037</v>
      </c>
    </row>
    <row r="1908" spans="1:12" x14ac:dyDescent="0.25">
      <c r="A1908" s="2">
        <v>2016</v>
      </c>
      <c r="B1908" s="6" t="s">
        <v>4089</v>
      </c>
      <c r="C1908">
        <v>117.1</v>
      </c>
      <c r="D1908">
        <v>0</v>
      </c>
      <c r="E1908">
        <v>25.4</v>
      </c>
      <c r="F1908">
        <v>32.4</v>
      </c>
      <c r="G1908">
        <v>0</v>
      </c>
      <c r="H1908">
        <v>16.940000000000001</v>
      </c>
      <c r="I1908">
        <v>42.36</v>
      </c>
      <c r="J1908">
        <v>0</v>
      </c>
      <c r="L1908" t="s">
        <v>2037</v>
      </c>
    </row>
    <row r="1909" spans="1:12" x14ac:dyDescent="0.25">
      <c r="A1909" s="2">
        <v>2016</v>
      </c>
      <c r="B1909" s="6" t="s">
        <v>4090</v>
      </c>
      <c r="C1909">
        <v>18.02</v>
      </c>
      <c r="D1909">
        <v>0</v>
      </c>
      <c r="E1909">
        <v>8.52</v>
      </c>
      <c r="F1909">
        <v>0</v>
      </c>
      <c r="G1909">
        <v>0</v>
      </c>
      <c r="H1909">
        <v>9.5</v>
      </c>
      <c r="I1909">
        <v>0</v>
      </c>
      <c r="J1909">
        <v>0</v>
      </c>
      <c r="L1909" t="s">
        <v>2037</v>
      </c>
    </row>
    <row r="1910" spans="1:12" x14ac:dyDescent="0.25">
      <c r="A1910" s="2">
        <v>2016</v>
      </c>
      <c r="B1910" s="6" t="s">
        <v>4091</v>
      </c>
      <c r="C1910">
        <v>27.35</v>
      </c>
      <c r="D1910">
        <v>19.45</v>
      </c>
      <c r="E1910">
        <v>5.4</v>
      </c>
      <c r="F1910">
        <v>0</v>
      </c>
      <c r="G1910">
        <v>0</v>
      </c>
      <c r="H1910">
        <v>2.5</v>
      </c>
      <c r="I1910">
        <v>0</v>
      </c>
      <c r="J1910">
        <v>0</v>
      </c>
      <c r="L1910" t="s">
        <v>2037</v>
      </c>
    </row>
    <row r="1911" spans="1:12" x14ac:dyDescent="0.25">
      <c r="A1911" s="2">
        <v>2016</v>
      </c>
      <c r="B1911" s="6" t="s">
        <v>4092</v>
      </c>
      <c r="C1911">
        <v>55.42</v>
      </c>
      <c r="D1911">
        <v>19.03</v>
      </c>
      <c r="E1911">
        <v>4.3899999999999997</v>
      </c>
      <c r="F1911">
        <v>0</v>
      </c>
      <c r="G1911">
        <v>0</v>
      </c>
      <c r="H1911">
        <v>2</v>
      </c>
      <c r="I1911">
        <v>30</v>
      </c>
      <c r="J1911">
        <v>0</v>
      </c>
      <c r="L1911" t="s">
        <v>2037</v>
      </c>
    </row>
    <row r="1912" spans="1:12" x14ac:dyDescent="0.25">
      <c r="A1912" s="2">
        <v>2016</v>
      </c>
      <c r="B1912" s="6" t="s">
        <v>4093</v>
      </c>
      <c r="C1912">
        <v>221.2</v>
      </c>
      <c r="D1912">
        <v>0</v>
      </c>
      <c r="E1912">
        <v>0</v>
      </c>
      <c r="F1912">
        <v>123</v>
      </c>
      <c r="G1912">
        <v>0</v>
      </c>
      <c r="H1912">
        <v>0</v>
      </c>
      <c r="I1912">
        <v>98.2</v>
      </c>
      <c r="J1912">
        <v>0</v>
      </c>
      <c r="L1912" t="s">
        <v>2037</v>
      </c>
    </row>
    <row r="1913" spans="1:12" x14ac:dyDescent="0.25">
      <c r="A1913" s="2">
        <v>2016</v>
      </c>
      <c r="B1913" s="6" t="s">
        <v>4094</v>
      </c>
      <c r="C1913">
        <v>105.50999999999999</v>
      </c>
      <c r="D1913">
        <v>32.11</v>
      </c>
      <c r="E1913">
        <v>19</v>
      </c>
      <c r="F1913">
        <v>23.5</v>
      </c>
      <c r="G1913">
        <v>0</v>
      </c>
      <c r="H1913">
        <v>14</v>
      </c>
      <c r="I1913">
        <v>16.899999999999999</v>
      </c>
      <c r="J1913">
        <v>0</v>
      </c>
      <c r="L1913" t="s">
        <v>2037</v>
      </c>
    </row>
    <row r="1914" spans="1:12" x14ac:dyDescent="0.25">
      <c r="A1914" s="2">
        <v>2016</v>
      </c>
      <c r="B1914" s="6" t="s">
        <v>4095</v>
      </c>
      <c r="C1914">
        <v>169.64000000000001</v>
      </c>
      <c r="D1914">
        <v>0</v>
      </c>
      <c r="E1914">
        <v>64.680000000000007</v>
      </c>
      <c r="F1914">
        <v>28</v>
      </c>
      <c r="G1914">
        <v>0</v>
      </c>
      <c r="H1914">
        <v>28.19</v>
      </c>
      <c r="I1914">
        <v>48.77</v>
      </c>
      <c r="J1914">
        <v>0</v>
      </c>
      <c r="L1914" t="s">
        <v>2037</v>
      </c>
    </row>
    <row r="1915" spans="1:12" x14ac:dyDescent="0.25">
      <c r="A1915" s="2">
        <v>2016</v>
      </c>
      <c r="B1915" s="6" t="s">
        <v>4096</v>
      </c>
      <c r="C1915">
        <v>70</v>
      </c>
      <c r="D1915">
        <v>30.6</v>
      </c>
      <c r="E1915">
        <v>11.1</v>
      </c>
      <c r="F1915">
        <v>0</v>
      </c>
      <c r="G1915">
        <v>0</v>
      </c>
      <c r="H1915">
        <v>0</v>
      </c>
      <c r="I1915">
        <v>28.3</v>
      </c>
      <c r="J1915">
        <v>0</v>
      </c>
      <c r="L1915" t="s">
        <v>2037</v>
      </c>
    </row>
    <row r="1916" spans="1:12" x14ac:dyDescent="0.25">
      <c r="A1916" s="2">
        <v>2016</v>
      </c>
      <c r="B1916" s="6" t="s">
        <v>4097</v>
      </c>
      <c r="C1916">
        <v>5.5600000000000005</v>
      </c>
      <c r="D1916">
        <v>4.16</v>
      </c>
      <c r="E1916">
        <v>0</v>
      </c>
      <c r="F1916">
        <v>0</v>
      </c>
      <c r="G1916">
        <v>0</v>
      </c>
      <c r="H1916">
        <v>1.4</v>
      </c>
      <c r="I1916">
        <v>0</v>
      </c>
      <c r="J1916">
        <v>0</v>
      </c>
      <c r="L1916" t="s">
        <v>2037</v>
      </c>
    </row>
    <row r="1917" spans="1:12" x14ac:dyDescent="0.25">
      <c r="A1917" s="2">
        <v>2016</v>
      </c>
      <c r="B1917" s="6" t="s">
        <v>4098</v>
      </c>
      <c r="C1917">
        <v>68.7</v>
      </c>
      <c r="D1917">
        <v>0</v>
      </c>
      <c r="E1917">
        <v>10.6</v>
      </c>
      <c r="F1917">
        <v>10</v>
      </c>
      <c r="G1917">
        <v>0</v>
      </c>
      <c r="H1917">
        <v>3.35</v>
      </c>
      <c r="I1917">
        <v>44.75</v>
      </c>
      <c r="J1917">
        <v>0</v>
      </c>
      <c r="L1917" t="s">
        <v>2037</v>
      </c>
    </row>
    <row r="1918" spans="1:12" x14ac:dyDescent="0.25">
      <c r="A1918" s="2">
        <v>2016</v>
      </c>
      <c r="B1918" s="6" t="s">
        <v>4099</v>
      </c>
      <c r="C1918">
        <v>69.900000000000006</v>
      </c>
      <c r="D1918">
        <v>0</v>
      </c>
      <c r="E1918">
        <v>0</v>
      </c>
      <c r="F1918">
        <v>30</v>
      </c>
      <c r="G1918">
        <v>0</v>
      </c>
      <c r="H1918">
        <v>3</v>
      </c>
      <c r="I1918">
        <v>36.9</v>
      </c>
      <c r="J1918">
        <v>0</v>
      </c>
      <c r="L1918" t="s">
        <v>2037</v>
      </c>
    </row>
    <row r="1919" spans="1:12" x14ac:dyDescent="0.25">
      <c r="A1919" s="2">
        <v>2016</v>
      </c>
      <c r="B1919" s="6" t="s">
        <v>4100</v>
      </c>
      <c r="C1919">
        <v>141.19999999999999</v>
      </c>
      <c r="D1919">
        <v>36.1</v>
      </c>
      <c r="E1919">
        <v>57</v>
      </c>
      <c r="F1919">
        <v>39.299999999999997</v>
      </c>
      <c r="G1919">
        <v>0</v>
      </c>
      <c r="H1919">
        <v>3</v>
      </c>
      <c r="I1919">
        <v>5.8</v>
      </c>
      <c r="J1919">
        <v>0</v>
      </c>
      <c r="L1919" t="s">
        <v>2037</v>
      </c>
    </row>
    <row r="1920" spans="1:12" x14ac:dyDescent="0.25">
      <c r="A1920" s="2">
        <v>2016</v>
      </c>
      <c r="B1920" s="6" t="s">
        <v>4101</v>
      </c>
      <c r="C1920">
        <v>55.82</v>
      </c>
      <c r="D1920">
        <v>8.32</v>
      </c>
      <c r="E1920">
        <v>21.5</v>
      </c>
      <c r="F1920">
        <v>10</v>
      </c>
      <c r="G1920">
        <v>0</v>
      </c>
      <c r="H1920">
        <v>0</v>
      </c>
      <c r="I1920">
        <v>16</v>
      </c>
      <c r="J1920">
        <v>0</v>
      </c>
      <c r="L1920" t="s">
        <v>2037</v>
      </c>
    </row>
    <row r="1921" spans="1:12" x14ac:dyDescent="0.25">
      <c r="A1921" s="2">
        <v>2016</v>
      </c>
      <c r="B1921" s="6" t="s">
        <v>4102</v>
      </c>
      <c r="C1921">
        <v>83.8</v>
      </c>
      <c r="D1921">
        <v>0</v>
      </c>
      <c r="E1921">
        <v>38.700000000000003</v>
      </c>
      <c r="F1921">
        <v>38.799999999999997</v>
      </c>
      <c r="G1921">
        <v>0</v>
      </c>
      <c r="H1921">
        <v>5.3</v>
      </c>
      <c r="I1921">
        <v>1</v>
      </c>
      <c r="J1921">
        <v>0</v>
      </c>
      <c r="L1921" t="s">
        <v>2037</v>
      </c>
    </row>
    <row r="1922" spans="1:12" x14ac:dyDescent="0.25">
      <c r="A1922" s="2">
        <v>2016</v>
      </c>
      <c r="B1922" s="6" t="s">
        <v>4103</v>
      </c>
      <c r="C1922">
        <v>10.559999999999999</v>
      </c>
      <c r="D1922">
        <v>0</v>
      </c>
      <c r="E1922">
        <v>5.56</v>
      </c>
      <c r="F1922">
        <v>0</v>
      </c>
      <c r="G1922">
        <v>0</v>
      </c>
      <c r="H1922">
        <v>4.5</v>
      </c>
      <c r="I1922">
        <v>0.5</v>
      </c>
      <c r="J1922">
        <v>0</v>
      </c>
      <c r="L1922" t="s">
        <v>2037</v>
      </c>
    </row>
    <row r="1923" spans="1:12" x14ac:dyDescent="0.25">
      <c r="A1923" s="2">
        <v>2016</v>
      </c>
      <c r="B1923" s="6" t="s">
        <v>4104</v>
      </c>
      <c r="C1923">
        <v>35.480000000000004</v>
      </c>
      <c r="D1923">
        <v>0</v>
      </c>
      <c r="E1923">
        <v>7.32</v>
      </c>
      <c r="F1923">
        <v>11.3</v>
      </c>
      <c r="G1923">
        <v>0</v>
      </c>
      <c r="H1923">
        <v>6.71</v>
      </c>
      <c r="I1923">
        <v>10.15</v>
      </c>
      <c r="J1923">
        <v>0</v>
      </c>
      <c r="L1923" t="s">
        <v>2037</v>
      </c>
    </row>
    <row r="1924" spans="1:12" x14ac:dyDescent="0.25">
      <c r="A1924" s="2">
        <v>2016</v>
      </c>
      <c r="B1924" s="6" t="s">
        <v>4105</v>
      </c>
      <c r="C1924">
        <v>39.72</v>
      </c>
      <c r="D1924">
        <v>15.72</v>
      </c>
      <c r="E1924">
        <v>7</v>
      </c>
      <c r="F1924">
        <v>0</v>
      </c>
      <c r="G1924">
        <v>0</v>
      </c>
      <c r="H1924">
        <v>0</v>
      </c>
      <c r="I1924">
        <v>0</v>
      </c>
      <c r="J1924">
        <v>17</v>
      </c>
      <c r="L1924" t="s">
        <v>2037</v>
      </c>
    </row>
    <row r="1925" spans="1:12" x14ac:dyDescent="0.25">
      <c r="A1925" s="2">
        <v>2016</v>
      </c>
      <c r="B1925" s="6" t="s">
        <v>4106</v>
      </c>
      <c r="C1925">
        <v>100.62</v>
      </c>
      <c r="D1925">
        <v>33.22</v>
      </c>
      <c r="E1925">
        <v>33.200000000000003</v>
      </c>
      <c r="F1925">
        <v>25</v>
      </c>
      <c r="G1925">
        <v>0</v>
      </c>
      <c r="H1925">
        <v>9.1999999999999993</v>
      </c>
      <c r="I1925">
        <v>0</v>
      </c>
      <c r="J1925">
        <v>0</v>
      </c>
      <c r="L1925" t="s">
        <v>2037</v>
      </c>
    </row>
    <row r="1926" spans="1:12" x14ac:dyDescent="0.25">
      <c r="A1926" s="2">
        <v>2016</v>
      </c>
      <c r="B1926" s="6" t="s">
        <v>4107</v>
      </c>
      <c r="C1926">
        <v>24.68</v>
      </c>
      <c r="D1926">
        <v>10.28</v>
      </c>
      <c r="E1926">
        <v>14.4</v>
      </c>
      <c r="F1926">
        <v>0</v>
      </c>
      <c r="G1926">
        <v>0</v>
      </c>
      <c r="H1926">
        <v>0</v>
      </c>
      <c r="I1926">
        <v>0</v>
      </c>
      <c r="J1926">
        <v>0</v>
      </c>
      <c r="L1926" t="s">
        <v>2037</v>
      </c>
    </row>
    <row r="1927" spans="1:12" x14ac:dyDescent="0.25">
      <c r="A1927" s="2">
        <v>2016</v>
      </c>
      <c r="B1927" s="6" t="s">
        <v>4108</v>
      </c>
      <c r="C1927">
        <v>64.61</v>
      </c>
      <c r="D1927">
        <v>17.190000000000001</v>
      </c>
      <c r="E1927">
        <v>24.12</v>
      </c>
      <c r="F1927">
        <v>13.8</v>
      </c>
      <c r="G1927">
        <v>0</v>
      </c>
      <c r="H1927">
        <v>0</v>
      </c>
      <c r="I1927">
        <v>9.5</v>
      </c>
      <c r="J1927">
        <v>0</v>
      </c>
      <c r="L1927" t="s">
        <v>2037</v>
      </c>
    </row>
    <row r="1928" spans="1:12" x14ac:dyDescent="0.25">
      <c r="A1928" s="2">
        <v>2016</v>
      </c>
      <c r="B1928" s="6" t="s">
        <v>4109</v>
      </c>
      <c r="C1928">
        <v>57.17</v>
      </c>
      <c r="D1928">
        <v>12.77</v>
      </c>
      <c r="E1928">
        <v>8</v>
      </c>
      <c r="F1928">
        <v>13.4</v>
      </c>
      <c r="G1928">
        <v>0</v>
      </c>
      <c r="H1928">
        <v>1</v>
      </c>
      <c r="I1928">
        <v>22</v>
      </c>
      <c r="J1928">
        <v>0</v>
      </c>
      <c r="L1928" t="s">
        <v>2037</v>
      </c>
    </row>
    <row r="1929" spans="1:12" x14ac:dyDescent="0.25">
      <c r="A1929" s="2">
        <v>2016</v>
      </c>
      <c r="B1929" s="6" t="s">
        <v>4110</v>
      </c>
      <c r="C1929">
        <v>11.8</v>
      </c>
      <c r="D1929">
        <v>0</v>
      </c>
      <c r="E1929">
        <v>11.8</v>
      </c>
      <c r="F1929">
        <v>0</v>
      </c>
      <c r="G1929">
        <v>0</v>
      </c>
      <c r="H1929">
        <v>0</v>
      </c>
      <c r="I1929">
        <v>0</v>
      </c>
      <c r="J1929">
        <v>0</v>
      </c>
      <c r="L1929" t="s">
        <v>2037</v>
      </c>
    </row>
    <row r="1930" spans="1:12" x14ac:dyDescent="0.25">
      <c r="A1930" s="2">
        <v>2016</v>
      </c>
      <c r="B1930" s="6" t="s">
        <v>4111</v>
      </c>
      <c r="C1930">
        <v>117.6</v>
      </c>
      <c r="D1930">
        <v>20.8</v>
      </c>
      <c r="E1930">
        <v>2.5</v>
      </c>
      <c r="F1930">
        <v>52</v>
      </c>
      <c r="G1930">
        <v>0</v>
      </c>
      <c r="H1930">
        <v>1.6</v>
      </c>
      <c r="I1930">
        <v>40.700000000000003</v>
      </c>
      <c r="J1930">
        <v>0</v>
      </c>
      <c r="L1930" t="s">
        <v>2037</v>
      </c>
    </row>
    <row r="1931" spans="1:12" x14ac:dyDescent="0.25">
      <c r="A1931" s="2">
        <v>2016</v>
      </c>
      <c r="B1931" s="6" t="s">
        <v>4112</v>
      </c>
      <c r="C1931">
        <v>60.39</v>
      </c>
      <c r="D1931">
        <v>12.69</v>
      </c>
      <c r="E1931">
        <v>15.1</v>
      </c>
      <c r="F1931">
        <v>12</v>
      </c>
      <c r="G1931">
        <v>0</v>
      </c>
      <c r="H1931">
        <v>8.4</v>
      </c>
      <c r="I1931">
        <v>12.2</v>
      </c>
      <c r="J1931">
        <v>0</v>
      </c>
      <c r="L1931" t="s">
        <v>2037</v>
      </c>
    </row>
    <row r="1932" spans="1:12" x14ac:dyDescent="0.25">
      <c r="A1932" s="2">
        <v>2016</v>
      </c>
      <c r="B1932" s="6" t="s">
        <v>4113</v>
      </c>
      <c r="C1932">
        <v>254.89000000000004</v>
      </c>
      <c r="D1932">
        <v>42.7</v>
      </c>
      <c r="E1932">
        <v>22.39</v>
      </c>
      <c r="F1932">
        <v>115.7</v>
      </c>
      <c r="G1932">
        <v>0</v>
      </c>
      <c r="H1932">
        <v>4.3</v>
      </c>
      <c r="I1932">
        <v>69.8</v>
      </c>
      <c r="J1932">
        <v>0</v>
      </c>
      <c r="L1932" t="s">
        <v>2037</v>
      </c>
    </row>
    <row r="1933" spans="1:12" x14ac:dyDescent="0.25">
      <c r="A1933" s="2">
        <v>2016</v>
      </c>
      <c r="B1933" s="6" t="s">
        <v>2877</v>
      </c>
      <c r="C1933">
        <v>31.75</v>
      </c>
      <c r="D1933">
        <v>8.5500000000000007</v>
      </c>
      <c r="E1933">
        <v>20.3</v>
      </c>
      <c r="F1933">
        <v>1.9</v>
      </c>
      <c r="G1933">
        <v>0</v>
      </c>
      <c r="H1933">
        <v>0</v>
      </c>
      <c r="I1933">
        <v>1</v>
      </c>
      <c r="J1933">
        <v>0</v>
      </c>
      <c r="L1933" t="s">
        <v>2037</v>
      </c>
    </row>
    <row r="1934" spans="1:12" x14ac:dyDescent="0.25">
      <c r="A1934" s="2">
        <v>2016</v>
      </c>
      <c r="B1934" s="6" t="s">
        <v>4114</v>
      </c>
      <c r="C1934">
        <v>55.75</v>
      </c>
      <c r="D1934">
        <v>25.25</v>
      </c>
      <c r="E1934">
        <v>8.5</v>
      </c>
      <c r="F1934">
        <v>22</v>
      </c>
      <c r="G1934">
        <v>0</v>
      </c>
      <c r="H1934">
        <v>0</v>
      </c>
      <c r="I1934">
        <v>0</v>
      </c>
      <c r="J1934">
        <v>0</v>
      </c>
      <c r="L1934" t="s">
        <v>2037</v>
      </c>
    </row>
    <row r="1935" spans="1:12" x14ac:dyDescent="0.25">
      <c r="A1935" s="2">
        <v>2016</v>
      </c>
      <c r="B1935" s="6" t="s">
        <v>4115</v>
      </c>
      <c r="C1935">
        <v>164.12</v>
      </c>
      <c r="D1935">
        <v>63.42</v>
      </c>
      <c r="E1935">
        <v>42.7</v>
      </c>
      <c r="F1935">
        <v>25</v>
      </c>
      <c r="G1935">
        <v>0</v>
      </c>
      <c r="H1935">
        <v>4.16</v>
      </c>
      <c r="I1935">
        <v>28.84</v>
      </c>
      <c r="J1935">
        <v>0</v>
      </c>
      <c r="L1935" t="s">
        <v>2037</v>
      </c>
    </row>
    <row r="1936" spans="1:12" x14ac:dyDescent="0.25">
      <c r="A1936" s="2">
        <v>2016</v>
      </c>
      <c r="B1936" s="6" t="s">
        <v>4116</v>
      </c>
      <c r="C1936">
        <v>64.099999999999994</v>
      </c>
      <c r="D1936">
        <v>0</v>
      </c>
      <c r="E1936">
        <v>31.6</v>
      </c>
      <c r="F1936">
        <v>0</v>
      </c>
      <c r="G1936">
        <v>0</v>
      </c>
      <c r="H1936">
        <v>0</v>
      </c>
      <c r="I1936">
        <v>32.5</v>
      </c>
      <c r="J1936">
        <v>0</v>
      </c>
      <c r="L1936" t="s">
        <v>2037</v>
      </c>
    </row>
    <row r="1937" spans="1:12" x14ac:dyDescent="0.25">
      <c r="A1937" s="2">
        <v>2016</v>
      </c>
      <c r="B1937" s="6" t="s">
        <v>4117</v>
      </c>
      <c r="C1937">
        <v>60.44</v>
      </c>
      <c r="D1937">
        <v>24.14</v>
      </c>
      <c r="E1937">
        <v>27.4</v>
      </c>
      <c r="F1937">
        <v>1.6</v>
      </c>
      <c r="G1937">
        <v>0</v>
      </c>
      <c r="H1937">
        <v>5.5</v>
      </c>
      <c r="I1937">
        <v>1.8</v>
      </c>
      <c r="J1937">
        <v>0</v>
      </c>
      <c r="L1937" t="s">
        <v>2037</v>
      </c>
    </row>
    <row r="1938" spans="1:12" x14ac:dyDescent="0.25">
      <c r="A1938" s="2">
        <v>2016</v>
      </c>
      <c r="B1938" s="6" t="s">
        <v>4118</v>
      </c>
      <c r="C1938">
        <v>8.7999999999999989</v>
      </c>
      <c r="D1938">
        <v>0</v>
      </c>
      <c r="E1938">
        <v>4.0999999999999996</v>
      </c>
      <c r="F1938">
        <v>0</v>
      </c>
      <c r="G1938">
        <v>1.1000000000000001</v>
      </c>
      <c r="H1938">
        <v>3.6</v>
      </c>
      <c r="I1938">
        <v>0</v>
      </c>
      <c r="J1938">
        <v>0</v>
      </c>
      <c r="L1938" t="s">
        <v>2037</v>
      </c>
    </row>
    <row r="1939" spans="1:12" x14ac:dyDescent="0.25">
      <c r="A1939" s="2">
        <v>2016</v>
      </c>
      <c r="B1939" s="6" t="s">
        <v>4119</v>
      </c>
      <c r="C1939">
        <v>52.379999999999995</v>
      </c>
      <c r="D1939">
        <v>0</v>
      </c>
      <c r="E1939">
        <v>30.68</v>
      </c>
      <c r="F1939">
        <v>0</v>
      </c>
      <c r="G1939">
        <v>0</v>
      </c>
      <c r="H1939">
        <v>21.7</v>
      </c>
      <c r="I1939">
        <v>0</v>
      </c>
      <c r="J1939">
        <v>0</v>
      </c>
      <c r="L1939" t="s">
        <v>2037</v>
      </c>
    </row>
    <row r="1940" spans="1:12" x14ac:dyDescent="0.25">
      <c r="A1940" s="2">
        <v>2016</v>
      </c>
      <c r="B1940" s="6" t="s">
        <v>4120</v>
      </c>
      <c r="C1940">
        <v>209.12800000000001</v>
      </c>
      <c r="D1940">
        <v>85.7</v>
      </c>
      <c r="E1940">
        <v>85.527999999999992</v>
      </c>
      <c r="F1940">
        <v>7.6</v>
      </c>
      <c r="G1940">
        <v>0</v>
      </c>
      <c r="H1940">
        <v>1.8</v>
      </c>
      <c r="I1940">
        <v>28.5</v>
      </c>
      <c r="J1940">
        <v>0</v>
      </c>
      <c r="L1940" t="s">
        <v>2037</v>
      </c>
    </row>
    <row r="1941" spans="1:12" x14ac:dyDescent="0.25">
      <c r="A1941" s="2">
        <v>2016</v>
      </c>
      <c r="B1941" s="6" t="s">
        <v>4121</v>
      </c>
      <c r="C1941">
        <v>3.3</v>
      </c>
      <c r="D1941">
        <v>0</v>
      </c>
      <c r="E1941">
        <v>3.3</v>
      </c>
      <c r="F1941">
        <v>0</v>
      </c>
      <c r="G1941">
        <v>0</v>
      </c>
      <c r="H1941">
        <v>0</v>
      </c>
      <c r="I1941">
        <v>0</v>
      </c>
      <c r="J1941">
        <v>0</v>
      </c>
      <c r="L1941" t="s">
        <v>2037</v>
      </c>
    </row>
    <row r="1942" spans="1:12" x14ac:dyDescent="0.25">
      <c r="A1942" s="2">
        <v>2016</v>
      </c>
      <c r="B1942" s="6" t="s">
        <v>4122</v>
      </c>
      <c r="C1942">
        <v>59.300000000000004</v>
      </c>
      <c r="D1942">
        <v>30.8</v>
      </c>
      <c r="E1942">
        <v>12.3</v>
      </c>
      <c r="F1942">
        <v>0</v>
      </c>
      <c r="G1942">
        <v>0</v>
      </c>
      <c r="H1942">
        <v>11.74</v>
      </c>
      <c r="I1942">
        <v>4.46</v>
      </c>
      <c r="J1942">
        <v>0</v>
      </c>
      <c r="L1942" t="s">
        <v>2037</v>
      </c>
    </row>
    <row r="1943" spans="1:12" x14ac:dyDescent="0.25">
      <c r="A1943" s="2">
        <v>2016</v>
      </c>
      <c r="B1943" s="6" t="s">
        <v>4123</v>
      </c>
      <c r="C1943">
        <v>15.54</v>
      </c>
      <c r="D1943">
        <v>10.54</v>
      </c>
      <c r="E1943">
        <v>0</v>
      </c>
      <c r="F1943">
        <v>5</v>
      </c>
      <c r="G1943">
        <v>0</v>
      </c>
      <c r="H1943">
        <v>0</v>
      </c>
      <c r="I1943">
        <v>0</v>
      </c>
      <c r="J1943">
        <v>0</v>
      </c>
      <c r="L1943" t="s">
        <v>2037</v>
      </c>
    </row>
    <row r="1944" spans="1:12" x14ac:dyDescent="0.25">
      <c r="A1944" s="2">
        <v>2016</v>
      </c>
      <c r="B1944" s="6" t="s">
        <v>3000</v>
      </c>
      <c r="C1944">
        <v>10.42</v>
      </c>
      <c r="D1944">
        <v>8.02</v>
      </c>
      <c r="E1944">
        <v>0</v>
      </c>
      <c r="F1944">
        <v>0</v>
      </c>
      <c r="G1944">
        <v>0</v>
      </c>
      <c r="H1944">
        <v>0</v>
      </c>
      <c r="I1944">
        <v>2.4</v>
      </c>
      <c r="J1944">
        <v>0</v>
      </c>
      <c r="L1944" t="s">
        <v>2037</v>
      </c>
    </row>
    <row r="1945" spans="1:12" x14ac:dyDescent="0.25">
      <c r="A1945" s="2">
        <v>2016</v>
      </c>
      <c r="B1945" s="6" t="s">
        <v>2766</v>
      </c>
      <c r="C1945">
        <v>4.1500000000000004</v>
      </c>
      <c r="D1945">
        <v>0</v>
      </c>
      <c r="E1945">
        <v>2.15</v>
      </c>
      <c r="F1945">
        <v>0</v>
      </c>
      <c r="G1945">
        <v>0</v>
      </c>
      <c r="H1945">
        <v>0</v>
      </c>
      <c r="I1945">
        <v>2</v>
      </c>
      <c r="J1945">
        <v>0</v>
      </c>
      <c r="L1945" t="s">
        <v>2037</v>
      </c>
    </row>
    <row r="1946" spans="1:12" x14ac:dyDescent="0.25">
      <c r="A1946" s="2">
        <v>2016</v>
      </c>
      <c r="B1946" s="6" t="s">
        <v>4124</v>
      </c>
      <c r="C1946">
        <v>43.54</v>
      </c>
      <c r="D1946">
        <v>33.04</v>
      </c>
      <c r="E1946">
        <v>7.5</v>
      </c>
      <c r="F1946">
        <v>0</v>
      </c>
      <c r="G1946">
        <v>0</v>
      </c>
      <c r="H1946">
        <v>3</v>
      </c>
      <c r="I1946">
        <v>0</v>
      </c>
      <c r="J1946">
        <v>0</v>
      </c>
      <c r="L1946" t="s">
        <v>2037</v>
      </c>
    </row>
    <row r="1947" spans="1:12" x14ac:dyDescent="0.25">
      <c r="A1947" s="2">
        <v>2016</v>
      </c>
      <c r="B1947" s="6" t="s">
        <v>4125</v>
      </c>
      <c r="C1947">
        <v>51.51</v>
      </c>
      <c r="D1947">
        <v>0.71</v>
      </c>
      <c r="E1947">
        <v>32.799999999999997</v>
      </c>
      <c r="F1947">
        <v>4</v>
      </c>
      <c r="G1947">
        <v>0</v>
      </c>
      <c r="H1947">
        <v>0</v>
      </c>
      <c r="I1947">
        <v>14</v>
      </c>
      <c r="J1947">
        <v>0</v>
      </c>
      <c r="L1947" t="s">
        <v>2037</v>
      </c>
    </row>
    <row r="1948" spans="1:12" x14ac:dyDescent="0.25">
      <c r="A1948" s="2">
        <v>2016</v>
      </c>
      <c r="B1948" s="6" t="s">
        <v>4126</v>
      </c>
      <c r="C1948">
        <v>16.100000000000001</v>
      </c>
      <c r="D1948">
        <v>0</v>
      </c>
      <c r="E1948">
        <v>9.5</v>
      </c>
      <c r="F1948">
        <v>0</v>
      </c>
      <c r="G1948">
        <v>0</v>
      </c>
      <c r="H1948">
        <v>6.6</v>
      </c>
      <c r="I1948">
        <v>0</v>
      </c>
      <c r="J1948">
        <v>0</v>
      </c>
      <c r="L1948" t="s">
        <v>2037</v>
      </c>
    </row>
    <row r="1949" spans="1:12" x14ac:dyDescent="0.25">
      <c r="A1949" s="2">
        <v>2016</v>
      </c>
      <c r="B1949" s="6" t="s">
        <v>4127</v>
      </c>
      <c r="C1949">
        <v>135.69999999999999</v>
      </c>
      <c r="D1949">
        <v>41.6</v>
      </c>
      <c r="E1949">
        <v>80.5</v>
      </c>
      <c r="F1949">
        <v>0</v>
      </c>
      <c r="G1949">
        <v>0</v>
      </c>
      <c r="H1949">
        <v>0</v>
      </c>
      <c r="I1949">
        <v>13.6</v>
      </c>
      <c r="J1949">
        <v>0</v>
      </c>
      <c r="L1949" t="s">
        <v>2037</v>
      </c>
    </row>
    <row r="1950" spans="1:12" x14ac:dyDescent="0.25">
      <c r="A1950" s="2">
        <v>2016</v>
      </c>
      <c r="B1950" s="6" t="s">
        <v>4128</v>
      </c>
      <c r="C1950">
        <v>5.2</v>
      </c>
      <c r="D1950">
        <v>0</v>
      </c>
      <c r="E1950">
        <v>5.2</v>
      </c>
      <c r="F1950">
        <v>0</v>
      </c>
      <c r="G1950">
        <v>0</v>
      </c>
      <c r="H1950">
        <v>0</v>
      </c>
      <c r="I1950">
        <v>0</v>
      </c>
      <c r="J1950">
        <v>0</v>
      </c>
      <c r="L1950" t="s">
        <v>2037</v>
      </c>
    </row>
    <row r="1951" spans="1:12" x14ac:dyDescent="0.25">
      <c r="A1951" s="2">
        <v>2016</v>
      </c>
      <c r="B1951" s="6" t="s">
        <v>4129</v>
      </c>
      <c r="C1951">
        <v>45.019999999999996</v>
      </c>
      <c r="D1951">
        <v>7.82</v>
      </c>
      <c r="E1951">
        <v>21.5</v>
      </c>
      <c r="F1951">
        <v>0</v>
      </c>
      <c r="G1951">
        <v>0</v>
      </c>
      <c r="H1951">
        <v>0</v>
      </c>
      <c r="I1951">
        <v>15.7</v>
      </c>
      <c r="J1951">
        <v>0</v>
      </c>
      <c r="L1951" t="s">
        <v>2037</v>
      </c>
    </row>
    <row r="1952" spans="1:12" x14ac:dyDescent="0.25">
      <c r="A1952" s="2">
        <v>2016</v>
      </c>
      <c r="B1952" s="6" t="s">
        <v>4130</v>
      </c>
      <c r="C1952">
        <v>129.79</v>
      </c>
      <c r="D1952">
        <v>61.49</v>
      </c>
      <c r="E1952">
        <v>47.199999999999996</v>
      </c>
      <c r="F1952">
        <v>13.1</v>
      </c>
      <c r="G1952">
        <v>0</v>
      </c>
      <c r="H1952">
        <v>0</v>
      </c>
      <c r="I1952">
        <v>8</v>
      </c>
      <c r="J1952">
        <v>0</v>
      </c>
      <c r="L1952" t="s">
        <v>2037</v>
      </c>
    </row>
    <row r="1953" spans="1:12" x14ac:dyDescent="0.25">
      <c r="A1953" s="2">
        <v>2016</v>
      </c>
      <c r="B1953" s="6" t="s">
        <v>4131</v>
      </c>
      <c r="C1953">
        <v>8.8000000000000007</v>
      </c>
      <c r="D1953">
        <v>0</v>
      </c>
      <c r="E1953">
        <v>8.8000000000000007</v>
      </c>
      <c r="F1953">
        <v>0</v>
      </c>
      <c r="G1953">
        <v>0</v>
      </c>
      <c r="H1953">
        <v>0</v>
      </c>
      <c r="I1953">
        <v>0</v>
      </c>
      <c r="J1953">
        <v>0</v>
      </c>
      <c r="L1953" t="s">
        <v>2037</v>
      </c>
    </row>
    <row r="1954" spans="1:12" x14ac:dyDescent="0.25">
      <c r="A1954" s="2">
        <v>2016</v>
      </c>
      <c r="B1954" s="6" t="s">
        <v>2292</v>
      </c>
      <c r="C1954">
        <v>254.52999999999997</v>
      </c>
      <c r="D1954">
        <v>35.56</v>
      </c>
      <c r="E1954">
        <v>63.599999999999994</v>
      </c>
      <c r="F1954">
        <v>79.3</v>
      </c>
      <c r="G1954">
        <v>0</v>
      </c>
      <c r="H1954">
        <v>16.850000000000001</v>
      </c>
      <c r="I1954">
        <v>50.9</v>
      </c>
      <c r="J1954">
        <v>8.32</v>
      </c>
      <c r="L1954" t="s">
        <v>2037</v>
      </c>
    </row>
    <row r="1955" spans="1:12" x14ac:dyDescent="0.25">
      <c r="A1955" s="2">
        <v>2016</v>
      </c>
      <c r="B1955" s="6" t="s">
        <v>4132</v>
      </c>
      <c r="C1955">
        <v>235.7</v>
      </c>
      <c r="D1955">
        <v>0</v>
      </c>
      <c r="E1955">
        <v>127.26</v>
      </c>
      <c r="F1955">
        <v>40.24</v>
      </c>
      <c r="G1955">
        <v>0</v>
      </c>
      <c r="H1955">
        <v>15.09</v>
      </c>
      <c r="I1955">
        <v>53.11</v>
      </c>
      <c r="J1955">
        <v>0</v>
      </c>
      <c r="L1955" t="s">
        <v>2037</v>
      </c>
    </row>
    <row r="1956" spans="1:12" x14ac:dyDescent="0.25">
      <c r="A1956" s="2">
        <v>2016</v>
      </c>
      <c r="B1956" s="6" t="s">
        <v>4133</v>
      </c>
      <c r="C1956">
        <v>44.39</v>
      </c>
      <c r="D1956">
        <v>0</v>
      </c>
      <c r="E1956">
        <v>14.379999999999999</v>
      </c>
      <c r="F1956">
        <v>0</v>
      </c>
      <c r="G1956">
        <v>0</v>
      </c>
      <c r="H1956">
        <v>26.79</v>
      </c>
      <c r="I1956">
        <v>0</v>
      </c>
      <c r="J1956">
        <v>3.22</v>
      </c>
      <c r="L1956" t="s">
        <v>2037</v>
      </c>
    </row>
    <row r="1957" spans="1:12" x14ac:dyDescent="0.25">
      <c r="A1957" s="2">
        <v>2016</v>
      </c>
      <c r="B1957" s="6" t="s">
        <v>4134</v>
      </c>
      <c r="C1957">
        <v>12.97</v>
      </c>
      <c r="D1957">
        <v>8.67</v>
      </c>
      <c r="E1957">
        <v>2.7</v>
      </c>
      <c r="F1957">
        <v>1.6</v>
      </c>
      <c r="G1957">
        <v>0</v>
      </c>
      <c r="H1957">
        <v>0</v>
      </c>
      <c r="I1957">
        <v>0</v>
      </c>
      <c r="J1957">
        <v>0</v>
      </c>
      <c r="L1957" t="s">
        <v>2037</v>
      </c>
    </row>
    <row r="1958" spans="1:12" x14ac:dyDescent="0.25">
      <c r="A1958" s="2">
        <v>2016</v>
      </c>
      <c r="B1958" s="6" t="s">
        <v>4135</v>
      </c>
      <c r="C1958">
        <v>25</v>
      </c>
      <c r="D1958">
        <v>0</v>
      </c>
      <c r="E1958">
        <v>25</v>
      </c>
      <c r="F1958">
        <v>0</v>
      </c>
      <c r="G1958">
        <v>0</v>
      </c>
      <c r="H1958">
        <v>0</v>
      </c>
      <c r="I1958">
        <v>0</v>
      </c>
      <c r="J1958">
        <v>0</v>
      </c>
      <c r="L1958" t="s">
        <v>2037</v>
      </c>
    </row>
    <row r="1959" spans="1:12" x14ac:dyDescent="0.25">
      <c r="A1959" s="2">
        <v>2016</v>
      </c>
      <c r="B1959" s="6" t="s">
        <v>4136</v>
      </c>
      <c r="C1959">
        <v>58</v>
      </c>
      <c r="D1959">
        <v>0</v>
      </c>
      <c r="E1959">
        <v>56</v>
      </c>
      <c r="F1959">
        <v>2</v>
      </c>
      <c r="G1959">
        <v>0</v>
      </c>
      <c r="H1959">
        <v>0</v>
      </c>
      <c r="I1959">
        <v>0</v>
      </c>
      <c r="J1959">
        <v>0</v>
      </c>
      <c r="L1959" t="s">
        <v>2037</v>
      </c>
    </row>
    <row r="1960" spans="1:12" x14ac:dyDescent="0.25">
      <c r="A1960" s="2">
        <v>2016</v>
      </c>
      <c r="B1960" s="6" t="s">
        <v>4137</v>
      </c>
      <c r="C1960">
        <v>19.61</v>
      </c>
      <c r="D1960">
        <v>0</v>
      </c>
      <c r="E1960">
        <v>5.62</v>
      </c>
      <c r="F1960">
        <v>0</v>
      </c>
      <c r="G1960">
        <v>0</v>
      </c>
      <c r="H1960">
        <v>13.99</v>
      </c>
      <c r="I1960">
        <v>0</v>
      </c>
      <c r="J1960">
        <v>0</v>
      </c>
      <c r="L1960" t="s">
        <v>2037</v>
      </c>
    </row>
    <row r="1961" spans="1:12" x14ac:dyDescent="0.25">
      <c r="A1961" s="2">
        <v>2016</v>
      </c>
      <c r="B1961" s="6" t="s">
        <v>4138</v>
      </c>
      <c r="C1961">
        <v>61.07</v>
      </c>
      <c r="D1961">
        <v>14.37</v>
      </c>
      <c r="E1961">
        <v>40.700000000000003</v>
      </c>
      <c r="F1961">
        <v>6</v>
      </c>
      <c r="G1961">
        <v>0</v>
      </c>
      <c r="H1961">
        <v>0</v>
      </c>
      <c r="I1961">
        <v>0</v>
      </c>
      <c r="J1961">
        <v>0</v>
      </c>
      <c r="L1961" t="s">
        <v>2037</v>
      </c>
    </row>
    <row r="1962" spans="1:12" x14ac:dyDescent="0.25">
      <c r="A1962" s="2">
        <v>2016</v>
      </c>
      <c r="B1962" s="6" t="s">
        <v>4139</v>
      </c>
      <c r="C1962">
        <v>55.47</v>
      </c>
      <c r="D1962">
        <v>19.670000000000002</v>
      </c>
      <c r="E1962">
        <v>11.4</v>
      </c>
      <c r="F1962">
        <v>24.4</v>
      </c>
      <c r="G1962">
        <v>0</v>
      </c>
      <c r="H1962">
        <v>0</v>
      </c>
      <c r="I1962">
        <v>0</v>
      </c>
      <c r="J1962">
        <v>0</v>
      </c>
      <c r="L1962" t="s">
        <v>2037</v>
      </c>
    </row>
    <row r="1963" spans="1:12" x14ac:dyDescent="0.25">
      <c r="A1963" s="2">
        <v>2016</v>
      </c>
      <c r="B1963" s="6" t="s">
        <v>3882</v>
      </c>
      <c r="C1963">
        <v>25.64</v>
      </c>
      <c r="D1963">
        <v>8.0399999999999991</v>
      </c>
      <c r="E1963">
        <v>17.600000000000001</v>
      </c>
      <c r="F1963">
        <v>0</v>
      </c>
      <c r="G1963">
        <v>0</v>
      </c>
      <c r="H1963">
        <v>0</v>
      </c>
      <c r="I1963">
        <v>0</v>
      </c>
      <c r="J1963">
        <v>0</v>
      </c>
      <c r="L1963" t="s">
        <v>2037</v>
      </c>
    </row>
    <row r="1964" spans="1:12" x14ac:dyDescent="0.25">
      <c r="A1964" s="2">
        <v>2016</v>
      </c>
      <c r="B1964" s="6" t="s">
        <v>4140</v>
      </c>
      <c r="C1964">
        <v>37.090000000000003</v>
      </c>
      <c r="D1964">
        <v>10.89</v>
      </c>
      <c r="E1964">
        <v>9.75</v>
      </c>
      <c r="F1964">
        <v>0.85</v>
      </c>
      <c r="G1964">
        <v>3</v>
      </c>
      <c r="H1964">
        <v>5.9</v>
      </c>
      <c r="I1964">
        <v>6.7</v>
      </c>
      <c r="J1964">
        <v>0</v>
      </c>
      <c r="L1964" t="s">
        <v>2037</v>
      </c>
    </row>
    <row r="1965" spans="1:12" x14ac:dyDescent="0.25">
      <c r="A1965" s="2">
        <v>2016</v>
      </c>
      <c r="B1965" s="6" t="s">
        <v>4141</v>
      </c>
      <c r="C1965">
        <v>32.119999999999997</v>
      </c>
      <c r="D1965">
        <v>0</v>
      </c>
      <c r="E1965">
        <v>26.2</v>
      </c>
      <c r="F1965">
        <v>0</v>
      </c>
      <c r="G1965">
        <v>1.2</v>
      </c>
      <c r="H1965">
        <v>1.6</v>
      </c>
      <c r="I1965">
        <v>0</v>
      </c>
      <c r="J1965">
        <v>3.12</v>
      </c>
      <c r="L1965" t="s">
        <v>2037</v>
      </c>
    </row>
    <row r="1966" spans="1:12" x14ac:dyDescent="0.25">
      <c r="A1966" s="2">
        <v>2016</v>
      </c>
      <c r="B1966" s="6" t="s">
        <v>4142</v>
      </c>
      <c r="C1966">
        <v>20.001000000000001</v>
      </c>
      <c r="D1966">
        <v>11.65</v>
      </c>
      <c r="E1966">
        <v>6.351</v>
      </c>
      <c r="F1966">
        <v>0</v>
      </c>
      <c r="G1966">
        <v>0</v>
      </c>
      <c r="H1966">
        <v>2</v>
      </c>
      <c r="I1966">
        <v>0</v>
      </c>
      <c r="J1966">
        <v>0</v>
      </c>
      <c r="L1966" t="s">
        <v>2037</v>
      </c>
    </row>
    <row r="1967" spans="1:12" x14ac:dyDescent="0.25">
      <c r="A1967" s="2">
        <v>2016</v>
      </c>
      <c r="B1967" s="6" t="s">
        <v>4143</v>
      </c>
      <c r="C1967">
        <v>16</v>
      </c>
      <c r="D1967">
        <v>0</v>
      </c>
      <c r="E1967">
        <v>16</v>
      </c>
      <c r="F1967">
        <v>0</v>
      </c>
      <c r="G1967">
        <v>0</v>
      </c>
      <c r="H1967">
        <v>0</v>
      </c>
      <c r="I1967">
        <v>0</v>
      </c>
      <c r="J1967">
        <v>0</v>
      </c>
      <c r="L1967" t="s">
        <v>2037</v>
      </c>
    </row>
    <row r="1968" spans="1:12" x14ac:dyDescent="0.25">
      <c r="A1968" s="2">
        <v>2016</v>
      </c>
      <c r="B1968" s="6" t="s">
        <v>4144</v>
      </c>
      <c r="C1968">
        <v>9.9600000000000009</v>
      </c>
      <c r="D1968">
        <v>8.56</v>
      </c>
      <c r="E1968">
        <v>0</v>
      </c>
      <c r="F1968">
        <v>0</v>
      </c>
      <c r="G1968">
        <v>0</v>
      </c>
      <c r="H1968">
        <v>1.4</v>
      </c>
      <c r="I1968">
        <v>0</v>
      </c>
      <c r="J1968">
        <v>0</v>
      </c>
      <c r="L1968" t="s">
        <v>2037</v>
      </c>
    </row>
    <row r="1969" spans="1:12" x14ac:dyDescent="0.25">
      <c r="A1969" s="2">
        <v>2016</v>
      </c>
      <c r="B1969" s="6" t="s">
        <v>4145</v>
      </c>
      <c r="C1969">
        <v>209.75</v>
      </c>
      <c r="D1969">
        <v>52.75</v>
      </c>
      <c r="E1969">
        <v>143</v>
      </c>
      <c r="F1969">
        <v>0</v>
      </c>
      <c r="G1969">
        <v>0</v>
      </c>
      <c r="H1969">
        <v>6.5</v>
      </c>
      <c r="I1969">
        <v>7.5</v>
      </c>
      <c r="J1969">
        <v>0</v>
      </c>
      <c r="L1969" t="s">
        <v>2037</v>
      </c>
    </row>
    <row r="1970" spans="1:12" x14ac:dyDescent="0.25">
      <c r="A1970" s="2">
        <v>2016</v>
      </c>
      <c r="B1970" s="6" t="s">
        <v>4146</v>
      </c>
      <c r="C1970">
        <v>72.7</v>
      </c>
      <c r="D1970">
        <v>0</v>
      </c>
      <c r="E1970">
        <v>36.799999999999997</v>
      </c>
      <c r="F1970">
        <v>29.1</v>
      </c>
      <c r="G1970">
        <v>0</v>
      </c>
      <c r="H1970">
        <v>4.8</v>
      </c>
      <c r="I1970">
        <v>2</v>
      </c>
      <c r="J1970">
        <v>0</v>
      </c>
      <c r="L1970" t="s">
        <v>2037</v>
      </c>
    </row>
    <row r="1971" spans="1:12" x14ac:dyDescent="0.25">
      <c r="A1971" s="2">
        <v>2016</v>
      </c>
      <c r="B1971" s="6" t="s">
        <v>4147</v>
      </c>
      <c r="C1971">
        <v>351.5</v>
      </c>
      <c r="D1971">
        <v>129.1</v>
      </c>
      <c r="E1971">
        <v>94.19</v>
      </c>
      <c r="F1971">
        <v>69.91</v>
      </c>
      <c r="G1971">
        <v>0</v>
      </c>
      <c r="H1971">
        <v>2</v>
      </c>
      <c r="I1971">
        <v>56.3</v>
      </c>
      <c r="J1971">
        <v>0</v>
      </c>
      <c r="L1971" t="s">
        <v>2037</v>
      </c>
    </row>
    <row r="1972" spans="1:12" x14ac:dyDescent="0.25">
      <c r="A1972" s="2">
        <v>2016</v>
      </c>
      <c r="B1972" s="6" t="s">
        <v>4148</v>
      </c>
      <c r="C1972">
        <v>431.19999999999993</v>
      </c>
      <c r="D1972">
        <v>133.6</v>
      </c>
      <c r="E1972">
        <v>167.45</v>
      </c>
      <c r="F1972">
        <v>51.25</v>
      </c>
      <c r="G1972">
        <v>0</v>
      </c>
      <c r="H1972">
        <v>20.079999999999998</v>
      </c>
      <c r="I1972">
        <v>58.82</v>
      </c>
      <c r="J1972">
        <v>0</v>
      </c>
      <c r="L1972" t="s">
        <v>2037</v>
      </c>
    </row>
    <row r="1973" spans="1:12" x14ac:dyDescent="0.25">
      <c r="A1973" s="2">
        <v>2016</v>
      </c>
      <c r="B1973" s="6" t="s">
        <v>4149</v>
      </c>
      <c r="C1973">
        <v>43.300000000000004</v>
      </c>
      <c r="D1973">
        <v>0</v>
      </c>
      <c r="E1973">
        <v>42.6</v>
      </c>
      <c r="F1973">
        <v>0</v>
      </c>
      <c r="G1973">
        <v>0</v>
      </c>
      <c r="H1973">
        <v>0.7</v>
      </c>
      <c r="I1973">
        <v>0</v>
      </c>
      <c r="J1973">
        <v>0</v>
      </c>
      <c r="L1973" t="s">
        <v>2037</v>
      </c>
    </row>
    <row r="1974" spans="1:12" x14ac:dyDescent="0.25">
      <c r="A1974" s="2">
        <v>2016</v>
      </c>
      <c r="B1974" s="6" t="s">
        <v>4150</v>
      </c>
      <c r="C1974">
        <v>122.4</v>
      </c>
      <c r="D1974">
        <v>23.1</v>
      </c>
      <c r="E1974">
        <v>20.8</v>
      </c>
      <c r="F1974">
        <v>63</v>
      </c>
      <c r="G1974">
        <v>0</v>
      </c>
      <c r="H1974">
        <v>2.5</v>
      </c>
      <c r="I1974">
        <v>13</v>
      </c>
      <c r="J1974">
        <v>0</v>
      </c>
      <c r="L1974" t="s">
        <v>2037</v>
      </c>
    </row>
    <row r="1975" spans="1:12" x14ac:dyDescent="0.25">
      <c r="A1975" s="2">
        <v>2016</v>
      </c>
      <c r="B1975" s="6" t="s">
        <v>4151</v>
      </c>
      <c r="C1975">
        <v>145.10000000000002</v>
      </c>
      <c r="D1975">
        <v>62.5</v>
      </c>
      <c r="E1975">
        <v>31.4</v>
      </c>
      <c r="F1975">
        <v>0</v>
      </c>
      <c r="G1975">
        <v>0</v>
      </c>
      <c r="H1975">
        <v>12.67</v>
      </c>
      <c r="I1975">
        <v>38.53</v>
      </c>
      <c r="J1975">
        <v>0</v>
      </c>
      <c r="L1975" t="s">
        <v>2037</v>
      </c>
    </row>
    <row r="1976" spans="1:12" x14ac:dyDescent="0.25">
      <c r="A1976" s="2">
        <v>2016</v>
      </c>
      <c r="B1976" s="6" t="s">
        <v>4152</v>
      </c>
      <c r="C1976">
        <v>69.03</v>
      </c>
      <c r="D1976">
        <v>7.63</v>
      </c>
      <c r="E1976">
        <v>14.2</v>
      </c>
      <c r="F1976">
        <v>14.5</v>
      </c>
      <c r="G1976">
        <v>0</v>
      </c>
      <c r="H1976">
        <v>7</v>
      </c>
      <c r="I1976">
        <v>25.7</v>
      </c>
      <c r="J1976">
        <v>0</v>
      </c>
      <c r="L1976" t="s">
        <v>2037</v>
      </c>
    </row>
    <row r="1977" spans="1:12" x14ac:dyDescent="0.25">
      <c r="A1977" s="2">
        <v>2016</v>
      </c>
      <c r="B1977" s="6" t="s">
        <v>4153</v>
      </c>
      <c r="C1977">
        <v>273.12</v>
      </c>
      <c r="D1977">
        <v>30</v>
      </c>
      <c r="E1977">
        <v>94.82</v>
      </c>
      <c r="F1977">
        <v>49.6</v>
      </c>
      <c r="G1977">
        <v>0</v>
      </c>
      <c r="H1977">
        <v>40.5</v>
      </c>
      <c r="I1977">
        <v>58.2</v>
      </c>
      <c r="J1977">
        <v>0</v>
      </c>
      <c r="L1977" t="s">
        <v>2037</v>
      </c>
    </row>
    <row r="1978" spans="1:12" x14ac:dyDescent="0.25">
      <c r="A1978" s="2">
        <v>2016</v>
      </c>
      <c r="B1978" s="6" t="s">
        <v>4154</v>
      </c>
      <c r="C1978">
        <v>20.32</v>
      </c>
      <c r="D1978">
        <v>10.220000000000001</v>
      </c>
      <c r="E1978">
        <v>10.1</v>
      </c>
      <c r="F1978">
        <v>0</v>
      </c>
      <c r="G1978">
        <v>0</v>
      </c>
      <c r="H1978">
        <v>0</v>
      </c>
      <c r="I1978">
        <v>0</v>
      </c>
      <c r="J1978">
        <v>0</v>
      </c>
      <c r="L1978" t="s">
        <v>2037</v>
      </c>
    </row>
    <row r="1979" spans="1:12" x14ac:dyDescent="0.25">
      <c r="A1979" s="2">
        <v>2016</v>
      </c>
      <c r="B1979" s="6" t="s">
        <v>4155</v>
      </c>
      <c r="C1979">
        <v>35.25</v>
      </c>
      <c r="D1979">
        <v>17.149999999999999</v>
      </c>
      <c r="E1979">
        <v>13.1</v>
      </c>
      <c r="F1979">
        <v>5</v>
      </c>
      <c r="G1979">
        <v>0</v>
      </c>
      <c r="H1979">
        <v>0</v>
      </c>
      <c r="I1979">
        <v>0</v>
      </c>
      <c r="J1979">
        <v>0</v>
      </c>
      <c r="L1979" t="s">
        <v>2037</v>
      </c>
    </row>
    <row r="1980" spans="1:12" x14ac:dyDescent="0.25">
      <c r="A1980" s="2">
        <v>2016</v>
      </c>
      <c r="B1980" s="6" t="s">
        <v>4156</v>
      </c>
      <c r="C1980">
        <v>166.85999999999999</v>
      </c>
      <c r="D1980">
        <v>76.430000000000007</v>
      </c>
      <c r="E1980">
        <v>46.73</v>
      </c>
      <c r="F1980">
        <v>12.5</v>
      </c>
      <c r="G1980">
        <v>0</v>
      </c>
      <c r="H1980">
        <v>0</v>
      </c>
      <c r="I1980">
        <v>31.2</v>
      </c>
      <c r="J1980">
        <v>0</v>
      </c>
      <c r="L1980" t="s">
        <v>2037</v>
      </c>
    </row>
    <row r="1981" spans="1:12" x14ac:dyDescent="0.25">
      <c r="A1981" s="2">
        <v>2016</v>
      </c>
      <c r="B1981" s="6" t="s">
        <v>4157</v>
      </c>
      <c r="C1981">
        <v>29.28</v>
      </c>
      <c r="D1981">
        <v>2.68</v>
      </c>
      <c r="E1981">
        <v>11.4</v>
      </c>
      <c r="F1981">
        <v>2.1</v>
      </c>
      <c r="G1981">
        <v>0</v>
      </c>
      <c r="H1981">
        <v>10.5</v>
      </c>
      <c r="I1981">
        <v>2.6</v>
      </c>
      <c r="J1981">
        <v>0</v>
      </c>
      <c r="L1981" t="s">
        <v>2037</v>
      </c>
    </row>
    <row r="1982" spans="1:12" x14ac:dyDescent="0.25">
      <c r="A1982" s="2">
        <v>2016</v>
      </c>
      <c r="B1982" s="6" t="s">
        <v>4158</v>
      </c>
      <c r="C1982">
        <v>13.8</v>
      </c>
      <c r="D1982">
        <v>5.8</v>
      </c>
      <c r="E1982">
        <v>8</v>
      </c>
      <c r="F1982">
        <v>0</v>
      </c>
      <c r="G1982">
        <v>0</v>
      </c>
      <c r="H1982">
        <v>0</v>
      </c>
      <c r="I1982">
        <v>0</v>
      </c>
      <c r="J1982">
        <v>0</v>
      </c>
      <c r="L1982" t="s">
        <v>2037</v>
      </c>
    </row>
    <row r="1983" spans="1:12" x14ac:dyDescent="0.25">
      <c r="A1983" s="2">
        <v>2016</v>
      </c>
      <c r="B1983" s="6" t="s">
        <v>4159</v>
      </c>
      <c r="C1983">
        <v>7.08</v>
      </c>
      <c r="D1983">
        <v>7.08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L1983" t="s">
        <v>2037</v>
      </c>
    </row>
    <row r="1984" spans="1:12" x14ac:dyDescent="0.25">
      <c r="A1984" s="2">
        <v>2016</v>
      </c>
      <c r="B1984" s="6" t="s">
        <v>4160</v>
      </c>
      <c r="D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L1984" t="s">
        <v>2037</v>
      </c>
    </row>
    <row r="1985" spans="1:12" x14ac:dyDescent="0.25">
      <c r="A1985" s="2">
        <v>2016</v>
      </c>
      <c r="B1985" s="6" t="s">
        <v>4161</v>
      </c>
      <c r="C1985">
        <v>10.9</v>
      </c>
      <c r="D1985">
        <v>6.5</v>
      </c>
      <c r="E1985">
        <v>0</v>
      </c>
      <c r="F1985">
        <v>0</v>
      </c>
      <c r="G1985">
        <v>0</v>
      </c>
      <c r="H1985">
        <v>0</v>
      </c>
      <c r="I1985">
        <v>4.4000000000000004</v>
      </c>
      <c r="J1985">
        <v>0</v>
      </c>
      <c r="L1985" t="s">
        <v>2037</v>
      </c>
    </row>
    <row r="1986" spans="1:12" x14ac:dyDescent="0.25">
      <c r="A1986" s="2">
        <v>2016</v>
      </c>
      <c r="B1986" s="6" t="s">
        <v>4162</v>
      </c>
      <c r="C1986">
        <v>156.47999999999999</v>
      </c>
      <c r="D1986">
        <v>21.38</v>
      </c>
      <c r="E1986">
        <v>104.5</v>
      </c>
      <c r="F1986">
        <v>28.3</v>
      </c>
      <c r="G1986">
        <v>0</v>
      </c>
      <c r="H1986">
        <v>1.6</v>
      </c>
      <c r="I1986">
        <v>0.7</v>
      </c>
      <c r="J1986">
        <v>0</v>
      </c>
      <c r="L1986" t="s">
        <v>2037</v>
      </c>
    </row>
    <row r="1987" spans="1:12" x14ac:dyDescent="0.25">
      <c r="A1987" s="2">
        <v>2016</v>
      </c>
      <c r="B1987" s="6" t="s">
        <v>4163</v>
      </c>
      <c r="C1987">
        <v>221.33</v>
      </c>
      <c r="D1987">
        <v>69.53</v>
      </c>
      <c r="E1987">
        <v>60.9</v>
      </c>
      <c r="F1987">
        <v>67</v>
      </c>
      <c r="G1987">
        <v>0</v>
      </c>
      <c r="H1987">
        <v>0</v>
      </c>
      <c r="I1987">
        <v>23.9</v>
      </c>
      <c r="J1987">
        <v>0</v>
      </c>
      <c r="L1987" t="s">
        <v>2037</v>
      </c>
    </row>
    <row r="1988" spans="1:12" x14ac:dyDescent="0.25">
      <c r="A1988" s="2">
        <v>2016</v>
      </c>
      <c r="B1988" s="6" t="s">
        <v>4164</v>
      </c>
      <c r="C1988">
        <v>69.2</v>
      </c>
      <c r="D1988">
        <v>25</v>
      </c>
      <c r="E1988">
        <v>26.5</v>
      </c>
      <c r="F1988">
        <v>0</v>
      </c>
      <c r="G1988">
        <v>0</v>
      </c>
      <c r="H1988">
        <v>0</v>
      </c>
      <c r="I1988">
        <v>17.7</v>
      </c>
      <c r="J1988">
        <v>0</v>
      </c>
      <c r="L1988" t="s">
        <v>2037</v>
      </c>
    </row>
    <row r="1989" spans="1:12" x14ac:dyDescent="0.25">
      <c r="A1989" s="2">
        <v>2016</v>
      </c>
      <c r="B1989" s="6" t="s">
        <v>4165</v>
      </c>
      <c r="C1989">
        <v>23.599999999999998</v>
      </c>
      <c r="D1989">
        <v>22.2</v>
      </c>
      <c r="E1989">
        <v>1.4</v>
      </c>
      <c r="L1989" t="s">
        <v>2037</v>
      </c>
    </row>
    <row r="1990" spans="1:12" x14ac:dyDescent="0.25">
      <c r="A1990" s="2">
        <v>2016</v>
      </c>
      <c r="B1990" s="6" t="s">
        <v>4166</v>
      </c>
      <c r="C1990">
        <v>98.22</v>
      </c>
      <c r="D1990">
        <v>18.12</v>
      </c>
      <c r="E1990">
        <v>43</v>
      </c>
      <c r="F1990">
        <v>32.1</v>
      </c>
      <c r="G1990">
        <v>0</v>
      </c>
      <c r="H1990">
        <v>0</v>
      </c>
      <c r="I1990">
        <v>5</v>
      </c>
      <c r="J1990">
        <v>0</v>
      </c>
      <c r="L1990" t="s">
        <v>2037</v>
      </c>
    </row>
    <row r="1991" spans="1:12" x14ac:dyDescent="0.25">
      <c r="A1991" s="2">
        <v>2016</v>
      </c>
      <c r="B1991" s="6" t="s">
        <v>4167</v>
      </c>
      <c r="C1991">
        <v>142.15</v>
      </c>
      <c r="D1991">
        <v>35.799999999999997</v>
      </c>
      <c r="E1991">
        <v>22.7</v>
      </c>
      <c r="F1991">
        <v>32</v>
      </c>
      <c r="G1991">
        <v>0</v>
      </c>
      <c r="H1991">
        <v>0</v>
      </c>
      <c r="I1991">
        <v>51.65</v>
      </c>
      <c r="J1991">
        <v>0</v>
      </c>
      <c r="L1991" t="s">
        <v>2037</v>
      </c>
    </row>
    <row r="1992" spans="1:12" x14ac:dyDescent="0.25">
      <c r="A1992" s="2">
        <v>2016</v>
      </c>
      <c r="B1992" s="6" t="s">
        <v>4168</v>
      </c>
      <c r="C1992">
        <v>12.65</v>
      </c>
      <c r="E1992">
        <v>12.6</v>
      </c>
      <c r="F1992">
        <v>0</v>
      </c>
      <c r="G1992">
        <v>0</v>
      </c>
      <c r="H1992">
        <v>0</v>
      </c>
      <c r="I1992">
        <v>0</v>
      </c>
      <c r="J1992">
        <v>0</v>
      </c>
      <c r="L1992" t="s">
        <v>2037</v>
      </c>
    </row>
    <row r="1993" spans="1:12" x14ac:dyDescent="0.25">
      <c r="A1993" s="2">
        <v>2016</v>
      </c>
      <c r="B1993" s="6" t="s">
        <v>4169</v>
      </c>
      <c r="C1993">
        <v>14.059999999999999</v>
      </c>
      <c r="D1993">
        <v>5.56</v>
      </c>
      <c r="E1993">
        <v>6.5</v>
      </c>
      <c r="F1993">
        <v>0</v>
      </c>
      <c r="G1993">
        <v>0</v>
      </c>
      <c r="H1993">
        <v>0</v>
      </c>
      <c r="I1993">
        <v>2</v>
      </c>
      <c r="J1993">
        <v>0</v>
      </c>
      <c r="L1993" t="s">
        <v>2037</v>
      </c>
    </row>
    <row r="1994" spans="1:12" x14ac:dyDescent="0.25">
      <c r="A1994" s="2">
        <v>2016</v>
      </c>
      <c r="B1994" s="6" t="s">
        <v>4170</v>
      </c>
      <c r="C1994">
        <v>106.68</v>
      </c>
      <c r="D1994">
        <v>0</v>
      </c>
      <c r="E1994">
        <v>46.720000000000006</v>
      </c>
      <c r="F1994">
        <v>0</v>
      </c>
      <c r="G1994">
        <v>0</v>
      </c>
      <c r="H1994">
        <v>29.86</v>
      </c>
      <c r="I1994">
        <v>30.1</v>
      </c>
      <c r="J1994">
        <v>0</v>
      </c>
      <c r="L1994" t="s">
        <v>2037</v>
      </c>
    </row>
    <row r="1995" spans="1:12" x14ac:dyDescent="0.25">
      <c r="A1995" s="2">
        <v>2016</v>
      </c>
      <c r="B1995" s="6" t="s">
        <v>4171</v>
      </c>
      <c r="C1995">
        <v>92</v>
      </c>
      <c r="D1995">
        <v>0</v>
      </c>
      <c r="E1995">
        <v>66.5</v>
      </c>
      <c r="F1995">
        <v>7.5</v>
      </c>
      <c r="G1995">
        <v>0</v>
      </c>
      <c r="H1995">
        <v>0</v>
      </c>
      <c r="I1995">
        <v>18</v>
      </c>
      <c r="J1995">
        <v>0</v>
      </c>
      <c r="L1995" t="s">
        <v>2037</v>
      </c>
    </row>
    <row r="1996" spans="1:12" x14ac:dyDescent="0.25">
      <c r="A1996" s="2">
        <v>2016</v>
      </c>
      <c r="B1996" s="6" t="s">
        <v>4172</v>
      </c>
      <c r="C1996">
        <v>158.14999999999998</v>
      </c>
      <c r="D1996">
        <v>16.920000000000002</v>
      </c>
      <c r="E1996">
        <v>54.629999999999995</v>
      </c>
      <c r="F1996">
        <v>4.7</v>
      </c>
      <c r="G1996">
        <v>0</v>
      </c>
      <c r="H1996">
        <v>8.6</v>
      </c>
      <c r="I1996">
        <v>73.3</v>
      </c>
      <c r="J1996">
        <v>0</v>
      </c>
      <c r="L1996" t="s">
        <v>2037</v>
      </c>
    </row>
    <row r="1997" spans="1:12" x14ac:dyDescent="0.25">
      <c r="A1997" s="2">
        <v>2016</v>
      </c>
      <c r="B1997" s="6" t="s">
        <v>4173</v>
      </c>
      <c r="C1997">
        <v>40.86</v>
      </c>
      <c r="D1997">
        <v>0.68</v>
      </c>
      <c r="E1997">
        <v>26.18</v>
      </c>
      <c r="F1997">
        <v>11</v>
      </c>
      <c r="G1997">
        <v>0</v>
      </c>
      <c r="H1997">
        <v>0</v>
      </c>
      <c r="I1997">
        <v>3</v>
      </c>
      <c r="J1997">
        <v>0</v>
      </c>
      <c r="L1997" t="s">
        <v>2037</v>
      </c>
    </row>
    <row r="1998" spans="1:12" x14ac:dyDescent="0.25">
      <c r="A1998" s="2">
        <v>2016</v>
      </c>
      <c r="B1998" s="6" t="s">
        <v>4174</v>
      </c>
      <c r="C1998">
        <v>72.13000000000001</v>
      </c>
      <c r="D1998">
        <v>0</v>
      </c>
      <c r="E1998">
        <v>42.43</v>
      </c>
      <c r="F1998">
        <v>1.7</v>
      </c>
      <c r="G1998">
        <v>0</v>
      </c>
      <c r="H1998">
        <v>2.7</v>
      </c>
      <c r="I1998">
        <v>25.3</v>
      </c>
      <c r="J1998">
        <v>0</v>
      </c>
      <c r="L1998" t="s">
        <v>2037</v>
      </c>
    </row>
    <row r="1999" spans="1:12" x14ac:dyDescent="0.25">
      <c r="A1999" s="2">
        <v>2016</v>
      </c>
      <c r="B1999" s="6" t="s">
        <v>4175</v>
      </c>
      <c r="C1999">
        <v>82.75</v>
      </c>
      <c r="D1999">
        <v>26.95</v>
      </c>
      <c r="E1999">
        <v>21.3</v>
      </c>
      <c r="F1999">
        <v>0.7</v>
      </c>
      <c r="G1999">
        <v>0</v>
      </c>
      <c r="H1999">
        <v>4</v>
      </c>
      <c r="I1999">
        <v>29.8</v>
      </c>
      <c r="J1999">
        <v>0</v>
      </c>
      <c r="L1999" t="s">
        <v>2037</v>
      </c>
    </row>
    <row r="2000" spans="1:12" x14ac:dyDescent="0.25">
      <c r="A2000" s="2">
        <v>2016</v>
      </c>
      <c r="B2000" s="6" t="s">
        <v>4176</v>
      </c>
      <c r="C2000">
        <v>25.45</v>
      </c>
      <c r="D2000">
        <v>6.95</v>
      </c>
      <c r="E2000">
        <v>9.5</v>
      </c>
      <c r="F2000">
        <v>4</v>
      </c>
      <c r="G2000">
        <v>0</v>
      </c>
      <c r="H2000">
        <v>0</v>
      </c>
      <c r="I2000">
        <v>5</v>
      </c>
      <c r="J2000">
        <v>0</v>
      </c>
      <c r="L2000" t="s">
        <v>2037</v>
      </c>
    </row>
    <row r="2001" spans="1:12" x14ac:dyDescent="0.25">
      <c r="A2001" s="2">
        <v>2016</v>
      </c>
      <c r="B2001" s="6" t="s">
        <v>4177</v>
      </c>
      <c r="C2001">
        <v>28.25</v>
      </c>
      <c r="D2001">
        <v>14.25</v>
      </c>
      <c r="E2001">
        <v>6</v>
      </c>
      <c r="F2001">
        <v>8</v>
      </c>
      <c r="G2001">
        <v>0</v>
      </c>
      <c r="H2001">
        <v>0</v>
      </c>
      <c r="I2001">
        <v>0</v>
      </c>
      <c r="J2001">
        <v>0</v>
      </c>
      <c r="L2001" t="s">
        <v>2037</v>
      </c>
    </row>
    <row r="2002" spans="1:12" x14ac:dyDescent="0.25">
      <c r="A2002" s="2">
        <v>2016</v>
      </c>
      <c r="B2002" s="6" t="s">
        <v>4178</v>
      </c>
      <c r="C2002">
        <v>147.16</v>
      </c>
      <c r="D2002">
        <v>58.46</v>
      </c>
      <c r="E2002">
        <v>45.8</v>
      </c>
      <c r="F2002">
        <v>24</v>
      </c>
      <c r="G2002">
        <v>0</v>
      </c>
      <c r="H2002">
        <v>2.5</v>
      </c>
      <c r="I2002">
        <v>16.399999999999999</v>
      </c>
      <c r="J2002">
        <v>0</v>
      </c>
      <c r="L2002" t="s">
        <v>2037</v>
      </c>
    </row>
    <row r="2003" spans="1:12" x14ac:dyDescent="0.25">
      <c r="A2003" s="2">
        <v>2016</v>
      </c>
      <c r="B2003" s="6" t="s">
        <v>4179</v>
      </c>
      <c r="C2003">
        <v>75.64</v>
      </c>
      <c r="D2003">
        <v>0</v>
      </c>
      <c r="E2003">
        <v>28.64</v>
      </c>
      <c r="F2003">
        <v>0</v>
      </c>
      <c r="G2003">
        <v>0</v>
      </c>
      <c r="H2003">
        <v>23.8</v>
      </c>
      <c r="I2003">
        <v>23.2</v>
      </c>
      <c r="J2003">
        <v>0</v>
      </c>
      <c r="L2003" t="s">
        <v>2037</v>
      </c>
    </row>
    <row r="2004" spans="1:12" x14ac:dyDescent="0.25">
      <c r="A2004" s="2">
        <v>2016</v>
      </c>
      <c r="B2004" s="6" t="s">
        <v>4180</v>
      </c>
      <c r="C2004">
        <v>3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L2004" t="s">
        <v>2037</v>
      </c>
    </row>
    <row r="2005" spans="1:12" x14ac:dyDescent="0.25">
      <c r="A2005" s="2">
        <v>2016</v>
      </c>
      <c r="B2005" s="6" t="s">
        <v>4181</v>
      </c>
      <c r="C2005">
        <v>138.65</v>
      </c>
      <c r="D2005">
        <v>44.84</v>
      </c>
      <c r="E2005">
        <v>47.8</v>
      </c>
      <c r="F2005">
        <v>12.4</v>
      </c>
      <c r="G2005">
        <v>0</v>
      </c>
      <c r="I2005">
        <v>33.260000000000005</v>
      </c>
      <c r="J2005">
        <v>0</v>
      </c>
      <c r="L2005" t="s">
        <v>2037</v>
      </c>
    </row>
    <row r="2006" spans="1:12" x14ac:dyDescent="0.25">
      <c r="A2006" s="2">
        <v>2016</v>
      </c>
      <c r="B2006" s="6" t="s">
        <v>4182</v>
      </c>
      <c r="C2006">
        <v>54.6</v>
      </c>
      <c r="D2006">
        <v>0</v>
      </c>
      <c r="E2006">
        <v>38</v>
      </c>
      <c r="F2006">
        <v>16.100000000000001</v>
      </c>
      <c r="G2006">
        <v>0</v>
      </c>
      <c r="H2006">
        <v>0.5</v>
      </c>
      <c r="I2006">
        <v>0</v>
      </c>
      <c r="J2006">
        <v>0</v>
      </c>
      <c r="L2006" t="s">
        <v>2037</v>
      </c>
    </row>
    <row r="2007" spans="1:12" x14ac:dyDescent="0.25">
      <c r="A2007" s="2">
        <v>2016</v>
      </c>
      <c r="B2007" s="6" t="s">
        <v>4183</v>
      </c>
      <c r="C2007">
        <v>159.24</v>
      </c>
      <c r="D2007">
        <v>37.340000000000003</v>
      </c>
      <c r="E2007">
        <v>9.3000000000000007</v>
      </c>
      <c r="F2007">
        <v>22.6</v>
      </c>
      <c r="G2007">
        <v>0</v>
      </c>
      <c r="H2007">
        <v>7.5</v>
      </c>
      <c r="I2007">
        <v>82.5</v>
      </c>
      <c r="J2007">
        <v>0</v>
      </c>
      <c r="L2007" t="s">
        <v>2037</v>
      </c>
    </row>
    <row r="2008" spans="1:12" x14ac:dyDescent="0.25">
      <c r="A2008" s="2">
        <v>2016</v>
      </c>
      <c r="B2008" s="6" t="s">
        <v>4184</v>
      </c>
      <c r="C2008">
        <v>12.5</v>
      </c>
      <c r="D2008">
        <v>0</v>
      </c>
      <c r="E2008">
        <v>0</v>
      </c>
      <c r="F2008">
        <v>0</v>
      </c>
      <c r="G2008">
        <v>0</v>
      </c>
      <c r="H2008">
        <v>10.6</v>
      </c>
      <c r="I2008">
        <v>1.9</v>
      </c>
      <c r="J2008">
        <v>0</v>
      </c>
      <c r="L2008" t="s">
        <v>2037</v>
      </c>
    </row>
    <row r="2009" spans="1:12" x14ac:dyDescent="0.25">
      <c r="A2009" s="2">
        <v>2016</v>
      </c>
      <c r="B2009" s="6" t="s">
        <v>4185</v>
      </c>
      <c r="C2009">
        <v>27.290000000000003</v>
      </c>
      <c r="D2009">
        <v>0</v>
      </c>
      <c r="E2009">
        <v>1.19</v>
      </c>
      <c r="F2009">
        <v>8.0500000000000007</v>
      </c>
      <c r="G2009">
        <v>0</v>
      </c>
      <c r="H2009">
        <v>9.5</v>
      </c>
      <c r="I2009">
        <v>8.5500000000000007</v>
      </c>
      <c r="J2009">
        <v>0</v>
      </c>
      <c r="L2009" t="s">
        <v>2037</v>
      </c>
    </row>
    <row r="2010" spans="1:12" x14ac:dyDescent="0.25">
      <c r="A2010" s="2">
        <v>2016</v>
      </c>
      <c r="B2010" s="6" t="s">
        <v>4186</v>
      </c>
      <c r="C2010">
        <v>27.35</v>
      </c>
      <c r="D2010">
        <v>0</v>
      </c>
      <c r="E2010">
        <v>26.5</v>
      </c>
      <c r="F2010">
        <v>0</v>
      </c>
      <c r="G2010">
        <v>0</v>
      </c>
      <c r="H2010">
        <v>0.85</v>
      </c>
      <c r="I2010">
        <v>0</v>
      </c>
      <c r="J2010">
        <v>0</v>
      </c>
      <c r="L2010" t="s">
        <v>2037</v>
      </c>
    </row>
    <row r="2011" spans="1:12" x14ac:dyDescent="0.25">
      <c r="A2011" s="2">
        <v>2016</v>
      </c>
      <c r="B2011" s="6" t="s">
        <v>4187</v>
      </c>
      <c r="C2011">
        <v>7.1899999999999995</v>
      </c>
      <c r="D2011">
        <v>0</v>
      </c>
      <c r="E2011">
        <v>4.0999999999999996</v>
      </c>
      <c r="F2011">
        <v>0</v>
      </c>
      <c r="G2011">
        <v>0</v>
      </c>
      <c r="H2011">
        <v>3.09</v>
      </c>
      <c r="I2011">
        <v>0</v>
      </c>
      <c r="J2011">
        <v>0</v>
      </c>
      <c r="L2011" t="s">
        <v>2037</v>
      </c>
    </row>
    <row r="2012" spans="1:12" x14ac:dyDescent="0.25">
      <c r="A2012" s="2">
        <v>2016</v>
      </c>
      <c r="B2012" s="6" t="s">
        <v>4188</v>
      </c>
      <c r="C2012">
        <v>31.64</v>
      </c>
      <c r="D2012">
        <v>0</v>
      </c>
      <c r="E2012">
        <v>21.64</v>
      </c>
      <c r="F2012">
        <v>10</v>
      </c>
      <c r="G2012">
        <v>0</v>
      </c>
      <c r="H2012">
        <v>0</v>
      </c>
      <c r="I2012">
        <v>0</v>
      </c>
      <c r="J2012">
        <v>0</v>
      </c>
      <c r="L2012" t="s">
        <v>2037</v>
      </c>
    </row>
    <row r="2013" spans="1:12" x14ac:dyDescent="0.25">
      <c r="A2013" s="2">
        <v>2016</v>
      </c>
      <c r="B2013" s="6" t="s">
        <v>4189</v>
      </c>
      <c r="C2013">
        <v>66.509999999999991</v>
      </c>
      <c r="D2013">
        <v>23.71</v>
      </c>
      <c r="E2013">
        <v>8.5</v>
      </c>
      <c r="F2013">
        <v>0</v>
      </c>
      <c r="G2013">
        <v>0</v>
      </c>
      <c r="H2013">
        <v>0</v>
      </c>
      <c r="I2013">
        <v>34.299999999999997</v>
      </c>
      <c r="J2013">
        <v>0</v>
      </c>
      <c r="L2013" t="s">
        <v>2037</v>
      </c>
    </row>
    <row r="2014" spans="1:12" x14ac:dyDescent="0.25">
      <c r="A2014" s="2">
        <v>2016</v>
      </c>
      <c r="B2014" s="6" t="s">
        <v>2804</v>
      </c>
      <c r="C2014">
        <v>73.69</v>
      </c>
      <c r="D2014">
        <v>13.3</v>
      </c>
      <c r="E2014">
        <v>4</v>
      </c>
      <c r="F2014">
        <v>0</v>
      </c>
      <c r="G2014">
        <v>0</v>
      </c>
      <c r="H2014">
        <v>0</v>
      </c>
      <c r="I2014">
        <v>41.6</v>
      </c>
      <c r="J2014">
        <v>14.79</v>
      </c>
      <c r="L2014" t="s">
        <v>2037</v>
      </c>
    </row>
    <row r="2015" spans="1:12" x14ac:dyDescent="0.25">
      <c r="A2015" s="2">
        <v>2016</v>
      </c>
      <c r="B2015" s="6" t="s">
        <v>4190</v>
      </c>
      <c r="C2015">
        <v>83.7</v>
      </c>
      <c r="D2015">
        <v>0</v>
      </c>
      <c r="E2015">
        <v>12.1</v>
      </c>
      <c r="F2015">
        <v>25</v>
      </c>
      <c r="G2015">
        <v>0</v>
      </c>
      <c r="H2015">
        <v>10.1</v>
      </c>
      <c r="I2015">
        <v>36.5</v>
      </c>
      <c r="J2015">
        <v>0</v>
      </c>
      <c r="L2015" t="s">
        <v>2037</v>
      </c>
    </row>
    <row r="2016" spans="1:12" x14ac:dyDescent="0.25">
      <c r="A2016" s="2">
        <v>2016</v>
      </c>
      <c r="B2016" s="6" t="s">
        <v>4191</v>
      </c>
      <c r="C2016">
        <v>4.9000000000000004</v>
      </c>
      <c r="D2016">
        <v>0</v>
      </c>
      <c r="E2016">
        <v>0</v>
      </c>
      <c r="F2016">
        <v>0</v>
      </c>
      <c r="G2016">
        <v>0</v>
      </c>
      <c r="H2016">
        <v>2.9</v>
      </c>
      <c r="I2016">
        <v>2</v>
      </c>
      <c r="J2016">
        <v>0</v>
      </c>
      <c r="L2016" t="s">
        <v>2037</v>
      </c>
    </row>
    <row r="2017" spans="1:12" x14ac:dyDescent="0.25">
      <c r="A2017" s="2">
        <v>2016</v>
      </c>
      <c r="B2017" s="6" t="s">
        <v>4192</v>
      </c>
      <c r="C2017">
        <v>97.28</v>
      </c>
      <c r="D2017">
        <v>14.75</v>
      </c>
      <c r="E2017">
        <v>12.5</v>
      </c>
      <c r="F2017">
        <v>29</v>
      </c>
      <c r="G2017">
        <v>0</v>
      </c>
      <c r="H2017">
        <v>7</v>
      </c>
      <c r="I2017">
        <v>34.03</v>
      </c>
      <c r="J2017">
        <v>0</v>
      </c>
      <c r="L2017" t="s">
        <v>2037</v>
      </c>
    </row>
    <row r="2018" spans="1:12" x14ac:dyDescent="0.25">
      <c r="A2018" s="2">
        <v>2016</v>
      </c>
      <c r="B2018" s="6" t="s">
        <v>4193</v>
      </c>
      <c r="C2018">
        <v>100</v>
      </c>
      <c r="D2018">
        <v>0</v>
      </c>
      <c r="E2018">
        <v>47</v>
      </c>
      <c r="F2018">
        <v>16.600000000000001</v>
      </c>
      <c r="G2018">
        <v>0</v>
      </c>
      <c r="H2018">
        <v>10.9</v>
      </c>
      <c r="I2018">
        <v>25.5</v>
      </c>
      <c r="J2018">
        <v>0</v>
      </c>
      <c r="L2018" t="s">
        <v>2037</v>
      </c>
    </row>
    <row r="2019" spans="1:12" x14ac:dyDescent="0.25">
      <c r="A2019" s="2">
        <v>2016</v>
      </c>
      <c r="B2019" s="6" t="s">
        <v>2543</v>
      </c>
      <c r="C2019">
        <v>258.72000000000003</v>
      </c>
      <c r="D2019">
        <v>84.79</v>
      </c>
      <c r="E2019">
        <v>58</v>
      </c>
      <c r="F2019">
        <v>35.200000000000003</v>
      </c>
      <c r="G2019">
        <v>0</v>
      </c>
      <c r="H2019">
        <v>9.1999999999999993</v>
      </c>
      <c r="I2019">
        <v>71.53</v>
      </c>
      <c r="J2019">
        <v>0</v>
      </c>
      <c r="L2019" t="s">
        <v>2037</v>
      </c>
    </row>
    <row r="2020" spans="1:12" x14ac:dyDescent="0.25">
      <c r="A2020" s="2">
        <v>2016</v>
      </c>
      <c r="B2020" s="6" t="s">
        <v>4194</v>
      </c>
      <c r="C2020">
        <v>159.98999999999998</v>
      </c>
      <c r="D2020">
        <v>128.38999999999999</v>
      </c>
      <c r="E2020">
        <v>16.7</v>
      </c>
      <c r="F2020">
        <v>0</v>
      </c>
      <c r="G2020">
        <v>0</v>
      </c>
      <c r="H2020">
        <v>0</v>
      </c>
      <c r="I2020">
        <v>14.9</v>
      </c>
      <c r="J2020">
        <v>0</v>
      </c>
      <c r="L2020" t="s">
        <v>2037</v>
      </c>
    </row>
    <row r="2021" spans="1:12" x14ac:dyDescent="0.25">
      <c r="A2021" s="2">
        <v>2016</v>
      </c>
      <c r="B2021" s="6" t="s">
        <v>4195</v>
      </c>
      <c r="C2021">
        <v>99.4</v>
      </c>
      <c r="D2021">
        <v>0</v>
      </c>
      <c r="E2021">
        <v>9</v>
      </c>
      <c r="F2021">
        <v>49.5</v>
      </c>
      <c r="G2021">
        <v>0</v>
      </c>
      <c r="H2021">
        <v>2.5</v>
      </c>
      <c r="I2021">
        <v>38.4</v>
      </c>
      <c r="J2021">
        <v>0</v>
      </c>
      <c r="L2021" t="s">
        <v>2037</v>
      </c>
    </row>
    <row r="2022" spans="1:12" x14ac:dyDescent="0.25">
      <c r="A2022" s="2">
        <v>2016</v>
      </c>
      <c r="B2022" s="6" t="s">
        <v>4196</v>
      </c>
      <c r="C2022">
        <v>22.5</v>
      </c>
      <c r="D2022">
        <v>0</v>
      </c>
      <c r="E2022">
        <v>22.5</v>
      </c>
      <c r="F2022">
        <v>0</v>
      </c>
      <c r="G2022">
        <v>0</v>
      </c>
      <c r="H2022">
        <v>0</v>
      </c>
      <c r="I2022">
        <v>0</v>
      </c>
      <c r="J2022">
        <v>0</v>
      </c>
      <c r="L2022" t="s">
        <v>2037</v>
      </c>
    </row>
    <row r="2023" spans="1:12" x14ac:dyDescent="0.25">
      <c r="A2023" s="2">
        <v>2016</v>
      </c>
      <c r="B2023" s="6" t="s">
        <v>4197</v>
      </c>
      <c r="C2023">
        <v>15.06</v>
      </c>
      <c r="D2023">
        <v>7.16</v>
      </c>
      <c r="E2023">
        <v>7.9</v>
      </c>
      <c r="F2023">
        <v>0</v>
      </c>
      <c r="G2023">
        <v>0</v>
      </c>
      <c r="H2023">
        <v>0</v>
      </c>
      <c r="I2023">
        <v>0</v>
      </c>
      <c r="J2023">
        <v>0</v>
      </c>
      <c r="L2023" t="s">
        <v>2037</v>
      </c>
    </row>
    <row r="2024" spans="1:12" x14ac:dyDescent="0.25">
      <c r="A2024" s="2">
        <v>2016</v>
      </c>
      <c r="B2024" s="6" t="s">
        <v>4198</v>
      </c>
      <c r="C2024">
        <v>37.4</v>
      </c>
      <c r="D2024">
        <v>37.4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L2024" t="s">
        <v>2037</v>
      </c>
    </row>
    <row r="2025" spans="1:12" x14ac:dyDescent="0.25">
      <c r="A2025" s="2">
        <v>2016</v>
      </c>
      <c r="B2025" s="6" t="s">
        <v>4199</v>
      </c>
      <c r="C2025">
        <v>17</v>
      </c>
      <c r="D2025">
        <v>0</v>
      </c>
      <c r="E2025">
        <v>9.4</v>
      </c>
      <c r="F2025">
        <v>0</v>
      </c>
      <c r="G2025">
        <v>0</v>
      </c>
      <c r="H2025">
        <v>7.6</v>
      </c>
      <c r="I2025">
        <v>0</v>
      </c>
      <c r="J2025">
        <v>0</v>
      </c>
      <c r="L2025" t="s">
        <v>2037</v>
      </c>
    </row>
    <row r="2026" spans="1:12" x14ac:dyDescent="0.25">
      <c r="A2026" s="2">
        <v>2016</v>
      </c>
      <c r="B2026" s="6" t="s">
        <v>4200</v>
      </c>
      <c r="C2026">
        <v>235.76</v>
      </c>
      <c r="D2026">
        <v>17.760000000000002</v>
      </c>
      <c r="E2026">
        <v>99.5</v>
      </c>
      <c r="F2026">
        <v>56.4</v>
      </c>
      <c r="G2026">
        <v>0</v>
      </c>
      <c r="H2026">
        <v>0</v>
      </c>
      <c r="I2026">
        <v>62.1</v>
      </c>
      <c r="J2026">
        <v>0</v>
      </c>
      <c r="L2026" t="s">
        <v>2037</v>
      </c>
    </row>
    <row r="2027" spans="1:12" x14ac:dyDescent="0.25">
      <c r="A2027" s="2">
        <v>2016</v>
      </c>
      <c r="B2027" s="6" t="s">
        <v>4201</v>
      </c>
      <c r="C2027">
        <v>30.959999999999997</v>
      </c>
      <c r="D2027">
        <v>0</v>
      </c>
      <c r="E2027">
        <v>13.04</v>
      </c>
      <c r="F2027">
        <v>8</v>
      </c>
      <c r="H2027">
        <v>5.9</v>
      </c>
      <c r="I2027">
        <v>4</v>
      </c>
      <c r="J2027">
        <v>0</v>
      </c>
      <c r="L2027" t="s">
        <v>2037</v>
      </c>
    </row>
    <row r="2028" spans="1:12" x14ac:dyDescent="0.25">
      <c r="A2028" s="2">
        <v>2016</v>
      </c>
      <c r="B2028" s="6" t="s">
        <v>4202</v>
      </c>
      <c r="C2028">
        <v>100.67999999999999</v>
      </c>
      <c r="D2028">
        <v>0</v>
      </c>
      <c r="E2028">
        <v>45.379999999999995</v>
      </c>
      <c r="F2028">
        <v>26.8</v>
      </c>
      <c r="G2028">
        <v>0</v>
      </c>
      <c r="H2028">
        <v>18.5</v>
      </c>
      <c r="I2028">
        <v>10</v>
      </c>
      <c r="J2028">
        <v>0</v>
      </c>
      <c r="L2028" t="s">
        <v>2037</v>
      </c>
    </row>
    <row r="2029" spans="1:12" x14ac:dyDescent="0.25">
      <c r="A2029" s="2">
        <v>2016</v>
      </c>
      <c r="B2029" s="6" t="s">
        <v>4203</v>
      </c>
      <c r="C2029">
        <v>93.889999999999986</v>
      </c>
      <c r="D2029">
        <v>27.72</v>
      </c>
      <c r="E2029">
        <v>31.3</v>
      </c>
      <c r="F2029">
        <v>6.3</v>
      </c>
      <c r="G2029">
        <v>0</v>
      </c>
      <c r="H2029">
        <v>0</v>
      </c>
      <c r="I2029">
        <v>28.57</v>
      </c>
      <c r="J2029">
        <v>0</v>
      </c>
      <c r="L2029" t="s">
        <v>2037</v>
      </c>
    </row>
    <row r="2030" spans="1:12" x14ac:dyDescent="0.25">
      <c r="A2030" s="2">
        <v>2016</v>
      </c>
      <c r="B2030" s="6" t="s">
        <v>4204</v>
      </c>
      <c r="C2030">
        <v>27.520000000000003</v>
      </c>
      <c r="D2030">
        <v>0</v>
      </c>
      <c r="E2030">
        <v>7.9</v>
      </c>
      <c r="F2030">
        <v>5.32</v>
      </c>
      <c r="G2030">
        <v>0</v>
      </c>
      <c r="H2030">
        <v>0</v>
      </c>
      <c r="I2030">
        <v>14.3</v>
      </c>
      <c r="J2030">
        <v>0</v>
      </c>
      <c r="L2030" t="s">
        <v>2037</v>
      </c>
    </row>
    <row r="2031" spans="1:12" x14ac:dyDescent="0.25">
      <c r="A2031" s="2">
        <v>2016</v>
      </c>
      <c r="B2031" s="6" t="s">
        <v>4205</v>
      </c>
      <c r="C2031">
        <v>3.26</v>
      </c>
      <c r="D2031">
        <v>3.26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L2031" t="s">
        <v>2037</v>
      </c>
    </row>
    <row r="2032" spans="1:12" x14ac:dyDescent="0.25">
      <c r="A2032" s="2">
        <v>2016</v>
      </c>
      <c r="B2032" s="6" t="s">
        <v>2809</v>
      </c>
      <c r="C2032">
        <v>16.149999999999999</v>
      </c>
      <c r="E2032">
        <v>3</v>
      </c>
      <c r="F2032">
        <v>9.5</v>
      </c>
      <c r="G2032">
        <v>0</v>
      </c>
      <c r="H2032">
        <v>3.5</v>
      </c>
      <c r="I2032">
        <v>0</v>
      </c>
      <c r="J2032">
        <v>0</v>
      </c>
      <c r="L2032" t="s">
        <v>2037</v>
      </c>
    </row>
    <row r="2033" spans="1:12" x14ac:dyDescent="0.25">
      <c r="A2033" s="2">
        <v>2016</v>
      </c>
      <c r="B2033" s="6" t="s">
        <v>4206</v>
      </c>
      <c r="C2033">
        <v>39.5</v>
      </c>
      <c r="D2033">
        <v>0</v>
      </c>
      <c r="E2033">
        <v>34.35</v>
      </c>
      <c r="F2033">
        <v>0</v>
      </c>
      <c r="G2033">
        <v>0</v>
      </c>
      <c r="H2033">
        <v>5.15</v>
      </c>
      <c r="I2033">
        <v>0</v>
      </c>
      <c r="J2033">
        <v>0</v>
      </c>
      <c r="L2033" t="s">
        <v>2037</v>
      </c>
    </row>
    <row r="2034" spans="1:12" x14ac:dyDescent="0.25">
      <c r="A2034" s="2">
        <v>2016</v>
      </c>
      <c r="B2034" s="6" t="s">
        <v>4207</v>
      </c>
      <c r="C2034">
        <v>57.42</v>
      </c>
      <c r="D2034">
        <v>19.82</v>
      </c>
      <c r="E2034">
        <v>23.4</v>
      </c>
      <c r="F2034">
        <v>4.2</v>
      </c>
      <c r="G2034">
        <v>0</v>
      </c>
      <c r="H2034">
        <v>3</v>
      </c>
      <c r="I2034">
        <v>7</v>
      </c>
      <c r="J2034">
        <v>0</v>
      </c>
      <c r="L2034" t="s">
        <v>2037</v>
      </c>
    </row>
    <row r="2035" spans="1:12" x14ac:dyDescent="0.25">
      <c r="A2035" s="2">
        <v>2016</v>
      </c>
      <c r="B2035" s="6" t="s">
        <v>4208</v>
      </c>
      <c r="C2035">
        <v>98.93</v>
      </c>
      <c r="D2035">
        <v>32.93</v>
      </c>
      <c r="E2035">
        <v>30.4</v>
      </c>
      <c r="F2035">
        <v>5</v>
      </c>
      <c r="G2035">
        <v>0</v>
      </c>
      <c r="H2035">
        <v>0</v>
      </c>
      <c r="I2035">
        <v>30.6</v>
      </c>
      <c r="J2035">
        <v>0</v>
      </c>
      <c r="L2035" t="s">
        <v>2037</v>
      </c>
    </row>
    <row r="2036" spans="1:12" x14ac:dyDescent="0.25">
      <c r="A2036" s="2">
        <v>2016</v>
      </c>
      <c r="B2036" s="6" t="s">
        <v>2816</v>
      </c>
      <c r="C2036">
        <v>204.72</v>
      </c>
      <c r="D2036">
        <v>57.52</v>
      </c>
      <c r="E2036">
        <v>75.400000000000006</v>
      </c>
      <c r="F2036">
        <v>4</v>
      </c>
      <c r="G2036">
        <v>0</v>
      </c>
      <c r="H2036">
        <v>1.7</v>
      </c>
      <c r="I2036">
        <v>66.099999999999994</v>
      </c>
      <c r="J2036">
        <v>0</v>
      </c>
      <c r="L2036" t="s">
        <v>2037</v>
      </c>
    </row>
    <row r="2037" spans="1:12" x14ac:dyDescent="0.25">
      <c r="A2037" s="2">
        <v>2016</v>
      </c>
      <c r="B2037" s="6" t="s">
        <v>4209</v>
      </c>
      <c r="C2037">
        <v>9.73</v>
      </c>
      <c r="D2037">
        <v>0</v>
      </c>
      <c r="E2037">
        <v>9.73</v>
      </c>
      <c r="F2037">
        <v>0</v>
      </c>
      <c r="G2037">
        <v>0</v>
      </c>
      <c r="H2037">
        <v>0</v>
      </c>
      <c r="I2037">
        <v>0</v>
      </c>
      <c r="J2037">
        <v>0</v>
      </c>
      <c r="L2037" t="s">
        <v>2037</v>
      </c>
    </row>
    <row r="2038" spans="1:12" x14ac:dyDescent="0.25">
      <c r="A2038" s="2">
        <v>2016</v>
      </c>
      <c r="B2038" s="6" t="s">
        <v>4210</v>
      </c>
      <c r="C2038">
        <v>62.459999999999994</v>
      </c>
      <c r="D2038">
        <v>7.62</v>
      </c>
      <c r="E2038">
        <v>31.439999999999998</v>
      </c>
      <c r="F2038">
        <v>6.9</v>
      </c>
      <c r="G2038">
        <v>0</v>
      </c>
      <c r="H2038">
        <v>2</v>
      </c>
      <c r="I2038">
        <v>14.5</v>
      </c>
      <c r="J2038">
        <v>0</v>
      </c>
      <c r="L2038" t="s">
        <v>2037</v>
      </c>
    </row>
    <row r="2039" spans="1:12" x14ac:dyDescent="0.25">
      <c r="A2039" s="2">
        <v>2016</v>
      </c>
      <c r="B2039" s="6" t="s">
        <v>4211</v>
      </c>
      <c r="C2039">
        <v>114.10000000000001</v>
      </c>
      <c r="D2039">
        <v>0</v>
      </c>
      <c r="E2039">
        <v>56</v>
      </c>
      <c r="F2039">
        <v>34.9</v>
      </c>
      <c r="G2039">
        <v>0</v>
      </c>
      <c r="H2039">
        <v>0</v>
      </c>
      <c r="I2039">
        <v>23.2</v>
      </c>
      <c r="J2039">
        <v>0</v>
      </c>
      <c r="L2039" t="s">
        <v>2037</v>
      </c>
    </row>
    <row r="2040" spans="1:12" x14ac:dyDescent="0.25">
      <c r="A2040" s="2">
        <v>2016</v>
      </c>
      <c r="B2040" s="6" t="s">
        <v>4212</v>
      </c>
      <c r="C2040">
        <v>97.210000000000008</v>
      </c>
      <c r="D2040">
        <v>26.31</v>
      </c>
      <c r="E2040">
        <v>19.100000000000001</v>
      </c>
      <c r="F2040">
        <v>0</v>
      </c>
      <c r="G2040">
        <v>0</v>
      </c>
      <c r="H2040">
        <v>2.1</v>
      </c>
      <c r="I2040">
        <v>49.7</v>
      </c>
      <c r="J2040">
        <v>0</v>
      </c>
      <c r="L2040" t="s">
        <v>2037</v>
      </c>
    </row>
    <row r="2041" spans="1:12" x14ac:dyDescent="0.25">
      <c r="A2041" s="2">
        <v>2016</v>
      </c>
      <c r="B2041" s="6" t="s">
        <v>4213</v>
      </c>
      <c r="C2041">
        <v>187.14000000000001</v>
      </c>
      <c r="D2041">
        <v>83.03</v>
      </c>
      <c r="E2041">
        <v>102.81</v>
      </c>
      <c r="F2041">
        <v>0</v>
      </c>
      <c r="G2041">
        <v>0</v>
      </c>
      <c r="H2041">
        <v>0</v>
      </c>
      <c r="I2041">
        <v>1.3</v>
      </c>
      <c r="J2041">
        <v>0</v>
      </c>
      <c r="L2041" t="s">
        <v>2037</v>
      </c>
    </row>
    <row r="2042" spans="1:12" x14ac:dyDescent="0.25">
      <c r="A2042" s="2">
        <v>2016</v>
      </c>
      <c r="B2042" s="6" t="s">
        <v>4214</v>
      </c>
      <c r="C2042">
        <v>30.61</v>
      </c>
      <c r="D2042">
        <v>11.46</v>
      </c>
      <c r="E2042">
        <v>15.4</v>
      </c>
      <c r="F2042">
        <v>0</v>
      </c>
      <c r="G2042">
        <v>0</v>
      </c>
      <c r="H2042">
        <v>0.75</v>
      </c>
      <c r="I2042">
        <v>3</v>
      </c>
      <c r="J2042">
        <v>0</v>
      </c>
      <c r="L2042" t="s">
        <v>2037</v>
      </c>
    </row>
    <row r="2043" spans="1:12" x14ac:dyDescent="0.25">
      <c r="A2043" s="2">
        <v>2016</v>
      </c>
      <c r="B2043" s="6" t="s">
        <v>4215</v>
      </c>
      <c r="C2043">
        <v>89.7</v>
      </c>
      <c r="D2043">
        <v>19.3</v>
      </c>
      <c r="E2043">
        <v>64.2</v>
      </c>
      <c r="F2043">
        <v>5.2</v>
      </c>
      <c r="G2043">
        <v>0</v>
      </c>
      <c r="H2043">
        <v>1</v>
      </c>
      <c r="I2043">
        <v>0</v>
      </c>
      <c r="J2043">
        <v>0</v>
      </c>
      <c r="L2043" t="s">
        <v>2037</v>
      </c>
    </row>
    <row r="2044" spans="1:12" x14ac:dyDescent="0.25">
      <c r="A2044" s="2">
        <v>2016</v>
      </c>
      <c r="B2044" s="6" t="s">
        <v>4216</v>
      </c>
      <c r="C2044">
        <v>95.289999999999992</v>
      </c>
      <c r="D2044">
        <v>0</v>
      </c>
      <c r="E2044">
        <v>20.900000000000002</v>
      </c>
      <c r="F2044">
        <v>48.199999999999996</v>
      </c>
      <c r="G2044">
        <v>0</v>
      </c>
      <c r="H2044">
        <v>23.09</v>
      </c>
      <c r="I2044">
        <v>3.1</v>
      </c>
      <c r="J2044">
        <v>0</v>
      </c>
      <c r="L2044" t="s">
        <v>2037</v>
      </c>
    </row>
    <row r="2045" spans="1:12" x14ac:dyDescent="0.25">
      <c r="A2045" s="2">
        <v>2016</v>
      </c>
      <c r="B2045" s="6" t="s">
        <v>4217</v>
      </c>
      <c r="C2045">
        <v>12.6</v>
      </c>
      <c r="D2045">
        <v>0</v>
      </c>
      <c r="E2045">
        <v>8.6</v>
      </c>
      <c r="F2045">
        <v>0</v>
      </c>
      <c r="G2045">
        <v>0</v>
      </c>
      <c r="H2045">
        <v>0</v>
      </c>
      <c r="I2045">
        <v>4</v>
      </c>
      <c r="J2045">
        <v>0</v>
      </c>
      <c r="L2045" t="s">
        <v>2037</v>
      </c>
    </row>
    <row r="2046" spans="1:12" x14ac:dyDescent="0.25">
      <c r="A2046" s="2">
        <v>2016</v>
      </c>
      <c r="B2046" s="6" t="s">
        <v>4218</v>
      </c>
      <c r="C2046">
        <v>41.436999999999998</v>
      </c>
      <c r="D2046">
        <v>22.17</v>
      </c>
      <c r="E2046">
        <v>5.7669999999999995</v>
      </c>
      <c r="F2046">
        <v>0</v>
      </c>
      <c r="G2046">
        <v>0</v>
      </c>
      <c r="H2046">
        <v>0</v>
      </c>
      <c r="I2046">
        <v>13.5</v>
      </c>
      <c r="J2046">
        <v>0</v>
      </c>
      <c r="L2046" t="s">
        <v>2037</v>
      </c>
    </row>
    <row r="2047" spans="1:12" x14ac:dyDescent="0.25">
      <c r="A2047" s="2">
        <v>2016</v>
      </c>
      <c r="B2047" s="6" t="s">
        <v>4219</v>
      </c>
      <c r="C2047">
        <v>40.840000000000003</v>
      </c>
      <c r="D2047">
        <v>0</v>
      </c>
      <c r="E2047">
        <v>25.64</v>
      </c>
      <c r="F2047">
        <v>13.5</v>
      </c>
      <c r="G2047">
        <v>0</v>
      </c>
      <c r="H2047">
        <v>0</v>
      </c>
      <c r="I2047">
        <v>1.7</v>
      </c>
      <c r="J2047">
        <v>0</v>
      </c>
      <c r="L2047" t="s">
        <v>2037</v>
      </c>
    </row>
    <row r="2048" spans="1:12" x14ac:dyDescent="0.25">
      <c r="A2048" s="2">
        <v>2016</v>
      </c>
      <c r="B2048" s="6" t="s">
        <v>2948</v>
      </c>
      <c r="C2048">
        <v>39</v>
      </c>
      <c r="D2048">
        <v>0</v>
      </c>
      <c r="E2048">
        <v>0</v>
      </c>
      <c r="F2048">
        <v>24</v>
      </c>
      <c r="G2048">
        <v>0</v>
      </c>
      <c r="H2048">
        <v>0</v>
      </c>
      <c r="I2048">
        <v>15</v>
      </c>
      <c r="J2048">
        <v>0</v>
      </c>
      <c r="L2048" t="s">
        <v>2037</v>
      </c>
    </row>
    <row r="2049" spans="1:12" x14ac:dyDescent="0.25">
      <c r="A2049" s="2">
        <v>2016</v>
      </c>
      <c r="B2049" s="6" t="s">
        <v>2284</v>
      </c>
      <c r="C2049">
        <v>26.28</v>
      </c>
      <c r="D2049">
        <v>2.78</v>
      </c>
      <c r="E2049">
        <v>7</v>
      </c>
      <c r="F2049">
        <v>2</v>
      </c>
      <c r="G2049">
        <v>0</v>
      </c>
      <c r="H2049">
        <v>2</v>
      </c>
      <c r="I2049">
        <v>12.5</v>
      </c>
      <c r="J2049">
        <v>0</v>
      </c>
      <c r="L2049" t="s">
        <v>2037</v>
      </c>
    </row>
    <row r="2050" spans="1:12" x14ac:dyDescent="0.25">
      <c r="A2050" s="2">
        <v>2016</v>
      </c>
      <c r="B2050" s="6" t="s">
        <v>4220</v>
      </c>
      <c r="C2050">
        <v>76.759999999999991</v>
      </c>
      <c r="D2050">
        <v>2.2599999999999998</v>
      </c>
      <c r="E2050">
        <v>51.1</v>
      </c>
      <c r="F2050">
        <v>10.4</v>
      </c>
      <c r="G2050">
        <v>0</v>
      </c>
      <c r="H2050">
        <v>1</v>
      </c>
      <c r="I2050">
        <v>12</v>
      </c>
      <c r="J2050">
        <v>0</v>
      </c>
      <c r="L2050" t="s">
        <v>2037</v>
      </c>
    </row>
    <row r="2051" spans="1:12" x14ac:dyDescent="0.25">
      <c r="A2051" s="2">
        <v>2016</v>
      </c>
      <c r="B2051" s="6" t="s">
        <v>4221</v>
      </c>
      <c r="C2051">
        <v>148.61000000000001</v>
      </c>
      <c r="D2051">
        <v>5</v>
      </c>
      <c r="E2051">
        <v>18.88</v>
      </c>
      <c r="F2051">
        <v>6.3</v>
      </c>
      <c r="G2051">
        <v>0</v>
      </c>
      <c r="H2051">
        <v>33.5</v>
      </c>
      <c r="I2051">
        <v>81.5</v>
      </c>
      <c r="J2051">
        <v>3.4299999999999997</v>
      </c>
      <c r="L2051" t="s">
        <v>2037</v>
      </c>
    </row>
    <row r="2052" spans="1:12" x14ac:dyDescent="0.25">
      <c r="A2052" s="2">
        <v>2016</v>
      </c>
      <c r="B2052" s="6" t="s">
        <v>4222</v>
      </c>
      <c r="C2052">
        <v>73</v>
      </c>
      <c r="D2052">
        <v>0</v>
      </c>
      <c r="E2052">
        <v>3</v>
      </c>
      <c r="F2052">
        <v>25.5</v>
      </c>
      <c r="G2052">
        <v>0</v>
      </c>
      <c r="H2052">
        <v>22.5</v>
      </c>
      <c r="I2052">
        <v>21.5</v>
      </c>
      <c r="J2052">
        <v>0.5</v>
      </c>
      <c r="L2052" t="s">
        <v>2037</v>
      </c>
    </row>
    <row r="2053" spans="1:12" x14ac:dyDescent="0.25">
      <c r="A2053" s="2">
        <v>2016</v>
      </c>
      <c r="B2053" s="6" t="s">
        <v>4223</v>
      </c>
      <c r="C2053">
        <v>40.200000000000003</v>
      </c>
      <c r="D2053">
        <v>0</v>
      </c>
      <c r="E2053">
        <v>20.100000000000001</v>
      </c>
      <c r="F2053">
        <v>13.6</v>
      </c>
      <c r="G2053">
        <v>0</v>
      </c>
      <c r="H2053">
        <v>6.5</v>
      </c>
      <c r="I2053">
        <v>0</v>
      </c>
      <c r="J2053">
        <v>0</v>
      </c>
      <c r="L2053" t="s">
        <v>2037</v>
      </c>
    </row>
    <row r="2054" spans="1:12" x14ac:dyDescent="0.25">
      <c r="A2054" s="2">
        <v>2016</v>
      </c>
      <c r="B2054" s="6" t="s">
        <v>4224</v>
      </c>
      <c r="C2054">
        <v>168.13</v>
      </c>
      <c r="D2054">
        <v>17.990000000000009</v>
      </c>
      <c r="E2054">
        <v>22.55</v>
      </c>
      <c r="F2054">
        <v>0</v>
      </c>
      <c r="H2054">
        <v>126.64</v>
      </c>
      <c r="I2054">
        <v>0</v>
      </c>
      <c r="K2054">
        <v>0.95</v>
      </c>
      <c r="L2054" t="s">
        <v>2143</v>
      </c>
    </row>
    <row r="2055" spans="1:12" x14ac:dyDescent="0.25">
      <c r="A2055" s="2">
        <v>2016</v>
      </c>
      <c r="B2055" s="6" t="s">
        <v>4225</v>
      </c>
      <c r="C2055">
        <v>159.05000000000001</v>
      </c>
      <c r="D2055">
        <v>22.69</v>
      </c>
      <c r="E2055">
        <v>36.36</v>
      </c>
      <c r="F2055">
        <v>0</v>
      </c>
      <c r="H2055">
        <v>5</v>
      </c>
      <c r="I2055">
        <v>19.5</v>
      </c>
      <c r="K2055">
        <v>75.5</v>
      </c>
      <c r="L2055" t="s">
        <v>2143</v>
      </c>
    </row>
    <row r="2056" spans="1:12" x14ac:dyDescent="0.25">
      <c r="A2056" s="2">
        <v>2016</v>
      </c>
      <c r="B2056" s="6" t="s">
        <v>4226</v>
      </c>
      <c r="C2056">
        <v>112.69</v>
      </c>
      <c r="D2056">
        <v>0</v>
      </c>
      <c r="E2056">
        <v>20</v>
      </c>
      <c r="F2056">
        <v>0</v>
      </c>
      <c r="H2056">
        <v>14.67</v>
      </c>
      <c r="I2056">
        <v>65.22</v>
      </c>
      <c r="K2056">
        <v>12.8</v>
      </c>
      <c r="L2056" t="s">
        <v>2143</v>
      </c>
    </row>
    <row r="2057" spans="1:12" x14ac:dyDescent="0.25">
      <c r="A2057" s="2">
        <v>2016</v>
      </c>
      <c r="B2057" s="6" t="s">
        <v>4227</v>
      </c>
      <c r="C2057">
        <v>108.08000000000001</v>
      </c>
      <c r="D2057">
        <v>8.8800000000000008</v>
      </c>
      <c r="E2057">
        <v>5</v>
      </c>
      <c r="F2057">
        <v>0</v>
      </c>
      <c r="H2057">
        <v>15.9</v>
      </c>
      <c r="I2057">
        <v>38.200000000000003</v>
      </c>
      <c r="K2057">
        <v>40.1</v>
      </c>
      <c r="L2057" t="s">
        <v>2143</v>
      </c>
    </row>
    <row r="2058" spans="1:12" x14ac:dyDescent="0.25">
      <c r="A2058" s="2">
        <v>2016</v>
      </c>
      <c r="B2058" s="6" t="s">
        <v>4228</v>
      </c>
      <c r="C2058">
        <v>60.75</v>
      </c>
      <c r="D2058">
        <v>5.9500000000000028</v>
      </c>
      <c r="E2058">
        <v>0</v>
      </c>
      <c r="F2058">
        <v>0</v>
      </c>
      <c r="H2058">
        <v>18.5</v>
      </c>
      <c r="I2058">
        <v>0</v>
      </c>
      <c r="K2058">
        <v>36.299999999999997</v>
      </c>
      <c r="L2058" t="s">
        <v>2143</v>
      </c>
    </row>
    <row r="2059" spans="1:12" x14ac:dyDescent="0.25">
      <c r="A2059" s="2">
        <v>2016</v>
      </c>
      <c r="B2059" s="6" t="s">
        <v>4229</v>
      </c>
      <c r="C2059">
        <v>264.06</v>
      </c>
      <c r="D2059">
        <v>47.2</v>
      </c>
      <c r="E2059">
        <v>17.2</v>
      </c>
      <c r="F2059">
        <v>0</v>
      </c>
      <c r="H2059">
        <v>45.66</v>
      </c>
      <c r="I2059">
        <v>67</v>
      </c>
      <c r="K2059">
        <v>87</v>
      </c>
      <c r="L2059" t="s">
        <v>2143</v>
      </c>
    </row>
    <row r="2060" spans="1:12" x14ac:dyDescent="0.25">
      <c r="A2060" s="2">
        <v>2016</v>
      </c>
      <c r="B2060" s="6" t="s">
        <v>4230</v>
      </c>
      <c r="C2060">
        <v>76.84</v>
      </c>
      <c r="D2060">
        <v>11.04</v>
      </c>
      <c r="E2060">
        <v>5.5</v>
      </c>
      <c r="F2060">
        <v>0</v>
      </c>
      <c r="H2060">
        <v>33</v>
      </c>
      <c r="I2060">
        <v>0</v>
      </c>
      <c r="K2060">
        <v>27.3</v>
      </c>
      <c r="L2060" t="s">
        <v>2143</v>
      </c>
    </row>
    <row r="2061" spans="1:12" x14ac:dyDescent="0.25">
      <c r="A2061" s="2">
        <v>2016</v>
      </c>
      <c r="B2061" s="6" t="s">
        <v>4231</v>
      </c>
      <c r="C2061">
        <v>135.57999999999998</v>
      </c>
      <c r="D2061">
        <v>14.579999999999998</v>
      </c>
      <c r="E2061">
        <v>31.5</v>
      </c>
      <c r="F2061">
        <v>0</v>
      </c>
      <c r="H2061">
        <v>6.5</v>
      </c>
      <c r="I2061">
        <v>38</v>
      </c>
      <c r="K2061">
        <v>45</v>
      </c>
      <c r="L2061" t="s">
        <v>2143</v>
      </c>
    </row>
    <row r="2062" spans="1:12" x14ac:dyDescent="0.25">
      <c r="A2062" s="2">
        <v>2016</v>
      </c>
      <c r="B2062" s="6" t="s">
        <v>4232</v>
      </c>
      <c r="C2062">
        <v>80.23</v>
      </c>
      <c r="D2062">
        <v>26.630000000000003</v>
      </c>
      <c r="E2062">
        <v>0</v>
      </c>
      <c r="F2062">
        <v>0</v>
      </c>
      <c r="H2062">
        <v>17.3</v>
      </c>
      <c r="I2062">
        <v>24.8</v>
      </c>
      <c r="K2062">
        <v>11.5</v>
      </c>
      <c r="L2062" t="s">
        <v>2143</v>
      </c>
    </row>
    <row r="2063" spans="1:12" x14ac:dyDescent="0.25">
      <c r="A2063" s="2">
        <v>2016</v>
      </c>
      <c r="B2063" s="6" t="s">
        <v>4233</v>
      </c>
      <c r="C2063">
        <v>59.25</v>
      </c>
      <c r="D2063">
        <v>0</v>
      </c>
      <c r="E2063">
        <v>10.5</v>
      </c>
      <c r="F2063">
        <v>0</v>
      </c>
      <c r="H2063">
        <v>22.75</v>
      </c>
      <c r="I2063">
        <v>14</v>
      </c>
      <c r="K2063">
        <v>12</v>
      </c>
      <c r="L2063" t="s">
        <v>2143</v>
      </c>
    </row>
    <row r="2064" spans="1:12" x14ac:dyDescent="0.25">
      <c r="A2064" s="2">
        <v>2016</v>
      </c>
      <c r="B2064" s="6" t="s">
        <v>4234</v>
      </c>
      <c r="C2064">
        <v>58.19</v>
      </c>
      <c r="D2064">
        <v>23.189999999999998</v>
      </c>
      <c r="E2064">
        <v>0</v>
      </c>
      <c r="F2064">
        <v>0</v>
      </c>
      <c r="H2064">
        <v>25</v>
      </c>
      <c r="I2064">
        <v>10</v>
      </c>
      <c r="K2064">
        <v>0</v>
      </c>
      <c r="L2064" t="s">
        <v>2143</v>
      </c>
    </row>
    <row r="2065" spans="1:12" x14ac:dyDescent="0.25">
      <c r="A2065" s="2">
        <v>2016</v>
      </c>
      <c r="B2065" s="6" t="s">
        <v>4235</v>
      </c>
      <c r="C2065">
        <v>99</v>
      </c>
      <c r="D2065">
        <v>0</v>
      </c>
      <c r="E2065">
        <v>14.5</v>
      </c>
      <c r="F2065">
        <v>0</v>
      </c>
      <c r="H2065">
        <v>29</v>
      </c>
      <c r="I2065">
        <v>37</v>
      </c>
      <c r="K2065">
        <v>18.5</v>
      </c>
      <c r="L2065" t="s">
        <v>2143</v>
      </c>
    </row>
    <row r="2066" spans="1:12" x14ac:dyDescent="0.25">
      <c r="A2066" s="2">
        <v>2016</v>
      </c>
      <c r="B2066" s="6" t="s">
        <v>4236</v>
      </c>
      <c r="C2066">
        <v>39.42</v>
      </c>
      <c r="D2066">
        <v>2.7199999999999989</v>
      </c>
      <c r="E2066">
        <v>0</v>
      </c>
      <c r="F2066">
        <v>0</v>
      </c>
      <c r="H2066">
        <v>33.03</v>
      </c>
      <c r="I2066">
        <v>3.6700000000000004</v>
      </c>
      <c r="K2066">
        <v>0</v>
      </c>
      <c r="L2066" t="s">
        <v>2143</v>
      </c>
    </row>
    <row r="2067" spans="1:12" x14ac:dyDescent="0.25">
      <c r="A2067" s="2">
        <v>2016</v>
      </c>
      <c r="B2067" s="6" t="s">
        <v>4237</v>
      </c>
      <c r="C2067">
        <v>195.07999999999998</v>
      </c>
      <c r="D2067">
        <v>3.9899999999999949</v>
      </c>
      <c r="E2067">
        <v>0</v>
      </c>
      <c r="F2067">
        <v>0</v>
      </c>
      <c r="H2067">
        <v>78.09</v>
      </c>
      <c r="I2067">
        <v>58</v>
      </c>
      <c r="K2067">
        <v>55</v>
      </c>
      <c r="L2067" t="s">
        <v>2143</v>
      </c>
    </row>
    <row r="2068" spans="1:12" x14ac:dyDescent="0.25">
      <c r="A2068" s="2">
        <v>2016</v>
      </c>
      <c r="B2068" s="6" t="s">
        <v>4238</v>
      </c>
      <c r="C2068">
        <v>14.32</v>
      </c>
      <c r="D2068">
        <v>0</v>
      </c>
      <c r="E2068">
        <v>5</v>
      </c>
      <c r="F2068">
        <v>0</v>
      </c>
      <c r="H2068">
        <v>6.62</v>
      </c>
      <c r="I2068">
        <v>1.5</v>
      </c>
      <c r="K2068">
        <v>1.2</v>
      </c>
      <c r="L2068" t="s">
        <v>2143</v>
      </c>
    </row>
    <row r="2069" spans="1:12" x14ac:dyDescent="0.25">
      <c r="A2069" s="2">
        <v>2016</v>
      </c>
      <c r="B2069" s="6" t="s">
        <v>4239</v>
      </c>
      <c r="C2069">
        <v>326.24</v>
      </c>
      <c r="D2069">
        <v>53.379999999999995</v>
      </c>
      <c r="E2069">
        <v>21.619999999999997</v>
      </c>
      <c r="F2069">
        <v>0</v>
      </c>
      <c r="H2069">
        <v>104.24</v>
      </c>
      <c r="I2069">
        <v>61.099999999999994</v>
      </c>
      <c r="K2069">
        <v>85.899999999999991</v>
      </c>
      <c r="L2069" t="s">
        <v>2143</v>
      </c>
    </row>
    <row r="2070" spans="1:12" x14ac:dyDescent="0.25">
      <c r="A2070" s="2">
        <v>2016</v>
      </c>
      <c r="B2070" s="6" t="s">
        <v>4240</v>
      </c>
      <c r="C2070">
        <v>65.13</v>
      </c>
      <c r="D2070">
        <v>4.2300000000000004</v>
      </c>
      <c r="E2070">
        <v>0</v>
      </c>
      <c r="F2070">
        <v>0</v>
      </c>
      <c r="H2070">
        <v>2.5</v>
      </c>
      <c r="I2070">
        <v>33.4</v>
      </c>
      <c r="K2070">
        <v>25</v>
      </c>
      <c r="L2070" t="s">
        <v>2143</v>
      </c>
    </row>
    <row r="2071" spans="1:12" x14ac:dyDescent="0.25">
      <c r="A2071" s="2">
        <v>2016</v>
      </c>
      <c r="B2071" s="6" t="s">
        <v>4241</v>
      </c>
      <c r="C2071">
        <v>48.14</v>
      </c>
      <c r="D2071">
        <v>8.9399999999999977</v>
      </c>
      <c r="E2071">
        <v>3.3</v>
      </c>
      <c r="F2071">
        <v>0</v>
      </c>
      <c r="H2071">
        <v>0</v>
      </c>
      <c r="I2071">
        <v>0</v>
      </c>
      <c r="K2071">
        <v>35.9</v>
      </c>
      <c r="L2071" t="s">
        <v>2143</v>
      </c>
    </row>
    <row r="2072" spans="1:12" x14ac:dyDescent="0.25">
      <c r="A2072" s="2">
        <v>2016</v>
      </c>
      <c r="B2072" s="6" t="s">
        <v>4242</v>
      </c>
      <c r="C2072">
        <v>101.25999999999999</v>
      </c>
      <c r="D2072">
        <v>0</v>
      </c>
      <c r="E2072">
        <v>33.64</v>
      </c>
      <c r="F2072">
        <v>0</v>
      </c>
      <c r="H2072">
        <v>29.5</v>
      </c>
      <c r="I2072">
        <v>20.86</v>
      </c>
      <c r="K2072">
        <v>17.259999999999998</v>
      </c>
      <c r="L2072" t="s">
        <v>2143</v>
      </c>
    </row>
    <row r="2073" spans="1:12" x14ac:dyDescent="0.25">
      <c r="A2073" s="2">
        <v>2016</v>
      </c>
      <c r="B2073" s="6" t="s">
        <v>4243</v>
      </c>
      <c r="C2073">
        <v>90.550000000000011</v>
      </c>
      <c r="D2073">
        <v>9.0600000000000129</v>
      </c>
      <c r="E2073">
        <v>1.99</v>
      </c>
      <c r="F2073">
        <v>0</v>
      </c>
      <c r="H2073">
        <v>0</v>
      </c>
      <c r="I2073">
        <v>45</v>
      </c>
      <c r="K2073">
        <v>34.5</v>
      </c>
      <c r="L2073" t="s">
        <v>2143</v>
      </c>
    </row>
    <row r="2074" spans="1:12" x14ac:dyDescent="0.25">
      <c r="A2074" s="2">
        <v>2016</v>
      </c>
      <c r="B2074" s="6" t="s">
        <v>4244</v>
      </c>
      <c r="C2074">
        <v>28.47</v>
      </c>
      <c r="D2074">
        <v>5.4699999999999989</v>
      </c>
      <c r="E2074">
        <v>5</v>
      </c>
      <c r="F2074">
        <v>0</v>
      </c>
      <c r="H2074">
        <v>0</v>
      </c>
      <c r="I2074">
        <v>4</v>
      </c>
      <c r="K2074">
        <v>14</v>
      </c>
      <c r="L2074" t="s">
        <v>2143</v>
      </c>
    </row>
    <row r="2075" spans="1:12" x14ac:dyDescent="0.25">
      <c r="A2075" s="2">
        <v>2016</v>
      </c>
      <c r="B2075" s="6" t="s">
        <v>4245</v>
      </c>
      <c r="C2075">
        <v>65.25</v>
      </c>
      <c r="D2075">
        <v>16.25</v>
      </c>
      <c r="E2075">
        <v>14</v>
      </c>
      <c r="F2075">
        <v>0</v>
      </c>
      <c r="H2075">
        <v>20.7</v>
      </c>
      <c r="I2075">
        <v>2.8</v>
      </c>
      <c r="K2075">
        <v>11.5</v>
      </c>
      <c r="L2075" t="s">
        <v>2143</v>
      </c>
    </row>
    <row r="2076" spans="1:12" x14ac:dyDescent="0.25">
      <c r="A2076" s="2">
        <v>2016</v>
      </c>
      <c r="B2076" s="6" t="s">
        <v>4246</v>
      </c>
      <c r="C2076">
        <v>52.22</v>
      </c>
      <c r="D2076">
        <v>12.719999999999999</v>
      </c>
      <c r="E2076">
        <v>3</v>
      </c>
      <c r="F2076">
        <v>0</v>
      </c>
      <c r="H2076">
        <v>2</v>
      </c>
      <c r="I2076">
        <v>14.5</v>
      </c>
      <c r="K2076">
        <v>20</v>
      </c>
      <c r="L2076" t="s">
        <v>2143</v>
      </c>
    </row>
    <row r="2077" spans="1:12" x14ac:dyDescent="0.25">
      <c r="A2077" s="2">
        <v>2016</v>
      </c>
      <c r="B2077" s="6" t="s">
        <v>4247</v>
      </c>
      <c r="C2077">
        <v>105.84</v>
      </c>
      <c r="D2077">
        <v>0.73999999999999844</v>
      </c>
      <c r="E2077">
        <v>13.2</v>
      </c>
      <c r="F2077">
        <v>0</v>
      </c>
      <c r="H2077">
        <v>3.4</v>
      </c>
      <c r="I2077">
        <v>33</v>
      </c>
      <c r="K2077">
        <v>55.5</v>
      </c>
      <c r="L2077" t="s">
        <v>2143</v>
      </c>
    </row>
    <row r="2078" spans="1:12" x14ac:dyDescent="0.25">
      <c r="A2078" s="2">
        <v>2016</v>
      </c>
      <c r="B2078" s="6" t="s">
        <v>4248</v>
      </c>
      <c r="C2078">
        <v>86.460000000000008</v>
      </c>
      <c r="D2078">
        <v>0</v>
      </c>
      <c r="E2078">
        <v>4</v>
      </c>
      <c r="F2078">
        <v>0</v>
      </c>
      <c r="H2078">
        <v>30.36</v>
      </c>
      <c r="I2078">
        <v>26.7</v>
      </c>
      <c r="K2078">
        <v>25.4</v>
      </c>
      <c r="L2078" t="s">
        <v>2143</v>
      </c>
    </row>
    <row r="2079" spans="1:12" x14ac:dyDescent="0.25">
      <c r="A2079" s="2">
        <v>2016</v>
      </c>
      <c r="B2079" s="6" t="s">
        <v>4249</v>
      </c>
      <c r="C2079">
        <v>127.39999999999999</v>
      </c>
      <c r="D2079">
        <v>0</v>
      </c>
      <c r="E2079">
        <v>7</v>
      </c>
      <c r="F2079">
        <v>0</v>
      </c>
      <c r="H2079">
        <v>9.8000000000000007</v>
      </c>
      <c r="I2079">
        <v>19.5</v>
      </c>
      <c r="K2079">
        <v>91.1</v>
      </c>
      <c r="L2079" t="s">
        <v>2143</v>
      </c>
    </row>
    <row r="2080" spans="1:12" x14ac:dyDescent="0.25">
      <c r="A2080" s="2">
        <v>2016</v>
      </c>
      <c r="B2080" s="6" t="s">
        <v>4250</v>
      </c>
      <c r="C2080">
        <v>83.360000000000014</v>
      </c>
      <c r="D2080">
        <v>13.560000000000002</v>
      </c>
      <c r="E2080">
        <v>14.1</v>
      </c>
      <c r="F2080">
        <v>0</v>
      </c>
      <c r="H2080">
        <v>24.8</v>
      </c>
      <c r="I2080">
        <v>19.399999999999999</v>
      </c>
      <c r="K2080">
        <v>11.5</v>
      </c>
      <c r="L2080" t="s">
        <v>2143</v>
      </c>
    </row>
    <row r="2081" spans="1:12" x14ac:dyDescent="0.25">
      <c r="A2081" s="2">
        <v>2016</v>
      </c>
      <c r="B2081" s="6" t="s">
        <v>4251</v>
      </c>
      <c r="C2081">
        <v>64.710000000000008</v>
      </c>
      <c r="D2081">
        <v>13.21</v>
      </c>
      <c r="E2081">
        <v>4.5</v>
      </c>
      <c r="F2081">
        <v>0</v>
      </c>
      <c r="H2081">
        <v>47</v>
      </c>
      <c r="I2081">
        <v>0</v>
      </c>
      <c r="K2081">
        <v>0</v>
      </c>
      <c r="L2081" t="s">
        <v>2143</v>
      </c>
    </row>
    <row r="2082" spans="1:12" x14ac:dyDescent="0.25">
      <c r="A2082" s="2">
        <v>2016</v>
      </c>
      <c r="B2082" s="6" t="s">
        <v>4252</v>
      </c>
      <c r="C2082">
        <v>88.2</v>
      </c>
      <c r="D2082">
        <v>4.0999999999999979</v>
      </c>
      <c r="E2082">
        <v>9.5</v>
      </c>
      <c r="F2082">
        <v>0</v>
      </c>
      <c r="H2082">
        <v>5.4</v>
      </c>
      <c r="I2082">
        <v>23</v>
      </c>
      <c r="K2082">
        <v>46.2</v>
      </c>
      <c r="L2082" t="s">
        <v>2143</v>
      </c>
    </row>
    <row r="2083" spans="1:12" x14ac:dyDescent="0.25">
      <c r="A2083" s="2">
        <v>2016</v>
      </c>
      <c r="B2083" s="6" t="s">
        <v>4253</v>
      </c>
      <c r="C2083">
        <v>80.5</v>
      </c>
      <c r="D2083">
        <v>0</v>
      </c>
      <c r="E2083">
        <v>31.2</v>
      </c>
      <c r="F2083">
        <v>0</v>
      </c>
      <c r="H2083">
        <v>17.3</v>
      </c>
      <c r="I2083">
        <v>22</v>
      </c>
      <c r="K2083">
        <v>10</v>
      </c>
      <c r="L2083" t="s">
        <v>2143</v>
      </c>
    </row>
    <row r="2084" spans="1:12" x14ac:dyDescent="0.25">
      <c r="A2084" s="2">
        <v>2016</v>
      </c>
      <c r="B2084" s="6" t="s">
        <v>4254</v>
      </c>
      <c r="C2084">
        <v>110.1</v>
      </c>
      <c r="D2084">
        <v>0</v>
      </c>
      <c r="E2084">
        <v>0</v>
      </c>
      <c r="F2084">
        <v>0</v>
      </c>
      <c r="H2084">
        <v>19.600000000000001</v>
      </c>
      <c r="I2084">
        <v>1.5</v>
      </c>
      <c r="K2084">
        <v>89</v>
      </c>
      <c r="L2084" t="s">
        <v>2143</v>
      </c>
    </row>
    <row r="2085" spans="1:12" x14ac:dyDescent="0.25">
      <c r="A2085" s="2">
        <v>2016</v>
      </c>
      <c r="B2085" s="6" t="s">
        <v>4255</v>
      </c>
      <c r="C2085">
        <v>156.54</v>
      </c>
      <c r="D2085">
        <v>0</v>
      </c>
      <c r="E2085">
        <v>57.459999999999994</v>
      </c>
      <c r="F2085">
        <v>0</v>
      </c>
      <c r="H2085">
        <v>0</v>
      </c>
      <c r="I2085">
        <v>42.58</v>
      </c>
      <c r="K2085">
        <v>56.5</v>
      </c>
      <c r="L2085" t="s">
        <v>2143</v>
      </c>
    </row>
    <row r="2086" spans="1:12" x14ac:dyDescent="0.25">
      <c r="A2086" s="2">
        <v>2016</v>
      </c>
      <c r="B2086" s="6" t="s">
        <v>4256</v>
      </c>
      <c r="C2086">
        <v>180.9</v>
      </c>
      <c r="D2086">
        <v>9.73</v>
      </c>
      <c r="E2086">
        <v>20.100000000000001</v>
      </c>
      <c r="F2086">
        <v>0</v>
      </c>
      <c r="H2086">
        <v>60.37</v>
      </c>
      <c r="I2086">
        <v>46.8</v>
      </c>
      <c r="K2086">
        <v>43.9</v>
      </c>
      <c r="L2086" t="s">
        <v>2143</v>
      </c>
    </row>
    <row r="2087" spans="1:12" x14ac:dyDescent="0.25">
      <c r="A2087" s="2">
        <v>2016</v>
      </c>
      <c r="B2087" s="6" t="s">
        <v>4257</v>
      </c>
      <c r="C2087">
        <v>47.900000000000006</v>
      </c>
      <c r="D2087">
        <v>0</v>
      </c>
      <c r="E2087">
        <v>7.4</v>
      </c>
      <c r="F2087">
        <v>0</v>
      </c>
      <c r="H2087">
        <v>1.3</v>
      </c>
      <c r="I2087">
        <v>35.700000000000003</v>
      </c>
      <c r="K2087">
        <v>3.5</v>
      </c>
      <c r="L2087" t="s">
        <v>2143</v>
      </c>
    </row>
    <row r="2088" spans="1:12" x14ac:dyDescent="0.25">
      <c r="A2088" s="2">
        <v>2016</v>
      </c>
      <c r="B2088" s="6" t="s">
        <v>4258</v>
      </c>
      <c r="C2088">
        <v>105.45</v>
      </c>
      <c r="D2088">
        <v>19.45</v>
      </c>
      <c r="E2088">
        <v>0</v>
      </c>
      <c r="F2088">
        <v>0</v>
      </c>
      <c r="H2088">
        <v>19.5</v>
      </c>
      <c r="I2088">
        <v>15</v>
      </c>
      <c r="K2088">
        <v>51.5</v>
      </c>
      <c r="L2088" t="s">
        <v>2143</v>
      </c>
    </row>
    <row r="2089" spans="1:12" x14ac:dyDescent="0.25">
      <c r="A2089" s="2">
        <v>2016</v>
      </c>
      <c r="B2089" s="6" t="s">
        <v>4259</v>
      </c>
      <c r="C2089">
        <v>115.4</v>
      </c>
      <c r="D2089">
        <v>0</v>
      </c>
      <c r="E2089">
        <v>9.6999999999999993</v>
      </c>
      <c r="F2089">
        <v>0</v>
      </c>
      <c r="H2089">
        <v>15</v>
      </c>
      <c r="I2089">
        <v>42.7</v>
      </c>
      <c r="K2089">
        <v>48</v>
      </c>
      <c r="L2089" t="s">
        <v>2143</v>
      </c>
    </row>
    <row r="2090" spans="1:12" x14ac:dyDescent="0.25">
      <c r="A2090" s="2">
        <v>2016</v>
      </c>
      <c r="B2090" s="6" t="s">
        <v>4260</v>
      </c>
      <c r="C2090">
        <v>9.99</v>
      </c>
      <c r="D2090">
        <v>0</v>
      </c>
      <c r="E2090">
        <v>1.9899999999999998</v>
      </c>
      <c r="F2090">
        <v>0</v>
      </c>
      <c r="H2090">
        <v>3</v>
      </c>
      <c r="I2090">
        <v>0</v>
      </c>
      <c r="K2090">
        <v>5</v>
      </c>
      <c r="L2090" t="s">
        <v>2143</v>
      </c>
    </row>
    <row r="2091" spans="1:12" x14ac:dyDescent="0.25">
      <c r="A2091" s="2">
        <v>2016</v>
      </c>
      <c r="B2091" s="6" t="s">
        <v>4261</v>
      </c>
      <c r="C2091">
        <v>132.12</v>
      </c>
      <c r="D2091">
        <v>41.62</v>
      </c>
      <c r="E2091">
        <v>13.2</v>
      </c>
      <c r="F2091">
        <v>0</v>
      </c>
      <c r="H2091">
        <v>26.8</v>
      </c>
      <c r="I2091">
        <v>5</v>
      </c>
      <c r="K2091">
        <v>45.5</v>
      </c>
      <c r="L2091" t="s">
        <v>2143</v>
      </c>
    </row>
    <row r="2092" spans="1:12" x14ac:dyDescent="0.25">
      <c r="A2092" s="2">
        <v>2016</v>
      </c>
      <c r="B2092" s="6" t="s">
        <v>4262</v>
      </c>
      <c r="C2092">
        <v>54.67</v>
      </c>
      <c r="D2092">
        <v>2.870000000000001</v>
      </c>
      <c r="E2092">
        <v>19</v>
      </c>
      <c r="F2092">
        <v>0</v>
      </c>
      <c r="H2092">
        <v>4.8</v>
      </c>
      <c r="I2092">
        <v>9</v>
      </c>
      <c r="K2092">
        <v>19</v>
      </c>
      <c r="L2092" t="s">
        <v>2143</v>
      </c>
    </row>
    <row r="2093" spans="1:12" x14ac:dyDescent="0.25">
      <c r="A2093" s="2">
        <v>2016</v>
      </c>
      <c r="B2093" s="6" t="s">
        <v>4263</v>
      </c>
      <c r="C2093">
        <v>227.62</v>
      </c>
      <c r="D2093">
        <v>0</v>
      </c>
      <c r="E2093">
        <v>67.099999999999994</v>
      </c>
      <c r="F2093">
        <v>0</v>
      </c>
      <c r="H2093">
        <v>47.519999999999996</v>
      </c>
      <c r="I2093">
        <v>35</v>
      </c>
      <c r="K2093">
        <v>78</v>
      </c>
      <c r="L2093" t="s">
        <v>2143</v>
      </c>
    </row>
    <row r="2094" spans="1:12" x14ac:dyDescent="0.25">
      <c r="A2094" s="2">
        <v>2016</v>
      </c>
      <c r="B2094" s="6" t="s">
        <v>4264</v>
      </c>
      <c r="C2094">
        <v>50.039999999999992</v>
      </c>
      <c r="D2094">
        <v>21.11</v>
      </c>
      <c r="E2094">
        <v>20.63</v>
      </c>
      <c r="F2094">
        <v>0</v>
      </c>
      <c r="H2094">
        <v>4.3</v>
      </c>
      <c r="I2094">
        <v>4</v>
      </c>
      <c r="K2094">
        <v>0</v>
      </c>
      <c r="L2094" t="s">
        <v>2143</v>
      </c>
    </row>
    <row r="2095" spans="1:12" x14ac:dyDescent="0.25">
      <c r="A2095" s="2">
        <v>2016</v>
      </c>
      <c r="B2095" s="6" t="s">
        <v>4265</v>
      </c>
      <c r="C2095">
        <v>137.07</v>
      </c>
      <c r="D2095">
        <v>26.019999999999996</v>
      </c>
      <c r="E2095">
        <v>19.3</v>
      </c>
      <c r="F2095">
        <v>0</v>
      </c>
      <c r="H2095">
        <v>0</v>
      </c>
      <c r="I2095">
        <v>0</v>
      </c>
      <c r="K2095">
        <v>91.75</v>
      </c>
      <c r="L2095" t="s">
        <v>2143</v>
      </c>
    </row>
    <row r="2096" spans="1:12" x14ac:dyDescent="0.25">
      <c r="A2096" s="2">
        <v>2016</v>
      </c>
      <c r="B2096" s="6" t="s">
        <v>4266</v>
      </c>
      <c r="C2096">
        <v>29.53</v>
      </c>
      <c r="D2096">
        <v>6.5300000000000011</v>
      </c>
      <c r="E2096">
        <v>0</v>
      </c>
      <c r="F2096">
        <v>0</v>
      </c>
      <c r="H2096">
        <v>6</v>
      </c>
      <c r="I2096">
        <v>9</v>
      </c>
      <c r="K2096">
        <v>8</v>
      </c>
      <c r="L2096" t="s">
        <v>2143</v>
      </c>
    </row>
    <row r="2097" spans="1:12" x14ac:dyDescent="0.25">
      <c r="A2097" s="2">
        <v>2016</v>
      </c>
      <c r="B2097" s="6" t="s">
        <v>4267</v>
      </c>
      <c r="C2097">
        <v>73.069999999999993</v>
      </c>
      <c r="D2097">
        <v>28.57</v>
      </c>
      <c r="E2097">
        <v>0</v>
      </c>
      <c r="F2097">
        <v>0</v>
      </c>
      <c r="H2097">
        <v>5</v>
      </c>
      <c r="I2097">
        <v>0</v>
      </c>
      <c r="K2097">
        <v>39.5</v>
      </c>
      <c r="L2097" t="s">
        <v>2143</v>
      </c>
    </row>
    <row r="2098" spans="1:12" x14ac:dyDescent="0.25">
      <c r="A2098" s="2">
        <v>2016</v>
      </c>
      <c r="B2098" s="6" t="s">
        <v>4268</v>
      </c>
      <c r="C2098">
        <v>90.09</v>
      </c>
      <c r="D2098">
        <v>17.890000000000008</v>
      </c>
      <c r="E2098">
        <v>0</v>
      </c>
      <c r="F2098">
        <v>0</v>
      </c>
      <c r="H2098">
        <v>5</v>
      </c>
      <c r="I2098">
        <v>9</v>
      </c>
      <c r="K2098">
        <v>58.2</v>
      </c>
      <c r="L2098" t="s">
        <v>2143</v>
      </c>
    </row>
    <row r="2099" spans="1:12" x14ac:dyDescent="0.25">
      <c r="A2099" s="2">
        <v>2016</v>
      </c>
      <c r="B2099" s="6" t="s">
        <v>4269</v>
      </c>
      <c r="C2099">
        <v>34.5</v>
      </c>
      <c r="D2099">
        <v>0</v>
      </c>
      <c r="E2099">
        <v>16.5</v>
      </c>
      <c r="F2099">
        <v>0</v>
      </c>
      <c r="H2099">
        <v>0</v>
      </c>
      <c r="I2099">
        <v>0</v>
      </c>
      <c r="K2099">
        <v>18</v>
      </c>
      <c r="L2099" t="s">
        <v>2143</v>
      </c>
    </row>
    <row r="2100" spans="1:12" x14ac:dyDescent="0.25">
      <c r="A2100" s="2">
        <v>2016</v>
      </c>
      <c r="B2100" s="6" t="s">
        <v>4270</v>
      </c>
      <c r="C2100">
        <v>35.4</v>
      </c>
      <c r="D2100">
        <v>0</v>
      </c>
      <c r="E2100">
        <v>11.4</v>
      </c>
      <c r="F2100">
        <v>0</v>
      </c>
      <c r="H2100">
        <v>5</v>
      </c>
      <c r="I2100">
        <v>4</v>
      </c>
      <c r="K2100">
        <v>15</v>
      </c>
      <c r="L2100" t="s">
        <v>2143</v>
      </c>
    </row>
    <row r="2101" spans="1:12" x14ac:dyDescent="0.25">
      <c r="A2101" s="2">
        <v>2016</v>
      </c>
      <c r="B2101" s="6" t="s">
        <v>4271</v>
      </c>
      <c r="C2101">
        <v>299.5</v>
      </c>
      <c r="D2101">
        <v>40.17</v>
      </c>
      <c r="E2101">
        <v>7.26</v>
      </c>
      <c r="F2101">
        <v>0</v>
      </c>
      <c r="H2101">
        <v>95.6</v>
      </c>
      <c r="I2101">
        <v>73.220000000000013</v>
      </c>
      <c r="K2101">
        <v>83.25</v>
      </c>
      <c r="L2101" t="s">
        <v>2143</v>
      </c>
    </row>
    <row r="2102" spans="1:12" x14ac:dyDescent="0.25">
      <c r="A2102" s="2">
        <v>2016</v>
      </c>
      <c r="B2102" s="6" t="s">
        <v>4272</v>
      </c>
      <c r="C2102">
        <v>34.299999999999997</v>
      </c>
      <c r="D2102">
        <v>0</v>
      </c>
      <c r="E2102">
        <v>5.4</v>
      </c>
      <c r="F2102">
        <v>0</v>
      </c>
      <c r="H2102">
        <v>13.9</v>
      </c>
      <c r="I2102">
        <v>0</v>
      </c>
      <c r="K2102">
        <v>15</v>
      </c>
      <c r="L2102" t="s">
        <v>2143</v>
      </c>
    </row>
    <row r="2103" spans="1:12" x14ac:dyDescent="0.25">
      <c r="A2103" s="2">
        <v>2016</v>
      </c>
      <c r="B2103" s="6" t="s">
        <v>4273</v>
      </c>
      <c r="C2103">
        <v>312.40999999999997</v>
      </c>
      <c r="D2103">
        <v>39.79</v>
      </c>
      <c r="E2103">
        <v>120.86</v>
      </c>
      <c r="F2103">
        <v>0</v>
      </c>
      <c r="H2103">
        <v>101.86</v>
      </c>
      <c r="I2103">
        <v>33.700000000000003</v>
      </c>
      <c r="K2103">
        <v>16.2</v>
      </c>
      <c r="L2103" t="s">
        <v>2143</v>
      </c>
    </row>
    <row r="2104" spans="1:12" x14ac:dyDescent="0.25">
      <c r="A2104" s="2">
        <v>2016</v>
      </c>
      <c r="B2104" s="6" t="s">
        <v>4274</v>
      </c>
      <c r="C2104">
        <v>62.97</v>
      </c>
      <c r="D2104">
        <v>10.57</v>
      </c>
      <c r="E2104">
        <v>0.6</v>
      </c>
      <c r="F2104">
        <v>0</v>
      </c>
      <c r="H2104">
        <v>7.7</v>
      </c>
      <c r="I2104">
        <v>0</v>
      </c>
      <c r="K2104">
        <v>44.1</v>
      </c>
      <c r="L2104" t="s">
        <v>2143</v>
      </c>
    </row>
    <row r="2105" spans="1:12" x14ac:dyDescent="0.25">
      <c r="A2105" s="2">
        <v>2016</v>
      </c>
      <c r="B2105" s="6" t="s">
        <v>4275</v>
      </c>
      <c r="C2105">
        <v>224.99999999999997</v>
      </c>
      <c r="D2105">
        <v>36.949999999999996</v>
      </c>
      <c r="E2105">
        <v>43</v>
      </c>
      <c r="F2105">
        <v>0</v>
      </c>
      <c r="H2105">
        <v>59.45</v>
      </c>
      <c r="I2105">
        <v>29.6</v>
      </c>
      <c r="K2105">
        <v>56</v>
      </c>
      <c r="L2105" t="s">
        <v>2143</v>
      </c>
    </row>
    <row r="2106" spans="1:12" x14ac:dyDescent="0.25">
      <c r="A2106" s="2">
        <v>2016</v>
      </c>
      <c r="B2106" s="6" t="s">
        <v>4276</v>
      </c>
      <c r="C2106">
        <v>162.80000000000001</v>
      </c>
      <c r="D2106">
        <v>19.700000000000006</v>
      </c>
      <c r="E2106">
        <v>2.6</v>
      </c>
      <c r="F2106">
        <v>0</v>
      </c>
      <c r="H2106">
        <v>57.1</v>
      </c>
      <c r="I2106">
        <v>83.399999999999991</v>
      </c>
      <c r="K2106">
        <v>0</v>
      </c>
      <c r="L2106" t="s">
        <v>2143</v>
      </c>
    </row>
    <row r="2107" spans="1:12" x14ac:dyDescent="0.25">
      <c r="A2107" s="2">
        <v>2016</v>
      </c>
      <c r="B2107" s="6" t="s">
        <v>4277</v>
      </c>
      <c r="C2107">
        <v>42.4</v>
      </c>
      <c r="D2107">
        <v>0</v>
      </c>
      <c r="E2107">
        <v>6</v>
      </c>
      <c r="F2107">
        <v>0</v>
      </c>
      <c r="H2107">
        <v>28.4</v>
      </c>
      <c r="I2107">
        <v>0</v>
      </c>
      <c r="K2107">
        <v>8</v>
      </c>
      <c r="L2107" t="s">
        <v>2143</v>
      </c>
    </row>
    <row r="2108" spans="1:12" x14ac:dyDescent="0.25">
      <c r="A2108" s="2">
        <v>2016</v>
      </c>
      <c r="B2108" s="6" t="s">
        <v>4278</v>
      </c>
      <c r="C2108">
        <v>123.72999999999999</v>
      </c>
      <c r="D2108">
        <v>0</v>
      </c>
      <c r="E2108">
        <v>4.2</v>
      </c>
      <c r="F2108">
        <v>0</v>
      </c>
      <c r="H2108">
        <v>81.28</v>
      </c>
      <c r="I2108">
        <v>14.1</v>
      </c>
      <c r="K2108">
        <v>24.15</v>
      </c>
      <c r="L2108" t="s">
        <v>2143</v>
      </c>
    </row>
    <row r="2109" spans="1:12" x14ac:dyDescent="0.25">
      <c r="A2109" s="2">
        <v>2016</v>
      </c>
      <c r="B2109" s="6" t="s">
        <v>4279</v>
      </c>
      <c r="C2109">
        <v>385.27000000000004</v>
      </c>
      <c r="D2109">
        <v>17.599999999999994</v>
      </c>
      <c r="E2109">
        <v>125</v>
      </c>
      <c r="F2109">
        <v>0</v>
      </c>
      <c r="H2109">
        <v>95.95</v>
      </c>
      <c r="I2109">
        <v>77.150000000000006</v>
      </c>
      <c r="K2109">
        <v>69.569999999999993</v>
      </c>
      <c r="L2109" t="s">
        <v>2143</v>
      </c>
    </row>
    <row r="2110" spans="1:12" x14ac:dyDescent="0.25">
      <c r="A2110" s="2">
        <v>2016</v>
      </c>
      <c r="B2110" s="6" t="s">
        <v>4280</v>
      </c>
      <c r="C2110">
        <v>166.79000000000002</v>
      </c>
      <c r="D2110">
        <v>30.090000000000003</v>
      </c>
      <c r="E2110">
        <v>76.7</v>
      </c>
      <c r="F2110">
        <v>0</v>
      </c>
      <c r="H2110">
        <v>18</v>
      </c>
      <c r="I2110">
        <v>8</v>
      </c>
      <c r="K2110">
        <v>34</v>
      </c>
      <c r="L2110" t="s">
        <v>2143</v>
      </c>
    </row>
    <row r="2111" spans="1:12" x14ac:dyDescent="0.25">
      <c r="A2111" s="2">
        <v>2016</v>
      </c>
      <c r="B2111" s="6" t="s">
        <v>4281</v>
      </c>
      <c r="C2111">
        <v>365.64000000000004</v>
      </c>
      <c r="D2111">
        <v>35.17</v>
      </c>
      <c r="E2111">
        <v>102.4</v>
      </c>
      <c r="F2111">
        <v>0</v>
      </c>
      <c r="H2111">
        <v>56.1</v>
      </c>
      <c r="I2111">
        <v>128.80000000000001</v>
      </c>
      <c r="K2111">
        <v>43.17</v>
      </c>
      <c r="L2111" t="s">
        <v>2143</v>
      </c>
    </row>
    <row r="2112" spans="1:12" x14ac:dyDescent="0.25">
      <c r="A2112" s="2">
        <v>2016</v>
      </c>
      <c r="B2112" s="6" t="s">
        <v>2272</v>
      </c>
      <c r="C2112">
        <v>87.169999999999987</v>
      </c>
      <c r="D2112">
        <v>32.769999999999996</v>
      </c>
      <c r="E2112">
        <v>31.099999999999998</v>
      </c>
      <c r="F2112">
        <v>0</v>
      </c>
      <c r="H2112">
        <v>23.3</v>
      </c>
      <c r="I2112">
        <v>0</v>
      </c>
      <c r="K2112">
        <v>0</v>
      </c>
      <c r="L2112" t="s">
        <v>2143</v>
      </c>
    </row>
    <row r="2113" spans="1:12" x14ac:dyDescent="0.25">
      <c r="A2113" s="2">
        <v>2016</v>
      </c>
      <c r="B2113" s="6" t="s">
        <v>4282</v>
      </c>
      <c r="C2113">
        <v>32.049999999999997</v>
      </c>
      <c r="D2113">
        <v>0</v>
      </c>
      <c r="E2113">
        <v>3.05</v>
      </c>
      <c r="F2113">
        <v>0</v>
      </c>
      <c r="H2113">
        <v>9.5</v>
      </c>
      <c r="I2113">
        <v>4</v>
      </c>
      <c r="K2113">
        <v>15.5</v>
      </c>
      <c r="L2113" t="s">
        <v>2143</v>
      </c>
    </row>
    <row r="2114" spans="1:12" x14ac:dyDescent="0.25">
      <c r="A2114" s="2">
        <v>2016</v>
      </c>
      <c r="B2114" s="6" t="s">
        <v>4283</v>
      </c>
      <c r="C2114">
        <v>108.5</v>
      </c>
      <c r="D2114">
        <v>25.349999999999994</v>
      </c>
      <c r="E2114">
        <v>30.15</v>
      </c>
      <c r="F2114">
        <v>0</v>
      </c>
      <c r="H2114">
        <v>0</v>
      </c>
      <c r="I2114">
        <v>39</v>
      </c>
      <c r="K2114">
        <v>14</v>
      </c>
      <c r="L2114" t="s">
        <v>2143</v>
      </c>
    </row>
    <row r="2115" spans="1:12" x14ac:dyDescent="0.25">
      <c r="A2115" s="2">
        <v>2016</v>
      </c>
      <c r="B2115" s="6" t="s">
        <v>4284</v>
      </c>
      <c r="C2115">
        <v>45.77</v>
      </c>
      <c r="D2115">
        <v>0</v>
      </c>
      <c r="E2115">
        <v>15</v>
      </c>
      <c r="F2115">
        <v>0</v>
      </c>
      <c r="H2115">
        <v>7.12</v>
      </c>
      <c r="I2115">
        <v>18.45</v>
      </c>
      <c r="K2115">
        <v>5.2</v>
      </c>
      <c r="L2115" t="s">
        <v>2143</v>
      </c>
    </row>
    <row r="2116" spans="1:12" x14ac:dyDescent="0.25">
      <c r="A2116" s="2">
        <v>2016</v>
      </c>
      <c r="B2116" s="6" t="s">
        <v>4285</v>
      </c>
      <c r="C2116">
        <v>97.740000000000009</v>
      </c>
      <c r="D2116">
        <v>3.240000000000002</v>
      </c>
      <c r="E2116">
        <v>0</v>
      </c>
      <c r="F2116">
        <v>0</v>
      </c>
      <c r="H2116">
        <v>25.5</v>
      </c>
      <c r="I2116">
        <v>3.7</v>
      </c>
      <c r="K2116">
        <v>65.3</v>
      </c>
      <c r="L2116" t="s">
        <v>2143</v>
      </c>
    </row>
    <row r="2117" spans="1:12" x14ac:dyDescent="0.25">
      <c r="A2117" s="2">
        <v>2016</v>
      </c>
      <c r="B2117" s="6" t="s">
        <v>2532</v>
      </c>
      <c r="C2117">
        <v>69.7</v>
      </c>
      <c r="D2117">
        <v>0</v>
      </c>
      <c r="E2117">
        <v>17</v>
      </c>
      <c r="F2117">
        <v>0</v>
      </c>
      <c r="H2117">
        <v>0</v>
      </c>
      <c r="I2117">
        <v>20</v>
      </c>
      <c r="K2117">
        <v>32.700000000000003</v>
      </c>
      <c r="L2117" t="s">
        <v>2143</v>
      </c>
    </row>
    <row r="2118" spans="1:12" x14ac:dyDescent="0.25">
      <c r="A2118" s="2">
        <v>2016</v>
      </c>
      <c r="B2118" s="6" t="s">
        <v>4286</v>
      </c>
      <c r="C2118">
        <v>44.2</v>
      </c>
      <c r="D2118">
        <v>0</v>
      </c>
      <c r="E2118">
        <v>3.5</v>
      </c>
      <c r="F2118">
        <v>0</v>
      </c>
      <c r="H2118">
        <v>2.2000000000000002</v>
      </c>
      <c r="I2118">
        <v>6.5</v>
      </c>
      <c r="K2118">
        <v>32</v>
      </c>
      <c r="L2118" t="s">
        <v>2143</v>
      </c>
    </row>
    <row r="2119" spans="1:12" x14ac:dyDescent="0.25">
      <c r="A2119" s="2">
        <v>2016</v>
      </c>
      <c r="B2119" s="6" t="s">
        <v>4287</v>
      </c>
      <c r="C2119">
        <v>90.509999999999991</v>
      </c>
      <c r="D2119">
        <v>29.609999999999985</v>
      </c>
      <c r="E2119">
        <v>2.5</v>
      </c>
      <c r="F2119">
        <v>0</v>
      </c>
      <c r="H2119">
        <v>36.200000000000003</v>
      </c>
      <c r="I2119">
        <v>22.2</v>
      </c>
      <c r="K2119">
        <v>0</v>
      </c>
      <c r="L2119" t="s">
        <v>2143</v>
      </c>
    </row>
    <row r="2120" spans="1:12" x14ac:dyDescent="0.25">
      <c r="A2120" s="2">
        <v>2016</v>
      </c>
      <c r="B2120" s="6" t="s">
        <v>4288</v>
      </c>
      <c r="C2120">
        <v>74.47999999999999</v>
      </c>
      <c r="D2120">
        <v>12.759999999999996</v>
      </c>
      <c r="E2120">
        <v>8.32</v>
      </c>
      <c r="F2120">
        <v>0</v>
      </c>
      <c r="H2120">
        <v>6.5</v>
      </c>
      <c r="I2120">
        <v>21</v>
      </c>
      <c r="K2120">
        <v>25.9</v>
      </c>
      <c r="L2120" t="s">
        <v>2143</v>
      </c>
    </row>
    <row r="2121" spans="1:12" x14ac:dyDescent="0.25">
      <c r="A2121" s="2">
        <v>2016</v>
      </c>
      <c r="B2121" s="6" t="s">
        <v>4289</v>
      </c>
      <c r="C2121">
        <v>38.799999999999997</v>
      </c>
      <c r="D2121">
        <v>0</v>
      </c>
      <c r="E2121">
        <v>5.5</v>
      </c>
      <c r="F2121">
        <v>0</v>
      </c>
      <c r="H2121">
        <v>29.8</v>
      </c>
      <c r="I2121">
        <v>0</v>
      </c>
      <c r="K2121">
        <v>3.5</v>
      </c>
      <c r="L2121" t="s">
        <v>2143</v>
      </c>
    </row>
    <row r="2122" spans="1:12" x14ac:dyDescent="0.25">
      <c r="A2122" s="2">
        <v>2016</v>
      </c>
      <c r="B2122" s="6" t="s">
        <v>4290</v>
      </c>
      <c r="C2122">
        <v>72.039999999999992</v>
      </c>
      <c r="D2122">
        <v>0</v>
      </c>
      <c r="E2122">
        <v>22.5</v>
      </c>
      <c r="F2122">
        <v>0</v>
      </c>
      <c r="H2122">
        <v>46.54</v>
      </c>
      <c r="I2122">
        <v>0</v>
      </c>
      <c r="K2122">
        <v>3</v>
      </c>
      <c r="L2122" t="s">
        <v>2143</v>
      </c>
    </row>
    <row r="2123" spans="1:12" x14ac:dyDescent="0.25">
      <c r="A2123" s="2">
        <v>2016</v>
      </c>
      <c r="B2123" s="6" t="s">
        <v>4291</v>
      </c>
      <c r="C2123">
        <v>102.44999999999999</v>
      </c>
      <c r="D2123">
        <v>13.649999999999991</v>
      </c>
      <c r="E2123">
        <v>10</v>
      </c>
      <c r="F2123">
        <v>0</v>
      </c>
      <c r="H2123">
        <v>7.3</v>
      </c>
      <c r="I2123">
        <v>9</v>
      </c>
      <c r="K2123">
        <v>62.5</v>
      </c>
      <c r="L2123" t="s">
        <v>2143</v>
      </c>
    </row>
    <row r="2124" spans="1:12" x14ac:dyDescent="0.25">
      <c r="A2124" s="2">
        <v>2016</v>
      </c>
      <c r="B2124" s="6" t="s">
        <v>4292</v>
      </c>
      <c r="C2124">
        <v>116.63</v>
      </c>
      <c r="D2124">
        <v>0</v>
      </c>
      <c r="E2124">
        <v>6.5</v>
      </c>
      <c r="F2124">
        <v>0</v>
      </c>
      <c r="H2124">
        <v>20.63</v>
      </c>
      <c r="I2124">
        <v>18.5</v>
      </c>
      <c r="K2124">
        <v>71</v>
      </c>
      <c r="L2124" t="s">
        <v>2143</v>
      </c>
    </row>
    <row r="2125" spans="1:12" x14ac:dyDescent="0.25">
      <c r="A2125" s="2">
        <v>2016</v>
      </c>
      <c r="B2125" s="6" t="s">
        <v>4293</v>
      </c>
      <c r="C2125">
        <v>53.629999999999995</v>
      </c>
      <c r="D2125">
        <v>10.73</v>
      </c>
      <c r="E2125">
        <v>0</v>
      </c>
      <c r="F2125">
        <v>0</v>
      </c>
      <c r="H2125">
        <v>12.399999999999999</v>
      </c>
      <c r="I2125">
        <v>0</v>
      </c>
      <c r="K2125">
        <v>30.5</v>
      </c>
      <c r="L2125" t="s">
        <v>2143</v>
      </c>
    </row>
    <row r="2126" spans="1:12" x14ac:dyDescent="0.25">
      <c r="A2126" s="2">
        <v>2016</v>
      </c>
      <c r="B2126" s="6" t="s">
        <v>4294</v>
      </c>
      <c r="C2126">
        <v>24.459999999999997</v>
      </c>
      <c r="D2126">
        <v>1.6599999999999966</v>
      </c>
      <c r="E2126">
        <v>0</v>
      </c>
      <c r="F2126">
        <v>0</v>
      </c>
      <c r="H2126">
        <v>1</v>
      </c>
      <c r="I2126">
        <v>19.8</v>
      </c>
      <c r="K2126">
        <v>2</v>
      </c>
      <c r="L2126" t="s">
        <v>2143</v>
      </c>
    </row>
    <row r="2127" spans="1:12" x14ac:dyDescent="0.25">
      <c r="A2127" s="2">
        <v>2016</v>
      </c>
      <c r="B2127" s="6" t="s">
        <v>4295</v>
      </c>
      <c r="C2127">
        <v>84.65</v>
      </c>
      <c r="D2127">
        <v>9.85</v>
      </c>
      <c r="E2127">
        <v>0</v>
      </c>
      <c r="F2127">
        <v>0</v>
      </c>
      <c r="H2127">
        <v>45.2</v>
      </c>
      <c r="I2127">
        <v>12</v>
      </c>
      <c r="K2127">
        <v>17.600000000000001</v>
      </c>
      <c r="L2127" t="s">
        <v>2143</v>
      </c>
    </row>
    <row r="2128" spans="1:12" x14ac:dyDescent="0.25">
      <c r="A2128" s="2">
        <v>2016</v>
      </c>
      <c r="B2128" s="6" t="s">
        <v>4296</v>
      </c>
      <c r="C2128">
        <v>56</v>
      </c>
      <c r="D2128">
        <v>17.5</v>
      </c>
      <c r="E2128">
        <v>9</v>
      </c>
      <c r="F2128">
        <v>0</v>
      </c>
      <c r="H2128">
        <v>10</v>
      </c>
      <c r="I2128">
        <v>14.5</v>
      </c>
      <c r="K2128">
        <v>5</v>
      </c>
      <c r="L2128" t="s">
        <v>2143</v>
      </c>
    </row>
    <row r="2129" spans="1:12" x14ac:dyDescent="0.25">
      <c r="A2129" s="2">
        <v>2016</v>
      </c>
      <c r="B2129" s="6" t="s">
        <v>4297</v>
      </c>
      <c r="C2129">
        <v>130.69999999999999</v>
      </c>
      <c r="D2129">
        <v>21.06</v>
      </c>
      <c r="E2129">
        <v>22.4</v>
      </c>
      <c r="F2129">
        <v>0</v>
      </c>
      <c r="H2129">
        <v>53.44</v>
      </c>
      <c r="I2129">
        <v>1.3</v>
      </c>
      <c r="K2129">
        <v>32.5</v>
      </c>
      <c r="L2129" t="s">
        <v>2143</v>
      </c>
    </row>
    <row r="2130" spans="1:12" x14ac:dyDescent="0.25">
      <c r="A2130" s="2">
        <v>2016</v>
      </c>
      <c r="B2130" s="6" t="s">
        <v>4298</v>
      </c>
      <c r="C2130">
        <v>63.599999999999994</v>
      </c>
      <c r="D2130">
        <v>0</v>
      </c>
      <c r="E2130">
        <v>13.5</v>
      </c>
      <c r="F2130">
        <v>0</v>
      </c>
      <c r="H2130">
        <v>4.8</v>
      </c>
      <c r="I2130">
        <v>0</v>
      </c>
      <c r="K2130">
        <v>45.3</v>
      </c>
      <c r="L2130" t="s">
        <v>2143</v>
      </c>
    </row>
    <row r="2131" spans="1:12" x14ac:dyDescent="0.25">
      <c r="A2131" s="2">
        <v>2016</v>
      </c>
      <c r="B2131" s="6" t="s">
        <v>4299</v>
      </c>
      <c r="C2131">
        <v>72.56</v>
      </c>
      <c r="D2131">
        <v>8.6599999999999966</v>
      </c>
      <c r="E2131">
        <v>9</v>
      </c>
      <c r="F2131">
        <v>0</v>
      </c>
      <c r="H2131">
        <v>21.3</v>
      </c>
      <c r="I2131">
        <v>0</v>
      </c>
      <c r="K2131">
        <v>33.6</v>
      </c>
      <c r="L2131" t="s">
        <v>2143</v>
      </c>
    </row>
    <row r="2132" spans="1:12" x14ac:dyDescent="0.25">
      <c r="A2132" s="2">
        <v>2016</v>
      </c>
      <c r="B2132" s="6" t="s">
        <v>4300</v>
      </c>
      <c r="C2132">
        <v>276.34000000000003</v>
      </c>
      <c r="D2132">
        <v>8.0999999999999943</v>
      </c>
      <c r="E2132">
        <v>77.52</v>
      </c>
      <c r="F2132">
        <v>0</v>
      </c>
      <c r="H2132">
        <v>57.5</v>
      </c>
      <c r="I2132">
        <v>89.42</v>
      </c>
      <c r="K2132">
        <v>43.8</v>
      </c>
      <c r="L2132" t="s">
        <v>2143</v>
      </c>
    </row>
    <row r="2133" spans="1:12" x14ac:dyDescent="0.25">
      <c r="A2133" s="2">
        <v>2016</v>
      </c>
      <c r="B2133" s="6" t="s">
        <v>4301</v>
      </c>
      <c r="C2133">
        <v>112.58000000000001</v>
      </c>
      <c r="D2133">
        <v>22.260000000000005</v>
      </c>
      <c r="E2133">
        <v>13</v>
      </c>
      <c r="F2133">
        <v>0</v>
      </c>
      <c r="H2133">
        <v>23.82</v>
      </c>
      <c r="I2133">
        <v>15</v>
      </c>
      <c r="K2133">
        <v>38.5</v>
      </c>
      <c r="L2133" t="s">
        <v>2143</v>
      </c>
    </row>
    <row r="2134" spans="1:12" x14ac:dyDescent="0.25">
      <c r="A2134" s="2">
        <v>2016</v>
      </c>
      <c r="B2134" s="6" t="s">
        <v>4302</v>
      </c>
      <c r="C2134">
        <v>88.960000000000008</v>
      </c>
      <c r="D2134">
        <v>6.32</v>
      </c>
      <c r="E2134">
        <v>4.8099999999999996</v>
      </c>
      <c r="F2134">
        <v>0</v>
      </c>
      <c r="H2134">
        <v>47.93</v>
      </c>
      <c r="I2134">
        <v>13.2</v>
      </c>
      <c r="K2134">
        <v>16.7</v>
      </c>
      <c r="L2134" t="s">
        <v>2143</v>
      </c>
    </row>
    <row r="2135" spans="1:12" x14ac:dyDescent="0.25">
      <c r="A2135" s="2">
        <v>2016</v>
      </c>
      <c r="B2135" s="6" t="s">
        <v>4303</v>
      </c>
      <c r="C2135">
        <v>12.7</v>
      </c>
      <c r="D2135">
        <v>0</v>
      </c>
      <c r="E2135">
        <v>12.7</v>
      </c>
      <c r="F2135">
        <v>0</v>
      </c>
      <c r="H2135">
        <v>0</v>
      </c>
      <c r="I2135">
        <v>0</v>
      </c>
      <c r="K2135">
        <v>0</v>
      </c>
      <c r="L2135" t="s">
        <v>2143</v>
      </c>
    </row>
    <row r="2136" spans="1:12" x14ac:dyDescent="0.25">
      <c r="A2136" s="2">
        <v>2016</v>
      </c>
      <c r="B2136" s="6" t="s">
        <v>4304</v>
      </c>
      <c r="C2136">
        <v>41.3</v>
      </c>
      <c r="D2136">
        <v>0</v>
      </c>
      <c r="E2136">
        <v>26.1</v>
      </c>
      <c r="F2136">
        <v>0</v>
      </c>
      <c r="H2136">
        <v>15.2</v>
      </c>
      <c r="I2136">
        <v>0</v>
      </c>
      <c r="K2136">
        <v>0</v>
      </c>
      <c r="L2136" t="s">
        <v>2143</v>
      </c>
    </row>
    <row r="2137" spans="1:12" x14ac:dyDescent="0.25">
      <c r="A2137" s="2">
        <v>2016</v>
      </c>
      <c r="B2137" s="6" t="s">
        <v>4305</v>
      </c>
      <c r="C2137">
        <v>102.77</v>
      </c>
      <c r="D2137">
        <v>27.049999999999994</v>
      </c>
      <c r="E2137">
        <v>8.5</v>
      </c>
      <c r="F2137">
        <v>0</v>
      </c>
      <c r="H2137">
        <v>21.72</v>
      </c>
      <c r="I2137">
        <v>8</v>
      </c>
      <c r="K2137">
        <v>37.5</v>
      </c>
      <c r="L2137" t="s">
        <v>2143</v>
      </c>
    </row>
    <row r="2138" spans="1:12" x14ac:dyDescent="0.25">
      <c r="A2138" s="2">
        <v>2016</v>
      </c>
      <c r="B2138" s="6" t="s">
        <v>4306</v>
      </c>
      <c r="C2138">
        <v>235.74</v>
      </c>
      <c r="D2138">
        <v>16.920000000000002</v>
      </c>
      <c r="E2138">
        <v>0</v>
      </c>
      <c r="F2138">
        <v>0</v>
      </c>
      <c r="H2138">
        <v>52.92</v>
      </c>
      <c r="I2138">
        <v>49.3</v>
      </c>
      <c r="K2138">
        <v>116.6</v>
      </c>
      <c r="L2138" t="s">
        <v>2143</v>
      </c>
    </row>
    <row r="2139" spans="1:12" x14ac:dyDescent="0.25">
      <c r="A2139" s="2">
        <v>2016</v>
      </c>
      <c r="B2139" s="6" t="s">
        <v>4307</v>
      </c>
      <c r="C2139">
        <v>30.5</v>
      </c>
      <c r="D2139">
        <v>0</v>
      </c>
      <c r="E2139">
        <v>9.5</v>
      </c>
      <c r="F2139">
        <v>0</v>
      </c>
      <c r="H2139">
        <v>7</v>
      </c>
      <c r="I2139">
        <v>12</v>
      </c>
      <c r="K2139">
        <v>2</v>
      </c>
      <c r="L2139" t="s">
        <v>2143</v>
      </c>
    </row>
    <row r="2140" spans="1:12" x14ac:dyDescent="0.25">
      <c r="A2140" s="2">
        <v>2016</v>
      </c>
      <c r="B2140" s="6" t="s">
        <v>4308</v>
      </c>
      <c r="C2140">
        <v>60.379999999999995</v>
      </c>
      <c r="D2140">
        <v>7.6799999999999962</v>
      </c>
      <c r="E2140">
        <v>0</v>
      </c>
      <c r="F2140">
        <v>0</v>
      </c>
      <c r="H2140">
        <v>4</v>
      </c>
      <c r="I2140">
        <v>0</v>
      </c>
      <c r="K2140">
        <v>48.7</v>
      </c>
      <c r="L2140" t="s">
        <v>2143</v>
      </c>
    </row>
    <row r="2141" spans="1:12" x14ac:dyDescent="0.25">
      <c r="A2141" s="2">
        <v>2016</v>
      </c>
      <c r="B2141" s="6" t="s">
        <v>4309</v>
      </c>
      <c r="C2141">
        <v>45.3</v>
      </c>
      <c r="D2141">
        <v>0</v>
      </c>
      <c r="E2141">
        <v>3</v>
      </c>
      <c r="F2141">
        <v>0</v>
      </c>
      <c r="H2141">
        <v>8</v>
      </c>
      <c r="I2141">
        <v>6</v>
      </c>
      <c r="K2141">
        <v>28.3</v>
      </c>
      <c r="L2141" t="s">
        <v>2143</v>
      </c>
    </row>
    <row r="2142" spans="1:12" x14ac:dyDescent="0.25">
      <c r="A2142" s="2">
        <v>2016</v>
      </c>
      <c r="B2142" s="6" t="s">
        <v>4310</v>
      </c>
      <c r="C2142">
        <v>104.60000000000001</v>
      </c>
      <c r="D2142">
        <v>0</v>
      </c>
      <c r="E2142">
        <v>23.8</v>
      </c>
      <c r="F2142">
        <v>0</v>
      </c>
      <c r="H2142">
        <v>39.1</v>
      </c>
      <c r="I2142">
        <v>3.3</v>
      </c>
      <c r="K2142">
        <v>38.400000000000006</v>
      </c>
      <c r="L2142" t="s">
        <v>2143</v>
      </c>
    </row>
    <row r="2143" spans="1:12" x14ac:dyDescent="0.25">
      <c r="A2143" s="2">
        <v>2016</v>
      </c>
      <c r="B2143" s="6" t="s">
        <v>4311</v>
      </c>
      <c r="C2143">
        <v>73.489999999999995</v>
      </c>
      <c r="D2143">
        <v>1.1099999999999994</v>
      </c>
      <c r="E2143">
        <v>11.92</v>
      </c>
      <c r="F2143">
        <v>0</v>
      </c>
      <c r="H2143">
        <v>17.16</v>
      </c>
      <c r="I2143">
        <v>18.8</v>
      </c>
      <c r="K2143">
        <v>24.5</v>
      </c>
      <c r="L2143" t="s">
        <v>2143</v>
      </c>
    </row>
    <row r="2144" spans="1:12" x14ac:dyDescent="0.25">
      <c r="A2144" s="2">
        <v>2016</v>
      </c>
      <c r="B2144" s="6" t="s">
        <v>4312</v>
      </c>
      <c r="C2144">
        <v>138.22</v>
      </c>
      <c r="D2144">
        <v>18.82</v>
      </c>
      <c r="E2144">
        <v>25.5</v>
      </c>
      <c r="F2144">
        <v>0</v>
      </c>
      <c r="H2144">
        <v>68.3</v>
      </c>
      <c r="I2144">
        <v>0.5</v>
      </c>
      <c r="K2144">
        <v>25.1</v>
      </c>
      <c r="L2144" t="s">
        <v>2143</v>
      </c>
    </row>
    <row r="2145" spans="1:12" x14ac:dyDescent="0.25">
      <c r="A2145" s="2">
        <v>2016</v>
      </c>
      <c r="B2145" s="6" t="s">
        <v>4313</v>
      </c>
      <c r="C2145">
        <v>77.600000000000009</v>
      </c>
      <c r="D2145">
        <v>30.2</v>
      </c>
      <c r="E2145">
        <v>0</v>
      </c>
      <c r="F2145">
        <v>0</v>
      </c>
      <c r="H2145">
        <v>5</v>
      </c>
      <c r="I2145">
        <v>7.7</v>
      </c>
      <c r="K2145">
        <v>34.700000000000003</v>
      </c>
      <c r="L2145" t="s">
        <v>2143</v>
      </c>
    </row>
    <row r="2146" spans="1:12" x14ac:dyDescent="0.25">
      <c r="A2146" s="2">
        <v>2016</v>
      </c>
      <c r="B2146" s="6" t="s">
        <v>4314</v>
      </c>
      <c r="C2146">
        <v>131.19999999999999</v>
      </c>
      <c r="D2146">
        <v>13.399999999999997</v>
      </c>
      <c r="E2146">
        <v>17</v>
      </c>
      <c r="F2146">
        <v>0</v>
      </c>
      <c r="H2146">
        <v>22.3</v>
      </c>
      <c r="I2146">
        <v>19.2</v>
      </c>
      <c r="K2146">
        <v>59.3</v>
      </c>
      <c r="L2146" t="s">
        <v>2143</v>
      </c>
    </row>
    <row r="2147" spans="1:12" x14ac:dyDescent="0.25">
      <c r="A2147" s="2">
        <v>2016</v>
      </c>
      <c r="B2147" s="6" t="s">
        <v>4315</v>
      </c>
      <c r="C2147">
        <v>103.14</v>
      </c>
      <c r="D2147">
        <v>17.97</v>
      </c>
      <c r="E2147">
        <v>0</v>
      </c>
      <c r="F2147">
        <v>0</v>
      </c>
      <c r="H2147">
        <v>22.7</v>
      </c>
      <c r="I2147">
        <v>50.3</v>
      </c>
      <c r="K2147">
        <v>12.17</v>
      </c>
      <c r="L2147" t="s">
        <v>2143</v>
      </c>
    </row>
    <row r="2148" spans="1:12" x14ac:dyDescent="0.25">
      <c r="A2148" s="2">
        <v>2016</v>
      </c>
      <c r="B2148" s="6" t="s">
        <v>4316</v>
      </c>
      <c r="C2148">
        <v>66.42</v>
      </c>
      <c r="D2148">
        <v>18.620000000000005</v>
      </c>
      <c r="E2148">
        <v>7.2</v>
      </c>
      <c r="F2148">
        <v>0</v>
      </c>
      <c r="H2148">
        <v>8.3000000000000007</v>
      </c>
      <c r="I2148">
        <v>4</v>
      </c>
      <c r="K2148">
        <v>28.3</v>
      </c>
      <c r="L2148" t="s">
        <v>2143</v>
      </c>
    </row>
    <row r="2149" spans="1:12" x14ac:dyDescent="0.25">
      <c r="A2149" s="2">
        <v>2016</v>
      </c>
      <c r="B2149" s="6" t="s">
        <v>4317</v>
      </c>
      <c r="C2149">
        <v>804.41000000000008</v>
      </c>
      <c r="D2149">
        <v>44.580000000000005</v>
      </c>
      <c r="E2149">
        <v>221.7</v>
      </c>
      <c r="F2149">
        <v>0</v>
      </c>
      <c r="H2149">
        <v>119.55</v>
      </c>
      <c r="I2149">
        <v>186.78</v>
      </c>
      <c r="K2149">
        <v>231.8</v>
      </c>
      <c r="L2149" t="s">
        <v>2143</v>
      </c>
    </row>
    <row r="2150" spans="1:12" x14ac:dyDescent="0.25">
      <c r="A2150" s="2">
        <v>2016</v>
      </c>
      <c r="B2150" s="6" t="s">
        <v>4318</v>
      </c>
      <c r="C2150">
        <v>165.15</v>
      </c>
      <c r="D2150">
        <v>0</v>
      </c>
      <c r="E2150">
        <v>19.53</v>
      </c>
      <c r="F2150">
        <v>0</v>
      </c>
      <c r="H2150">
        <v>24.119999999999997</v>
      </c>
      <c r="I2150">
        <v>86.5</v>
      </c>
      <c r="K2150">
        <v>35</v>
      </c>
      <c r="L2150" t="s">
        <v>2143</v>
      </c>
    </row>
    <row r="2151" spans="1:12" x14ac:dyDescent="0.25">
      <c r="A2151" s="2">
        <v>2016</v>
      </c>
      <c r="B2151" s="6" t="s">
        <v>4319</v>
      </c>
      <c r="C2151">
        <v>244.74</v>
      </c>
      <c r="D2151">
        <v>0</v>
      </c>
      <c r="E2151">
        <v>77.5</v>
      </c>
      <c r="F2151">
        <v>0</v>
      </c>
      <c r="H2151">
        <v>45.87</v>
      </c>
      <c r="I2151">
        <v>90.740000000000009</v>
      </c>
      <c r="K2151">
        <v>30.63</v>
      </c>
      <c r="L2151" t="s">
        <v>2143</v>
      </c>
    </row>
    <row r="2152" spans="1:12" x14ac:dyDescent="0.25">
      <c r="A2152" s="2">
        <v>2016</v>
      </c>
      <c r="B2152" s="6" t="s">
        <v>4320</v>
      </c>
      <c r="C2152">
        <v>58</v>
      </c>
      <c r="D2152">
        <v>0</v>
      </c>
      <c r="E2152">
        <v>0</v>
      </c>
      <c r="F2152">
        <v>0</v>
      </c>
      <c r="H2152">
        <v>2</v>
      </c>
      <c r="I2152">
        <v>29</v>
      </c>
      <c r="K2152">
        <v>27</v>
      </c>
      <c r="L2152" t="s">
        <v>2143</v>
      </c>
    </row>
    <row r="2153" spans="1:12" x14ac:dyDescent="0.25">
      <c r="A2153" s="2">
        <v>2016</v>
      </c>
      <c r="B2153" s="6" t="s">
        <v>4321</v>
      </c>
      <c r="C2153">
        <v>20.47</v>
      </c>
      <c r="D2153">
        <v>8.57</v>
      </c>
      <c r="E2153">
        <v>0</v>
      </c>
      <c r="F2153">
        <v>0</v>
      </c>
      <c r="H2153">
        <v>6.9</v>
      </c>
      <c r="I2153">
        <v>0</v>
      </c>
      <c r="K2153">
        <v>5</v>
      </c>
      <c r="L2153" t="s">
        <v>2143</v>
      </c>
    </row>
    <row r="2154" spans="1:12" x14ac:dyDescent="0.25">
      <c r="A2154" s="2">
        <v>2016</v>
      </c>
      <c r="B2154" s="6" t="s">
        <v>4322</v>
      </c>
      <c r="C2154">
        <v>167.01</v>
      </c>
      <c r="D2154">
        <v>53.91</v>
      </c>
      <c r="E2154">
        <v>15.4</v>
      </c>
      <c r="F2154">
        <v>0</v>
      </c>
      <c r="H2154">
        <v>61.199999999999996</v>
      </c>
      <c r="I2154">
        <v>18.5</v>
      </c>
      <c r="K2154">
        <v>18</v>
      </c>
      <c r="L2154" t="s">
        <v>2143</v>
      </c>
    </row>
    <row r="2155" spans="1:12" x14ac:dyDescent="0.25">
      <c r="A2155" s="2">
        <v>2016</v>
      </c>
      <c r="B2155" s="6" t="s">
        <v>4323</v>
      </c>
      <c r="C2155">
        <v>327.90000000000003</v>
      </c>
      <c r="D2155">
        <v>41.70000000000001</v>
      </c>
      <c r="E2155">
        <v>4.2</v>
      </c>
      <c r="F2155">
        <v>0</v>
      </c>
      <c r="H2155">
        <v>125.7</v>
      </c>
      <c r="I2155">
        <v>67.800000000000011</v>
      </c>
      <c r="K2155">
        <v>88.5</v>
      </c>
      <c r="L2155" t="s">
        <v>2143</v>
      </c>
    </row>
    <row r="2156" spans="1:12" x14ac:dyDescent="0.25">
      <c r="A2156" s="2">
        <v>2016</v>
      </c>
      <c r="B2156" s="6" t="s">
        <v>4324</v>
      </c>
      <c r="C2156">
        <v>104.85999999999999</v>
      </c>
      <c r="D2156">
        <v>15.759999999999998</v>
      </c>
      <c r="E2156">
        <v>0</v>
      </c>
      <c r="F2156">
        <v>0</v>
      </c>
      <c r="H2156">
        <v>0</v>
      </c>
      <c r="I2156">
        <v>0</v>
      </c>
      <c r="K2156">
        <v>89.1</v>
      </c>
      <c r="L2156" t="s">
        <v>2143</v>
      </c>
    </row>
    <row r="2157" spans="1:12" x14ac:dyDescent="0.25">
      <c r="A2157" s="2">
        <v>2016</v>
      </c>
      <c r="B2157" s="6" t="s">
        <v>4325</v>
      </c>
      <c r="C2157">
        <v>277.31</v>
      </c>
      <c r="D2157">
        <v>28.429999999999993</v>
      </c>
      <c r="E2157">
        <v>60.82</v>
      </c>
      <c r="F2157">
        <v>0</v>
      </c>
      <c r="H2157">
        <v>42.56</v>
      </c>
      <c r="I2157">
        <v>104</v>
      </c>
      <c r="K2157">
        <v>41.5</v>
      </c>
      <c r="L2157" t="s">
        <v>2143</v>
      </c>
    </row>
    <row r="2158" spans="1:12" x14ac:dyDescent="0.25">
      <c r="A2158" s="2">
        <v>2016</v>
      </c>
      <c r="B2158" s="6" t="s">
        <v>4326</v>
      </c>
      <c r="C2158">
        <v>31.49</v>
      </c>
      <c r="D2158">
        <v>4.59</v>
      </c>
      <c r="E2158">
        <v>4.2</v>
      </c>
      <c r="F2158">
        <v>0</v>
      </c>
      <c r="H2158">
        <v>5.5</v>
      </c>
      <c r="I2158">
        <v>5.7</v>
      </c>
      <c r="K2158">
        <v>11.5</v>
      </c>
      <c r="L2158" t="s">
        <v>2143</v>
      </c>
    </row>
    <row r="2159" spans="1:12" x14ac:dyDescent="0.25">
      <c r="A2159" s="2">
        <v>2016</v>
      </c>
      <c r="B2159" s="6" t="s">
        <v>4327</v>
      </c>
      <c r="C2159">
        <v>63.230000000000004</v>
      </c>
      <c r="D2159">
        <v>3.63</v>
      </c>
      <c r="E2159">
        <v>0</v>
      </c>
      <c r="F2159">
        <v>0</v>
      </c>
      <c r="H2159">
        <v>35.4</v>
      </c>
      <c r="I2159">
        <v>6</v>
      </c>
      <c r="K2159">
        <v>18.2</v>
      </c>
      <c r="L2159" t="s">
        <v>2143</v>
      </c>
    </row>
    <row r="2160" spans="1:12" x14ac:dyDescent="0.25">
      <c r="A2160" s="2">
        <v>2016</v>
      </c>
      <c r="B2160" s="6" t="s">
        <v>4328</v>
      </c>
      <c r="C2160">
        <v>97.3</v>
      </c>
      <c r="D2160">
        <v>17</v>
      </c>
      <c r="E2160">
        <v>31.3</v>
      </c>
      <c r="F2160">
        <v>0</v>
      </c>
      <c r="H2160">
        <v>0</v>
      </c>
      <c r="I2160">
        <v>22.5</v>
      </c>
      <c r="K2160">
        <v>26.5</v>
      </c>
      <c r="L2160" t="s">
        <v>2195</v>
      </c>
    </row>
    <row r="2161" spans="1:12" x14ac:dyDescent="0.25">
      <c r="A2161" s="2">
        <v>2016</v>
      </c>
      <c r="B2161" s="6" t="s">
        <v>4329</v>
      </c>
      <c r="C2161">
        <v>88.5</v>
      </c>
      <c r="D2161">
        <v>0</v>
      </c>
      <c r="E2161">
        <v>44.1</v>
      </c>
      <c r="F2161">
        <v>0</v>
      </c>
      <c r="H2161">
        <v>0</v>
      </c>
      <c r="I2161">
        <v>39.299999999999997</v>
      </c>
      <c r="K2161">
        <v>5.0999999999999996</v>
      </c>
      <c r="L2161" t="s">
        <v>2195</v>
      </c>
    </row>
    <row r="2162" spans="1:12" x14ac:dyDescent="0.25">
      <c r="A2162" s="2">
        <v>2016</v>
      </c>
      <c r="B2162" s="6" t="s">
        <v>4330</v>
      </c>
      <c r="C2162">
        <v>62.400000000000006</v>
      </c>
      <c r="D2162">
        <v>0</v>
      </c>
      <c r="E2162">
        <v>36.700000000000003</v>
      </c>
      <c r="F2162">
        <v>0</v>
      </c>
      <c r="H2162">
        <v>0</v>
      </c>
      <c r="I2162">
        <v>25.7</v>
      </c>
      <c r="K2162">
        <v>0</v>
      </c>
      <c r="L2162" t="s">
        <v>2195</v>
      </c>
    </row>
    <row r="2163" spans="1:12" x14ac:dyDescent="0.25">
      <c r="A2163" s="2">
        <v>2016</v>
      </c>
      <c r="B2163" s="6" t="s">
        <v>2564</v>
      </c>
      <c r="C2163">
        <v>66.400000000000006</v>
      </c>
      <c r="D2163">
        <v>0</v>
      </c>
      <c r="E2163">
        <v>20</v>
      </c>
      <c r="F2163">
        <v>0</v>
      </c>
      <c r="H2163">
        <v>0</v>
      </c>
      <c r="I2163">
        <v>33.4</v>
      </c>
      <c r="K2163">
        <v>13</v>
      </c>
      <c r="L2163" t="s">
        <v>2195</v>
      </c>
    </row>
    <row r="2164" spans="1:12" x14ac:dyDescent="0.25">
      <c r="A2164" s="2">
        <v>2016</v>
      </c>
      <c r="B2164" s="6" t="s">
        <v>4331</v>
      </c>
      <c r="C2164">
        <v>119.69999999999999</v>
      </c>
      <c r="D2164">
        <v>25</v>
      </c>
      <c r="E2164">
        <v>58.3</v>
      </c>
      <c r="F2164">
        <v>0</v>
      </c>
      <c r="H2164">
        <v>0</v>
      </c>
      <c r="I2164">
        <v>18.399999999999999</v>
      </c>
      <c r="K2164">
        <v>18</v>
      </c>
      <c r="L2164" t="s">
        <v>2195</v>
      </c>
    </row>
    <row r="2165" spans="1:12" x14ac:dyDescent="0.25">
      <c r="A2165" s="2">
        <v>2016</v>
      </c>
      <c r="B2165" s="6" t="s">
        <v>4332</v>
      </c>
      <c r="C2165">
        <v>77.900000000000006</v>
      </c>
      <c r="D2165">
        <v>0</v>
      </c>
      <c r="E2165">
        <v>67.900000000000006</v>
      </c>
      <c r="F2165">
        <v>0</v>
      </c>
      <c r="H2165">
        <v>0</v>
      </c>
      <c r="I2165">
        <v>0</v>
      </c>
      <c r="K2165">
        <v>10</v>
      </c>
      <c r="L2165" t="s">
        <v>2195</v>
      </c>
    </row>
    <row r="2166" spans="1:12" x14ac:dyDescent="0.25">
      <c r="A2166" s="2">
        <v>2016</v>
      </c>
      <c r="B2166" s="6" t="s">
        <v>4333</v>
      </c>
      <c r="C2166">
        <v>111.69999999999999</v>
      </c>
      <c r="D2166">
        <v>0</v>
      </c>
      <c r="E2166">
        <v>63.8</v>
      </c>
      <c r="F2166">
        <v>0</v>
      </c>
      <c r="H2166">
        <v>0</v>
      </c>
      <c r="I2166">
        <v>47.9</v>
      </c>
      <c r="K2166">
        <v>0</v>
      </c>
      <c r="L2166" t="s">
        <v>2195</v>
      </c>
    </row>
    <row r="2167" spans="1:12" x14ac:dyDescent="0.25">
      <c r="A2167" s="2">
        <v>2016</v>
      </c>
      <c r="B2167" s="6" t="s">
        <v>4334</v>
      </c>
      <c r="C2167">
        <v>354.1</v>
      </c>
      <c r="D2167">
        <v>61</v>
      </c>
      <c r="E2167">
        <v>91.4</v>
      </c>
      <c r="F2167">
        <v>0</v>
      </c>
      <c r="H2167">
        <v>0</v>
      </c>
      <c r="I2167">
        <v>131.19999999999999</v>
      </c>
      <c r="K2167">
        <v>70.5</v>
      </c>
      <c r="L2167" t="s">
        <v>2195</v>
      </c>
    </row>
    <row r="2168" spans="1:12" x14ac:dyDescent="0.25">
      <c r="A2168" s="2">
        <v>2016</v>
      </c>
      <c r="B2168" s="6" t="s">
        <v>2289</v>
      </c>
      <c r="C2168">
        <v>71.5</v>
      </c>
      <c r="D2168">
        <v>7</v>
      </c>
      <c r="E2168">
        <v>45.5</v>
      </c>
      <c r="F2168">
        <v>0</v>
      </c>
      <c r="H2168">
        <v>0</v>
      </c>
      <c r="I2168">
        <v>19</v>
      </c>
      <c r="K2168">
        <v>0</v>
      </c>
      <c r="L2168" t="s">
        <v>2195</v>
      </c>
    </row>
    <row r="2169" spans="1:12" x14ac:dyDescent="0.25">
      <c r="A2169" s="2">
        <v>2016</v>
      </c>
      <c r="B2169" s="6" t="s">
        <v>4335</v>
      </c>
      <c r="C2169">
        <v>130.1</v>
      </c>
      <c r="D2169">
        <v>0</v>
      </c>
      <c r="E2169">
        <v>61.7</v>
      </c>
      <c r="F2169">
        <v>0</v>
      </c>
      <c r="H2169">
        <v>0</v>
      </c>
      <c r="I2169">
        <v>60.3</v>
      </c>
      <c r="K2169">
        <v>8.1</v>
      </c>
      <c r="L2169" t="s">
        <v>2195</v>
      </c>
    </row>
    <row r="2170" spans="1:12" x14ac:dyDescent="0.25">
      <c r="A2170" s="2">
        <v>2016</v>
      </c>
      <c r="B2170" s="6" t="s">
        <v>4336</v>
      </c>
      <c r="C2170">
        <v>75.599999999999994</v>
      </c>
      <c r="D2170">
        <v>0</v>
      </c>
      <c r="E2170">
        <v>41.9</v>
      </c>
      <c r="F2170">
        <v>0</v>
      </c>
      <c r="H2170">
        <v>0</v>
      </c>
      <c r="I2170">
        <v>26.7</v>
      </c>
      <c r="K2170">
        <v>7</v>
      </c>
      <c r="L2170" t="s">
        <v>2195</v>
      </c>
    </row>
    <row r="2171" spans="1:12" x14ac:dyDescent="0.25">
      <c r="A2171" s="2">
        <v>2016</v>
      </c>
      <c r="B2171" s="6" t="s">
        <v>4337</v>
      </c>
      <c r="C2171">
        <v>1055.8</v>
      </c>
      <c r="D2171">
        <v>182</v>
      </c>
      <c r="E2171">
        <v>392.8</v>
      </c>
      <c r="F2171">
        <v>0</v>
      </c>
      <c r="H2171">
        <v>0</v>
      </c>
      <c r="I2171">
        <v>334</v>
      </c>
      <c r="K2171">
        <v>147</v>
      </c>
      <c r="L2171" t="s">
        <v>2195</v>
      </c>
    </row>
    <row r="2172" spans="1:12" x14ac:dyDescent="0.25">
      <c r="A2172" s="2">
        <v>2016</v>
      </c>
      <c r="B2172" s="6" t="s">
        <v>4338</v>
      </c>
      <c r="C2172">
        <v>150.19999999999999</v>
      </c>
      <c r="D2172">
        <v>7</v>
      </c>
      <c r="E2172">
        <v>67.900000000000006</v>
      </c>
      <c r="F2172">
        <v>0</v>
      </c>
      <c r="H2172">
        <v>0</v>
      </c>
      <c r="I2172">
        <v>38.5</v>
      </c>
      <c r="K2172">
        <v>36.799999999999997</v>
      </c>
      <c r="L2172" t="s">
        <v>2195</v>
      </c>
    </row>
    <row r="2173" spans="1:12" x14ac:dyDescent="0.25">
      <c r="A2173" s="2">
        <v>2016</v>
      </c>
      <c r="B2173" s="6" t="s">
        <v>4339</v>
      </c>
      <c r="C2173">
        <v>91.800000000000011</v>
      </c>
      <c r="D2173">
        <v>25</v>
      </c>
      <c r="E2173">
        <v>45.2</v>
      </c>
      <c r="F2173">
        <v>0</v>
      </c>
      <c r="H2173">
        <v>0</v>
      </c>
      <c r="I2173">
        <v>21.6</v>
      </c>
      <c r="K2173">
        <v>0</v>
      </c>
      <c r="L2173" t="s">
        <v>2195</v>
      </c>
    </row>
    <row r="2174" spans="1:12" x14ac:dyDescent="0.25">
      <c r="A2174" s="2">
        <v>2016</v>
      </c>
      <c r="B2174" s="6" t="s">
        <v>4340</v>
      </c>
      <c r="C2174">
        <v>426.7</v>
      </c>
      <c r="D2174">
        <v>15</v>
      </c>
      <c r="E2174">
        <v>129.30000000000001</v>
      </c>
      <c r="F2174">
        <v>0</v>
      </c>
      <c r="H2174">
        <v>0</v>
      </c>
      <c r="I2174">
        <v>250.1</v>
      </c>
      <c r="K2174">
        <v>32.299999999999997</v>
      </c>
      <c r="L2174" t="s">
        <v>2195</v>
      </c>
    </row>
    <row r="2175" spans="1:12" x14ac:dyDescent="0.25">
      <c r="A2175" s="2">
        <v>2016</v>
      </c>
      <c r="B2175" s="6" t="s">
        <v>4341</v>
      </c>
      <c r="C2175">
        <v>149.9</v>
      </c>
      <c r="D2175">
        <v>50</v>
      </c>
      <c r="E2175">
        <v>85.5</v>
      </c>
      <c r="F2175">
        <v>0</v>
      </c>
      <c r="H2175">
        <v>0</v>
      </c>
      <c r="I2175">
        <v>3.9</v>
      </c>
      <c r="K2175">
        <v>10.5</v>
      </c>
      <c r="L2175" t="s">
        <v>2195</v>
      </c>
    </row>
    <row r="2176" spans="1:12" x14ac:dyDescent="0.25">
      <c r="A2176" s="2">
        <v>2016</v>
      </c>
      <c r="B2176" s="6" t="s">
        <v>2435</v>
      </c>
      <c r="C2176">
        <v>227.4</v>
      </c>
      <c r="D2176">
        <v>61</v>
      </c>
      <c r="E2176">
        <v>119.3</v>
      </c>
      <c r="F2176">
        <v>0</v>
      </c>
      <c r="H2176">
        <v>0</v>
      </c>
      <c r="I2176">
        <v>41.7</v>
      </c>
      <c r="K2176">
        <v>5.4</v>
      </c>
      <c r="L2176" t="s">
        <v>2195</v>
      </c>
    </row>
    <row r="2177" spans="1:12" x14ac:dyDescent="0.25">
      <c r="A2177" s="2">
        <v>2016</v>
      </c>
      <c r="B2177" s="6" t="s">
        <v>4342</v>
      </c>
      <c r="C2177">
        <v>93.800000000000011</v>
      </c>
      <c r="D2177">
        <v>12</v>
      </c>
      <c r="E2177">
        <v>15.6</v>
      </c>
      <c r="F2177">
        <v>0</v>
      </c>
      <c r="H2177">
        <v>0</v>
      </c>
      <c r="I2177">
        <v>59.7</v>
      </c>
      <c r="K2177">
        <v>6.5</v>
      </c>
      <c r="L2177" t="s">
        <v>2195</v>
      </c>
    </row>
    <row r="2178" spans="1:12" x14ac:dyDescent="0.25">
      <c r="A2178" s="2">
        <v>2016</v>
      </c>
      <c r="B2178" s="6" t="s">
        <v>4343</v>
      </c>
      <c r="C2178">
        <v>190</v>
      </c>
      <c r="D2178">
        <v>37</v>
      </c>
      <c r="E2178">
        <v>78.400000000000006</v>
      </c>
      <c r="F2178">
        <v>0</v>
      </c>
      <c r="H2178">
        <v>0</v>
      </c>
      <c r="I2178">
        <v>69</v>
      </c>
      <c r="K2178">
        <v>5.6</v>
      </c>
      <c r="L2178" t="s">
        <v>2195</v>
      </c>
    </row>
    <row r="2179" spans="1:12" x14ac:dyDescent="0.25">
      <c r="A2179" s="2">
        <v>2016</v>
      </c>
      <c r="B2179" s="6" t="s">
        <v>4344</v>
      </c>
      <c r="C2179">
        <v>318</v>
      </c>
      <c r="D2179">
        <v>56</v>
      </c>
      <c r="E2179">
        <v>116.7</v>
      </c>
      <c r="F2179">
        <v>0</v>
      </c>
      <c r="H2179">
        <v>0</v>
      </c>
      <c r="I2179">
        <v>141.30000000000001</v>
      </c>
      <c r="K2179">
        <v>4</v>
      </c>
      <c r="L2179" t="s">
        <v>2195</v>
      </c>
    </row>
    <row r="2180" spans="1:12" x14ac:dyDescent="0.25">
      <c r="A2180" s="2">
        <v>2016</v>
      </c>
      <c r="B2180" s="6" t="s">
        <v>4345</v>
      </c>
      <c r="C2180">
        <v>127.19999999999999</v>
      </c>
      <c r="D2180">
        <v>32</v>
      </c>
      <c r="E2180">
        <v>24.4</v>
      </c>
      <c r="F2180">
        <v>0</v>
      </c>
      <c r="H2180">
        <v>0</v>
      </c>
      <c r="I2180">
        <v>57.8</v>
      </c>
      <c r="K2180">
        <v>13</v>
      </c>
      <c r="L2180" t="s">
        <v>2195</v>
      </c>
    </row>
    <row r="2181" spans="1:12" x14ac:dyDescent="0.25">
      <c r="A2181" s="2">
        <v>2016</v>
      </c>
      <c r="B2181" s="6" t="s">
        <v>4346</v>
      </c>
      <c r="C2181">
        <v>128.80000000000001</v>
      </c>
      <c r="D2181">
        <v>40</v>
      </c>
      <c r="E2181">
        <v>33</v>
      </c>
      <c r="F2181">
        <v>0</v>
      </c>
      <c r="H2181">
        <v>0</v>
      </c>
      <c r="I2181">
        <v>55.8</v>
      </c>
      <c r="K2181">
        <v>0</v>
      </c>
      <c r="L2181" t="s">
        <v>2195</v>
      </c>
    </row>
    <row r="2182" spans="1:12" x14ac:dyDescent="0.25">
      <c r="A2182" s="2">
        <v>2016</v>
      </c>
      <c r="B2182" s="6" t="s">
        <v>4347</v>
      </c>
      <c r="C2182">
        <v>85.7</v>
      </c>
      <c r="D2182">
        <v>12</v>
      </c>
      <c r="E2182">
        <v>40.700000000000003</v>
      </c>
      <c r="F2182">
        <v>0</v>
      </c>
      <c r="H2182">
        <v>0</v>
      </c>
      <c r="I2182">
        <v>13</v>
      </c>
      <c r="K2182">
        <v>20</v>
      </c>
      <c r="L2182" t="s">
        <v>2195</v>
      </c>
    </row>
    <row r="2183" spans="1:12" x14ac:dyDescent="0.25">
      <c r="A2183" s="2">
        <v>2016</v>
      </c>
      <c r="B2183" s="6" t="s">
        <v>2233</v>
      </c>
      <c r="C2183">
        <v>138.6</v>
      </c>
      <c r="D2183">
        <v>7</v>
      </c>
      <c r="E2183">
        <v>81.5</v>
      </c>
      <c r="F2183">
        <v>0</v>
      </c>
      <c r="H2183">
        <v>0</v>
      </c>
      <c r="I2183">
        <v>36.799999999999997</v>
      </c>
      <c r="K2183">
        <v>13.3</v>
      </c>
      <c r="L2183" t="s">
        <v>2195</v>
      </c>
    </row>
    <row r="2184" spans="1:12" x14ac:dyDescent="0.25">
      <c r="A2184" s="2">
        <v>2016</v>
      </c>
      <c r="B2184" s="6" t="s">
        <v>4348</v>
      </c>
      <c r="C2184">
        <v>105.4</v>
      </c>
      <c r="D2184">
        <v>73</v>
      </c>
      <c r="E2184">
        <v>31.4</v>
      </c>
      <c r="F2184">
        <v>0</v>
      </c>
      <c r="H2184">
        <v>0</v>
      </c>
      <c r="I2184">
        <v>1</v>
      </c>
      <c r="K2184">
        <v>0</v>
      </c>
      <c r="L2184" t="s">
        <v>2195</v>
      </c>
    </row>
    <row r="2185" spans="1:12" x14ac:dyDescent="0.25">
      <c r="A2185" s="2">
        <v>2016</v>
      </c>
      <c r="B2185" s="6" t="s">
        <v>4349</v>
      </c>
      <c r="C2185">
        <v>976.5</v>
      </c>
      <c r="D2185">
        <v>54</v>
      </c>
      <c r="E2185">
        <v>317.2</v>
      </c>
      <c r="F2185">
        <v>0</v>
      </c>
      <c r="H2185">
        <v>0</v>
      </c>
      <c r="I2185">
        <v>521.29999999999995</v>
      </c>
      <c r="K2185">
        <v>84</v>
      </c>
      <c r="L2185" t="s">
        <v>2195</v>
      </c>
    </row>
    <row r="2186" spans="1:12" x14ac:dyDescent="0.25">
      <c r="A2186" s="2">
        <v>2016</v>
      </c>
      <c r="B2186" s="6" t="s">
        <v>2886</v>
      </c>
      <c r="C2186">
        <v>159</v>
      </c>
      <c r="D2186">
        <v>0</v>
      </c>
      <c r="E2186">
        <v>31.8</v>
      </c>
      <c r="F2186">
        <v>0</v>
      </c>
      <c r="H2186">
        <v>0</v>
      </c>
      <c r="I2186">
        <v>100.2</v>
      </c>
      <c r="K2186">
        <v>27</v>
      </c>
      <c r="L2186" t="s">
        <v>2195</v>
      </c>
    </row>
    <row r="2187" spans="1:12" x14ac:dyDescent="0.25">
      <c r="A2187" s="2">
        <v>2016</v>
      </c>
      <c r="B2187" s="6" t="s">
        <v>4350</v>
      </c>
      <c r="C2187">
        <v>70.400000000000006</v>
      </c>
      <c r="D2187">
        <v>3</v>
      </c>
      <c r="E2187">
        <v>37.9</v>
      </c>
      <c r="F2187">
        <v>0</v>
      </c>
      <c r="H2187">
        <v>0</v>
      </c>
      <c r="I2187">
        <v>14</v>
      </c>
      <c r="K2187">
        <v>15.5</v>
      </c>
      <c r="L2187" t="s">
        <v>2195</v>
      </c>
    </row>
    <row r="2188" spans="1:12" x14ac:dyDescent="0.25">
      <c r="A2188" s="2">
        <v>2016</v>
      </c>
      <c r="B2188" s="6" t="s">
        <v>4351</v>
      </c>
      <c r="C2188">
        <v>113.5</v>
      </c>
      <c r="D2188">
        <v>3</v>
      </c>
      <c r="E2188">
        <v>81.2</v>
      </c>
      <c r="F2188">
        <v>0</v>
      </c>
      <c r="H2188">
        <v>0</v>
      </c>
      <c r="I2188">
        <v>29.3</v>
      </c>
      <c r="K2188">
        <v>0</v>
      </c>
      <c r="L2188" t="s">
        <v>2195</v>
      </c>
    </row>
    <row r="2189" spans="1:12" x14ac:dyDescent="0.25">
      <c r="A2189" s="2">
        <v>2016</v>
      </c>
      <c r="B2189" s="6" t="s">
        <v>4352</v>
      </c>
      <c r="C2189">
        <v>49.3</v>
      </c>
      <c r="D2189">
        <v>11</v>
      </c>
      <c r="E2189">
        <v>18.399999999999999</v>
      </c>
      <c r="F2189">
        <v>0</v>
      </c>
      <c r="H2189">
        <v>0</v>
      </c>
      <c r="I2189">
        <v>7.9</v>
      </c>
      <c r="K2189">
        <v>12</v>
      </c>
      <c r="L2189" t="s">
        <v>2195</v>
      </c>
    </row>
    <row r="2190" spans="1:12" x14ac:dyDescent="0.25">
      <c r="A2190" s="2">
        <v>2016</v>
      </c>
      <c r="B2190" s="6" t="s">
        <v>4353</v>
      </c>
      <c r="C2190">
        <v>212.9</v>
      </c>
      <c r="D2190">
        <v>0</v>
      </c>
      <c r="E2190">
        <v>153</v>
      </c>
      <c r="F2190">
        <v>0</v>
      </c>
      <c r="H2190">
        <v>0</v>
      </c>
      <c r="I2190">
        <v>47.9</v>
      </c>
      <c r="K2190">
        <v>12</v>
      </c>
      <c r="L2190" t="s">
        <v>2195</v>
      </c>
    </row>
    <row r="2191" spans="1:12" x14ac:dyDescent="0.25">
      <c r="A2191" s="2">
        <v>2016</v>
      </c>
      <c r="B2191" s="6" t="s">
        <v>2265</v>
      </c>
      <c r="C2191">
        <v>48.6</v>
      </c>
      <c r="D2191">
        <v>25</v>
      </c>
      <c r="E2191">
        <v>17.399999999999999</v>
      </c>
      <c r="F2191">
        <v>0</v>
      </c>
      <c r="H2191">
        <v>0</v>
      </c>
      <c r="I2191">
        <v>0</v>
      </c>
      <c r="K2191">
        <v>6.2</v>
      </c>
      <c r="L2191" t="s">
        <v>2195</v>
      </c>
    </row>
    <row r="2192" spans="1:12" x14ac:dyDescent="0.25">
      <c r="A2192" s="2">
        <v>2016</v>
      </c>
      <c r="B2192" s="6" t="s">
        <v>4354</v>
      </c>
      <c r="C2192">
        <v>83.3</v>
      </c>
      <c r="D2192">
        <v>35</v>
      </c>
      <c r="E2192">
        <v>17.8</v>
      </c>
      <c r="F2192">
        <v>0</v>
      </c>
      <c r="H2192">
        <v>0</v>
      </c>
      <c r="I2192">
        <v>29.5</v>
      </c>
      <c r="K2192">
        <v>1</v>
      </c>
      <c r="L2192" t="s">
        <v>2195</v>
      </c>
    </row>
    <row r="2193" spans="1:12" x14ac:dyDescent="0.25">
      <c r="A2193" s="2">
        <v>2016</v>
      </c>
      <c r="B2193" s="6" t="s">
        <v>4355</v>
      </c>
      <c r="C2193">
        <v>236.5</v>
      </c>
      <c r="D2193">
        <v>0</v>
      </c>
      <c r="E2193">
        <v>98.4</v>
      </c>
      <c r="F2193">
        <v>0</v>
      </c>
      <c r="H2193">
        <v>0</v>
      </c>
      <c r="I2193">
        <v>114.1</v>
      </c>
      <c r="K2193">
        <v>24</v>
      </c>
      <c r="L2193" t="s">
        <v>2195</v>
      </c>
    </row>
    <row r="2194" spans="1:12" x14ac:dyDescent="0.25">
      <c r="A2194" s="2">
        <v>2016</v>
      </c>
      <c r="B2194" s="6" t="s">
        <v>4356</v>
      </c>
      <c r="C2194">
        <v>130.5</v>
      </c>
      <c r="D2194">
        <v>0</v>
      </c>
      <c r="E2194">
        <v>99.9</v>
      </c>
      <c r="F2194">
        <v>0</v>
      </c>
      <c r="H2194">
        <v>0</v>
      </c>
      <c r="I2194">
        <v>25.6</v>
      </c>
      <c r="K2194">
        <v>5</v>
      </c>
      <c r="L2194" t="s">
        <v>2195</v>
      </c>
    </row>
    <row r="2195" spans="1:12" x14ac:dyDescent="0.25">
      <c r="A2195" s="2">
        <v>2016</v>
      </c>
      <c r="B2195" s="6" t="s">
        <v>4357</v>
      </c>
      <c r="C2195">
        <v>192.9</v>
      </c>
      <c r="D2195">
        <v>21</v>
      </c>
      <c r="E2195">
        <v>109.3</v>
      </c>
      <c r="F2195">
        <v>0</v>
      </c>
      <c r="H2195">
        <v>0</v>
      </c>
      <c r="I2195">
        <v>45.1</v>
      </c>
      <c r="K2195">
        <v>17.5</v>
      </c>
      <c r="L2195" t="s">
        <v>2195</v>
      </c>
    </row>
    <row r="2196" spans="1:12" x14ac:dyDescent="0.25">
      <c r="A2196" s="2">
        <v>2016</v>
      </c>
      <c r="B2196" s="6" t="s">
        <v>4147</v>
      </c>
      <c r="C2196">
        <v>198.39999999999998</v>
      </c>
      <c r="D2196">
        <v>53</v>
      </c>
      <c r="E2196">
        <v>70.400000000000006</v>
      </c>
      <c r="F2196">
        <v>0</v>
      </c>
      <c r="H2196">
        <v>0</v>
      </c>
      <c r="I2196">
        <v>62.3</v>
      </c>
      <c r="K2196">
        <v>12.7</v>
      </c>
      <c r="L2196" t="s">
        <v>2195</v>
      </c>
    </row>
    <row r="2197" spans="1:12" x14ac:dyDescent="0.25">
      <c r="A2197" s="2">
        <v>2016</v>
      </c>
      <c r="B2197" s="6" t="s">
        <v>4358</v>
      </c>
      <c r="C2197">
        <v>555.9</v>
      </c>
      <c r="D2197">
        <v>0</v>
      </c>
      <c r="E2197">
        <v>232.6</v>
      </c>
      <c r="F2197">
        <v>0</v>
      </c>
      <c r="H2197">
        <v>0</v>
      </c>
      <c r="I2197">
        <v>285.3</v>
      </c>
      <c r="K2197">
        <v>38</v>
      </c>
      <c r="L2197" t="s">
        <v>2195</v>
      </c>
    </row>
    <row r="2198" spans="1:12" x14ac:dyDescent="0.25">
      <c r="A2198" s="2">
        <v>2016</v>
      </c>
      <c r="B2198" s="6" t="s">
        <v>4359</v>
      </c>
      <c r="C2198">
        <v>333.8</v>
      </c>
      <c r="D2198">
        <v>60</v>
      </c>
      <c r="E2198">
        <v>119.5</v>
      </c>
      <c r="F2198">
        <v>0</v>
      </c>
      <c r="H2198">
        <v>0</v>
      </c>
      <c r="I2198">
        <v>97.2</v>
      </c>
      <c r="K2198">
        <v>57.1</v>
      </c>
      <c r="L2198" t="s">
        <v>2195</v>
      </c>
    </row>
    <row r="2199" spans="1:12" x14ac:dyDescent="0.25">
      <c r="A2199" s="2">
        <v>2016</v>
      </c>
      <c r="B2199" s="6" t="s">
        <v>4360</v>
      </c>
      <c r="C2199">
        <v>152</v>
      </c>
      <c r="D2199">
        <v>35</v>
      </c>
      <c r="E2199">
        <v>71.400000000000006</v>
      </c>
      <c r="F2199">
        <v>0</v>
      </c>
      <c r="H2199">
        <v>0</v>
      </c>
      <c r="I2199">
        <v>45.6</v>
      </c>
      <c r="K2199">
        <v>0</v>
      </c>
      <c r="L2199" t="s">
        <v>2195</v>
      </c>
    </row>
    <row r="2200" spans="1:12" x14ac:dyDescent="0.25">
      <c r="A2200" s="2">
        <v>2016</v>
      </c>
      <c r="B2200" s="6" t="s">
        <v>4361</v>
      </c>
      <c r="C2200">
        <v>35.299999999999997</v>
      </c>
      <c r="D2200">
        <v>0</v>
      </c>
      <c r="E2200">
        <v>8.5</v>
      </c>
      <c r="F2200">
        <v>0</v>
      </c>
      <c r="H2200">
        <v>0</v>
      </c>
      <c r="I2200">
        <v>26.8</v>
      </c>
      <c r="K2200">
        <v>0</v>
      </c>
      <c r="L2200" t="s">
        <v>2195</v>
      </c>
    </row>
    <row r="2201" spans="1:12" x14ac:dyDescent="0.25">
      <c r="A2201" s="2">
        <v>2016</v>
      </c>
      <c r="B2201" s="6" t="s">
        <v>4362</v>
      </c>
      <c r="C2201">
        <v>529.6</v>
      </c>
      <c r="D2201">
        <v>49</v>
      </c>
      <c r="E2201">
        <v>243.5</v>
      </c>
      <c r="F2201">
        <v>0</v>
      </c>
      <c r="H2201">
        <v>0</v>
      </c>
      <c r="I2201">
        <v>234.1</v>
      </c>
      <c r="K2201">
        <v>3</v>
      </c>
      <c r="L2201" t="s">
        <v>2195</v>
      </c>
    </row>
    <row r="2202" spans="1:12" x14ac:dyDescent="0.25">
      <c r="A2202" s="2">
        <v>2016</v>
      </c>
      <c r="B2202" s="6" t="s">
        <v>4363</v>
      </c>
      <c r="C2202">
        <v>24.200000000000003</v>
      </c>
      <c r="D2202">
        <v>0</v>
      </c>
      <c r="E2202">
        <v>17.100000000000001</v>
      </c>
      <c r="F2202">
        <v>0</v>
      </c>
      <c r="H2202">
        <v>0</v>
      </c>
      <c r="I2202">
        <v>1.1000000000000001</v>
      </c>
      <c r="K2202">
        <v>6</v>
      </c>
      <c r="L2202" t="s">
        <v>2195</v>
      </c>
    </row>
    <row r="2203" spans="1:12" x14ac:dyDescent="0.25">
      <c r="A2203" s="2">
        <v>2016</v>
      </c>
      <c r="B2203" s="6" t="s">
        <v>4364</v>
      </c>
      <c r="C2203">
        <v>106.7</v>
      </c>
      <c r="D2203">
        <v>26</v>
      </c>
      <c r="E2203">
        <v>49</v>
      </c>
      <c r="F2203">
        <v>0</v>
      </c>
      <c r="H2203">
        <v>0</v>
      </c>
      <c r="I2203">
        <v>31.7</v>
      </c>
      <c r="K2203">
        <v>0</v>
      </c>
      <c r="L2203" t="s">
        <v>2195</v>
      </c>
    </row>
    <row r="2204" spans="1:12" x14ac:dyDescent="0.25">
      <c r="A2204" s="2">
        <v>2016</v>
      </c>
      <c r="B2204" s="6" t="s">
        <v>4365</v>
      </c>
      <c r="C2204">
        <v>122.1</v>
      </c>
      <c r="D2204">
        <v>20</v>
      </c>
      <c r="E2204">
        <v>20</v>
      </c>
      <c r="F2204">
        <v>0</v>
      </c>
      <c r="H2204">
        <v>0</v>
      </c>
      <c r="I2204">
        <v>73.099999999999994</v>
      </c>
      <c r="K2204">
        <v>9</v>
      </c>
      <c r="L2204" t="s">
        <v>2195</v>
      </c>
    </row>
    <row r="2205" spans="1:12" x14ac:dyDescent="0.25">
      <c r="A2205" s="2">
        <v>2016</v>
      </c>
      <c r="B2205" s="6" t="s">
        <v>4366</v>
      </c>
      <c r="C2205">
        <v>190.6</v>
      </c>
      <c r="D2205">
        <v>28</v>
      </c>
      <c r="E2205">
        <v>34.5</v>
      </c>
      <c r="F2205">
        <v>0</v>
      </c>
      <c r="H2205">
        <v>0</v>
      </c>
      <c r="I2205">
        <v>97.1</v>
      </c>
      <c r="K2205">
        <v>31</v>
      </c>
      <c r="L2205" t="s">
        <v>2195</v>
      </c>
    </row>
    <row r="2206" spans="1:12" x14ac:dyDescent="0.25">
      <c r="A2206" s="2">
        <v>2016</v>
      </c>
      <c r="B2206" s="6" t="s">
        <v>4367</v>
      </c>
      <c r="C2206">
        <v>94.2</v>
      </c>
      <c r="D2206">
        <v>30</v>
      </c>
      <c r="E2206">
        <v>35.6</v>
      </c>
      <c r="F2206">
        <v>0</v>
      </c>
      <c r="H2206">
        <v>0</v>
      </c>
      <c r="I2206">
        <v>16.399999999999999</v>
      </c>
      <c r="K2206">
        <v>12.2</v>
      </c>
      <c r="L2206" t="s">
        <v>2195</v>
      </c>
    </row>
    <row r="2207" spans="1:12" x14ac:dyDescent="0.25">
      <c r="A2207" s="2">
        <v>2016</v>
      </c>
      <c r="B2207" s="6" t="s">
        <v>4368</v>
      </c>
      <c r="C2207">
        <v>190.1</v>
      </c>
      <c r="D2207">
        <v>21</v>
      </c>
      <c r="E2207">
        <v>60.4</v>
      </c>
      <c r="F2207">
        <v>0</v>
      </c>
      <c r="H2207">
        <v>0</v>
      </c>
      <c r="I2207">
        <v>61.6</v>
      </c>
      <c r="K2207">
        <v>47.1</v>
      </c>
      <c r="L2207" t="s">
        <v>2195</v>
      </c>
    </row>
    <row r="2208" spans="1:12" x14ac:dyDescent="0.25">
      <c r="A2208" s="2">
        <v>2016</v>
      </c>
      <c r="B2208" s="6" t="s">
        <v>4369</v>
      </c>
      <c r="C2208">
        <v>74</v>
      </c>
      <c r="D2208">
        <v>19</v>
      </c>
      <c r="E2208">
        <v>29.9</v>
      </c>
      <c r="F2208">
        <v>0</v>
      </c>
      <c r="H2208">
        <v>0</v>
      </c>
      <c r="I2208">
        <v>19.100000000000001</v>
      </c>
      <c r="K2208">
        <v>6</v>
      </c>
      <c r="L2208" t="s">
        <v>2195</v>
      </c>
    </row>
    <row r="2209" spans="1:12" x14ac:dyDescent="0.25">
      <c r="A2209" s="2">
        <v>2016</v>
      </c>
      <c r="B2209" s="6" t="s">
        <v>4370</v>
      </c>
      <c r="C2209">
        <v>59.400000000000006</v>
      </c>
      <c r="D2209">
        <v>20</v>
      </c>
      <c r="E2209">
        <v>1.6</v>
      </c>
      <c r="F2209">
        <v>0</v>
      </c>
      <c r="H2209">
        <v>0</v>
      </c>
      <c r="I2209">
        <v>27.8</v>
      </c>
      <c r="K2209">
        <v>10</v>
      </c>
      <c r="L2209" t="s">
        <v>2195</v>
      </c>
    </row>
    <row r="2210" spans="1:12" x14ac:dyDescent="0.25">
      <c r="A2210" s="2">
        <v>2016</v>
      </c>
      <c r="B2210" s="6" t="s">
        <v>4371</v>
      </c>
      <c r="C2210">
        <v>824.2</v>
      </c>
      <c r="D2210">
        <v>39</v>
      </c>
      <c r="E2210">
        <v>305.10000000000002</v>
      </c>
      <c r="F2210">
        <v>0</v>
      </c>
      <c r="H2210">
        <v>0</v>
      </c>
      <c r="I2210">
        <v>447.1</v>
      </c>
      <c r="K2210">
        <v>33</v>
      </c>
      <c r="L2210" t="s">
        <v>2195</v>
      </c>
    </row>
    <row r="2211" spans="1:12" x14ac:dyDescent="0.25">
      <c r="A2211" s="2">
        <v>2016</v>
      </c>
      <c r="B2211" s="6" t="s">
        <v>4372</v>
      </c>
      <c r="C2211">
        <v>58.2</v>
      </c>
      <c r="D2211">
        <v>11</v>
      </c>
      <c r="E2211">
        <v>23.8</v>
      </c>
      <c r="F2211">
        <v>0</v>
      </c>
      <c r="H2211">
        <v>0</v>
      </c>
      <c r="I2211">
        <v>19.2</v>
      </c>
      <c r="K2211">
        <v>4.2</v>
      </c>
      <c r="L2211" t="s">
        <v>2195</v>
      </c>
    </row>
    <row r="2212" spans="1:12" x14ac:dyDescent="0.25">
      <c r="A2212" s="2">
        <v>2016</v>
      </c>
      <c r="B2212" s="6" t="s">
        <v>4373</v>
      </c>
      <c r="C2212">
        <v>868.4</v>
      </c>
      <c r="D2212">
        <v>95</v>
      </c>
      <c r="E2212">
        <v>262.8</v>
      </c>
      <c r="F2212">
        <v>0</v>
      </c>
      <c r="H2212">
        <v>0</v>
      </c>
      <c r="I2212">
        <v>212.6</v>
      </c>
      <c r="K2212">
        <v>298</v>
      </c>
      <c r="L2212" t="s">
        <v>2195</v>
      </c>
    </row>
    <row r="2213" spans="1:12" x14ac:dyDescent="0.25">
      <c r="A2213" s="2">
        <v>2016</v>
      </c>
      <c r="B2213" s="6" t="s">
        <v>4374</v>
      </c>
      <c r="C2213">
        <v>127.89999999999999</v>
      </c>
      <c r="D2213">
        <v>0</v>
      </c>
      <c r="E2213">
        <v>53</v>
      </c>
      <c r="F2213">
        <v>0</v>
      </c>
      <c r="H2213">
        <v>0</v>
      </c>
      <c r="I2213">
        <v>46.1</v>
      </c>
      <c r="K2213">
        <v>28.8</v>
      </c>
      <c r="L2213" t="s">
        <v>2195</v>
      </c>
    </row>
    <row r="2214" spans="1:12" x14ac:dyDescent="0.25">
      <c r="A2214" s="2">
        <v>2016</v>
      </c>
      <c r="B2214" s="6" t="s">
        <v>4375</v>
      </c>
      <c r="C2214">
        <v>91.699999999999989</v>
      </c>
      <c r="D2214">
        <v>0</v>
      </c>
      <c r="E2214">
        <v>35.5</v>
      </c>
      <c r="F2214">
        <v>7</v>
      </c>
      <c r="H2214">
        <v>0</v>
      </c>
      <c r="I2214">
        <v>28.1</v>
      </c>
      <c r="K2214">
        <v>21.1</v>
      </c>
      <c r="L2214" t="s">
        <v>2195</v>
      </c>
    </row>
    <row r="2215" spans="1:12" x14ac:dyDescent="0.25">
      <c r="A2215" s="2">
        <v>2016</v>
      </c>
      <c r="B2215" s="6" t="s">
        <v>2823</v>
      </c>
      <c r="C2215">
        <v>77.599999999999994</v>
      </c>
      <c r="D2215">
        <v>0</v>
      </c>
      <c r="E2215">
        <v>68.599999999999994</v>
      </c>
      <c r="F2215">
        <v>0</v>
      </c>
      <c r="H2215">
        <v>0</v>
      </c>
      <c r="I2215">
        <v>8</v>
      </c>
      <c r="K2215">
        <v>1</v>
      </c>
      <c r="L2215" t="s">
        <v>2195</v>
      </c>
    </row>
    <row r="2216" spans="1:12" x14ac:dyDescent="0.25">
      <c r="A2216" s="2">
        <v>2016</v>
      </c>
      <c r="B2216" s="6" t="s">
        <v>4376</v>
      </c>
      <c r="C2216">
        <v>341.1</v>
      </c>
      <c r="D2216">
        <v>73</v>
      </c>
      <c r="E2216">
        <v>106.5</v>
      </c>
      <c r="F2216">
        <v>0</v>
      </c>
      <c r="H2216">
        <v>0</v>
      </c>
      <c r="I2216">
        <v>143.6</v>
      </c>
      <c r="K2216">
        <v>18</v>
      </c>
      <c r="L2216" t="s">
        <v>2195</v>
      </c>
    </row>
    <row r="2217" spans="1:12" x14ac:dyDescent="0.25">
      <c r="A2217" s="2">
        <v>2016</v>
      </c>
      <c r="B2217" s="6" t="s">
        <v>4377</v>
      </c>
      <c r="C2217">
        <v>137.29999999999998</v>
      </c>
      <c r="D2217">
        <v>50</v>
      </c>
      <c r="E2217">
        <v>58.1</v>
      </c>
      <c r="F2217">
        <v>0</v>
      </c>
      <c r="H2217">
        <v>0</v>
      </c>
      <c r="I2217">
        <v>29.2</v>
      </c>
      <c r="K2217">
        <v>0</v>
      </c>
      <c r="L2217" t="s">
        <v>2195</v>
      </c>
    </row>
  </sheetData>
  <autoFilter ref="A1:L2217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2"/>
  <sheetViews>
    <sheetView workbookViewId="0">
      <selection activeCell="E11" sqref="E11"/>
    </sheetView>
  </sheetViews>
  <sheetFormatPr defaultRowHeight="15" x14ac:dyDescent="0.25"/>
  <sheetData>
    <row r="1" spans="1:13" x14ac:dyDescent="0.25">
      <c r="A1" s="1" t="s">
        <v>15</v>
      </c>
      <c r="B1" s="1" t="s">
        <v>293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5</v>
      </c>
      <c r="H1" s="1" t="s">
        <v>51</v>
      </c>
      <c r="I1" s="1" t="s">
        <v>8</v>
      </c>
      <c r="J1" s="1" t="s">
        <v>9</v>
      </c>
      <c r="K1" s="1" t="s">
        <v>42</v>
      </c>
      <c r="L1" s="1" t="s">
        <v>12</v>
      </c>
      <c r="M1" s="1" t="s">
        <v>14</v>
      </c>
    </row>
    <row r="2" spans="1:13" x14ac:dyDescent="0.25">
      <c r="A2" s="2" t="s">
        <v>34</v>
      </c>
      <c r="B2" s="2">
        <v>2015</v>
      </c>
      <c r="C2" t="s">
        <v>233</v>
      </c>
      <c r="D2">
        <v>532.54999999999995</v>
      </c>
      <c r="E2">
        <v>275.45</v>
      </c>
      <c r="F2">
        <v>249.6</v>
      </c>
      <c r="G2">
        <v>0</v>
      </c>
      <c r="H2">
        <v>0</v>
      </c>
      <c r="I2">
        <v>7.5</v>
      </c>
      <c r="J2">
        <v>0</v>
      </c>
      <c r="M2" t="s">
        <v>294</v>
      </c>
    </row>
    <row r="3" spans="1:13" x14ac:dyDescent="0.25">
      <c r="A3" s="1" t="s">
        <v>34</v>
      </c>
      <c r="B3" s="2">
        <v>2015</v>
      </c>
      <c r="C3" t="s">
        <v>119</v>
      </c>
      <c r="D3">
        <v>264.61</v>
      </c>
      <c r="E3">
        <v>104.13</v>
      </c>
      <c r="F3">
        <v>73.180000000000007</v>
      </c>
      <c r="G3">
        <v>0</v>
      </c>
      <c r="H3">
        <v>0</v>
      </c>
      <c r="I3">
        <v>87.300000000000011</v>
      </c>
      <c r="J3">
        <v>0</v>
      </c>
      <c r="M3" t="s">
        <v>294</v>
      </c>
    </row>
    <row r="4" spans="1:13" x14ac:dyDescent="0.25">
      <c r="A4" s="1" t="s">
        <v>34</v>
      </c>
      <c r="B4" s="2">
        <v>2015</v>
      </c>
      <c r="C4" t="s">
        <v>68</v>
      </c>
      <c r="D4">
        <v>206.35</v>
      </c>
      <c r="E4">
        <v>46.05</v>
      </c>
      <c r="F4">
        <v>49.9</v>
      </c>
      <c r="G4">
        <v>0</v>
      </c>
      <c r="H4">
        <v>0</v>
      </c>
      <c r="I4">
        <v>110.4</v>
      </c>
      <c r="J4">
        <v>0</v>
      </c>
      <c r="M4" t="s">
        <v>294</v>
      </c>
    </row>
    <row r="5" spans="1:13" x14ac:dyDescent="0.25">
      <c r="A5" s="1" t="s">
        <v>34</v>
      </c>
      <c r="B5" s="2">
        <v>2015</v>
      </c>
      <c r="C5" t="s">
        <v>234</v>
      </c>
      <c r="D5">
        <v>24</v>
      </c>
      <c r="E5">
        <v>8</v>
      </c>
      <c r="F5">
        <v>16</v>
      </c>
      <c r="G5">
        <v>0</v>
      </c>
      <c r="H5">
        <v>0</v>
      </c>
      <c r="I5">
        <v>0</v>
      </c>
      <c r="J5">
        <v>0</v>
      </c>
      <c r="M5" t="s">
        <v>294</v>
      </c>
    </row>
    <row r="6" spans="1:13" x14ac:dyDescent="0.25">
      <c r="A6" s="1" t="s">
        <v>34</v>
      </c>
      <c r="B6" s="2">
        <v>2015</v>
      </c>
      <c r="C6" t="s">
        <v>235</v>
      </c>
      <c r="D6">
        <v>241.1</v>
      </c>
      <c r="E6">
        <v>181.9</v>
      </c>
      <c r="F6">
        <v>25.2</v>
      </c>
      <c r="G6">
        <v>0</v>
      </c>
      <c r="H6">
        <v>0</v>
      </c>
      <c r="I6">
        <v>34</v>
      </c>
      <c r="J6">
        <v>0</v>
      </c>
      <c r="M6" t="s">
        <v>294</v>
      </c>
    </row>
    <row r="7" spans="1:13" x14ac:dyDescent="0.25">
      <c r="A7" s="1" t="s">
        <v>34</v>
      </c>
      <c r="B7" s="2">
        <v>2015</v>
      </c>
      <c r="C7" t="s">
        <v>236</v>
      </c>
      <c r="D7">
        <v>176.1</v>
      </c>
      <c r="E7">
        <v>0</v>
      </c>
      <c r="F7">
        <v>134.6</v>
      </c>
      <c r="G7">
        <v>0</v>
      </c>
      <c r="H7">
        <v>0</v>
      </c>
      <c r="I7">
        <v>41.5</v>
      </c>
      <c r="J7">
        <v>0</v>
      </c>
      <c r="M7" t="s">
        <v>294</v>
      </c>
    </row>
    <row r="8" spans="1:13" x14ac:dyDescent="0.25">
      <c r="A8" s="1" t="s">
        <v>34</v>
      </c>
      <c r="B8" s="2">
        <v>2015</v>
      </c>
      <c r="C8" t="s">
        <v>237</v>
      </c>
      <c r="D8">
        <v>378.02</v>
      </c>
      <c r="E8">
        <v>114.02</v>
      </c>
      <c r="F8">
        <v>255</v>
      </c>
      <c r="G8">
        <v>0</v>
      </c>
      <c r="H8">
        <v>0</v>
      </c>
      <c r="I8">
        <v>9</v>
      </c>
      <c r="J8">
        <v>0</v>
      </c>
      <c r="M8" t="s">
        <v>294</v>
      </c>
    </row>
    <row r="9" spans="1:13" x14ac:dyDescent="0.25">
      <c r="A9" s="1" t="s">
        <v>34</v>
      </c>
      <c r="B9" s="2">
        <v>2015</v>
      </c>
      <c r="C9" t="s">
        <v>238</v>
      </c>
      <c r="D9">
        <v>132.06</v>
      </c>
      <c r="E9">
        <v>0</v>
      </c>
      <c r="F9">
        <v>18.059999999999999</v>
      </c>
      <c r="G9">
        <v>8</v>
      </c>
      <c r="H9">
        <v>0</v>
      </c>
      <c r="I9">
        <v>106</v>
      </c>
      <c r="J9">
        <v>0</v>
      </c>
      <c r="M9" t="s">
        <v>294</v>
      </c>
    </row>
    <row r="10" spans="1:13" x14ac:dyDescent="0.25">
      <c r="A10" s="1" t="s">
        <v>34</v>
      </c>
      <c r="B10" s="2">
        <v>2015</v>
      </c>
      <c r="C10" t="s">
        <v>239</v>
      </c>
      <c r="D10">
        <v>350.20000000000005</v>
      </c>
      <c r="E10">
        <v>0</v>
      </c>
      <c r="F10">
        <v>216.4</v>
      </c>
      <c r="G10">
        <v>0</v>
      </c>
      <c r="H10">
        <v>0</v>
      </c>
      <c r="I10">
        <v>133.80000000000001</v>
      </c>
      <c r="J10">
        <v>0</v>
      </c>
      <c r="M10" t="s">
        <v>294</v>
      </c>
    </row>
    <row r="11" spans="1:13" x14ac:dyDescent="0.25">
      <c r="A11" s="1" t="s">
        <v>34</v>
      </c>
      <c r="B11" s="2">
        <v>2015</v>
      </c>
      <c r="C11" t="s">
        <v>240</v>
      </c>
      <c r="D11">
        <v>259.07</v>
      </c>
      <c r="E11">
        <v>188.9</v>
      </c>
      <c r="F11">
        <v>70.17</v>
      </c>
      <c r="G11">
        <v>0</v>
      </c>
      <c r="H11">
        <v>0</v>
      </c>
      <c r="I11">
        <v>0</v>
      </c>
      <c r="J11">
        <v>0</v>
      </c>
      <c r="M11" t="s">
        <v>294</v>
      </c>
    </row>
    <row r="12" spans="1:13" x14ac:dyDescent="0.25">
      <c r="A12" s="1" t="s">
        <v>34</v>
      </c>
      <c r="B12" s="2">
        <v>2015</v>
      </c>
      <c r="C12" t="s">
        <v>241</v>
      </c>
      <c r="D12">
        <v>651.84999999999991</v>
      </c>
      <c r="E12">
        <v>83.8</v>
      </c>
      <c r="F12">
        <v>568.04999999999995</v>
      </c>
      <c r="G12">
        <v>0</v>
      </c>
      <c r="H12">
        <v>0</v>
      </c>
      <c r="I12">
        <v>0</v>
      </c>
      <c r="J12">
        <v>0</v>
      </c>
      <c r="M12" t="s">
        <v>294</v>
      </c>
    </row>
    <row r="13" spans="1:13" x14ac:dyDescent="0.25">
      <c r="A13" s="1" t="s">
        <v>34</v>
      </c>
      <c r="B13" s="2">
        <v>2015</v>
      </c>
      <c r="C13" t="s">
        <v>242</v>
      </c>
      <c r="D13">
        <v>122.36</v>
      </c>
      <c r="E13">
        <v>0</v>
      </c>
      <c r="F13">
        <v>22.16</v>
      </c>
      <c r="G13">
        <v>0</v>
      </c>
      <c r="H13">
        <v>0</v>
      </c>
      <c r="I13">
        <v>100.2</v>
      </c>
      <c r="J13">
        <v>0</v>
      </c>
      <c r="M13" t="s">
        <v>294</v>
      </c>
    </row>
    <row r="14" spans="1:13" x14ac:dyDescent="0.25">
      <c r="A14" s="1" t="s">
        <v>34</v>
      </c>
      <c r="B14" s="2">
        <v>2015</v>
      </c>
      <c r="C14" t="s">
        <v>243</v>
      </c>
      <c r="D14">
        <v>92.600000000000009</v>
      </c>
      <c r="E14">
        <v>30</v>
      </c>
      <c r="F14">
        <v>58.9</v>
      </c>
      <c r="G14">
        <v>0</v>
      </c>
      <c r="H14">
        <v>0</v>
      </c>
      <c r="I14">
        <v>3.7</v>
      </c>
      <c r="J14">
        <v>0</v>
      </c>
      <c r="M14" t="s">
        <v>294</v>
      </c>
    </row>
    <row r="15" spans="1:13" x14ac:dyDescent="0.25">
      <c r="A15" s="1" t="s">
        <v>34</v>
      </c>
      <c r="B15" s="2">
        <v>2015</v>
      </c>
      <c r="C15" t="s">
        <v>244</v>
      </c>
      <c r="D15">
        <v>566.02</v>
      </c>
      <c r="E15">
        <v>357.51</v>
      </c>
      <c r="F15">
        <v>62.61</v>
      </c>
      <c r="G15">
        <v>0</v>
      </c>
      <c r="H15">
        <v>0</v>
      </c>
      <c r="I15">
        <v>145.9</v>
      </c>
      <c r="J15">
        <v>0</v>
      </c>
      <c r="M15" t="s">
        <v>294</v>
      </c>
    </row>
    <row r="16" spans="1:13" x14ac:dyDescent="0.25">
      <c r="A16" s="1" t="s">
        <v>34</v>
      </c>
      <c r="B16" s="2">
        <v>2015</v>
      </c>
      <c r="C16" t="s">
        <v>245</v>
      </c>
      <c r="D16">
        <v>50.4</v>
      </c>
      <c r="E16">
        <v>0</v>
      </c>
      <c r="F16">
        <v>0</v>
      </c>
      <c r="G16">
        <v>0</v>
      </c>
      <c r="H16">
        <v>0</v>
      </c>
      <c r="I16">
        <v>50.4</v>
      </c>
      <c r="J16">
        <v>0</v>
      </c>
      <c r="M16" t="s">
        <v>294</v>
      </c>
    </row>
    <row r="17" spans="1:13" x14ac:dyDescent="0.25">
      <c r="A17" s="1" t="s">
        <v>34</v>
      </c>
      <c r="B17" s="2">
        <v>2015</v>
      </c>
      <c r="C17" t="s">
        <v>246</v>
      </c>
      <c r="D17">
        <v>40.9</v>
      </c>
      <c r="E17">
        <v>0</v>
      </c>
      <c r="F17">
        <v>25.9</v>
      </c>
      <c r="G17">
        <v>0</v>
      </c>
      <c r="H17">
        <v>0</v>
      </c>
      <c r="I17">
        <v>15</v>
      </c>
      <c r="J17">
        <v>0</v>
      </c>
      <c r="M17" t="s">
        <v>294</v>
      </c>
    </row>
    <row r="18" spans="1:13" x14ac:dyDescent="0.25">
      <c r="A18" s="1" t="s">
        <v>34</v>
      </c>
      <c r="B18" s="2">
        <v>2015</v>
      </c>
      <c r="C18" t="s">
        <v>247</v>
      </c>
      <c r="D18">
        <v>185.13</v>
      </c>
      <c r="E18">
        <v>68.540000000000006</v>
      </c>
      <c r="F18">
        <v>28.189999999999998</v>
      </c>
      <c r="G18">
        <v>35.9</v>
      </c>
      <c r="H18">
        <v>0</v>
      </c>
      <c r="I18">
        <v>52.5</v>
      </c>
      <c r="J18">
        <v>0</v>
      </c>
      <c r="M18" t="s">
        <v>294</v>
      </c>
    </row>
    <row r="19" spans="1:13" x14ac:dyDescent="0.25">
      <c r="A19" s="1" t="s">
        <v>34</v>
      </c>
      <c r="B19" s="2">
        <v>2015</v>
      </c>
      <c r="C19" t="s">
        <v>109</v>
      </c>
      <c r="D19">
        <v>464.36</v>
      </c>
      <c r="E19">
        <v>65.900000000000006</v>
      </c>
      <c r="F19">
        <v>314.36</v>
      </c>
      <c r="G19">
        <v>0</v>
      </c>
      <c r="H19">
        <v>0</v>
      </c>
      <c r="I19">
        <v>84.1</v>
      </c>
      <c r="J19">
        <v>0</v>
      </c>
      <c r="M19" t="s">
        <v>294</v>
      </c>
    </row>
    <row r="20" spans="1:13" x14ac:dyDescent="0.25">
      <c r="A20" s="1" t="s">
        <v>34</v>
      </c>
      <c r="B20" s="2">
        <v>2015</v>
      </c>
      <c r="C20" t="s">
        <v>248</v>
      </c>
      <c r="D20">
        <v>83.6</v>
      </c>
      <c r="E20">
        <v>0</v>
      </c>
      <c r="F20">
        <v>32.299999999999997</v>
      </c>
      <c r="G20">
        <v>0</v>
      </c>
      <c r="H20">
        <v>0</v>
      </c>
      <c r="I20">
        <v>51.3</v>
      </c>
      <c r="J20">
        <v>0</v>
      </c>
      <c r="M20" t="s">
        <v>294</v>
      </c>
    </row>
    <row r="21" spans="1:13" x14ac:dyDescent="0.25">
      <c r="A21" s="1" t="s">
        <v>34</v>
      </c>
      <c r="B21" s="2">
        <v>2015</v>
      </c>
      <c r="C21" t="s">
        <v>249</v>
      </c>
      <c r="D21">
        <v>239.23000000000002</v>
      </c>
      <c r="E21">
        <v>40.299999999999997</v>
      </c>
      <c r="F21">
        <v>198.93</v>
      </c>
      <c r="G21">
        <v>0</v>
      </c>
      <c r="H21">
        <v>0</v>
      </c>
      <c r="I21">
        <v>0</v>
      </c>
      <c r="J21">
        <v>0</v>
      </c>
      <c r="M21" t="s">
        <v>294</v>
      </c>
    </row>
    <row r="22" spans="1:13" x14ac:dyDescent="0.25">
      <c r="A22" s="1" t="s">
        <v>34</v>
      </c>
      <c r="B22" s="2">
        <v>2015</v>
      </c>
      <c r="C22" t="s">
        <v>250</v>
      </c>
      <c r="D22">
        <v>91.100000000000009</v>
      </c>
      <c r="E22">
        <v>0</v>
      </c>
      <c r="F22">
        <v>43.7</v>
      </c>
      <c r="G22">
        <v>0</v>
      </c>
      <c r="H22">
        <v>0</v>
      </c>
      <c r="I22">
        <v>47.400000000000006</v>
      </c>
      <c r="J22">
        <v>0</v>
      </c>
      <c r="M22" t="s">
        <v>294</v>
      </c>
    </row>
    <row r="23" spans="1:13" x14ac:dyDescent="0.25">
      <c r="A23" s="1" t="s">
        <v>34</v>
      </c>
      <c r="B23" s="2">
        <v>2015</v>
      </c>
      <c r="C23" t="s">
        <v>251</v>
      </c>
      <c r="D23">
        <v>32</v>
      </c>
      <c r="E23">
        <v>0</v>
      </c>
      <c r="F23">
        <v>25.4</v>
      </c>
      <c r="G23">
        <v>0</v>
      </c>
      <c r="H23">
        <v>0</v>
      </c>
      <c r="I23">
        <v>6.6</v>
      </c>
      <c r="J23">
        <v>0</v>
      </c>
      <c r="M23" t="s">
        <v>294</v>
      </c>
    </row>
    <row r="24" spans="1:13" x14ac:dyDescent="0.25">
      <c r="A24" s="1" t="s">
        <v>34</v>
      </c>
      <c r="B24" s="2">
        <v>2015</v>
      </c>
      <c r="C24" t="s">
        <v>252</v>
      </c>
      <c r="D24">
        <v>48.3</v>
      </c>
      <c r="E24">
        <v>48.3</v>
      </c>
      <c r="F24">
        <v>0</v>
      </c>
      <c r="G24">
        <v>0</v>
      </c>
      <c r="H24">
        <v>0</v>
      </c>
      <c r="I24">
        <v>0</v>
      </c>
      <c r="J24">
        <v>0</v>
      </c>
      <c r="M24" t="s">
        <v>294</v>
      </c>
    </row>
    <row r="25" spans="1:13" x14ac:dyDescent="0.25">
      <c r="A25" s="1" t="s">
        <v>34</v>
      </c>
      <c r="B25" s="2">
        <v>2015</v>
      </c>
      <c r="C25" t="s">
        <v>253</v>
      </c>
      <c r="D25">
        <v>193.89999999999998</v>
      </c>
      <c r="E25">
        <v>0</v>
      </c>
      <c r="F25">
        <v>160.89999999999998</v>
      </c>
      <c r="G25">
        <v>0</v>
      </c>
      <c r="H25">
        <v>0</v>
      </c>
      <c r="I25">
        <v>33</v>
      </c>
      <c r="J25">
        <v>0</v>
      </c>
      <c r="M25" t="s">
        <v>294</v>
      </c>
    </row>
    <row r="26" spans="1:13" x14ac:dyDescent="0.25">
      <c r="A26" s="1" t="s">
        <v>34</v>
      </c>
      <c r="B26" s="2">
        <v>2015</v>
      </c>
      <c r="C26" t="s">
        <v>254</v>
      </c>
      <c r="D26">
        <v>105.2</v>
      </c>
      <c r="E26">
        <v>49.1</v>
      </c>
      <c r="F26">
        <v>6.2</v>
      </c>
      <c r="G26">
        <v>0</v>
      </c>
      <c r="H26">
        <v>0</v>
      </c>
      <c r="I26">
        <v>49.9</v>
      </c>
      <c r="J26">
        <v>0</v>
      </c>
      <c r="M26" t="s">
        <v>294</v>
      </c>
    </row>
    <row r="27" spans="1:13" x14ac:dyDescent="0.25">
      <c r="A27" s="1" t="s">
        <v>34</v>
      </c>
      <c r="B27" s="2">
        <v>2015</v>
      </c>
      <c r="C27" t="s">
        <v>255</v>
      </c>
      <c r="D27">
        <v>500.51</v>
      </c>
      <c r="E27">
        <v>0</v>
      </c>
      <c r="F27">
        <v>384.11</v>
      </c>
      <c r="G27">
        <v>0</v>
      </c>
      <c r="H27">
        <v>0</v>
      </c>
      <c r="I27">
        <v>116.39999999999999</v>
      </c>
      <c r="J27">
        <v>0</v>
      </c>
      <c r="M27" t="s">
        <v>294</v>
      </c>
    </row>
    <row r="28" spans="1:13" x14ac:dyDescent="0.25">
      <c r="A28" s="1" t="s">
        <v>34</v>
      </c>
      <c r="B28" s="2">
        <v>2015</v>
      </c>
      <c r="C28" t="s">
        <v>256</v>
      </c>
      <c r="D28">
        <v>18</v>
      </c>
      <c r="E28">
        <v>18</v>
      </c>
      <c r="F28">
        <v>0</v>
      </c>
      <c r="G28">
        <v>0</v>
      </c>
      <c r="H28">
        <v>0</v>
      </c>
      <c r="I28">
        <v>0</v>
      </c>
      <c r="J28">
        <v>0</v>
      </c>
      <c r="M28" t="s">
        <v>294</v>
      </c>
    </row>
    <row r="29" spans="1:13" x14ac:dyDescent="0.25">
      <c r="A29" s="1" t="s">
        <v>34</v>
      </c>
      <c r="B29" s="2">
        <v>2015</v>
      </c>
      <c r="C29" t="s">
        <v>257</v>
      </c>
      <c r="D29">
        <v>207.23000000000002</v>
      </c>
      <c r="E29">
        <v>58.93</v>
      </c>
      <c r="F29">
        <v>7.3</v>
      </c>
      <c r="G29">
        <v>0</v>
      </c>
      <c r="H29">
        <v>0</v>
      </c>
      <c r="I29">
        <v>141</v>
      </c>
      <c r="J29">
        <v>0</v>
      </c>
      <c r="M29" t="s">
        <v>294</v>
      </c>
    </row>
    <row r="30" spans="1:13" x14ac:dyDescent="0.25">
      <c r="A30" s="1" t="s">
        <v>34</v>
      </c>
      <c r="B30" s="2">
        <v>2015</v>
      </c>
      <c r="C30" t="s">
        <v>258</v>
      </c>
      <c r="D30">
        <v>82.300000000000011</v>
      </c>
      <c r="E30">
        <v>0</v>
      </c>
      <c r="F30">
        <v>0</v>
      </c>
      <c r="G30">
        <v>28.9</v>
      </c>
      <c r="H30">
        <v>0</v>
      </c>
      <c r="I30">
        <v>53.400000000000006</v>
      </c>
      <c r="J30">
        <v>0</v>
      </c>
      <c r="M30" t="s">
        <v>294</v>
      </c>
    </row>
    <row r="31" spans="1:13" x14ac:dyDescent="0.25">
      <c r="A31" s="1" t="s">
        <v>34</v>
      </c>
      <c r="B31" s="2">
        <v>2015</v>
      </c>
      <c r="C31" t="s">
        <v>77</v>
      </c>
      <c r="D31">
        <v>512.08000000000004</v>
      </c>
      <c r="E31">
        <v>141</v>
      </c>
      <c r="F31">
        <v>264.48</v>
      </c>
      <c r="G31">
        <v>0</v>
      </c>
      <c r="H31">
        <v>0</v>
      </c>
      <c r="I31">
        <v>106.60000000000001</v>
      </c>
      <c r="J31">
        <v>0</v>
      </c>
      <c r="M31" t="s">
        <v>294</v>
      </c>
    </row>
    <row r="32" spans="1:13" x14ac:dyDescent="0.25">
      <c r="A32" s="1" t="s">
        <v>34</v>
      </c>
      <c r="B32" s="2">
        <v>2015</v>
      </c>
      <c r="C32" t="s">
        <v>259</v>
      </c>
      <c r="D32">
        <v>109.66999999999999</v>
      </c>
      <c r="E32">
        <v>86.07</v>
      </c>
      <c r="F32">
        <v>17.100000000000001</v>
      </c>
      <c r="G32">
        <v>0</v>
      </c>
      <c r="H32">
        <v>0</v>
      </c>
      <c r="I32">
        <v>6.5</v>
      </c>
      <c r="J32">
        <v>0</v>
      </c>
      <c r="M32" t="s">
        <v>294</v>
      </c>
    </row>
    <row r="33" spans="1:13" x14ac:dyDescent="0.25">
      <c r="A33" s="1" t="s">
        <v>34</v>
      </c>
      <c r="B33" s="2">
        <v>2015</v>
      </c>
      <c r="C33" t="s">
        <v>260</v>
      </c>
      <c r="D33">
        <v>101.35</v>
      </c>
      <c r="E33">
        <v>0</v>
      </c>
      <c r="F33">
        <v>54.85</v>
      </c>
      <c r="G33">
        <v>0</v>
      </c>
      <c r="H33">
        <v>0</v>
      </c>
      <c r="I33">
        <v>46.5</v>
      </c>
      <c r="J33">
        <v>0</v>
      </c>
      <c r="M33" t="s">
        <v>294</v>
      </c>
    </row>
    <row r="34" spans="1:13" x14ac:dyDescent="0.25">
      <c r="A34" s="1" t="s">
        <v>34</v>
      </c>
      <c r="B34" s="2">
        <v>2015</v>
      </c>
      <c r="C34" t="s">
        <v>261</v>
      </c>
      <c r="D34">
        <v>95.9</v>
      </c>
      <c r="E34">
        <v>0</v>
      </c>
      <c r="F34">
        <v>66</v>
      </c>
      <c r="G34">
        <v>0</v>
      </c>
      <c r="H34">
        <v>0</v>
      </c>
      <c r="I34">
        <v>29.9</v>
      </c>
      <c r="J34">
        <v>0</v>
      </c>
      <c r="M34" t="s">
        <v>294</v>
      </c>
    </row>
    <row r="35" spans="1:13" x14ac:dyDescent="0.25">
      <c r="A35" s="1" t="s">
        <v>34</v>
      </c>
      <c r="B35" s="2">
        <v>2015</v>
      </c>
      <c r="C35" t="s">
        <v>262</v>
      </c>
      <c r="D35">
        <v>252.79999999999998</v>
      </c>
      <c r="E35">
        <v>144.1</v>
      </c>
      <c r="F35">
        <v>16</v>
      </c>
      <c r="G35">
        <v>0</v>
      </c>
      <c r="H35">
        <v>0</v>
      </c>
      <c r="I35">
        <v>92.699999999999989</v>
      </c>
      <c r="J35">
        <v>0</v>
      </c>
      <c r="M35" t="s">
        <v>294</v>
      </c>
    </row>
    <row r="36" spans="1:13" x14ac:dyDescent="0.25">
      <c r="A36" s="1" t="s">
        <v>34</v>
      </c>
      <c r="B36" s="2">
        <v>2015</v>
      </c>
      <c r="C36" t="s">
        <v>79</v>
      </c>
      <c r="D36">
        <v>482.03</v>
      </c>
      <c r="E36">
        <v>250.03</v>
      </c>
      <c r="F36">
        <v>149.60000000000002</v>
      </c>
      <c r="G36">
        <v>0</v>
      </c>
      <c r="H36">
        <v>0</v>
      </c>
      <c r="I36">
        <v>82.4</v>
      </c>
      <c r="J36">
        <v>0</v>
      </c>
      <c r="M36" t="s">
        <v>294</v>
      </c>
    </row>
    <row r="37" spans="1:13" x14ac:dyDescent="0.25">
      <c r="A37" s="1" t="s">
        <v>34</v>
      </c>
      <c r="B37" s="2">
        <v>2015</v>
      </c>
      <c r="C37" t="s">
        <v>80</v>
      </c>
      <c r="D37">
        <v>160.81</v>
      </c>
      <c r="E37">
        <v>132.65</v>
      </c>
      <c r="F37">
        <v>28.16</v>
      </c>
      <c r="G37">
        <v>0</v>
      </c>
      <c r="H37">
        <v>0</v>
      </c>
      <c r="I37">
        <v>0</v>
      </c>
      <c r="J37">
        <v>0</v>
      </c>
      <c r="M37" t="s">
        <v>294</v>
      </c>
    </row>
    <row r="38" spans="1:13" x14ac:dyDescent="0.25">
      <c r="A38" s="1" t="s">
        <v>34</v>
      </c>
      <c r="B38" s="2">
        <v>2015</v>
      </c>
      <c r="C38" t="s">
        <v>263</v>
      </c>
      <c r="D38">
        <v>101.80000000000001</v>
      </c>
      <c r="E38">
        <v>0</v>
      </c>
      <c r="F38">
        <v>67.7</v>
      </c>
      <c r="G38">
        <v>0</v>
      </c>
      <c r="H38">
        <v>0</v>
      </c>
      <c r="I38">
        <v>34.1</v>
      </c>
      <c r="J38">
        <v>0</v>
      </c>
      <c r="M38" t="s">
        <v>294</v>
      </c>
    </row>
    <row r="39" spans="1:13" x14ac:dyDescent="0.25">
      <c r="A39" s="1" t="s">
        <v>34</v>
      </c>
      <c r="B39" s="2">
        <v>2015</v>
      </c>
      <c r="C39" t="s">
        <v>264</v>
      </c>
      <c r="D39">
        <v>84.09</v>
      </c>
      <c r="E39">
        <v>64.5</v>
      </c>
      <c r="F39">
        <v>19.59</v>
      </c>
      <c r="G39">
        <v>0</v>
      </c>
      <c r="H39">
        <v>0</v>
      </c>
      <c r="I39">
        <v>0</v>
      </c>
      <c r="J39">
        <v>0</v>
      </c>
      <c r="M39" t="s">
        <v>294</v>
      </c>
    </row>
    <row r="40" spans="1:13" x14ac:dyDescent="0.25">
      <c r="A40" s="1" t="s">
        <v>34</v>
      </c>
      <c r="B40" s="2">
        <v>2015</v>
      </c>
      <c r="C40" t="s">
        <v>265</v>
      </c>
      <c r="D40">
        <v>101.84</v>
      </c>
      <c r="E40">
        <v>33.15</v>
      </c>
      <c r="F40">
        <v>68.69</v>
      </c>
      <c r="G40">
        <v>0</v>
      </c>
      <c r="H40">
        <v>0</v>
      </c>
      <c r="I40">
        <v>0</v>
      </c>
      <c r="J40">
        <v>0</v>
      </c>
      <c r="M40" t="s">
        <v>294</v>
      </c>
    </row>
    <row r="41" spans="1:13" x14ac:dyDescent="0.25">
      <c r="A41" s="1" t="s">
        <v>34</v>
      </c>
      <c r="B41" s="2">
        <v>2015</v>
      </c>
      <c r="C41" t="s">
        <v>266</v>
      </c>
      <c r="D41">
        <v>456.14000000000004</v>
      </c>
      <c r="E41">
        <v>0</v>
      </c>
      <c r="F41">
        <v>263.04000000000002</v>
      </c>
      <c r="G41">
        <v>0</v>
      </c>
      <c r="H41">
        <v>0</v>
      </c>
      <c r="I41">
        <v>193.10000000000002</v>
      </c>
      <c r="J41">
        <v>0</v>
      </c>
      <c r="M41" t="s">
        <v>294</v>
      </c>
    </row>
    <row r="42" spans="1:13" x14ac:dyDescent="0.25">
      <c r="A42" s="1" t="s">
        <v>34</v>
      </c>
      <c r="B42" s="2">
        <v>2015</v>
      </c>
      <c r="C42" t="s">
        <v>267</v>
      </c>
      <c r="D42">
        <v>60.300000000000004</v>
      </c>
      <c r="E42">
        <v>0</v>
      </c>
      <c r="F42">
        <v>23.6</v>
      </c>
      <c r="G42">
        <v>0</v>
      </c>
      <c r="H42">
        <v>0</v>
      </c>
      <c r="I42">
        <v>36.700000000000003</v>
      </c>
      <c r="J42">
        <v>0</v>
      </c>
      <c r="M42" t="s">
        <v>294</v>
      </c>
    </row>
    <row r="43" spans="1:13" x14ac:dyDescent="0.25">
      <c r="A43" s="1" t="s">
        <v>34</v>
      </c>
      <c r="B43" s="2">
        <v>2015</v>
      </c>
      <c r="C43" t="s">
        <v>268</v>
      </c>
      <c r="D43">
        <v>155.5</v>
      </c>
      <c r="E43">
        <v>0</v>
      </c>
      <c r="F43">
        <v>43.1</v>
      </c>
      <c r="G43">
        <v>0</v>
      </c>
      <c r="H43">
        <v>0</v>
      </c>
      <c r="I43">
        <v>112.4</v>
      </c>
      <c r="J43">
        <v>0</v>
      </c>
      <c r="M43" t="s">
        <v>294</v>
      </c>
    </row>
    <row r="44" spans="1:13" x14ac:dyDescent="0.25">
      <c r="A44" s="1" t="s">
        <v>34</v>
      </c>
      <c r="B44" s="2">
        <v>2015</v>
      </c>
      <c r="C44" t="s">
        <v>269</v>
      </c>
      <c r="D44">
        <v>178.60000000000002</v>
      </c>
      <c r="E44">
        <v>0</v>
      </c>
      <c r="F44">
        <v>101.8</v>
      </c>
      <c r="G44">
        <v>0</v>
      </c>
      <c r="H44">
        <v>0</v>
      </c>
      <c r="I44">
        <v>76.800000000000011</v>
      </c>
      <c r="J44">
        <v>0</v>
      </c>
      <c r="M44" t="s">
        <v>294</v>
      </c>
    </row>
    <row r="45" spans="1:13" x14ac:dyDescent="0.25">
      <c r="A45" s="1" t="s">
        <v>34</v>
      </c>
      <c r="B45" s="2">
        <v>2015</v>
      </c>
      <c r="C45" t="s">
        <v>82</v>
      </c>
      <c r="D45">
        <v>77.900000000000006</v>
      </c>
      <c r="E45">
        <v>19</v>
      </c>
      <c r="F45">
        <v>0</v>
      </c>
      <c r="G45">
        <v>0</v>
      </c>
      <c r="H45">
        <v>0</v>
      </c>
      <c r="I45">
        <v>58.9</v>
      </c>
      <c r="J45">
        <v>0</v>
      </c>
      <c r="M45" t="s">
        <v>294</v>
      </c>
    </row>
    <row r="46" spans="1:13" x14ac:dyDescent="0.25">
      <c r="A46" s="1" t="s">
        <v>34</v>
      </c>
      <c r="B46" s="2">
        <v>2015</v>
      </c>
      <c r="C46" t="s">
        <v>270</v>
      </c>
      <c r="D46">
        <v>147.1</v>
      </c>
      <c r="E46">
        <v>25</v>
      </c>
      <c r="F46">
        <v>122.1</v>
      </c>
      <c r="G46">
        <v>0</v>
      </c>
      <c r="H46">
        <v>0</v>
      </c>
      <c r="I46">
        <v>0</v>
      </c>
      <c r="J46">
        <v>0</v>
      </c>
      <c r="M46" t="s">
        <v>294</v>
      </c>
    </row>
    <row r="47" spans="1:13" x14ac:dyDescent="0.25">
      <c r="A47" s="1" t="s">
        <v>34</v>
      </c>
      <c r="B47" s="2">
        <v>2015</v>
      </c>
      <c r="C47" t="s">
        <v>84</v>
      </c>
      <c r="D47" t="s">
        <v>37</v>
      </c>
      <c r="E47" t="s">
        <v>37</v>
      </c>
      <c r="F47" t="s">
        <v>37</v>
      </c>
      <c r="G47" t="s">
        <v>37</v>
      </c>
      <c r="H47" t="s">
        <v>37</v>
      </c>
      <c r="I47" t="s">
        <v>37</v>
      </c>
      <c r="J47" t="s">
        <v>37</v>
      </c>
      <c r="M47" t="s">
        <v>294</v>
      </c>
    </row>
    <row r="48" spans="1:13" x14ac:dyDescent="0.25">
      <c r="A48" s="1" t="s">
        <v>34</v>
      </c>
      <c r="B48" s="2">
        <v>2015</v>
      </c>
      <c r="C48" t="s">
        <v>271</v>
      </c>
      <c r="D48">
        <v>97.199999999999989</v>
      </c>
      <c r="E48">
        <v>0</v>
      </c>
      <c r="F48">
        <v>0</v>
      </c>
      <c r="G48">
        <v>17.399999999999999</v>
      </c>
      <c r="H48">
        <v>0</v>
      </c>
      <c r="I48">
        <v>79.8</v>
      </c>
      <c r="J48">
        <v>0</v>
      </c>
      <c r="M48" t="s">
        <v>294</v>
      </c>
    </row>
    <row r="49" spans="1:13" x14ac:dyDescent="0.25">
      <c r="A49" s="1" t="s">
        <v>34</v>
      </c>
      <c r="B49" s="2">
        <v>2015</v>
      </c>
      <c r="C49" t="s">
        <v>272</v>
      </c>
      <c r="D49">
        <v>640.22</v>
      </c>
      <c r="E49">
        <v>0</v>
      </c>
      <c r="F49">
        <v>625.22</v>
      </c>
      <c r="G49">
        <v>0</v>
      </c>
      <c r="H49">
        <v>0</v>
      </c>
      <c r="I49">
        <v>15</v>
      </c>
      <c r="J49">
        <v>0</v>
      </c>
      <c r="M49" t="s">
        <v>294</v>
      </c>
    </row>
    <row r="50" spans="1:13" x14ac:dyDescent="0.25">
      <c r="A50" s="1" t="s">
        <v>34</v>
      </c>
      <c r="B50" s="2">
        <v>2015</v>
      </c>
      <c r="C50" t="s">
        <v>273</v>
      </c>
      <c r="D50">
        <v>82</v>
      </c>
      <c r="E50">
        <v>0</v>
      </c>
      <c r="F50">
        <v>0</v>
      </c>
      <c r="G50">
        <v>0</v>
      </c>
      <c r="H50">
        <v>0</v>
      </c>
      <c r="I50">
        <v>82</v>
      </c>
      <c r="J50">
        <v>0</v>
      </c>
      <c r="M50" t="s">
        <v>294</v>
      </c>
    </row>
    <row r="51" spans="1:13" x14ac:dyDescent="0.25">
      <c r="A51" s="1" t="s">
        <v>34</v>
      </c>
      <c r="B51" s="2">
        <v>2015</v>
      </c>
      <c r="C51" t="s">
        <v>274</v>
      </c>
      <c r="D51">
        <v>108.80000000000001</v>
      </c>
      <c r="E51">
        <v>42</v>
      </c>
      <c r="F51">
        <v>66.800000000000011</v>
      </c>
      <c r="G51">
        <v>0</v>
      </c>
      <c r="H51">
        <v>0</v>
      </c>
      <c r="I51">
        <v>0</v>
      </c>
      <c r="J51">
        <v>0</v>
      </c>
      <c r="M51" t="s">
        <v>294</v>
      </c>
    </row>
    <row r="52" spans="1:13" x14ac:dyDescent="0.25">
      <c r="A52" s="1" t="s">
        <v>34</v>
      </c>
      <c r="B52" s="2">
        <v>2015</v>
      </c>
      <c r="C52" t="s">
        <v>88</v>
      </c>
      <c r="D52">
        <v>175.66</v>
      </c>
      <c r="E52">
        <v>40</v>
      </c>
      <c r="F52">
        <v>95.66</v>
      </c>
      <c r="G52">
        <v>40</v>
      </c>
      <c r="H52">
        <v>0</v>
      </c>
      <c r="I52">
        <v>0</v>
      </c>
      <c r="J52">
        <v>0</v>
      </c>
      <c r="M52" t="s">
        <v>294</v>
      </c>
    </row>
    <row r="53" spans="1:13" x14ac:dyDescent="0.25">
      <c r="A53" s="1" t="s">
        <v>34</v>
      </c>
      <c r="B53" s="2">
        <v>2015</v>
      </c>
      <c r="C53" t="s">
        <v>275</v>
      </c>
      <c r="D53">
        <v>248.39999999999998</v>
      </c>
      <c r="E53">
        <v>30.1</v>
      </c>
      <c r="F53">
        <v>168.2</v>
      </c>
      <c r="G53">
        <v>0</v>
      </c>
      <c r="H53">
        <v>0</v>
      </c>
      <c r="I53">
        <v>50.099999999999994</v>
      </c>
      <c r="J53">
        <v>0</v>
      </c>
      <c r="M53" t="s">
        <v>294</v>
      </c>
    </row>
    <row r="54" spans="1:13" x14ac:dyDescent="0.25">
      <c r="A54" s="1" t="s">
        <v>34</v>
      </c>
      <c r="B54" s="2">
        <v>2015</v>
      </c>
      <c r="C54" t="s">
        <v>276</v>
      </c>
      <c r="D54">
        <v>30.1</v>
      </c>
      <c r="E54">
        <v>19.600000000000001</v>
      </c>
      <c r="F54">
        <v>0</v>
      </c>
      <c r="G54">
        <v>0</v>
      </c>
      <c r="H54">
        <v>0</v>
      </c>
      <c r="I54">
        <v>10.5</v>
      </c>
      <c r="J54">
        <v>0</v>
      </c>
      <c r="M54" t="s">
        <v>294</v>
      </c>
    </row>
    <row r="55" spans="1:13" x14ac:dyDescent="0.25">
      <c r="A55" s="1" t="s">
        <v>34</v>
      </c>
      <c r="B55" s="2">
        <v>2015</v>
      </c>
      <c r="C55" t="s">
        <v>277</v>
      </c>
      <c r="D55">
        <v>298.10000000000002</v>
      </c>
      <c r="E55">
        <v>0</v>
      </c>
      <c r="F55">
        <v>223.9</v>
      </c>
      <c r="G55">
        <v>32.6</v>
      </c>
      <c r="H55">
        <v>0</v>
      </c>
      <c r="I55">
        <v>41.6</v>
      </c>
      <c r="J55">
        <v>0</v>
      </c>
      <c r="M55" t="s">
        <v>294</v>
      </c>
    </row>
    <row r="56" spans="1:13" x14ac:dyDescent="0.25">
      <c r="A56" s="1" t="s">
        <v>34</v>
      </c>
      <c r="B56" s="2">
        <v>2015</v>
      </c>
      <c r="C56" t="s">
        <v>278</v>
      </c>
      <c r="D56">
        <v>95.399999999999991</v>
      </c>
      <c r="E56">
        <v>7</v>
      </c>
      <c r="F56">
        <v>88.399999999999991</v>
      </c>
      <c r="G56">
        <v>0</v>
      </c>
      <c r="H56">
        <v>0</v>
      </c>
      <c r="I56">
        <v>0</v>
      </c>
      <c r="J56">
        <v>0</v>
      </c>
      <c r="M56" t="s">
        <v>294</v>
      </c>
    </row>
    <row r="57" spans="1:13" x14ac:dyDescent="0.25">
      <c r="A57" s="1" t="s">
        <v>34</v>
      </c>
      <c r="B57" s="2">
        <v>2015</v>
      </c>
      <c r="C57" t="s">
        <v>279</v>
      </c>
      <c r="D57">
        <v>65.900000000000006</v>
      </c>
      <c r="E57">
        <v>0</v>
      </c>
      <c r="F57">
        <v>30.7</v>
      </c>
      <c r="G57">
        <v>0</v>
      </c>
      <c r="H57">
        <v>0</v>
      </c>
      <c r="I57">
        <v>35.200000000000003</v>
      </c>
      <c r="J57">
        <v>0</v>
      </c>
      <c r="M57" t="s">
        <v>294</v>
      </c>
    </row>
    <row r="58" spans="1:13" x14ac:dyDescent="0.25">
      <c r="A58" s="1" t="s">
        <v>34</v>
      </c>
      <c r="B58" s="2">
        <v>2015</v>
      </c>
      <c r="C58" t="s">
        <v>280</v>
      </c>
      <c r="D58">
        <v>141.13</v>
      </c>
      <c r="E58">
        <v>0</v>
      </c>
      <c r="F58">
        <v>112.13</v>
      </c>
      <c r="G58">
        <v>0</v>
      </c>
      <c r="H58">
        <v>0</v>
      </c>
      <c r="I58">
        <v>29</v>
      </c>
      <c r="J58">
        <v>0</v>
      </c>
      <c r="M58" t="s">
        <v>294</v>
      </c>
    </row>
    <row r="59" spans="1:13" x14ac:dyDescent="0.25">
      <c r="A59" s="1" t="s">
        <v>34</v>
      </c>
      <c r="B59" s="2">
        <v>2015</v>
      </c>
      <c r="C59" t="s">
        <v>281</v>
      </c>
      <c r="D59">
        <v>20.55</v>
      </c>
      <c r="E59">
        <v>0</v>
      </c>
      <c r="F59">
        <v>20.55</v>
      </c>
      <c r="G59">
        <v>0</v>
      </c>
      <c r="H59">
        <v>0</v>
      </c>
      <c r="I59">
        <v>0</v>
      </c>
      <c r="J59">
        <v>0</v>
      </c>
      <c r="M59" t="s">
        <v>294</v>
      </c>
    </row>
    <row r="60" spans="1:13" x14ac:dyDescent="0.25">
      <c r="A60" s="1" t="s">
        <v>34</v>
      </c>
      <c r="B60" s="2">
        <v>2015</v>
      </c>
      <c r="C60" t="s">
        <v>282</v>
      </c>
      <c r="D60">
        <v>72.460000000000008</v>
      </c>
      <c r="E60">
        <v>30</v>
      </c>
      <c r="F60">
        <v>42.46</v>
      </c>
      <c r="G60">
        <v>0</v>
      </c>
      <c r="H60">
        <v>0</v>
      </c>
      <c r="I60">
        <v>0</v>
      </c>
      <c r="J60">
        <v>0</v>
      </c>
      <c r="M60" t="s">
        <v>294</v>
      </c>
    </row>
    <row r="61" spans="1:13" x14ac:dyDescent="0.25">
      <c r="A61" s="1" t="s">
        <v>34</v>
      </c>
      <c r="B61" s="2">
        <v>2015</v>
      </c>
      <c r="C61" t="s">
        <v>283</v>
      </c>
      <c r="D61">
        <v>32.802</v>
      </c>
      <c r="E61">
        <v>10</v>
      </c>
      <c r="F61">
        <v>16.192</v>
      </c>
      <c r="G61">
        <v>0</v>
      </c>
      <c r="H61">
        <v>0</v>
      </c>
      <c r="I61">
        <v>6.61</v>
      </c>
      <c r="J61">
        <v>0</v>
      </c>
      <c r="M61" t="s">
        <v>294</v>
      </c>
    </row>
    <row r="62" spans="1:13" x14ac:dyDescent="0.25">
      <c r="A62" s="1" t="s">
        <v>34</v>
      </c>
      <c r="B62" s="2">
        <v>2015</v>
      </c>
      <c r="C62" t="s">
        <v>284</v>
      </c>
      <c r="D62">
        <v>161.10000000000002</v>
      </c>
      <c r="E62">
        <v>50.5</v>
      </c>
      <c r="F62">
        <v>90.8</v>
      </c>
      <c r="G62">
        <v>0</v>
      </c>
      <c r="H62">
        <v>0</v>
      </c>
      <c r="I62">
        <v>19.799999999999997</v>
      </c>
      <c r="J62">
        <v>0</v>
      </c>
      <c r="M62" t="s">
        <v>294</v>
      </c>
    </row>
    <row r="63" spans="1:13" x14ac:dyDescent="0.25">
      <c r="A63" s="1" t="s">
        <v>34</v>
      </c>
      <c r="B63" s="2">
        <v>2015</v>
      </c>
      <c r="C63" t="s">
        <v>285</v>
      </c>
      <c r="D63">
        <v>148.03</v>
      </c>
      <c r="E63">
        <v>72.900000000000006</v>
      </c>
      <c r="F63">
        <v>30.9</v>
      </c>
      <c r="G63">
        <v>0</v>
      </c>
      <c r="H63">
        <v>0</v>
      </c>
      <c r="I63">
        <v>44.23</v>
      </c>
      <c r="J63">
        <v>0</v>
      </c>
      <c r="M63" t="s">
        <v>294</v>
      </c>
    </row>
    <row r="64" spans="1:13" x14ac:dyDescent="0.25">
      <c r="A64" s="1" t="s">
        <v>34</v>
      </c>
      <c r="B64" s="2">
        <v>2015</v>
      </c>
      <c r="C64" t="s">
        <v>286</v>
      </c>
      <c r="D64">
        <v>145.49</v>
      </c>
      <c r="E64">
        <v>67.5</v>
      </c>
      <c r="F64">
        <v>77.989999999999995</v>
      </c>
      <c r="G64">
        <v>0</v>
      </c>
      <c r="H64">
        <v>0</v>
      </c>
      <c r="I64">
        <v>0</v>
      </c>
      <c r="J64">
        <v>0</v>
      </c>
      <c r="M64" t="s">
        <v>294</v>
      </c>
    </row>
    <row r="65" spans="1:13" x14ac:dyDescent="0.25">
      <c r="A65" s="1" t="s">
        <v>34</v>
      </c>
      <c r="B65" s="2">
        <v>2015</v>
      </c>
      <c r="C65" t="s">
        <v>287</v>
      </c>
      <c r="D65">
        <v>81</v>
      </c>
      <c r="E65">
        <v>31</v>
      </c>
      <c r="F65">
        <v>50</v>
      </c>
      <c r="G65">
        <v>0</v>
      </c>
      <c r="H65">
        <v>0</v>
      </c>
      <c r="I65">
        <v>0</v>
      </c>
      <c r="J65">
        <v>0</v>
      </c>
      <c r="M65" t="s">
        <v>294</v>
      </c>
    </row>
    <row r="66" spans="1:13" x14ac:dyDescent="0.25">
      <c r="A66" s="1" t="s">
        <v>34</v>
      </c>
      <c r="B66" s="2">
        <v>2015</v>
      </c>
      <c r="C66" t="s">
        <v>288</v>
      </c>
      <c r="D66">
        <v>107.9</v>
      </c>
      <c r="E66">
        <v>0</v>
      </c>
      <c r="F66">
        <v>28.5</v>
      </c>
      <c r="G66">
        <v>25</v>
      </c>
      <c r="H66">
        <v>0</v>
      </c>
      <c r="I66">
        <v>54.4</v>
      </c>
      <c r="J66">
        <v>0</v>
      </c>
      <c r="M66" t="s">
        <v>294</v>
      </c>
    </row>
    <row r="67" spans="1:13" x14ac:dyDescent="0.25">
      <c r="A67" s="1" t="s">
        <v>34</v>
      </c>
      <c r="B67" s="2">
        <v>2015</v>
      </c>
      <c r="C67" t="s">
        <v>289</v>
      </c>
      <c r="D67">
        <v>125.59</v>
      </c>
      <c r="E67">
        <v>0</v>
      </c>
      <c r="F67">
        <v>34.5</v>
      </c>
      <c r="G67">
        <v>14.1</v>
      </c>
      <c r="H67">
        <v>0</v>
      </c>
      <c r="I67">
        <v>76.990000000000009</v>
      </c>
      <c r="J67">
        <v>0</v>
      </c>
      <c r="M67" t="s">
        <v>294</v>
      </c>
    </row>
    <row r="68" spans="1:13" x14ac:dyDescent="0.25">
      <c r="A68" s="1" t="s">
        <v>34</v>
      </c>
      <c r="B68" s="2">
        <v>2015</v>
      </c>
      <c r="C68" t="s">
        <v>290</v>
      </c>
      <c r="D68">
        <v>120.22</v>
      </c>
      <c r="E68">
        <v>55.05</v>
      </c>
      <c r="F68">
        <v>0</v>
      </c>
      <c r="G68">
        <v>0</v>
      </c>
      <c r="H68">
        <v>0</v>
      </c>
      <c r="I68">
        <v>65.17</v>
      </c>
      <c r="J68">
        <v>0</v>
      </c>
      <c r="M68" t="s">
        <v>294</v>
      </c>
    </row>
    <row r="69" spans="1:13" x14ac:dyDescent="0.25">
      <c r="A69" s="2" t="s">
        <v>1640</v>
      </c>
      <c r="B69" s="2">
        <v>2013</v>
      </c>
      <c r="C69" t="s">
        <v>1587</v>
      </c>
      <c r="D69">
        <v>203.25</v>
      </c>
      <c r="E69">
        <v>60.6</v>
      </c>
      <c r="F69">
        <v>38.25</v>
      </c>
      <c r="G69">
        <v>0</v>
      </c>
      <c r="I69">
        <v>0</v>
      </c>
      <c r="J69">
        <v>104.4</v>
      </c>
      <c r="K69">
        <v>0</v>
      </c>
      <c r="M69" t="s">
        <v>1642</v>
      </c>
    </row>
    <row r="70" spans="1:13" x14ac:dyDescent="0.25">
      <c r="A70" s="1" t="s">
        <v>1640</v>
      </c>
      <c r="B70" s="2">
        <v>2013</v>
      </c>
      <c r="C70" t="s">
        <v>1588</v>
      </c>
      <c r="D70">
        <v>88.7</v>
      </c>
      <c r="E70">
        <v>0</v>
      </c>
      <c r="F70">
        <v>60.9</v>
      </c>
      <c r="G70">
        <v>0</v>
      </c>
      <c r="I70">
        <v>0</v>
      </c>
      <c r="J70">
        <v>27.8</v>
      </c>
      <c r="K70">
        <v>0</v>
      </c>
      <c r="M70" t="s">
        <v>1642</v>
      </c>
    </row>
    <row r="71" spans="1:13" x14ac:dyDescent="0.25">
      <c r="A71" s="1" t="s">
        <v>1640</v>
      </c>
      <c r="B71" s="2">
        <v>2013</v>
      </c>
      <c r="C71" t="s">
        <v>1589</v>
      </c>
      <c r="D71">
        <v>299.25999999999993</v>
      </c>
      <c r="E71">
        <v>26.1</v>
      </c>
      <c r="F71">
        <v>152.07999999999998</v>
      </c>
      <c r="G71">
        <v>0</v>
      </c>
      <c r="I71">
        <v>0</v>
      </c>
      <c r="J71">
        <v>104.24000000000001</v>
      </c>
      <c r="K71">
        <v>16.84</v>
      </c>
      <c r="M71" t="s">
        <v>1642</v>
      </c>
    </row>
    <row r="72" spans="1:13" x14ac:dyDescent="0.25">
      <c r="A72" s="1" t="s">
        <v>1640</v>
      </c>
      <c r="B72" s="2">
        <v>2013</v>
      </c>
      <c r="C72" t="s">
        <v>1590</v>
      </c>
      <c r="D72">
        <v>125.4</v>
      </c>
      <c r="E72">
        <v>3.9</v>
      </c>
      <c r="F72">
        <v>69.3</v>
      </c>
      <c r="G72">
        <v>0</v>
      </c>
      <c r="I72">
        <v>0</v>
      </c>
      <c r="J72">
        <v>52.2</v>
      </c>
      <c r="K72">
        <v>0</v>
      </c>
      <c r="M72" t="s">
        <v>1642</v>
      </c>
    </row>
    <row r="73" spans="1:13" x14ac:dyDescent="0.25">
      <c r="A73" s="1" t="s">
        <v>1640</v>
      </c>
      <c r="B73" s="2">
        <v>2013</v>
      </c>
      <c r="C73" t="s">
        <v>1591</v>
      </c>
      <c r="D73">
        <v>199.72</v>
      </c>
      <c r="E73">
        <v>9</v>
      </c>
      <c r="F73">
        <v>60.82</v>
      </c>
      <c r="G73">
        <v>0</v>
      </c>
      <c r="I73">
        <v>0</v>
      </c>
      <c r="J73">
        <v>129.9</v>
      </c>
      <c r="K73">
        <v>0</v>
      </c>
      <c r="M73" t="s">
        <v>1642</v>
      </c>
    </row>
    <row r="74" spans="1:13" x14ac:dyDescent="0.25">
      <c r="A74" s="1" t="s">
        <v>1640</v>
      </c>
      <c r="B74" s="2">
        <v>2013</v>
      </c>
      <c r="C74" t="s">
        <v>1592</v>
      </c>
      <c r="D74">
        <v>88.7</v>
      </c>
      <c r="E74">
        <v>7.8</v>
      </c>
      <c r="F74">
        <v>23</v>
      </c>
      <c r="G74">
        <v>0</v>
      </c>
      <c r="I74">
        <v>0</v>
      </c>
      <c r="J74">
        <v>57.900000000000006</v>
      </c>
      <c r="K74">
        <v>0</v>
      </c>
      <c r="M74" t="s">
        <v>1642</v>
      </c>
    </row>
    <row r="75" spans="1:13" x14ac:dyDescent="0.25">
      <c r="A75" s="1" t="s">
        <v>1640</v>
      </c>
      <c r="B75" s="2">
        <v>2013</v>
      </c>
      <c r="C75" t="s">
        <v>1593</v>
      </c>
      <c r="D75">
        <v>198.89999999999998</v>
      </c>
      <c r="E75">
        <v>0</v>
      </c>
      <c r="F75">
        <v>82.2</v>
      </c>
      <c r="G75">
        <v>22.9</v>
      </c>
      <c r="I75">
        <v>0</v>
      </c>
      <c r="J75">
        <v>92.299999999999983</v>
      </c>
      <c r="K75">
        <v>1.5</v>
      </c>
      <c r="M75" t="s">
        <v>1642</v>
      </c>
    </row>
    <row r="76" spans="1:13" x14ac:dyDescent="0.25">
      <c r="A76" s="1" t="s">
        <v>1640</v>
      </c>
      <c r="B76" s="2">
        <v>2013</v>
      </c>
      <c r="C76" t="s">
        <v>1594</v>
      </c>
      <c r="D76">
        <v>240.71</v>
      </c>
      <c r="E76">
        <v>46.6</v>
      </c>
      <c r="F76">
        <v>65.849999999999994</v>
      </c>
      <c r="G76">
        <v>0</v>
      </c>
      <c r="I76">
        <v>0</v>
      </c>
      <c r="J76">
        <v>128.26000000000002</v>
      </c>
      <c r="K76">
        <v>0</v>
      </c>
      <c r="M76" t="s">
        <v>1642</v>
      </c>
    </row>
    <row r="77" spans="1:13" x14ac:dyDescent="0.25">
      <c r="A77" s="1" t="s">
        <v>1640</v>
      </c>
      <c r="B77" s="2">
        <v>2013</v>
      </c>
      <c r="C77" t="s">
        <v>1595</v>
      </c>
      <c r="D77">
        <v>214.97000000000003</v>
      </c>
      <c r="E77">
        <v>41.92</v>
      </c>
      <c r="F77">
        <v>74.650000000000006</v>
      </c>
      <c r="G77">
        <v>0</v>
      </c>
      <c r="I77">
        <v>0</v>
      </c>
      <c r="J77">
        <v>98.4</v>
      </c>
      <c r="K77">
        <v>0</v>
      </c>
      <c r="M77" t="s">
        <v>1642</v>
      </c>
    </row>
    <row r="78" spans="1:13" x14ac:dyDescent="0.25">
      <c r="A78" s="1" t="s">
        <v>1640</v>
      </c>
      <c r="B78" s="2">
        <v>2013</v>
      </c>
      <c r="C78" t="s">
        <v>1596</v>
      </c>
      <c r="D78">
        <v>34.950000000000003</v>
      </c>
      <c r="E78">
        <v>12</v>
      </c>
      <c r="F78">
        <v>22.950000000000003</v>
      </c>
      <c r="G78">
        <v>0</v>
      </c>
      <c r="I78">
        <v>0</v>
      </c>
      <c r="J78">
        <v>0</v>
      </c>
      <c r="K78">
        <v>0</v>
      </c>
      <c r="M78" t="s">
        <v>1642</v>
      </c>
    </row>
    <row r="79" spans="1:13" x14ac:dyDescent="0.25">
      <c r="A79" s="1" t="s">
        <v>1640</v>
      </c>
      <c r="B79" s="2">
        <v>2013</v>
      </c>
      <c r="C79" t="s">
        <v>1597</v>
      </c>
      <c r="D79">
        <v>238.60000000000002</v>
      </c>
      <c r="E79">
        <v>46.9</v>
      </c>
      <c r="F79">
        <v>83.5</v>
      </c>
      <c r="G79">
        <v>0</v>
      </c>
      <c r="I79">
        <v>0</v>
      </c>
      <c r="J79">
        <v>108.2</v>
      </c>
      <c r="K79">
        <v>0</v>
      </c>
      <c r="M79" t="s">
        <v>1642</v>
      </c>
    </row>
    <row r="80" spans="1:13" x14ac:dyDescent="0.25">
      <c r="A80" s="1" t="s">
        <v>1640</v>
      </c>
      <c r="B80" s="2">
        <v>2013</v>
      </c>
      <c r="C80" t="s">
        <v>1598</v>
      </c>
      <c r="D80">
        <v>413.88</v>
      </c>
      <c r="E80">
        <v>98.7</v>
      </c>
      <c r="F80">
        <v>82.8</v>
      </c>
      <c r="G80">
        <v>0</v>
      </c>
      <c r="I80">
        <v>0</v>
      </c>
      <c r="J80">
        <v>232.38000000000002</v>
      </c>
      <c r="K80">
        <v>0</v>
      </c>
      <c r="M80" t="s">
        <v>1642</v>
      </c>
    </row>
    <row r="81" spans="1:13" x14ac:dyDescent="0.25">
      <c r="A81" s="1" t="s">
        <v>1640</v>
      </c>
      <c r="B81" s="2">
        <v>2013</v>
      </c>
      <c r="C81" t="s">
        <v>1599</v>
      </c>
      <c r="D81">
        <v>147.80000000000001</v>
      </c>
      <c r="E81">
        <v>67.2</v>
      </c>
      <c r="F81">
        <v>57.000000000000007</v>
      </c>
      <c r="G81">
        <v>0</v>
      </c>
      <c r="I81">
        <v>0</v>
      </c>
      <c r="J81">
        <v>23.6</v>
      </c>
      <c r="K81">
        <v>0</v>
      </c>
      <c r="M81" t="s">
        <v>1642</v>
      </c>
    </row>
    <row r="82" spans="1:13" x14ac:dyDescent="0.25">
      <c r="A82" s="1" t="s">
        <v>1640</v>
      </c>
      <c r="B82" s="2">
        <v>2013</v>
      </c>
      <c r="C82" t="s">
        <v>1600</v>
      </c>
      <c r="D82">
        <v>569.05600000000004</v>
      </c>
      <c r="E82">
        <v>128.19999999999999</v>
      </c>
      <c r="F82">
        <v>178.61600000000001</v>
      </c>
      <c r="G82">
        <v>0</v>
      </c>
      <c r="I82">
        <v>0</v>
      </c>
      <c r="J82">
        <v>262.24000000000007</v>
      </c>
      <c r="K82">
        <v>0</v>
      </c>
      <c r="M82" t="s">
        <v>1642</v>
      </c>
    </row>
    <row r="83" spans="1:13" x14ac:dyDescent="0.25">
      <c r="A83" s="1" t="s">
        <v>1640</v>
      </c>
      <c r="B83" s="2">
        <v>2013</v>
      </c>
      <c r="C83" t="s">
        <v>1601</v>
      </c>
      <c r="D83">
        <v>167.29000000000002</v>
      </c>
      <c r="E83">
        <v>0</v>
      </c>
      <c r="F83">
        <v>43.68</v>
      </c>
      <c r="G83">
        <v>0</v>
      </c>
      <c r="I83">
        <v>0</v>
      </c>
      <c r="J83">
        <v>123.61000000000001</v>
      </c>
      <c r="K83">
        <v>0</v>
      </c>
      <c r="M83" t="s">
        <v>1642</v>
      </c>
    </row>
    <row r="84" spans="1:13" x14ac:dyDescent="0.25">
      <c r="A84" s="1" t="s">
        <v>1640</v>
      </c>
      <c r="B84" s="2">
        <v>2013</v>
      </c>
      <c r="C84" t="s">
        <v>1602</v>
      </c>
      <c r="D84">
        <v>121.6</v>
      </c>
      <c r="E84">
        <v>13.1</v>
      </c>
      <c r="F84">
        <v>34</v>
      </c>
      <c r="G84">
        <v>0</v>
      </c>
      <c r="I84">
        <v>0</v>
      </c>
      <c r="J84">
        <v>74.5</v>
      </c>
      <c r="K84">
        <v>0</v>
      </c>
      <c r="M84" t="s">
        <v>1642</v>
      </c>
    </row>
    <row r="85" spans="1:13" x14ac:dyDescent="0.25">
      <c r="A85" s="1" t="s">
        <v>1640</v>
      </c>
      <c r="B85" s="2">
        <v>2013</v>
      </c>
      <c r="C85" t="s">
        <v>1603</v>
      </c>
      <c r="D85">
        <v>140.84</v>
      </c>
      <c r="E85">
        <v>58</v>
      </c>
      <c r="F85">
        <v>55.44</v>
      </c>
      <c r="G85">
        <v>0</v>
      </c>
      <c r="I85">
        <v>0</v>
      </c>
      <c r="J85">
        <v>27.4</v>
      </c>
      <c r="K85">
        <v>0</v>
      </c>
      <c r="M85" t="s">
        <v>1642</v>
      </c>
    </row>
    <row r="86" spans="1:13" x14ac:dyDescent="0.25">
      <c r="A86" s="1" t="s">
        <v>1640</v>
      </c>
      <c r="B86" s="2">
        <v>2013</v>
      </c>
      <c r="C86" t="s">
        <v>1604</v>
      </c>
      <c r="D86">
        <v>634.4</v>
      </c>
      <c r="E86">
        <v>214.6</v>
      </c>
      <c r="F86">
        <v>129.75</v>
      </c>
      <c r="G86">
        <v>0</v>
      </c>
      <c r="I86">
        <v>0</v>
      </c>
      <c r="J86">
        <v>243.25000000000003</v>
      </c>
      <c r="K86">
        <v>46.8</v>
      </c>
      <c r="M86" t="s">
        <v>1642</v>
      </c>
    </row>
    <row r="87" spans="1:13" x14ac:dyDescent="0.25">
      <c r="A87" s="1" t="s">
        <v>1640</v>
      </c>
      <c r="B87" s="2">
        <v>2013</v>
      </c>
      <c r="C87" t="s">
        <v>1605</v>
      </c>
      <c r="D87">
        <v>110.78999999999999</v>
      </c>
      <c r="E87">
        <v>11</v>
      </c>
      <c r="F87">
        <v>37.4</v>
      </c>
      <c r="G87">
        <v>0</v>
      </c>
      <c r="I87">
        <v>0</v>
      </c>
      <c r="J87">
        <v>62.39</v>
      </c>
      <c r="K87">
        <v>0</v>
      </c>
      <c r="M87" t="s">
        <v>1642</v>
      </c>
    </row>
    <row r="88" spans="1:13" x14ac:dyDescent="0.25">
      <c r="A88" s="1" t="s">
        <v>1640</v>
      </c>
      <c r="B88" s="2">
        <v>2013</v>
      </c>
      <c r="C88" t="s">
        <v>836</v>
      </c>
      <c r="D88">
        <v>105.35</v>
      </c>
      <c r="E88">
        <v>13</v>
      </c>
      <c r="F88">
        <v>55.230000000000004</v>
      </c>
      <c r="G88">
        <v>0</v>
      </c>
      <c r="I88">
        <v>0</v>
      </c>
      <c r="J88">
        <v>37.119999999999997</v>
      </c>
      <c r="K88">
        <v>0</v>
      </c>
      <c r="M88" t="s">
        <v>1642</v>
      </c>
    </row>
    <row r="89" spans="1:13" x14ac:dyDescent="0.25">
      <c r="A89" s="1" t="s">
        <v>1640</v>
      </c>
      <c r="B89" s="2">
        <v>2013</v>
      </c>
      <c r="C89" t="s">
        <v>1606</v>
      </c>
      <c r="D89">
        <v>321.01</v>
      </c>
      <c r="E89">
        <v>135.80000000000001</v>
      </c>
      <c r="F89">
        <v>93.36</v>
      </c>
      <c r="G89">
        <v>0</v>
      </c>
      <c r="I89">
        <v>6.1</v>
      </c>
      <c r="J89">
        <v>85.75</v>
      </c>
      <c r="K89">
        <v>0</v>
      </c>
      <c r="M89" t="s">
        <v>1642</v>
      </c>
    </row>
    <row r="90" spans="1:13" x14ac:dyDescent="0.25">
      <c r="A90" s="1" t="s">
        <v>1640</v>
      </c>
      <c r="B90" s="2">
        <v>2013</v>
      </c>
      <c r="C90" t="s">
        <v>1607</v>
      </c>
      <c r="D90">
        <v>205.58999999999997</v>
      </c>
      <c r="E90">
        <v>8.4</v>
      </c>
      <c r="F90">
        <v>59.239999999999995</v>
      </c>
      <c r="G90">
        <v>0</v>
      </c>
      <c r="I90">
        <v>2</v>
      </c>
      <c r="J90">
        <v>135.94999999999999</v>
      </c>
      <c r="K90">
        <v>0</v>
      </c>
      <c r="M90" t="s">
        <v>1642</v>
      </c>
    </row>
    <row r="91" spans="1:13" x14ac:dyDescent="0.25">
      <c r="A91" s="1" t="s">
        <v>1640</v>
      </c>
      <c r="B91" s="2">
        <v>2013</v>
      </c>
      <c r="C91" t="s">
        <v>1608</v>
      </c>
      <c r="D91">
        <v>267.95</v>
      </c>
      <c r="E91">
        <v>62.9</v>
      </c>
      <c r="F91">
        <v>136.08999999999997</v>
      </c>
      <c r="G91">
        <v>0</v>
      </c>
      <c r="I91">
        <v>0</v>
      </c>
      <c r="J91">
        <v>65.599999999999994</v>
      </c>
      <c r="K91">
        <v>3.36</v>
      </c>
      <c r="M91" t="s">
        <v>1642</v>
      </c>
    </row>
    <row r="92" spans="1:13" x14ac:dyDescent="0.25">
      <c r="A92" s="1" t="s">
        <v>1640</v>
      </c>
      <c r="B92" s="2">
        <v>2013</v>
      </c>
      <c r="C92" t="s">
        <v>1609</v>
      </c>
      <c r="D92">
        <v>244.25</v>
      </c>
      <c r="E92">
        <v>42.9</v>
      </c>
      <c r="F92">
        <v>90.85</v>
      </c>
      <c r="G92">
        <v>0</v>
      </c>
      <c r="I92">
        <v>0</v>
      </c>
      <c r="J92">
        <v>110.49999999999999</v>
      </c>
      <c r="K92">
        <v>0</v>
      </c>
      <c r="M92" t="s">
        <v>1642</v>
      </c>
    </row>
    <row r="93" spans="1:13" x14ac:dyDescent="0.25">
      <c r="A93" s="1" t="s">
        <v>1640</v>
      </c>
      <c r="B93" s="2">
        <v>2013</v>
      </c>
      <c r="C93" t="s">
        <v>193</v>
      </c>
      <c r="D93">
        <v>198.7</v>
      </c>
      <c r="E93">
        <v>80.7</v>
      </c>
      <c r="F93">
        <v>54.4</v>
      </c>
      <c r="G93">
        <v>0</v>
      </c>
      <c r="I93">
        <v>0</v>
      </c>
      <c r="J93">
        <v>63.6</v>
      </c>
      <c r="K93">
        <v>0</v>
      </c>
      <c r="M93" t="s">
        <v>1642</v>
      </c>
    </row>
    <row r="94" spans="1:13" x14ac:dyDescent="0.25">
      <c r="A94" s="1" t="s">
        <v>1640</v>
      </c>
      <c r="B94" s="2">
        <v>2013</v>
      </c>
      <c r="C94" t="s">
        <v>1610</v>
      </c>
      <c r="D94">
        <v>487.78999999999991</v>
      </c>
      <c r="E94">
        <v>90</v>
      </c>
      <c r="F94">
        <v>96.899999999999991</v>
      </c>
      <c r="G94">
        <v>0</v>
      </c>
      <c r="I94">
        <v>0</v>
      </c>
      <c r="J94">
        <v>296.88999999999993</v>
      </c>
      <c r="K94">
        <v>4</v>
      </c>
      <c r="M94" t="s">
        <v>1642</v>
      </c>
    </row>
    <row r="95" spans="1:13" x14ac:dyDescent="0.25">
      <c r="A95" s="1" t="s">
        <v>1640</v>
      </c>
      <c r="B95" s="2">
        <v>2013</v>
      </c>
      <c r="C95" t="s">
        <v>1611</v>
      </c>
      <c r="D95">
        <v>190.4</v>
      </c>
      <c r="E95">
        <v>48.7</v>
      </c>
      <c r="F95">
        <v>96.8</v>
      </c>
      <c r="G95">
        <v>0</v>
      </c>
      <c r="I95">
        <v>1</v>
      </c>
      <c r="J95">
        <v>43.9</v>
      </c>
      <c r="K95">
        <v>0</v>
      </c>
      <c r="M95" t="s">
        <v>1642</v>
      </c>
    </row>
    <row r="96" spans="1:13" x14ac:dyDescent="0.25">
      <c r="A96" s="1" t="s">
        <v>1640</v>
      </c>
      <c r="B96" s="2">
        <v>2013</v>
      </c>
      <c r="C96" t="s">
        <v>1612</v>
      </c>
      <c r="D96">
        <v>69.599999999999994</v>
      </c>
      <c r="E96">
        <v>0</v>
      </c>
      <c r="F96">
        <v>36.199999999999996</v>
      </c>
      <c r="G96">
        <v>0</v>
      </c>
      <c r="I96">
        <v>0</v>
      </c>
      <c r="J96">
        <v>33.4</v>
      </c>
      <c r="K96">
        <v>0</v>
      </c>
      <c r="M96" t="s">
        <v>1642</v>
      </c>
    </row>
    <row r="97" spans="1:13" x14ac:dyDescent="0.25">
      <c r="A97" s="1" t="s">
        <v>1640</v>
      </c>
      <c r="B97" s="2">
        <v>2013</v>
      </c>
      <c r="C97" t="s">
        <v>1613</v>
      </c>
      <c r="D97">
        <v>105.22</v>
      </c>
      <c r="E97">
        <v>5.4</v>
      </c>
      <c r="F97">
        <v>53.620000000000005</v>
      </c>
      <c r="G97">
        <v>0</v>
      </c>
      <c r="I97">
        <v>0</v>
      </c>
      <c r="J97">
        <v>45.2</v>
      </c>
      <c r="K97">
        <v>1</v>
      </c>
      <c r="M97" t="s">
        <v>1642</v>
      </c>
    </row>
    <row r="98" spans="1:13" x14ac:dyDescent="0.25">
      <c r="A98" s="1" t="s">
        <v>1640</v>
      </c>
      <c r="B98" s="2">
        <v>2013</v>
      </c>
      <c r="C98" t="s">
        <v>1614</v>
      </c>
      <c r="D98">
        <v>348.75000000000006</v>
      </c>
      <c r="E98">
        <v>115.2</v>
      </c>
      <c r="F98">
        <v>210.05000000000004</v>
      </c>
      <c r="G98">
        <v>0</v>
      </c>
      <c r="I98">
        <v>0</v>
      </c>
      <c r="J98">
        <v>23.5</v>
      </c>
      <c r="K98">
        <v>0</v>
      </c>
      <c r="M98" t="s">
        <v>1642</v>
      </c>
    </row>
    <row r="99" spans="1:13" x14ac:dyDescent="0.25">
      <c r="A99" s="1" t="s">
        <v>1640</v>
      </c>
      <c r="B99" s="2">
        <v>2013</v>
      </c>
      <c r="C99" t="s">
        <v>1615</v>
      </c>
      <c r="D99">
        <v>226.14</v>
      </c>
      <c r="E99">
        <v>0</v>
      </c>
      <c r="F99">
        <v>113.7</v>
      </c>
      <c r="G99">
        <v>0</v>
      </c>
      <c r="I99">
        <v>0</v>
      </c>
      <c r="J99">
        <v>112.44</v>
      </c>
      <c r="K99">
        <v>0</v>
      </c>
      <c r="M99" t="s">
        <v>1642</v>
      </c>
    </row>
    <row r="100" spans="1:13" x14ac:dyDescent="0.25">
      <c r="A100" s="1" t="s">
        <v>1640</v>
      </c>
      <c r="B100" s="2">
        <v>2013</v>
      </c>
      <c r="C100" t="s">
        <v>1616</v>
      </c>
      <c r="D100">
        <v>129.91999999999999</v>
      </c>
      <c r="E100">
        <v>24</v>
      </c>
      <c r="F100">
        <v>62.220000000000006</v>
      </c>
      <c r="G100">
        <v>0</v>
      </c>
      <c r="I100">
        <v>0</v>
      </c>
      <c r="J100">
        <v>43.699999999999996</v>
      </c>
      <c r="K100">
        <v>0</v>
      </c>
      <c r="M100" t="s">
        <v>1642</v>
      </c>
    </row>
    <row r="101" spans="1:13" x14ac:dyDescent="0.25">
      <c r="A101" s="1" t="s">
        <v>1640</v>
      </c>
      <c r="B101" s="2">
        <v>2013</v>
      </c>
      <c r="C101" t="s">
        <v>1617</v>
      </c>
      <c r="D101">
        <v>288.55</v>
      </c>
      <c r="E101">
        <v>0</v>
      </c>
      <c r="F101">
        <v>60.55</v>
      </c>
      <c r="G101">
        <v>0</v>
      </c>
      <c r="I101">
        <v>0</v>
      </c>
      <c r="J101">
        <v>228</v>
      </c>
      <c r="K101">
        <v>0</v>
      </c>
      <c r="M101" t="s">
        <v>1642</v>
      </c>
    </row>
    <row r="102" spans="1:13" x14ac:dyDescent="0.25">
      <c r="A102" s="1" t="s">
        <v>1640</v>
      </c>
      <c r="B102" s="2">
        <v>2013</v>
      </c>
      <c r="C102" t="s">
        <v>363</v>
      </c>
      <c r="D102">
        <v>163.83000000000001</v>
      </c>
      <c r="E102">
        <v>0</v>
      </c>
      <c r="F102">
        <v>44.63</v>
      </c>
      <c r="G102">
        <v>0</v>
      </c>
      <c r="I102">
        <v>0</v>
      </c>
      <c r="J102">
        <v>119.2</v>
      </c>
      <c r="K102">
        <v>0</v>
      </c>
      <c r="M102" t="s">
        <v>1642</v>
      </c>
    </row>
    <row r="103" spans="1:13" x14ac:dyDescent="0.25">
      <c r="A103" s="1" t="s">
        <v>1640</v>
      </c>
      <c r="B103" s="2">
        <v>2013</v>
      </c>
      <c r="C103" t="s">
        <v>1618</v>
      </c>
      <c r="D103">
        <v>308.32000000000005</v>
      </c>
      <c r="E103">
        <v>98.8</v>
      </c>
      <c r="F103">
        <v>63.5</v>
      </c>
      <c r="G103">
        <v>0</v>
      </c>
      <c r="I103">
        <v>0</v>
      </c>
      <c r="J103">
        <v>143.9</v>
      </c>
      <c r="K103">
        <v>2.12</v>
      </c>
      <c r="M103" t="s">
        <v>1642</v>
      </c>
    </row>
    <row r="104" spans="1:13" x14ac:dyDescent="0.25">
      <c r="A104" s="1" t="s">
        <v>1640</v>
      </c>
      <c r="B104" s="2">
        <v>2013</v>
      </c>
      <c r="C104" t="s">
        <v>1619</v>
      </c>
      <c r="D104">
        <v>204.09999999999997</v>
      </c>
      <c r="E104">
        <v>0</v>
      </c>
      <c r="F104">
        <v>156.49999999999997</v>
      </c>
      <c r="G104">
        <v>0</v>
      </c>
      <c r="I104">
        <v>0</v>
      </c>
      <c r="J104">
        <v>47.6</v>
      </c>
      <c r="K104">
        <v>0</v>
      </c>
      <c r="M104" t="s">
        <v>1642</v>
      </c>
    </row>
    <row r="105" spans="1:13" x14ac:dyDescent="0.25">
      <c r="A105" s="1" t="s">
        <v>1640</v>
      </c>
      <c r="B105" s="2">
        <v>2013</v>
      </c>
      <c r="C105" t="s">
        <v>1620</v>
      </c>
      <c r="D105">
        <v>148.69999999999999</v>
      </c>
      <c r="E105">
        <v>109.8</v>
      </c>
      <c r="F105">
        <v>38.9</v>
      </c>
      <c r="G105">
        <v>0</v>
      </c>
      <c r="I105">
        <v>0</v>
      </c>
      <c r="J105">
        <v>0</v>
      </c>
      <c r="K105">
        <v>0</v>
      </c>
      <c r="M105" t="s">
        <v>1642</v>
      </c>
    </row>
    <row r="106" spans="1:13" x14ac:dyDescent="0.25">
      <c r="A106" s="1" t="s">
        <v>1640</v>
      </c>
      <c r="B106" s="2">
        <v>2013</v>
      </c>
      <c r="C106" t="s">
        <v>1621</v>
      </c>
      <c r="D106">
        <v>241.55</v>
      </c>
      <c r="E106">
        <v>57.3</v>
      </c>
      <c r="F106">
        <v>60.04</v>
      </c>
      <c r="G106">
        <v>0</v>
      </c>
      <c r="I106">
        <v>0</v>
      </c>
      <c r="J106">
        <v>123.65999999999998</v>
      </c>
      <c r="K106">
        <v>0.55000000000000004</v>
      </c>
      <c r="M106" t="s">
        <v>1642</v>
      </c>
    </row>
    <row r="107" spans="1:13" x14ac:dyDescent="0.25">
      <c r="A107" s="1" t="s">
        <v>1640</v>
      </c>
      <c r="B107" s="2">
        <v>2013</v>
      </c>
      <c r="C107" t="s">
        <v>1622</v>
      </c>
      <c r="D107">
        <v>502.41799999999995</v>
      </c>
      <c r="E107">
        <v>61.3</v>
      </c>
      <c r="F107">
        <v>176.75799999999998</v>
      </c>
      <c r="G107">
        <v>0</v>
      </c>
      <c r="I107">
        <v>0</v>
      </c>
      <c r="J107">
        <v>254.20999999999998</v>
      </c>
      <c r="K107">
        <v>10.15</v>
      </c>
      <c r="M107" t="s">
        <v>1642</v>
      </c>
    </row>
    <row r="108" spans="1:13" x14ac:dyDescent="0.25">
      <c r="A108" s="1" t="s">
        <v>1640</v>
      </c>
      <c r="B108" s="2">
        <v>2013</v>
      </c>
      <c r="C108" t="s">
        <v>1623</v>
      </c>
      <c r="D108">
        <v>173.60000000000002</v>
      </c>
      <c r="E108">
        <v>0</v>
      </c>
      <c r="F108">
        <v>73.7</v>
      </c>
      <c r="G108">
        <v>0</v>
      </c>
      <c r="I108">
        <v>0</v>
      </c>
      <c r="J108">
        <v>99.9</v>
      </c>
      <c r="K108">
        <v>0</v>
      </c>
      <c r="M108" t="s">
        <v>1642</v>
      </c>
    </row>
    <row r="109" spans="1:13" x14ac:dyDescent="0.25">
      <c r="A109" s="1" t="s">
        <v>1640</v>
      </c>
      <c r="B109" s="2">
        <v>2013</v>
      </c>
      <c r="C109" t="s">
        <v>1624</v>
      </c>
      <c r="D109">
        <v>169.39999999999998</v>
      </c>
      <c r="E109">
        <v>0</v>
      </c>
      <c r="F109">
        <v>62.199999999999996</v>
      </c>
      <c r="G109">
        <v>0</v>
      </c>
      <c r="I109">
        <v>0</v>
      </c>
      <c r="J109">
        <v>107.19999999999999</v>
      </c>
      <c r="K109">
        <v>0</v>
      </c>
      <c r="M109" t="s">
        <v>1642</v>
      </c>
    </row>
    <row r="110" spans="1:13" x14ac:dyDescent="0.25">
      <c r="A110" s="1" t="s">
        <v>1640</v>
      </c>
      <c r="B110" s="2">
        <v>2013</v>
      </c>
      <c r="C110" t="s">
        <v>1625</v>
      </c>
      <c r="D110">
        <v>325.91999999999996</v>
      </c>
      <c r="E110">
        <v>47</v>
      </c>
      <c r="F110">
        <v>95.52</v>
      </c>
      <c r="G110">
        <v>0</v>
      </c>
      <c r="I110">
        <v>0</v>
      </c>
      <c r="J110">
        <v>183.4</v>
      </c>
      <c r="K110">
        <v>0</v>
      </c>
      <c r="M110" t="s">
        <v>1642</v>
      </c>
    </row>
    <row r="111" spans="1:13" x14ac:dyDescent="0.25">
      <c r="A111" s="1" t="s">
        <v>1640</v>
      </c>
      <c r="B111" s="2">
        <v>2013</v>
      </c>
      <c r="C111" t="s">
        <v>1626</v>
      </c>
      <c r="D111">
        <v>173.32</v>
      </c>
      <c r="E111">
        <v>15</v>
      </c>
      <c r="F111">
        <v>64.599999999999994</v>
      </c>
      <c r="G111">
        <v>0</v>
      </c>
      <c r="I111">
        <v>0</v>
      </c>
      <c r="J111">
        <v>85.12</v>
      </c>
      <c r="K111">
        <v>8.6</v>
      </c>
      <c r="M111" t="s">
        <v>1642</v>
      </c>
    </row>
    <row r="112" spans="1:13" x14ac:dyDescent="0.25">
      <c r="A112" s="1" t="s">
        <v>1640</v>
      </c>
      <c r="B112" s="2">
        <v>2013</v>
      </c>
      <c r="C112" t="s">
        <v>1627</v>
      </c>
      <c r="D112">
        <v>147.26</v>
      </c>
      <c r="E112">
        <v>2</v>
      </c>
      <c r="F112">
        <v>56.760000000000005</v>
      </c>
      <c r="G112">
        <v>0</v>
      </c>
      <c r="I112">
        <v>0</v>
      </c>
      <c r="J112">
        <v>88.5</v>
      </c>
      <c r="K112">
        <v>0</v>
      </c>
      <c r="M112" t="s">
        <v>1642</v>
      </c>
    </row>
    <row r="113" spans="1:13" x14ac:dyDescent="0.25">
      <c r="A113" s="1" t="s">
        <v>1640</v>
      </c>
      <c r="B113" s="2">
        <v>2013</v>
      </c>
      <c r="C113" t="s">
        <v>1628</v>
      </c>
      <c r="D113">
        <v>125.55</v>
      </c>
      <c r="E113">
        <v>0</v>
      </c>
      <c r="F113">
        <v>50.849999999999994</v>
      </c>
      <c r="G113">
        <v>0</v>
      </c>
      <c r="I113">
        <v>0</v>
      </c>
      <c r="J113">
        <v>74.7</v>
      </c>
      <c r="K113">
        <v>0</v>
      </c>
      <c r="M113" t="s">
        <v>1642</v>
      </c>
    </row>
    <row r="114" spans="1:13" x14ac:dyDescent="0.25">
      <c r="A114" s="1" t="s">
        <v>1640</v>
      </c>
      <c r="B114" s="2">
        <v>2013</v>
      </c>
      <c r="C114" t="s">
        <v>1629</v>
      </c>
      <c r="D114">
        <v>129.4</v>
      </c>
      <c r="E114">
        <v>8.1</v>
      </c>
      <c r="F114">
        <v>12.6</v>
      </c>
      <c r="G114">
        <v>0</v>
      </c>
      <c r="I114">
        <v>0</v>
      </c>
      <c r="J114">
        <v>107.46</v>
      </c>
      <c r="K114">
        <v>1.2400000000000002</v>
      </c>
      <c r="M114" t="s">
        <v>1642</v>
      </c>
    </row>
    <row r="115" spans="1:13" x14ac:dyDescent="0.25">
      <c r="A115" s="1" t="s">
        <v>1640</v>
      </c>
      <c r="B115" s="2">
        <v>2013</v>
      </c>
      <c r="C115" t="s">
        <v>1630</v>
      </c>
      <c r="D115">
        <v>166.6</v>
      </c>
      <c r="E115">
        <v>48.3</v>
      </c>
      <c r="F115">
        <v>63.5</v>
      </c>
      <c r="G115">
        <v>0</v>
      </c>
      <c r="I115" t="s">
        <v>459</v>
      </c>
      <c r="J115">
        <v>54.5</v>
      </c>
      <c r="K115">
        <v>0</v>
      </c>
      <c r="M115" t="s">
        <v>1642</v>
      </c>
    </row>
    <row r="116" spans="1:13" x14ac:dyDescent="0.25">
      <c r="A116" s="1" t="s">
        <v>1640</v>
      </c>
      <c r="B116" s="2">
        <v>2013</v>
      </c>
      <c r="C116" t="s">
        <v>1631</v>
      </c>
      <c r="D116">
        <v>211.8</v>
      </c>
      <c r="E116">
        <v>25</v>
      </c>
      <c r="F116">
        <v>87</v>
      </c>
      <c r="G116">
        <v>0</v>
      </c>
      <c r="I116">
        <v>0</v>
      </c>
      <c r="J116">
        <v>99.8</v>
      </c>
      <c r="K116">
        <v>0</v>
      </c>
      <c r="M116" t="s">
        <v>1642</v>
      </c>
    </row>
    <row r="117" spans="1:13" x14ac:dyDescent="0.25">
      <c r="A117" s="1" t="s">
        <v>1640</v>
      </c>
      <c r="B117" s="2">
        <v>2013</v>
      </c>
      <c r="C117" t="s">
        <v>1632</v>
      </c>
      <c r="D117">
        <v>94.09999999999998</v>
      </c>
      <c r="E117">
        <v>0</v>
      </c>
      <c r="F117">
        <v>81.999999999999986</v>
      </c>
      <c r="G117">
        <v>0</v>
      </c>
      <c r="I117">
        <v>0</v>
      </c>
      <c r="J117">
        <v>12.1</v>
      </c>
      <c r="K117">
        <v>0</v>
      </c>
      <c r="M117" t="s">
        <v>1642</v>
      </c>
    </row>
    <row r="118" spans="1:13" x14ac:dyDescent="0.25">
      <c r="A118" s="1" t="s">
        <v>1640</v>
      </c>
      <c r="B118" s="2">
        <v>2013</v>
      </c>
      <c r="C118" t="s">
        <v>1633</v>
      </c>
      <c r="D118">
        <v>184.33999999999997</v>
      </c>
      <c r="E118">
        <v>70.3</v>
      </c>
      <c r="F118">
        <v>70.739999999999995</v>
      </c>
      <c r="G118">
        <v>0</v>
      </c>
      <c r="I118">
        <v>7.5</v>
      </c>
      <c r="J118">
        <v>35.799999999999997</v>
      </c>
      <c r="K118">
        <v>0</v>
      </c>
      <c r="M118" t="s">
        <v>1642</v>
      </c>
    </row>
    <row r="119" spans="1:13" x14ac:dyDescent="0.25">
      <c r="A119" s="1" t="s">
        <v>1640</v>
      </c>
      <c r="B119" s="2">
        <v>2013</v>
      </c>
      <c r="C119" t="s">
        <v>1634</v>
      </c>
      <c r="D119">
        <v>246.8</v>
      </c>
      <c r="E119">
        <v>67</v>
      </c>
      <c r="F119">
        <v>22.6</v>
      </c>
      <c r="G119">
        <v>0</v>
      </c>
      <c r="I119">
        <v>0</v>
      </c>
      <c r="J119">
        <v>157.20000000000002</v>
      </c>
      <c r="K119">
        <v>0</v>
      </c>
      <c r="M119" t="s">
        <v>1642</v>
      </c>
    </row>
    <row r="120" spans="1:13" x14ac:dyDescent="0.25">
      <c r="A120" s="1" t="s">
        <v>1640</v>
      </c>
      <c r="B120" s="2">
        <v>2013</v>
      </c>
      <c r="C120" t="s">
        <v>1635</v>
      </c>
      <c r="D120">
        <v>29.9</v>
      </c>
      <c r="E120" t="s">
        <v>459</v>
      </c>
      <c r="F120">
        <v>19.2</v>
      </c>
      <c r="G120">
        <v>0</v>
      </c>
      <c r="I120">
        <v>0</v>
      </c>
      <c r="J120">
        <v>10.5</v>
      </c>
      <c r="K120">
        <v>0</v>
      </c>
      <c r="M120" t="s">
        <v>1642</v>
      </c>
    </row>
    <row r="121" spans="1:13" x14ac:dyDescent="0.25">
      <c r="A121" s="1" t="s">
        <v>1640</v>
      </c>
      <c r="B121" s="2">
        <v>2013</v>
      </c>
      <c r="C121" t="s">
        <v>1636</v>
      </c>
      <c r="D121">
        <v>295.53000000000003</v>
      </c>
      <c r="E121">
        <v>9</v>
      </c>
      <c r="F121">
        <v>255.53000000000003</v>
      </c>
      <c r="G121">
        <v>0</v>
      </c>
      <c r="I121">
        <v>0</v>
      </c>
      <c r="J121">
        <v>31</v>
      </c>
      <c r="K121">
        <v>0</v>
      </c>
      <c r="M121" t="s">
        <v>1642</v>
      </c>
    </row>
    <row r="122" spans="1:13" x14ac:dyDescent="0.25">
      <c r="A122" s="1" t="s">
        <v>1640</v>
      </c>
      <c r="B122" s="2">
        <v>2013</v>
      </c>
      <c r="C122" t="s">
        <v>1637</v>
      </c>
      <c r="D122">
        <v>155.4</v>
      </c>
      <c r="E122">
        <v>76.900000000000006</v>
      </c>
      <c r="F122">
        <v>72.900000000000006</v>
      </c>
      <c r="G122">
        <v>0</v>
      </c>
      <c r="I122">
        <v>0</v>
      </c>
      <c r="J122">
        <v>5.6</v>
      </c>
      <c r="K122">
        <v>0</v>
      </c>
      <c r="M122" t="s">
        <v>1642</v>
      </c>
    </row>
    <row r="123" spans="1:13" x14ac:dyDescent="0.25">
      <c r="A123" s="1" t="s">
        <v>1640</v>
      </c>
      <c r="B123" s="2">
        <v>2013</v>
      </c>
      <c r="C123" t="s">
        <v>656</v>
      </c>
      <c r="D123">
        <v>263.15999999999997</v>
      </c>
      <c r="E123">
        <v>83</v>
      </c>
      <c r="F123">
        <v>96.18</v>
      </c>
      <c r="G123">
        <v>0</v>
      </c>
      <c r="I123">
        <v>0</v>
      </c>
      <c r="J123">
        <v>83.97999999999999</v>
      </c>
      <c r="K123">
        <v>0</v>
      </c>
      <c r="M123" t="s">
        <v>1642</v>
      </c>
    </row>
    <row r="124" spans="1:13" x14ac:dyDescent="0.25">
      <c r="A124" s="1" t="s">
        <v>1640</v>
      </c>
      <c r="B124" s="2">
        <v>2013</v>
      </c>
      <c r="C124" t="s">
        <v>1638</v>
      </c>
      <c r="D124">
        <v>188.6</v>
      </c>
      <c r="E124">
        <v>31</v>
      </c>
      <c r="F124">
        <v>72.2</v>
      </c>
      <c r="G124">
        <v>0</v>
      </c>
      <c r="I124">
        <v>0</v>
      </c>
      <c r="J124">
        <v>85.399999999999991</v>
      </c>
      <c r="K124">
        <v>0</v>
      </c>
      <c r="M124" t="s">
        <v>1642</v>
      </c>
    </row>
    <row r="125" spans="1:13" x14ac:dyDescent="0.25">
      <c r="A125" s="1" t="s">
        <v>1640</v>
      </c>
      <c r="B125" s="2">
        <v>2013</v>
      </c>
      <c r="C125" t="s">
        <v>1639</v>
      </c>
      <c r="D125">
        <v>310.60000000000002</v>
      </c>
      <c r="E125">
        <v>46.6</v>
      </c>
      <c r="F125">
        <v>76.8</v>
      </c>
      <c r="G125">
        <v>0</v>
      </c>
      <c r="I125">
        <v>0</v>
      </c>
      <c r="J125">
        <v>187.20000000000002</v>
      </c>
      <c r="K125">
        <v>0</v>
      </c>
      <c r="M125" t="s">
        <v>1642</v>
      </c>
    </row>
    <row r="126" spans="1:13" x14ac:dyDescent="0.25">
      <c r="A126" s="1" t="s">
        <v>1640</v>
      </c>
      <c r="B126" s="2">
        <v>2013</v>
      </c>
      <c r="C126" t="s">
        <v>103</v>
      </c>
      <c r="D126">
        <v>145.69999999999999</v>
      </c>
      <c r="E126">
        <v>55</v>
      </c>
      <c r="F126">
        <v>59</v>
      </c>
      <c r="G126">
        <v>0</v>
      </c>
      <c r="I126">
        <v>0</v>
      </c>
      <c r="J126">
        <v>31.700000000000003</v>
      </c>
      <c r="K126">
        <v>0</v>
      </c>
      <c r="M126" t="s">
        <v>1642</v>
      </c>
    </row>
    <row r="127" spans="1:13" x14ac:dyDescent="0.25">
      <c r="A127" s="1" t="s">
        <v>1640</v>
      </c>
      <c r="B127" s="2">
        <v>2014</v>
      </c>
      <c r="C127" t="s">
        <v>1587</v>
      </c>
      <c r="D127">
        <v>177.78</v>
      </c>
      <c r="E127">
        <v>60.6</v>
      </c>
      <c r="F127">
        <v>38.299999999999997</v>
      </c>
      <c r="G127">
        <v>0</v>
      </c>
      <c r="I127">
        <v>0</v>
      </c>
      <c r="J127">
        <v>78.88</v>
      </c>
      <c r="K127">
        <v>0</v>
      </c>
      <c r="M127" t="s">
        <v>1642</v>
      </c>
    </row>
    <row r="128" spans="1:13" x14ac:dyDescent="0.25">
      <c r="A128" s="1" t="s">
        <v>1640</v>
      </c>
      <c r="B128" s="2">
        <v>2014</v>
      </c>
      <c r="C128" t="s">
        <v>1588</v>
      </c>
      <c r="D128">
        <v>91.53</v>
      </c>
      <c r="E128">
        <v>0</v>
      </c>
      <c r="F128">
        <v>61.9</v>
      </c>
      <c r="G128">
        <v>0</v>
      </c>
      <c r="I128">
        <v>0</v>
      </c>
      <c r="J128">
        <v>29.63</v>
      </c>
      <c r="K128">
        <v>0</v>
      </c>
      <c r="M128" t="s">
        <v>1642</v>
      </c>
    </row>
    <row r="129" spans="1:13" x14ac:dyDescent="0.25">
      <c r="A129" s="1" t="s">
        <v>1640</v>
      </c>
      <c r="B129" s="2">
        <v>2014</v>
      </c>
      <c r="C129" t="s">
        <v>1589</v>
      </c>
      <c r="D129">
        <v>273.39999999999998</v>
      </c>
      <c r="E129">
        <v>26</v>
      </c>
      <c r="F129">
        <v>153.5</v>
      </c>
      <c r="G129">
        <v>0</v>
      </c>
      <c r="I129">
        <v>0</v>
      </c>
      <c r="J129">
        <v>83.46</v>
      </c>
      <c r="K129">
        <v>10.44</v>
      </c>
      <c r="M129" t="s">
        <v>1642</v>
      </c>
    </row>
    <row r="130" spans="1:13" x14ac:dyDescent="0.25">
      <c r="A130" s="1" t="s">
        <v>1640</v>
      </c>
      <c r="B130" s="2">
        <v>2014</v>
      </c>
      <c r="C130" t="s">
        <v>1590</v>
      </c>
      <c r="D130">
        <v>127.69</v>
      </c>
      <c r="E130">
        <v>12</v>
      </c>
      <c r="F130">
        <v>69.3</v>
      </c>
      <c r="G130">
        <v>0</v>
      </c>
      <c r="I130">
        <v>0</v>
      </c>
      <c r="J130">
        <v>46.39</v>
      </c>
      <c r="K130">
        <v>0</v>
      </c>
      <c r="M130" t="s">
        <v>1642</v>
      </c>
    </row>
    <row r="131" spans="1:13" x14ac:dyDescent="0.25">
      <c r="A131" s="1" t="s">
        <v>1640</v>
      </c>
      <c r="B131" s="2">
        <v>2014</v>
      </c>
      <c r="C131" t="s">
        <v>1591</v>
      </c>
      <c r="D131">
        <v>148.87</v>
      </c>
      <c r="E131">
        <v>9</v>
      </c>
      <c r="F131">
        <v>60.82</v>
      </c>
      <c r="G131">
        <v>0</v>
      </c>
      <c r="I131">
        <v>0</v>
      </c>
      <c r="J131">
        <v>79.05</v>
      </c>
      <c r="K131">
        <v>0</v>
      </c>
      <c r="M131" t="s">
        <v>1642</v>
      </c>
    </row>
    <row r="132" spans="1:13" x14ac:dyDescent="0.25">
      <c r="A132" s="1" t="s">
        <v>1640</v>
      </c>
      <c r="B132" s="2">
        <v>2014</v>
      </c>
      <c r="C132" t="s">
        <v>1592</v>
      </c>
      <c r="D132">
        <v>82.699999999999989</v>
      </c>
      <c r="E132">
        <v>7.8</v>
      </c>
      <c r="F132">
        <v>26.1</v>
      </c>
      <c r="G132">
        <v>0</v>
      </c>
      <c r="I132">
        <v>0</v>
      </c>
      <c r="J132">
        <v>48.8</v>
      </c>
      <c r="K132">
        <v>0</v>
      </c>
      <c r="M132" t="s">
        <v>1642</v>
      </c>
    </row>
    <row r="133" spans="1:13" x14ac:dyDescent="0.25">
      <c r="A133" s="1" t="s">
        <v>1640</v>
      </c>
      <c r="B133" s="2">
        <v>2014</v>
      </c>
      <c r="C133" t="s">
        <v>1593</v>
      </c>
      <c r="D133">
        <v>199.39999999999998</v>
      </c>
      <c r="E133">
        <v>0</v>
      </c>
      <c r="F133">
        <v>82.2</v>
      </c>
      <c r="G133">
        <v>22.9</v>
      </c>
      <c r="I133">
        <v>0</v>
      </c>
      <c r="J133">
        <v>92.8</v>
      </c>
      <c r="K133">
        <v>1.5</v>
      </c>
      <c r="M133" t="s">
        <v>1642</v>
      </c>
    </row>
    <row r="134" spans="1:13" x14ac:dyDescent="0.25">
      <c r="A134" s="1" t="s">
        <v>1640</v>
      </c>
      <c r="B134" s="2">
        <v>2014</v>
      </c>
      <c r="C134" t="s">
        <v>1594</v>
      </c>
      <c r="D134">
        <v>245.57999999999998</v>
      </c>
      <c r="E134">
        <v>46.6</v>
      </c>
      <c r="F134">
        <v>70.72</v>
      </c>
      <c r="G134">
        <v>0</v>
      </c>
      <c r="I134">
        <v>0</v>
      </c>
      <c r="J134">
        <v>128.26</v>
      </c>
      <c r="K134">
        <v>0</v>
      </c>
      <c r="M134" t="s">
        <v>1642</v>
      </c>
    </row>
    <row r="135" spans="1:13" x14ac:dyDescent="0.25">
      <c r="A135" s="1" t="s">
        <v>1640</v>
      </c>
      <c r="B135" s="2">
        <v>2014</v>
      </c>
      <c r="C135" t="s">
        <v>1595</v>
      </c>
      <c r="D135">
        <v>217.05</v>
      </c>
      <c r="E135">
        <v>42</v>
      </c>
      <c r="F135">
        <v>76.650000000000006</v>
      </c>
      <c r="G135">
        <v>0</v>
      </c>
      <c r="I135">
        <v>0</v>
      </c>
      <c r="J135">
        <v>98.4</v>
      </c>
      <c r="K135">
        <v>0</v>
      </c>
      <c r="M135" t="s">
        <v>1642</v>
      </c>
    </row>
    <row r="136" spans="1:13" x14ac:dyDescent="0.25">
      <c r="A136" s="1" t="s">
        <v>1640</v>
      </c>
      <c r="B136" s="2">
        <v>2014</v>
      </c>
      <c r="C136" t="s">
        <v>1596</v>
      </c>
      <c r="D136">
        <v>29.95</v>
      </c>
      <c r="E136">
        <v>7</v>
      </c>
      <c r="F136">
        <v>22.95</v>
      </c>
      <c r="G136">
        <v>0</v>
      </c>
      <c r="I136">
        <v>0</v>
      </c>
      <c r="J136">
        <v>0</v>
      </c>
      <c r="K136">
        <v>0</v>
      </c>
      <c r="M136" t="s">
        <v>1642</v>
      </c>
    </row>
    <row r="137" spans="1:13" x14ac:dyDescent="0.25">
      <c r="A137" s="1" t="s">
        <v>1640</v>
      </c>
      <c r="B137" s="2">
        <v>2014</v>
      </c>
      <c r="C137" t="s">
        <v>1597</v>
      </c>
      <c r="D137">
        <v>238.60000000000002</v>
      </c>
      <c r="E137">
        <v>46.9</v>
      </c>
      <c r="F137">
        <v>83.5</v>
      </c>
      <c r="G137">
        <v>0</v>
      </c>
      <c r="I137">
        <v>0</v>
      </c>
      <c r="J137">
        <v>108.2</v>
      </c>
      <c r="K137">
        <v>0</v>
      </c>
      <c r="M137" t="s">
        <v>1642</v>
      </c>
    </row>
    <row r="138" spans="1:13" x14ac:dyDescent="0.25">
      <c r="A138" s="1" t="s">
        <v>1640</v>
      </c>
      <c r="B138" s="2">
        <v>2014</v>
      </c>
      <c r="C138" t="s">
        <v>1598</v>
      </c>
      <c r="D138">
        <v>407</v>
      </c>
      <c r="E138">
        <v>99</v>
      </c>
      <c r="F138">
        <v>82.8</v>
      </c>
      <c r="G138">
        <v>0</v>
      </c>
      <c r="I138">
        <v>0</v>
      </c>
      <c r="J138">
        <v>225.2</v>
      </c>
      <c r="K138">
        <v>0</v>
      </c>
      <c r="M138" t="s">
        <v>1642</v>
      </c>
    </row>
    <row r="139" spans="1:13" x14ac:dyDescent="0.25">
      <c r="A139" s="1" t="s">
        <v>1640</v>
      </c>
      <c r="B139" s="2">
        <v>2014</v>
      </c>
      <c r="C139" t="s">
        <v>1599</v>
      </c>
      <c r="D139">
        <v>146.63999999999999</v>
      </c>
      <c r="E139">
        <v>68</v>
      </c>
      <c r="F139">
        <v>57</v>
      </c>
      <c r="G139">
        <v>0</v>
      </c>
      <c r="I139">
        <v>0</v>
      </c>
      <c r="J139">
        <v>21.64</v>
      </c>
      <c r="K139">
        <v>0</v>
      </c>
      <c r="M139" t="s">
        <v>1642</v>
      </c>
    </row>
    <row r="140" spans="1:13" x14ac:dyDescent="0.25">
      <c r="A140" s="1" t="s">
        <v>1640</v>
      </c>
      <c r="B140" s="2">
        <v>2014</v>
      </c>
      <c r="C140" t="s">
        <v>1600</v>
      </c>
      <c r="D140">
        <v>561.45000000000005</v>
      </c>
      <c r="E140">
        <v>119.6</v>
      </c>
      <c r="F140">
        <v>179.11</v>
      </c>
      <c r="G140">
        <v>0</v>
      </c>
      <c r="I140">
        <v>0</v>
      </c>
      <c r="J140">
        <v>262.74</v>
      </c>
      <c r="K140">
        <v>0</v>
      </c>
      <c r="M140" t="s">
        <v>1642</v>
      </c>
    </row>
    <row r="141" spans="1:13" x14ac:dyDescent="0.25">
      <c r="A141" s="1" t="s">
        <v>1640</v>
      </c>
      <c r="B141" s="2">
        <v>2014</v>
      </c>
      <c r="C141" t="s">
        <v>1601</v>
      </c>
      <c r="D141">
        <v>167.29</v>
      </c>
      <c r="E141">
        <v>0</v>
      </c>
      <c r="F141">
        <v>43.68</v>
      </c>
      <c r="G141">
        <v>0</v>
      </c>
      <c r="I141">
        <v>0</v>
      </c>
      <c r="J141">
        <v>123.61</v>
      </c>
      <c r="K141">
        <v>0</v>
      </c>
      <c r="M141" t="s">
        <v>1642</v>
      </c>
    </row>
    <row r="142" spans="1:13" x14ac:dyDescent="0.25">
      <c r="A142" s="1" t="s">
        <v>1640</v>
      </c>
      <c r="B142" s="2">
        <v>2014</v>
      </c>
      <c r="C142" t="s">
        <v>1602</v>
      </c>
      <c r="D142">
        <v>125.6</v>
      </c>
      <c r="E142">
        <v>13.1</v>
      </c>
      <c r="F142">
        <v>38</v>
      </c>
      <c r="G142">
        <v>0</v>
      </c>
      <c r="I142">
        <v>0</v>
      </c>
      <c r="J142">
        <v>74.5</v>
      </c>
      <c r="K142">
        <v>0</v>
      </c>
      <c r="M142" t="s">
        <v>1642</v>
      </c>
    </row>
    <row r="143" spans="1:13" x14ac:dyDescent="0.25">
      <c r="A143" s="1" t="s">
        <v>1640</v>
      </c>
      <c r="B143" s="2">
        <v>2014</v>
      </c>
      <c r="C143" t="s">
        <v>1603</v>
      </c>
      <c r="D143">
        <v>140.84</v>
      </c>
      <c r="E143">
        <v>58</v>
      </c>
      <c r="F143">
        <v>55.44</v>
      </c>
      <c r="G143">
        <v>0</v>
      </c>
      <c r="I143">
        <v>0</v>
      </c>
      <c r="J143">
        <v>27.4</v>
      </c>
      <c r="K143">
        <v>0</v>
      </c>
      <c r="M143" t="s">
        <v>1642</v>
      </c>
    </row>
    <row r="144" spans="1:13" x14ac:dyDescent="0.25">
      <c r="A144" s="1" t="s">
        <v>1640</v>
      </c>
      <c r="B144" s="2">
        <v>2014</v>
      </c>
      <c r="C144" t="s">
        <v>1604</v>
      </c>
      <c r="D144">
        <v>634.4</v>
      </c>
      <c r="E144">
        <v>214.6</v>
      </c>
      <c r="F144">
        <v>129.75</v>
      </c>
      <c r="G144">
        <v>0</v>
      </c>
      <c r="I144">
        <v>0</v>
      </c>
      <c r="J144">
        <v>243.25</v>
      </c>
      <c r="K144">
        <v>46.8</v>
      </c>
      <c r="M144" t="s">
        <v>1642</v>
      </c>
    </row>
    <row r="145" spans="1:13" x14ac:dyDescent="0.25">
      <c r="A145" s="1" t="s">
        <v>1640</v>
      </c>
      <c r="B145" s="2">
        <v>2014</v>
      </c>
      <c r="C145" t="s">
        <v>1605</v>
      </c>
      <c r="D145">
        <v>110.78999999999999</v>
      </c>
      <c r="E145">
        <v>11</v>
      </c>
      <c r="F145">
        <v>37.4</v>
      </c>
      <c r="G145">
        <v>0</v>
      </c>
      <c r="I145">
        <v>0</v>
      </c>
      <c r="J145">
        <v>62.39</v>
      </c>
      <c r="K145">
        <v>0</v>
      </c>
      <c r="M145" t="s">
        <v>1642</v>
      </c>
    </row>
    <row r="146" spans="1:13" x14ac:dyDescent="0.25">
      <c r="A146" s="1" t="s">
        <v>1640</v>
      </c>
      <c r="B146" s="2">
        <v>2014</v>
      </c>
      <c r="C146" t="s">
        <v>836</v>
      </c>
      <c r="D146">
        <v>105.35</v>
      </c>
      <c r="E146">
        <v>13</v>
      </c>
      <c r="F146">
        <v>55.23</v>
      </c>
      <c r="G146">
        <v>0</v>
      </c>
      <c r="I146">
        <v>0</v>
      </c>
      <c r="J146">
        <v>37.119999999999997</v>
      </c>
      <c r="K146">
        <v>0</v>
      </c>
      <c r="M146" t="s">
        <v>1642</v>
      </c>
    </row>
    <row r="147" spans="1:13" x14ac:dyDescent="0.25">
      <c r="A147" s="1" t="s">
        <v>1640</v>
      </c>
      <c r="B147" s="2">
        <v>2014</v>
      </c>
      <c r="C147" t="s">
        <v>1606</v>
      </c>
      <c r="D147">
        <v>335.55999999999995</v>
      </c>
      <c r="E147">
        <v>150</v>
      </c>
      <c r="F147">
        <v>93.71</v>
      </c>
      <c r="G147">
        <v>0</v>
      </c>
      <c r="I147">
        <v>6.1</v>
      </c>
      <c r="J147">
        <v>85.75</v>
      </c>
      <c r="K147">
        <v>0</v>
      </c>
      <c r="M147" t="s">
        <v>1642</v>
      </c>
    </row>
    <row r="148" spans="1:13" x14ac:dyDescent="0.25">
      <c r="A148" s="1" t="s">
        <v>1640</v>
      </c>
      <c r="B148" s="2">
        <v>2014</v>
      </c>
      <c r="C148" t="s">
        <v>1607</v>
      </c>
      <c r="D148">
        <v>205.58999999999997</v>
      </c>
      <c r="E148">
        <v>8.4</v>
      </c>
      <c r="F148">
        <v>59.24</v>
      </c>
      <c r="G148">
        <v>0</v>
      </c>
      <c r="I148">
        <v>2</v>
      </c>
      <c r="J148">
        <v>135.94999999999999</v>
      </c>
      <c r="K148">
        <v>0</v>
      </c>
      <c r="M148" t="s">
        <v>1642</v>
      </c>
    </row>
    <row r="149" spans="1:13" x14ac:dyDescent="0.25">
      <c r="A149" s="1" t="s">
        <v>1640</v>
      </c>
      <c r="B149" s="2">
        <v>2014</v>
      </c>
      <c r="C149" t="s">
        <v>1608</v>
      </c>
      <c r="D149">
        <v>278.14999999999998</v>
      </c>
      <c r="E149">
        <v>73.099999999999994</v>
      </c>
      <c r="F149">
        <v>136.09</v>
      </c>
      <c r="G149">
        <v>0</v>
      </c>
      <c r="I149">
        <v>0</v>
      </c>
      <c r="J149">
        <v>65.599999999999994</v>
      </c>
      <c r="K149">
        <v>3.36</v>
      </c>
      <c r="M149" t="s">
        <v>1642</v>
      </c>
    </row>
    <row r="150" spans="1:13" x14ac:dyDescent="0.25">
      <c r="A150" s="1" t="s">
        <v>1640</v>
      </c>
      <c r="B150" s="2">
        <v>2014</v>
      </c>
      <c r="C150" t="s">
        <v>1609</v>
      </c>
      <c r="D150">
        <v>244.14999999999998</v>
      </c>
      <c r="E150">
        <v>42.8</v>
      </c>
      <c r="F150">
        <v>90.85</v>
      </c>
      <c r="G150">
        <v>0</v>
      </c>
      <c r="I150">
        <v>0</v>
      </c>
      <c r="J150">
        <v>110.5</v>
      </c>
      <c r="K150">
        <v>0</v>
      </c>
      <c r="M150" t="s">
        <v>1642</v>
      </c>
    </row>
    <row r="151" spans="1:13" x14ac:dyDescent="0.25">
      <c r="A151" s="1" t="s">
        <v>1640</v>
      </c>
      <c r="B151" s="2">
        <v>2014</v>
      </c>
      <c r="C151" t="s">
        <v>193</v>
      </c>
      <c r="D151">
        <v>195.9</v>
      </c>
      <c r="E151">
        <v>77.900000000000006</v>
      </c>
      <c r="F151">
        <v>54.4</v>
      </c>
      <c r="G151">
        <v>0</v>
      </c>
      <c r="I151">
        <v>0</v>
      </c>
      <c r="J151">
        <v>63.6</v>
      </c>
      <c r="K151">
        <v>0</v>
      </c>
      <c r="M151" t="s">
        <v>1642</v>
      </c>
    </row>
    <row r="152" spans="1:13" x14ac:dyDescent="0.25">
      <c r="A152" s="1" t="s">
        <v>1640</v>
      </c>
      <c r="B152" s="2">
        <v>2014</v>
      </c>
      <c r="C152" t="s">
        <v>1610</v>
      </c>
      <c r="D152">
        <v>449.99</v>
      </c>
      <c r="E152">
        <v>52.2</v>
      </c>
      <c r="F152">
        <v>96.9</v>
      </c>
      <c r="G152">
        <v>0</v>
      </c>
      <c r="I152">
        <v>0</v>
      </c>
      <c r="J152">
        <v>296.89</v>
      </c>
      <c r="K152">
        <v>4</v>
      </c>
      <c r="M152" t="s">
        <v>1642</v>
      </c>
    </row>
    <row r="153" spans="1:13" x14ac:dyDescent="0.25">
      <c r="A153" s="1" t="s">
        <v>1640</v>
      </c>
      <c r="B153" s="2">
        <v>2014</v>
      </c>
      <c r="C153" t="s">
        <v>1611</v>
      </c>
      <c r="D153">
        <v>199</v>
      </c>
      <c r="E153">
        <v>57.3</v>
      </c>
      <c r="F153">
        <v>96.8</v>
      </c>
      <c r="G153">
        <v>0</v>
      </c>
      <c r="I153">
        <v>1</v>
      </c>
      <c r="J153">
        <v>43.9</v>
      </c>
      <c r="K153">
        <v>0</v>
      </c>
      <c r="M153" t="s">
        <v>1642</v>
      </c>
    </row>
    <row r="154" spans="1:13" x14ac:dyDescent="0.25">
      <c r="A154" s="1" t="s">
        <v>1640</v>
      </c>
      <c r="B154" s="2">
        <v>2014</v>
      </c>
      <c r="C154" t="s">
        <v>1612</v>
      </c>
      <c r="D154">
        <v>69.599999999999994</v>
      </c>
      <c r="E154">
        <v>0</v>
      </c>
      <c r="F154">
        <v>36.200000000000003</v>
      </c>
      <c r="G154">
        <v>0</v>
      </c>
      <c r="I154">
        <v>0</v>
      </c>
      <c r="J154">
        <v>33.4</v>
      </c>
      <c r="K154">
        <v>0</v>
      </c>
      <c r="M154" t="s">
        <v>1642</v>
      </c>
    </row>
    <row r="155" spans="1:13" x14ac:dyDescent="0.25">
      <c r="A155" s="1" t="s">
        <v>1640</v>
      </c>
      <c r="B155" s="2">
        <v>2014</v>
      </c>
      <c r="C155" t="s">
        <v>1613</v>
      </c>
      <c r="D155">
        <v>105.22</v>
      </c>
      <c r="E155">
        <v>5.4</v>
      </c>
      <c r="F155">
        <v>53.62</v>
      </c>
      <c r="G155">
        <v>0</v>
      </c>
      <c r="I155">
        <v>0</v>
      </c>
      <c r="J155">
        <v>45.2</v>
      </c>
      <c r="K155">
        <v>1</v>
      </c>
      <c r="M155" t="s">
        <v>1642</v>
      </c>
    </row>
    <row r="156" spans="1:13" x14ac:dyDescent="0.25">
      <c r="A156" s="1" t="s">
        <v>1640</v>
      </c>
      <c r="B156" s="2">
        <v>2014</v>
      </c>
      <c r="C156" t="s">
        <v>1614</v>
      </c>
      <c r="D156">
        <v>367.45000000000005</v>
      </c>
      <c r="E156">
        <v>133.9</v>
      </c>
      <c r="F156">
        <v>210.05</v>
      </c>
      <c r="G156">
        <v>0</v>
      </c>
      <c r="I156">
        <v>0</v>
      </c>
      <c r="J156">
        <v>23.5</v>
      </c>
      <c r="K156">
        <v>0</v>
      </c>
      <c r="M156" t="s">
        <v>1642</v>
      </c>
    </row>
    <row r="157" spans="1:13" x14ac:dyDescent="0.25">
      <c r="A157" s="1" t="s">
        <v>1640</v>
      </c>
      <c r="B157" s="2">
        <v>2014</v>
      </c>
      <c r="C157" t="s">
        <v>1615</v>
      </c>
      <c r="D157">
        <v>231.13</v>
      </c>
      <c r="E157">
        <v>0</v>
      </c>
      <c r="F157">
        <v>118.69</v>
      </c>
      <c r="G157">
        <v>0</v>
      </c>
      <c r="I157">
        <v>0</v>
      </c>
      <c r="J157">
        <v>112.44</v>
      </c>
      <c r="K157">
        <v>0</v>
      </c>
      <c r="M157" t="s">
        <v>1642</v>
      </c>
    </row>
    <row r="158" spans="1:13" x14ac:dyDescent="0.25">
      <c r="A158" s="1" t="s">
        <v>1640</v>
      </c>
      <c r="B158" s="2">
        <v>2014</v>
      </c>
      <c r="C158" t="s">
        <v>1616</v>
      </c>
      <c r="D158">
        <v>129.92000000000002</v>
      </c>
      <c r="E158">
        <v>24</v>
      </c>
      <c r="F158">
        <v>62.22</v>
      </c>
      <c r="G158">
        <v>0</v>
      </c>
      <c r="I158">
        <v>0</v>
      </c>
      <c r="J158">
        <v>43.7</v>
      </c>
      <c r="K158">
        <v>0</v>
      </c>
      <c r="M158" t="s">
        <v>1642</v>
      </c>
    </row>
    <row r="159" spans="1:13" x14ac:dyDescent="0.25">
      <c r="A159" s="1" t="s">
        <v>1640</v>
      </c>
      <c r="B159" s="2">
        <v>2014</v>
      </c>
      <c r="C159" t="s">
        <v>1617</v>
      </c>
      <c r="D159">
        <v>288.55</v>
      </c>
      <c r="E159">
        <v>0</v>
      </c>
      <c r="F159">
        <v>60.55</v>
      </c>
      <c r="G159">
        <v>0</v>
      </c>
      <c r="I159">
        <v>0</v>
      </c>
      <c r="J159">
        <v>228</v>
      </c>
      <c r="K159">
        <v>0</v>
      </c>
      <c r="M159" t="s">
        <v>1642</v>
      </c>
    </row>
    <row r="160" spans="1:13" x14ac:dyDescent="0.25">
      <c r="A160" s="1" t="s">
        <v>1640</v>
      </c>
      <c r="B160" s="2">
        <v>2014</v>
      </c>
      <c r="C160" t="s">
        <v>363</v>
      </c>
      <c r="D160">
        <v>163.83000000000001</v>
      </c>
      <c r="E160">
        <v>0</v>
      </c>
      <c r="F160">
        <v>44.63</v>
      </c>
      <c r="G160">
        <v>0</v>
      </c>
      <c r="I160">
        <v>0</v>
      </c>
      <c r="J160">
        <v>119.2</v>
      </c>
      <c r="K160">
        <v>0</v>
      </c>
      <c r="M160" t="s">
        <v>1642</v>
      </c>
    </row>
    <row r="161" spans="1:13" x14ac:dyDescent="0.25">
      <c r="A161" s="1" t="s">
        <v>1640</v>
      </c>
      <c r="B161" s="2">
        <v>2014</v>
      </c>
      <c r="C161" t="s">
        <v>1618</v>
      </c>
      <c r="D161">
        <v>308.22000000000003</v>
      </c>
      <c r="E161">
        <v>98.7</v>
      </c>
      <c r="F161">
        <v>63.5</v>
      </c>
      <c r="G161">
        <v>0</v>
      </c>
      <c r="I161">
        <v>0</v>
      </c>
      <c r="J161">
        <v>143.9</v>
      </c>
      <c r="K161">
        <v>2.12</v>
      </c>
      <c r="M161" t="s">
        <v>1642</v>
      </c>
    </row>
    <row r="162" spans="1:13" x14ac:dyDescent="0.25">
      <c r="A162" s="1" t="s">
        <v>1640</v>
      </c>
      <c r="B162" s="2">
        <v>2014</v>
      </c>
      <c r="C162" t="s">
        <v>1619</v>
      </c>
      <c r="D162">
        <v>204.34</v>
      </c>
      <c r="E162">
        <v>0</v>
      </c>
      <c r="F162">
        <v>156.74</v>
      </c>
      <c r="G162">
        <v>0</v>
      </c>
      <c r="I162">
        <v>0</v>
      </c>
      <c r="J162">
        <v>47.6</v>
      </c>
      <c r="K162">
        <v>0</v>
      </c>
      <c r="M162" t="s">
        <v>1642</v>
      </c>
    </row>
    <row r="163" spans="1:13" x14ac:dyDescent="0.25">
      <c r="A163" s="1" t="s">
        <v>1640</v>
      </c>
      <c r="B163" s="2">
        <v>2014</v>
      </c>
      <c r="C163" t="s">
        <v>1620</v>
      </c>
      <c r="D163">
        <v>172.3</v>
      </c>
      <c r="E163">
        <v>133.4</v>
      </c>
      <c r="F163">
        <v>38.9</v>
      </c>
      <c r="G163">
        <v>0</v>
      </c>
      <c r="I163">
        <v>0</v>
      </c>
      <c r="J163">
        <v>0</v>
      </c>
      <c r="K163">
        <v>0</v>
      </c>
      <c r="M163" t="s">
        <v>1642</v>
      </c>
    </row>
    <row r="164" spans="1:13" x14ac:dyDescent="0.25">
      <c r="A164" s="1" t="s">
        <v>1640</v>
      </c>
      <c r="B164" s="2">
        <v>2014</v>
      </c>
      <c r="C164" t="s">
        <v>1621</v>
      </c>
      <c r="D164">
        <v>243.25</v>
      </c>
      <c r="E164">
        <v>59</v>
      </c>
      <c r="F164">
        <v>60.04</v>
      </c>
      <c r="G164">
        <v>0</v>
      </c>
      <c r="I164">
        <v>0</v>
      </c>
      <c r="J164">
        <v>123.66</v>
      </c>
      <c r="K164">
        <v>0.55000000000000004</v>
      </c>
      <c r="M164" t="s">
        <v>1642</v>
      </c>
    </row>
    <row r="165" spans="1:13" x14ac:dyDescent="0.25">
      <c r="A165" s="1" t="s">
        <v>1640</v>
      </c>
      <c r="B165" s="2">
        <v>2014</v>
      </c>
      <c r="C165" t="s">
        <v>1622</v>
      </c>
      <c r="D165">
        <v>507.48</v>
      </c>
      <c r="E165">
        <v>61.6</v>
      </c>
      <c r="F165">
        <v>181.52</v>
      </c>
      <c r="G165">
        <v>0</v>
      </c>
      <c r="I165">
        <v>0</v>
      </c>
      <c r="J165">
        <v>254.21</v>
      </c>
      <c r="K165">
        <v>10.15</v>
      </c>
      <c r="M165" t="s">
        <v>1642</v>
      </c>
    </row>
    <row r="166" spans="1:13" x14ac:dyDescent="0.25">
      <c r="A166" s="1" t="s">
        <v>1640</v>
      </c>
      <c r="B166" s="2">
        <v>2014</v>
      </c>
      <c r="C166" t="s">
        <v>1623</v>
      </c>
      <c r="D166">
        <v>182.84</v>
      </c>
      <c r="E166">
        <v>0</v>
      </c>
      <c r="F166">
        <v>82.94</v>
      </c>
      <c r="G166">
        <v>0</v>
      </c>
      <c r="I166">
        <v>0</v>
      </c>
      <c r="J166">
        <v>99.9</v>
      </c>
      <c r="K166">
        <v>0</v>
      </c>
      <c r="M166" t="s">
        <v>1642</v>
      </c>
    </row>
    <row r="167" spans="1:13" x14ac:dyDescent="0.25">
      <c r="A167" s="1" t="s">
        <v>1640</v>
      </c>
      <c r="B167" s="2">
        <v>2014</v>
      </c>
      <c r="C167" t="s">
        <v>1624</v>
      </c>
      <c r="D167">
        <v>178.10000000000002</v>
      </c>
      <c r="E167">
        <v>0</v>
      </c>
      <c r="F167">
        <v>70.900000000000006</v>
      </c>
      <c r="G167">
        <v>0</v>
      </c>
      <c r="I167">
        <v>0</v>
      </c>
      <c r="J167">
        <v>107.2</v>
      </c>
      <c r="K167">
        <v>0</v>
      </c>
      <c r="M167" t="s">
        <v>1642</v>
      </c>
    </row>
    <row r="168" spans="1:13" x14ac:dyDescent="0.25">
      <c r="A168" s="1" t="s">
        <v>1640</v>
      </c>
      <c r="B168" s="2">
        <v>2014</v>
      </c>
      <c r="C168" t="s">
        <v>1625</v>
      </c>
      <c r="D168">
        <v>325.91999999999996</v>
      </c>
      <c r="E168">
        <v>47</v>
      </c>
      <c r="F168">
        <v>95.52</v>
      </c>
      <c r="G168">
        <v>0</v>
      </c>
      <c r="I168">
        <v>0</v>
      </c>
      <c r="J168">
        <v>183.4</v>
      </c>
      <c r="K168">
        <v>0</v>
      </c>
      <c r="M168" t="s">
        <v>1642</v>
      </c>
    </row>
    <row r="169" spans="1:13" x14ac:dyDescent="0.25">
      <c r="A169" s="1" t="s">
        <v>1640</v>
      </c>
      <c r="B169" s="2">
        <v>2014</v>
      </c>
      <c r="C169" t="s">
        <v>1626</v>
      </c>
      <c r="D169">
        <v>179</v>
      </c>
      <c r="E169">
        <v>15</v>
      </c>
      <c r="F169">
        <v>70.28</v>
      </c>
      <c r="G169">
        <v>0</v>
      </c>
      <c r="I169">
        <v>0</v>
      </c>
      <c r="J169">
        <v>85.12</v>
      </c>
      <c r="K169">
        <v>8.6</v>
      </c>
      <c r="M169" t="s">
        <v>1642</v>
      </c>
    </row>
    <row r="170" spans="1:13" x14ac:dyDescent="0.25">
      <c r="A170" s="1" t="s">
        <v>1640</v>
      </c>
      <c r="B170" s="2">
        <v>2014</v>
      </c>
      <c r="C170" t="s">
        <v>1627</v>
      </c>
      <c r="D170">
        <v>156.68</v>
      </c>
      <c r="E170">
        <v>2</v>
      </c>
      <c r="F170">
        <v>66.180000000000007</v>
      </c>
      <c r="G170">
        <v>0</v>
      </c>
      <c r="I170">
        <v>0</v>
      </c>
      <c r="J170">
        <v>88.5</v>
      </c>
      <c r="K170">
        <v>0</v>
      </c>
      <c r="M170" t="s">
        <v>1642</v>
      </c>
    </row>
    <row r="171" spans="1:13" x14ac:dyDescent="0.25">
      <c r="A171" s="1" t="s">
        <v>1640</v>
      </c>
      <c r="B171" s="2">
        <v>2014</v>
      </c>
      <c r="C171" t="s">
        <v>1628</v>
      </c>
      <c r="D171">
        <v>126.4</v>
      </c>
      <c r="E171">
        <v>0</v>
      </c>
      <c r="F171">
        <v>51.7</v>
      </c>
      <c r="G171">
        <v>0</v>
      </c>
      <c r="I171">
        <v>0</v>
      </c>
      <c r="J171">
        <v>74.7</v>
      </c>
      <c r="K171">
        <v>0</v>
      </c>
      <c r="M171" t="s">
        <v>1642</v>
      </c>
    </row>
    <row r="172" spans="1:13" x14ac:dyDescent="0.25">
      <c r="A172" s="1" t="s">
        <v>1640</v>
      </c>
      <c r="B172" s="2">
        <v>2014</v>
      </c>
      <c r="C172" t="s">
        <v>1629</v>
      </c>
      <c r="D172">
        <v>137</v>
      </c>
      <c r="E172">
        <v>8.1</v>
      </c>
      <c r="F172">
        <v>20.2</v>
      </c>
      <c r="G172">
        <v>0</v>
      </c>
      <c r="I172">
        <v>0</v>
      </c>
      <c r="J172">
        <v>107.46</v>
      </c>
      <c r="K172">
        <v>1.24</v>
      </c>
      <c r="M172" t="s">
        <v>1642</v>
      </c>
    </row>
    <row r="173" spans="1:13" x14ac:dyDescent="0.25">
      <c r="A173" s="1" t="s">
        <v>1640</v>
      </c>
      <c r="B173" s="2">
        <v>2014</v>
      </c>
      <c r="C173" t="s">
        <v>1630</v>
      </c>
      <c r="D173">
        <v>171.39</v>
      </c>
      <c r="E173">
        <v>48.3</v>
      </c>
      <c r="F173">
        <v>68.290000000000006</v>
      </c>
      <c r="G173">
        <v>0</v>
      </c>
      <c r="I173">
        <v>2.1</v>
      </c>
      <c r="J173">
        <v>52.7</v>
      </c>
      <c r="K173">
        <v>0</v>
      </c>
      <c r="M173" t="s">
        <v>1642</v>
      </c>
    </row>
    <row r="174" spans="1:13" x14ac:dyDescent="0.25">
      <c r="A174" s="1" t="s">
        <v>1640</v>
      </c>
      <c r="B174" s="2">
        <v>2014</v>
      </c>
      <c r="C174" t="s">
        <v>1631</v>
      </c>
      <c r="D174">
        <v>220.25</v>
      </c>
      <c r="E174">
        <v>25</v>
      </c>
      <c r="F174">
        <v>95.45</v>
      </c>
      <c r="G174">
        <v>0</v>
      </c>
      <c r="I174">
        <v>0</v>
      </c>
      <c r="J174">
        <v>99.8</v>
      </c>
      <c r="K174">
        <v>0</v>
      </c>
      <c r="M174" t="s">
        <v>1642</v>
      </c>
    </row>
    <row r="175" spans="1:13" x14ac:dyDescent="0.25">
      <c r="A175" s="1" t="s">
        <v>1640</v>
      </c>
      <c r="B175" s="2">
        <v>2014</v>
      </c>
      <c r="C175" t="s">
        <v>1632</v>
      </c>
      <c r="D175">
        <v>94.1</v>
      </c>
      <c r="E175">
        <v>0</v>
      </c>
      <c r="F175">
        <v>82</v>
      </c>
      <c r="G175">
        <v>0</v>
      </c>
      <c r="I175">
        <v>0</v>
      </c>
      <c r="J175">
        <v>12.1</v>
      </c>
      <c r="K175">
        <v>0</v>
      </c>
      <c r="M175" t="s">
        <v>1642</v>
      </c>
    </row>
    <row r="176" spans="1:13" x14ac:dyDescent="0.25">
      <c r="A176" s="1" t="s">
        <v>1640</v>
      </c>
      <c r="B176" s="2">
        <v>2014</v>
      </c>
      <c r="C176" t="s">
        <v>1633</v>
      </c>
      <c r="D176">
        <v>184.20999999999998</v>
      </c>
      <c r="E176">
        <v>69.7</v>
      </c>
      <c r="F176">
        <v>71.209999999999994</v>
      </c>
      <c r="G176">
        <v>0</v>
      </c>
      <c r="I176">
        <v>7.5</v>
      </c>
      <c r="J176">
        <v>35.799999999999997</v>
      </c>
      <c r="K176">
        <v>0</v>
      </c>
      <c r="M176" t="s">
        <v>1642</v>
      </c>
    </row>
    <row r="177" spans="1:13" x14ac:dyDescent="0.25">
      <c r="A177" s="1" t="s">
        <v>1640</v>
      </c>
      <c r="B177" s="2">
        <v>2014</v>
      </c>
      <c r="C177" t="s">
        <v>1634</v>
      </c>
      <c r="D177">
        <v>248.45</v>
      </c>
      <c r="E177">
        <v>67</v>
      </c>
      <c r="F177">
        <v>24.25</v>
      </c>
      <c r="G177">
        <v>0</v>
      </c>
      <c r="I177">
        <v>0</v>
      </c>
      <c r="J177">
        <v>157.19999999999999</v>
      </c>
      <c r="K177">
        <v>0</v>
      </c>
      <c r="M177" t="s">
        <v>1642</v>
      </c>
    </row>
    <row r="178" spans="1:13" x14ac:dyDescent="0.25">
      <c r="A178" s="1" t="s">
        <v>1640</v>
      </c>
      <c r="B178" s="2">
        <v>2014</v>
      </c>
      <c r="C178" t="s">
        <v>1635</v>
      </c>
      <c r="D178">
        <v>29.9</v>
      </c>
      <c r="E178" t="s">
        <v>459</v>
      </c>
      <c r="F178">
        <v>19.2</v>
      </c>
      <c r="G178">
        <v>0</v>
      </c>
      <c r="I178">
        <v>0</v>
      </c>
      <c r="J178">
        <v>10.5</v>
      </c>
      <c r="K178">
        <v>0</v>
      </c>
      <c r="M178" t="s">
        <v>1642</v>
      </c>
    </row>
    <row r="179" spans="1:13" x14ac:dyDescent="0.25">
      <c r="A179" s="1" t="s">
        <v>1640</v>
      </c>
      <c r="B179" s="2">
        <v>2014</v>
      </c>
      <c r="C179" t="s">
        <v>1636</v>
      </c>
      <c r="D179">
        <v>295.43</v>
      </c>
      <c r="E179">
        <v>8.9</v>
      </c>
      <c r="F179">
        <v>255.53</v>
      </c>
      <c r="G179">
        <v>0</v>
      </c>
      <c r="I179">
        <v>0</v>
      </c>
      <c r="J179">
        <v>31</v>
      </c>
      <c r="K179">
        <v>0</v>
      </c>
      <c r="M179" t="s">
        <v>1642</v>
      </c>
    </row>
    <row r="180" spans="1:13" x14ac:dyDescent="0.25">
      <c r="A180" s="1" t="s">
        <v>1640</v>
      </c>
      <c r="B180" s="2">
        <v>2014</v>
      </c>
      <c r="C180" t="s">
        <v>1637</v>
      </c>
      <c r="D180">
        <v>160.24999999999997</v>
      </c>
      <c r="E180">
        <v>79.3</v>
      </c>
      <c r="F180">
        <v>75.349999999999994</v>
      </c>
      <c r="G180">
        <v>0</v>
      </c>
      <c r="I180">
        <v>0</v>
      </c>
      <c r="J180">
        <v>5.6</v>
      </c>
      <c r="K180">
        <v>0</v>
      </c>
      <c r="M180" t="s">
        <v>1642</v>
      </c>
    </row>
    <row r="181" spans="1:13" x14ac:dyDescent="0.25">
      <c r="A181" s="1" t="s">
        <v>1640</v>
      </c>
      <c r="B181" s="2">
        <v>2014</v>
      </c>
      <c r="C181" t="s">
        <v>656</v>
      </c>
      <c r="D181">
        <v>275.45</v>
      </c>
      <c r="E181">
        <v>83.3</v>
      </c>
      <c r="F181">
        <v>108.17</v>
      </c>
      <c r="G181">
        <v>0</v>
      </c>
      <c r="I181">
        <v>0</v>
      </c>
      <c r="J181">
        <v>83.98</v>
      </c>
      <c r="K181">
        <v>0</v>
      </c>
      <c r="M181" t="s">
        <v>1642</v>
      </c>
    </row>
    <row r="182" spans="1:13" x14ac:dyDescent="0.25">
      <c r="A182" s="1" t="s">
        <v>1640</v>
      </c>
      <c r="B182" s="2">
        <v>2014</v>
      </c>
      <c r="C182" t="s">
        <v>1638</v>
      </c>
      <c r="D182">
        <v>188.60000000000002</v>
      </c>
      <c r="E182">
        <v>31</v>
      </c>
      <c r="F182">
        <v>72.2</v>
      </c>
      <c r="G182">
        <v>0</v>
      </c>
      <c r="I182">
        <v>0</v>
      </c>
      <c r="J182">
        <v>85.4</v>
      </c>
      <c r="K182">
        <v>0</v>
      </c>
      <c r="M182" t="s">
        <v>1642</v>
      </c>
    </row>
    <row r="183" spans="1:13" x14ac:dyDescent="0.25">
      <c r="A183" s="1" t="s">
        <v>1640</v>
      </c>
      <c r="B183" s="2">
        <v>2014</v>
      </c>
      <c r="C183" t="s">
        <v>1639</v>
      </c>
      <c r="D183">
        <v>313.85000000000002</v>
      </c>
      <c r="E183">
        <v>46.5</v>
      </c>
      <c r="F183">
        <v>80.150000000000006</v>
      </c>
      <c r="G183">
        <v>0</v>
      </c>
      <c r="I183">
        <v>0</v>
      </c>
      <c r="J183">
        <v>187.2</v>
      </c>
      <c r="K183">
        <v>0</v>
      </c>
      <c r="M183" t="s">
        <v>1642</v>
      </c>
    </row>
    <row r="184" spans="1:13" x14ac:dyDescent="0.25">
      <c r="A184" s="1" t="s">
        <v>1640</v>
      </c>
      <c r="B184" s="2">
        <v>2014</v>
      </c>
      <c r="C184" t="s">
        <v>103</v>
      </c>
      <c r="D184">
        <v>145.69999999999999</v>
      </c>
      <c r="E184">
        <v>55</v>
      </c>
      <c r="F184">
        <v>59</v>
      </c>
      <c r="G184">
        <v>0</v>
      </c>
      <c r="I184">
        <v>0</v>
      </c>
      <c r="J184">
        <v>31.7</v>
      </c>
      <c r="K184">
        <v>0</v>
      </c>
      <c r="M184" t="s">
        <v>1642</v>
      </c>
    </row>
    <row r="185" spans="1:13" x14ac:dyDescent="0.25">
      <c r="A185" s="1" t="s">
        <v>1640</v>
      </c>
      <c r="B185" s="2">
        <v>2015</v>
      </c>
      <c r="C185" t="s">
        <v>1587</v>
      </c>
      <c r="D185">
        <v>179.73000000000002</v>
      </c>
      <c r="E185">
        <v>60.6</v>
      </c>
      <c r="F185">
        <v>41.95</v>
      </c>
      <c r="G185">
        <v>0</v>
      </c>
      <c r="I185">
        <v>0</v>
      </c>
      <c r="J185">
        <v>77.180000000000007</v>
      </c>
      <c r="K185">
        <v>0</v>
      </c>
      <c r="M185" t="s">
        <v>1642</v>
      </c>
    </row>
    <row r="186" spans="1:13" x14ac:dyDescent="0.25">
      <c r="A186" s="1" t="s">
        <v>1640</v>
      </c>
      <c r="B186" s="2">
        <v>2015</v>
      </c>
      <c r="C186" t="s">
        <v>1588</v>
      </c>
      <c r="D186">
        <v>91.51</v>
      </c>
      <c r="E186">
        <v>0</v>
      </c>
      <c r="F186">
        <v>67.180000000000007</v>
      </c>
      <c r="G186">
        <v>0</v>
      </c>
      <c r="I186">
        <v>0</v>
      </c>
      <c r="J186">
        <v>24.33</v>
      </c>
      <c r="K186">
        <v>0</v>
      </c>
      <c r="M186" t="s">
        <v>1642</v>
      </c>
    </row>
    <row r="187" spans="1:13" x14ac:dyDescent="0.25">
      <c r="A187" s="1" t="s">
        <v>1640</v>
      </c>
      <c r="B187" s="2">
        <v>2015</v>
      </c>
      <c r="C187" t="s">
        <v>1589</v>
      </c>
      <c r="D187">
        <v>279.40199999999999</v>
      </c>
      <c r="E187">
        <v>27.4</v>
      </c>
      <c r="F187">
        <v>159.90199999999999</v>
      </c>
      <c r="G187">
        <v>0</v>
      </c>
      <c r="I187">
        <v>0</v>
      </c>
      <c r="J187">
        <v>81.66</v>
      </c>
      <c r="K187">
        <v>10.44</v>
      </c>
      <c r="M187" t="s">
        <v>1642</v>
      </c>
    </row>
    <row r="188" spans="1:13" x14ac:dyDescent="0.25">
      <c r="A188" s="1" t="s">
        <v>1640</v>
      </c>
      <c r="B188" s="2">
        <v>2015</v>
      </c>
      <c r="C188" t="s">
        <v>1590</v>
      </c>
      <c r="D188">
        <v>123.71</v>
      </c>
      <c r="E188">
        <v>6.5</v>
      </c>
      <c r="F188">
        <v>70.819999999999993</v>
      </c>
      <c r="G188">
        <v>0</v>
      </c>
      <c r="I188">
        <v>0</v>
      </c>
      <c r="J188">
        <v>46.39</v>
      </c>
      <c r="K188">
        <v>0</v>
      </c>
      <c r="M188" t="s">
        <v>1642</v>
      </c>
    </row>
    <row r="189" spans="1:13" x14ac:dyDescent="0.25">
      <c r="A189" s="1" t="s">
        <v>1640</v>
      </c>
      <c r="B189" s="2">
        <v>2015</v>
      </c>
      <c r="C189" t="s">
        <v>1591</v>
      </c>
      <c r="D189">
        <v>165.84</v>
      </c>
      <c r="E189">
        <v>9</v>
      </c>
      <c r="F189">
        <v>85.79</v>
      </c>
      <c r="G189">
        <v>0</v>
      </c>
      <c r="I189">
        <v>0</v>
      </c>
      <c r="J189">
        <v>71.05</v>
      </c>
      <c r="K189">
        <v>0</v>
      </c>
      <c r="M189" t="s">
        <v>1642</v>
      </c>
    </row>
    <row r="190" spans="1:13" x14ac:dyDescent="0.25">
      <c r="A190" s="1" t="s">
        <v>1640</v>
      </c>
      <c r="B190" s="2">
        <v>2015</v>
      </c>
      <c r="C190" t="s">
        <v>1592</v>
      </c>
      <c r="D190">
        <v>82.7</v>
      </c>
      <c r="E190">
        <v>7.8</v>
      </c>
      <c r="F190">
        <v>28.2</v>
      </c>
      <c r="G190">
        <v>0</v>
      </c>
      <c r="I190">
        <v>0</v>
      </c>
      <c r="J190">
        <v>46.7</v>
      </c>
      <c r="K190">
        <v>0</v>
      </c>
      <c r="M190" t="s">
        <v>1642</v>
      </c>
    </row>
    <row r="191" spans="1:13" x14ac:dyDescent="0.25">
      <c r="A191" s="1" t="s">
        <v>1640</v>
      </c>
      <c r="B191" s="2">
        <v>2015</v>
      </c>
      <c r="C191" t="s">
        <v>1593</v>
      </c>
      <c r="D191">
        <v>202.57999999999998</v>
      </c>
      <c r="E191">
        <v>0</v>
      </c>
      <c r="F191">
        <v>90.2</v>
      </c>
      <c r="G191">
        <v>22.9</v>
      </c>
      <c r="I191">
        <v>0</v>
      </c>
      <c r="J191">
        <v>87.98</v>
      </c>
      <c r="K191">
        <v>1.5</v>
      </c>
      <c r="M191" t="s">
        <v>1642</v>
      </c>
    </row>
    <row r="192" spans="1:13" x14ac:dyDescent="0.25">
      <c r="A192" s="1" t="s">
        <v>1640</v>
      </c>
      <c r="B192" s="2">
        <v>2015</v>
      </c>
      <c r="C192" t="s">
        <v>1594</v>
      </c>
      <c r="D192">
        <v>245.57999999999998</v>
      </c>
      <c r="E192">
        <v>46.6</v>
      </c>
      <c r="F192">
        <v>77.66</v>
      </c>
      <c r="G192">
        <v>0</v>
      </c>
      <c r="I192">
        <v>0</v>
      </c>
      <c r="J192">
        <v>121.32</v>
      </c>
      <c r="K192">
        <v>0</v>
      </c>
      <c r="M192" t="s">
        <v>1642</v>
      </c>
    </row>
    <row r="193" spans="1:13" x14ac:dyDescent="0.25">
      <c r="A193" s="1" t="s">
        <v>1640</v>
      </c>
      <c r="B193" s="2">
        <v>2015</v>
      </c>
      <c r="C193" t="s">
        <v>1595</v>
      </c>
      <c r="D193">
        <v>216.97000000000003</v>
      </c>
      <c r="E193">
        <v>41.92</v>
      </c>
      <c r="F193">
        <v>76.650000000000006</v>
      </c>
      <c r="G193">
        <v>0</v>
      </c>
      <c r="I193">
        <v>0</v>
      </c>
      <c r="J193">
        <v>98.4</v>
      </c>
      <c r="K193">
        <v>0</v>
      </c>
      <c r="M193" t="s">
        <v>1642</v>
      </c>
    </row>
    <row r="194" spans="1:13" x14ac:dyDescent="0.25">
      <c r="A194" s="1" t="s">
        <v>1640</v>
      </c>
      <c r="B194" s="2">
        <v>2015</v>
      </c>
      <c r="C194" t="s">
        <v>1596</v>
      </c>
      <c r="D194">
        <v>26.75</v>
      </c>
      <c r="E194">
        <v>3.8</v>
      </c>
      <c r="F194">
        <v>22.95</v>
      </c>
      <c r="G194">
        <v>0</v>
      </c>
      <c r="I194">
        <v>0</v>
      </c>
      <c r="J194">
        <v>0</v>
      </c>
      <c r="K194">
        <v>0</v>
      </c>
      <c r="M194" t="s">
        <v>1642</v>
      </c>
    </row>
    <row r="195" spans="1:13" x14ac:dyDescent="0.25">
      <c r="A195" s="1" t="s">
        <v>1640</v>
      </c>
      <c r="B195" s="2">
        <v>2015</v>
      </c>
      <c r="C195" t="s">
        <v>1597</v>
      </c>
      <c r="D195">
        <v>242.3</v>
      </c>
      <c r="E195">
        <v>46.9</v>
      </c>
      <c r="F195">
        <v>79.5</v>
      </c>
      <c r="G195">
        <v>0</v>
      </c>
      <c r="I195">
        <v>7.7</v>
      </c>
      <c r="J195">
        <v>108.2</v>
      </c>
      <c r="K195">
        <v>0</v>
      </c>
      <c r="M195" t="s">
        <v>1642</v>
      </c>
    </row>
    <row r="196" spans="1:13" x14ac:dyDescent="0.25">
      <c r="A196" s="1" t="s">
        <v>1640</v>
      </c>
      <c r="B196" s="2">
        <v>2015</v>
      </c>
      <c r="C196" t="s">
        <v>1598</v>
      </c>
      <c r="D196">
        <v>406.7</v>
      </c>
      <c r="E196">
        <v>98.7</v>
      </c>
      <c r="F196">
        <v>85.8</v>
      </c>
      <c r="G196">
        <v>0</v>
      </c>
      <c r="I196">
        <v>0</v>
      </c>
      <c r="J196">
        <v>222.2</v>
      </c>
      <c r="K196">
        <v>0</v>
      </c>
      <c r="M196" t="s">
        <v>1642</v>
      </c>
    </row>
    <row r="197" spans="1:13" x14ac:dyDescent="0.25">
      <c r="A197" s="1" t="s">
        <v>1640</v>
      </c>
      <c r="B197" s="2">
        <v>2015</v>
      </c>
      <c r="C197" t="s">
        <v>1599</v>
      </c>
      <c r="D197">
        <v>149.54000000000002</v>
      </c>
      <c r="E197">
        <v>67.2</v>
      </c>
      <c r="F197">
        <v>60.7</v>
      </c>
      <c r="G197">
        <v>0</v>
      </c>
      <c r="I197">
        <v>0</v>
      </c>
      <c r="J197">
        <v>21.64</v>
      </c>
      <c r="K197">
        <v>0</v>
      </c>
      <c r="M197" t="s">
        <v>1642</v>
      </c>
    </row>
    <row r="198" spans="1:13" x14ac:dyDescent="0.25">
      <c r="A198" s="1" t="s">
        <v>1640</v>
      </c>
      <c r="B198" s="2">
        <v>2015</v>
      </c>
      <c r="C198" t="s">
        <v>1600</v>
      </c>
      <c r="D198">
        <v>583.54600000000005</v>
      </c>
      <c r="E198">
        <v>118.6</v>
      </c>
      <c r="F198">
        <v>202.20599999999999</v>
      </c>
      <c r="G198">
        <v>0</v>
      </c>
      <c r="I198">
        <v>0</v>
      </c>
      <c r="J198">
        <v>262.74</v>
      </c>
      <c r="K198">
        <v>0</v>
      </c>
      <c r="M198" t="s">
        <v>1642</v>
      </c>
    </row>
    <row r="199" spans="1:13" x14ac:dyDescent="0.25">
      <c r="A199" s="1" t="s">
        <v>1640</v>
      </c>
      <c r="B199" s="2">
        <v>2015</v>
      </c>
      <c r="C199" t="s">
        <v>1601</v>
      </c>
      <c r="D199">
        <v>166.29</v>
      </c>
      <c r="E199">
        <v>0</v>
      </c>
      <c r="F199">
        <v>43.68</v>
      </c>
      <c r="G199">
        <v>0</v>
      </c>
      <c r="I199">
        <v>0</v>
      </c>
      <c r="J199">
        <v>122.61</v>
      </c>
      <c r="K199">
        <v>0</v>
      </c>
      <c r="M199" t="s">
        <v>1642</v>
      </c>
    </row>
    <row r="200" spans="1:13" x14ac:dyDescent="0.25">
      <c r="A200" s="1" t="s">
        <v>1640</v>
      </c>
      <c r="B200" s="2">
        <v>2015</v>
      </c>
      <c r="C200" t="s">
        <v>1602</v>
      </c>
      <c r="D200">
        <v>120.1</v>
      </c>
      <c r="E200">
        <v>13.1</v>
      </c>
      <c r="F200">
        <v>38</v>
      </c>
      <c r="G200">
        <v>0</v>
      </c>
      <c r="I200">
        <v>0</v>
      </c>
      <c r="J200">
        <v>69</v>
      </c>
      <c r="K200">
        <v>0</v>
      </c>
      <c r="M200" t="s">
        <v>1642</v>
      </c>
    </row>
    <row r="201" spans="1:13" x14ac:dyDescent="0.25">
      <c r="A201" s="1" t="s">
        <v>1640</v>
      </c>
      <c r="B201" s="2">
        <v>2015</v>
      </c>
      <c r="C201" t="s">
        <v>1603</v>
      </c>
      <c r="D201">
        <v>144.36000000000001</v>
      </c>
      <c r="E201">
        <v>58</v>
      </c>
      <c r="F201">
        <v>58.96</v>
      </c>
      <c r="G201">
        <v>0</v>
      </c>
      <c r="I201">
        <v>0</v>
      </c>
      <c r="J201">
        <v>27.4</v>
      </c>
      <c r="K201">
        <v>0</v>
      </c>
      <c r="M201" t="s">
        <v>1642</v>
      </c>
    </row>
    <row r="202" spans="1:13" x14ac:dyDescent="0.25">
      <c r="A202" s="1" t="s">
        <v>1640</v>
      </c>
      <c r="B202" s="2">
        <v>2015</v>
      </c>
      <c r="C202" t="s">
        <v>1604</v>
      </c>
      <c r="D202">
        <v>634.41</v>
      </c>
      <c r="E202">
        <v>214.61</v>
      </c>
      <c r="F202">
        <v>129.75</v>
      </c>
      <c r="G202">
        <v>0</v>
      </c>
      <c r="I202">
        <v>0</v>
      </c>
      <c r="J202">
        <v>243.25</v>
      </c>
      <c r="K202">
        <v>46.8</v>
      </c>
      <c r="M202" t="s">
        <v>1642</v>
      </c>
    </row>
    <row r="203" spans="1:13" x14ac:dyDescent="0.25">
      <c r="A203" s="1" t="s">
        <v>1640</v>
      </c>
      <c r="B203" s="2">
        <v>2015</v>
      </c>
      <c r="C203" t="s">
        <v>1605</v>
      </c>
      <c r="D203">
        <v>110.94</v>
      </c>
      <c r="E203">
        <v>11</v>
      </c>
      <c r="F203">
        <v>37.549999999999997</v>
      </c>
      <c r="G203">
        <v>0</v>
      </c>
      <c r="I203">
        <v>0</v>
      </c>
      <c r="J203">
        <v>62.39</v>
      </c>
      <c r="K203">
        <v>0</v>
      </c>
      <c r="M203" t="s">
        <v>1642</v>
      </c>
    </row>
    <row r="204" spans="1:13" x14ac:dyDescent="0.25">
      <c r="A204" s="1" t="s">
        <v>1640</v>
      </c>
      <c r="B204" s="2">
        <v>2015</v>
      </c>
      <c r="C204" t="s">
        <v>836</v>
      </c>
      <c r="D204">
        <v>110.55000000000001</v>
      </c>
      <c r="E204">
        <v>13</v>
      </c>
      <c r="F204">
        <v>60.43</v>
      </c>
      <c r="G204">
        <v>0</v>
      </c>
      <c r="I204">
        <v>0</v>
      </c>
      <c r="J204">
        <v>37.119999999999997</v>
      </c>
      <c r="K204">
        <v>0</v>
      </c>
      <c r="M204" t="s">
        <v>1642</v>
      </c>
    </row>
    <row r="205" spans="1:13" x14ac:dyDescent="0.25">
      <c r="A205" s="1" t="s">
        <v>1640</v>
      </c>
      <c r="B205" s="2">
        <v>2015</v>
      </c>
      <c r="C205" t="s">
        <v>1606</v>
      </c>
      <c r="D205">
        <v>321.36</v>
      </c>
      <c r="E205">
        <v>135.80000000000001</v>
      </c>
      <c r="F205">
        <v>93.71</v>
      </c>
      <c r="G205">
        <v>0</v>
      </c>
      <c r="I205">
        <v>6.1</v>
      </c>
      <c r="J205">
        <v>85.75</v>
      </c>
      <c r="K205">
        <v>0</v>
      </c>
      <c r="M205" t="s">
        <v>1642</v>
      </c>
    </row>
    <row r="206" spans="1:13" x14ac:dyDescent="0.25">
      <c r="A206" s="1" t="s">
        <v>1640</v>
      </c>
      <c r="B206" s="2">
        <v>2015</v>
      </c>
      <c r="C206" t="s">
        <v>1607</v>
      </c>
      <c r="D206">
        <v>204.33999999999997</v>
      </c>
      <c r="E206">
        <v>8.4</v>
      </c>
      <c r="F206">
        <v>57.99</v>
      </c>
      <c r="G206">
        <v>0</v>
      </c>
      <c r="I206">
        <v>2</v>
      </c>
      <c r="J206">
        <v>135.94999999999999</v>
      </c>
      <c r="K206">
        <v>0</v>
      </c>
      <c r="M206" t="s">
        <v>1642</v>
      </c>
    </row>
    <row r="207" spans="1:13" x14ac:dyDescent="0.25">
      <c r="A207" s="1" t="s">
        <v>1640</v>
      </c>
      <c r="B207" s="2">
        <v>2015</v>
      </c>
      <c r="C207" t="s">
        <v>1608</v>
      </c>
      <c r="D207">
        <v>280.60000000000002</v>
      </c>
      <c r="E207">
        <v>75</v>
      </c>
      <c r="F207">
        <v>136.63999999999999</v>
      </c>
      <c r="G207">
        <v>0</v>
      </c>
      <c r="I207">
        <v>0</v>
      </c>
      <c r="J207">
        <v>65.599999999999994</v>
      </c>
      <c r="K207">
        <v>3.36</v>
      </c>
      <c r="M207" t="s">
        <v>1642</v>
      </c>
    </row>
    <row r="208" spans="1:13" x14ac:dyDescent="0.25">
      <c r="A208" s="1" t="s">
        <v>1640</v>
      </c>
      <c r="B208" s="2">
        <v>2015</v>
      </c>
      <c r="C208" t="s">
        <v>1609</v>
      </c>
      <c r="D208">
        <v>244.25</v>
      </c>
      <c r="E208">
        <v>42.9</v>
      </c>
      <c r="F208">
        <v>91.59</v>
      </c>
      <c r="G208">
        <v>0</v>
      </c>
      <c r="I208">
        <v>0</v>
      </c>
      <c r="J208">
        <v>109.76</v>
      </c>
      <c r="K208">
        <v>0</v>
      </c>
      <c r="M208" t="s">
        <v>1642</v>
      </c>
    </row>
    <row r="209" spans="1:13" x14ac:dyDescent="0.25">
      <c r="A209" s="1" t="s">
        <v>1640</v>
      </c>
      <c r="B209" s="2">
        <v>2015</v>
      </c>
      <c r="C209" t="s">
        <v>193</v>
      </c>
      <c r="D209">
        <v>203.60000000000002</v>
      </c>
      <c r="E209">
        <v>79.900000000000006</v>
      </c>
      <c r="F209">
        <v>61</v>
      </c>
      <c r="G209">
        <v>0</v>
      </c>
      <c r="I209">
        <v>0</v>
      </c>
      <c r="J209">
        <v>62.7</v>
      </c>
      <c r="K209">
        <v>0</v>
      </c>
      <c r="M209" t="s">
        <v>1642</v>
      </c>
    </row>
    <row r="210" spans="1:13" x14ac:dyDescent="0.25">
      <c r="A210" s="1" t="s">
        <v>1640</v>
      </c>
      <c r="B210" s="2">
        <v>2015</v>
      </c>
      <c r="C210" t="s">
        <v>1610</v>
      </c>
      <c r="D210">
        <v>460.78999999999996</v>
      </c>
      <c r="E210">
        <v>63</v>
      </c>
      <c r="F210">
        <v>96.9</v>
      </c>
      <c r="G210">
        <v>0</v>
      </c>
      <c r="I210">
        <v>0</v>
      </c>
      <c r="J210">
        <v>296.89</v>
      </c>
      <c r="K210">
        <v>4</v>
      </c>
      <c r="M210" t="s">
        <v>1642</v>
      </c>
    </row>
    <row r="211" spans="1:13" x14ac:dyDescent="0.25">
      <c r="A211" s="1" t="s">
        <v>1640</v>
      </c>
      <c r="B211" s="2">
        <v>2015</v>
      </c>
      <c r="C211" t="s">
        <v>1611</v>
      </c>
      <c r="D211">
        <v>199</v>
      </c>
      <c r="E211">
        <v>57.3</v>
      </c>
      <c r="F211">
        <v>96.9</v>
      </c>
      <c r="G211">
        <v>0</v>
      </c>
      <c r="I211">
        <v>1</v>
      </c>
      <c r="J211">
        <v>43.8</v>
      </c>
      <c r="K211">
        <v>0</v>
      </c>
      <c r="M211" t="s">
        <v>1642</v>
      </c>
    </row>
    <row r="212" spans="1:13" x14ac:dyDescent="0.25">
      <c r="A212" s="1" t="s">
        <v>1640</v>
      </c>
      <c r="B212" s="2">
        <v>2015</v>
      </c>
      <c r="C212" t="s">
        <v>1612</v>
      </c>
      <c r="D212">
        <v>74.3</v>
      </c>
      <c r="E212">
        <v>0</v>
      </c>
      <c r="F212">
        <v>40.9</v>
      </c>
      <c r="G212">
        <v>0</v>
      </c>
      <c r="I212">
        <v>0</v>
      </c>
      <c r="J212">
        <v>33.4</v>
      </c>
      <c r="K212">
        <v>0</v>
      </c>
      <c r="M212" t="s">
        <v>1642</v>
      </c>
    </row>
    <row r="213" spans="1:13" x14ac:dyDescent="0.25">
      <c r="A213" s="1" t="s">
        <v>1640</v>
      </c>
      <c r="B213" s="2">
        <v>2015</v>
      </c>
      <c r="C213" t="s">
        <v>1613</v>
      </c>
      <c r="D213">
        <v>105.22</v>
      </c>
      <c r="E213">
        <v>5.4</v>
      </c>
      <c r="F213">
        <v>54.12</v>
      </c>
      <c r="G213">
        <v>0</v>
      </c>
      <c r="I213">
        <v>0</v>
      </c>
      <c r="J213">
        <v>44.7</v>
      </c>
      <c r="K213">
        <v>1</v>
      </c>
      <c r="M213" t="s">
        <v>1642</v>
      </c>
    </row>
    <row r="214" spans="1:13" x14ac:dyDescent="0.25">
      <c r="A214" s="1" t="s">
        <v>1640</v>
      </c>
      <c r="B214" s="2">
        <v>2015</v>
      </c>
      <c r="C214" t="s">
        <v>1614</v>
      </c>
      <c r="D214">
        <v>359.03999999999996</v>
      </c>
      <c r="E214">
        <v>123</v>
      </c>
      <c r="F214">
        <v>212.54</v>
      </c>
      <c r="G214">
        <v>0</v>
      </c>
      <c r="I214">
        <v>0</v>
      </c>
      <c r="J214">
        <v>23.5</v>
      </c>
      <c r="K214">
        <v>0</v>
      </c>
      <c r="M214" t="s">
        <v>1642</v>
      </c>
    </row>
    <row r="215" spans="1:13" x14ac:dyDescent="0.25">
      <c r="A215" s="1" t="s">
        <v>1640</v>
      </c>
      <c r="B215" s="2">
        <v>2015</v>
      </c>
      <c r="C215" t="s">
        <v>1615</v>
      </c>
      <c r="D215">
        <v>231.13</v>
      </c>
      <c r="E215">
        <v>0</v>
      </c>
      <c r="F215">
        <v>121.6</v>
      </c>
      <c r="G215">
        <v>0</v>
      </c>
      <c r="I215">
        <v>0</v>
      </c>
      <c r="J215">
        <v>109.53</v>
      </c>
      <c r="K215">
        <v>0</v>
      </c>
      <c r="M215" t="s">
        <v>1642</v>
      </c>
    </row>
    <row r="216" spans="1:13" x14ac:dyDescent="0.25">
      <c r="A216" s="1" t="s">
        <v>1640</v>
      </c>
      <c r="B216" s="2">
        <v>2015</v>
      </c>
      <c r="C216" t="s">
        <v>1616</v>
      </c>
      <c r="D216">
        <v>129.92000000000002</v>
      </c>
      <c r="E216">
        <v>24</v>
      </c>
      <c r="F216">
        <v>62.22</v>
      </c>
      <c r="G216">
        <v>0</v>
      </c>
      <c r="I216">
        <v>0</v>
      </c>
      <c r="J216">
        <v>43.7</v>
      </c>
      <c r="K216">
        <v>0</v>
      </c>
      <c r="M216" t="s">
        <v>1642</v>
      </c>
    </row>
    <row r="217" spans="1:13" x14ac:dyDescent="0.25">
      <c r="A217" s="1" t="s">
        <v>1640</v>
      </c>
      <c r="B217" s="2">
        <v>2015</v>
      </c>
      <c r="C217" t="s">
        <v>1617</v>
      </c>
      <c r="D217">
        <v>297.55</v>
      </c>
      <c r="E217">
        <v>0</v>
      </c>
      <c r="F217">
        <v>69.55</v>
      </c>
      <c r="G217">
        <v>0</v>
      </c>
      <c r="I217">
        <v>0</v>
      </c>
      <c r="J217">
        <v>228</v>
      </c>
      <c r="K217">
        <v>0</v>
      </c>
      <c r="M217" t="s">
        <v>1642</v>
      </c>
    </row>
    <row r="218" spans="1:13" x14ac:dyDescent="0.25">
      <c r="A218" s="1" t="s">
        <v>1640</v>
      </c>
      <c r="B218" s="2">
        <v>2015</v>
      </c>
      <c r="C218" t="s">
        <v>363</v>
      </c>
      <c r="D218">
        <v>163.828</v>
      </c>
      <c r="E218">
        <v>0</v>
      </c>
      <c r="F218">
        <v>48.878</v>
      </c>
      <c r="G218">
        <v>0</v>
      </c>
      <c r="I218">
        <v>0</v>
      </c>
      <c r="J218">
        <v>114.95</v>
      </c>
      <c r="K218">
        <v>0</v>
      </c>
      <c r="M218" t="s">
        <v>1642</v>
      </c>
    </row>
    <row r="219" spans="1:13" x14ac:dyDescent="0.25">
      <c r="A219" s="1" t="s">
        <v>1640</v>
      </c>
      <c r="B219" s="2">
        <v>2015</v>
      </c>
      <c r="C219" t="s">
        <v>1618</v>
      </c>
      <c r="D219">
        <v>310.72000000000003</v>
      </c>
      <c r="E219">
        <v>98.8</v>
      </c>
      <c r="F219">
        <v>65.900000000000006</v>
      </c>
      <c r="G219">
        <v>0</v>
      </c>
      <c r="I219">
        <v>0</v>
      </c>
      <c r="J219">
        <v>143.9</v>
      </c>
      <c r="K219">
        <v>2.12</v>
      </c>
      <c r="M219" t="s">
        <v>1642</v>
      </c>
    </row>
    <row r="220" spans="1:13" x14ac:dyDescent="0.25">
      <c r="A220" s="1" t="s">
        <v>1640</v>
      </c>
      <c r="B220" s="2">
        <v>2015</v>
      </c>
      <c r="C220" t="s">
        <v>1619</v>
      </c>
      <c r="D220">
        <v>212.34</v>
      </c>
      <c r="E220">
        <v>0</v>
      </c>
      <c r="F220">
        <v>173.4</v>
      </c>
      <c r="G220">
        <v>0</v>
      </c>
      <c r="I220">
        <v>0</v>
      </c>
      <c r="J220">
        <v>38.94</v>
      </c>
      <c r="K220">
        <v>0</v>
      </c>
      <c r="M220" t="s">
        <v>1642</v>
      </c>
    </row>
    <row r="221" spans="1:13" x14ac:dyDescent="0.25">
      <c r="A221" s="1" t="s">
        <v>1640</v>
      </c>
      <c r="B221" s="2">
        <v>2015</v>
      </c>
      <c r="C221" t="s">
        <v>1620</v>
      </c>
      <c r="D221">
        <v>164.285</v>
      </c>
      <c r="E221">
        <v>124.8</v>
      </c>
      <c r="F221">
        <v>39.484999999999999</v>
      </c>
      <c r="G221">
        <v>0</v>
      </c>
      <c r="I221">
        <v>0</v>
      </c>
      <c r="J221">
        <v>0</v>
      </c>
      <c r="K221">
        <v>0</v>
      </c>
      <c r="M221" t="s">
        <v>1642</v>
      </c>
    </row>
    <row r="222" spans="1:13" x14ac:dyDescent="0.25">
      <c r="A222" s="1" t="s">
        <v>1640</v>
      </c>
      <c r="B222" s="2">
        <v>2015</v>
      </c>
      <c r="C222" t="s">
        <v>1621</v>
      </c>
      <c r="D222">
        <v>243.25</v>
      </c>
      <c r="E222">
        <v>56</v>
      </c>
      <c r="F222">
        <v>64.94</v>
      </c>
      <c r="G222">
        <v>0</v>
      </c>
      <c r="I222">
        <v>0</v>
      </c>
      <c r="J222">
        <v>121.76</v>
      </c>
      <c r="K222">
        <v>0.55000000000000004</v>
      </c>
      <c r="M222" t="s">
        <v>1642</v>
      </c>
    </row>
    <row r="223" spans="1:13" x14ac:dyDescent="0.25">
      <c r="A223" s="1" t="s">
        <v>1640</v>
      </c>
      <c r="B223" s="2">
        <v>2015</v>
      </c>
      <c r="C223" t="s">
        <v>1622</v>
      </c>
      <c r="D223">
        <v>514.62799999999993</v>
      </c>
      <c r="E223">
        <v>61.3</v>
      </c>
      <c r="F223">
        <v>188.96799999999999</v>
      </c>
      <c r="G223">
        <v>0</v>
      </c>
      <c r="I223">
        <v>0</v>
      </c>
      <c r="J223">
        <v>254.21</v>
      </c>
      <c r="K223">
        <v>10.15</v>
      </c>
      <c r="M223" t="s">
        <v>1642</v>
      </c>
    </row>
    <row r="224" spans="1:13" x14ac:dyDescent="0.25">
      <c r="A224" s="1" t="s">
        <v>1640</v>
      </c>
      <c r="B224" s="2">
        <v>2015</v>
      </c>
      <c r="C224" t="s">
        <v>1623</v>
      </c>
      <c r="D224">
        <v>182.84</v>
      </c>
      <c r="E224">
        <v>0</v>
      </c>
      <c r="F224">
        <v>82.94</v>
      </c>
      <c r="G224">
        <v>0</v>
      </c>
      <c r="I224">
        <v>0</v>
      </c>
      <c r="J224">
        <v>99.9</v>
      </c>
      <c r="K224">
        <v>0</v>
      </c>
      <c r="M224" t="s">
        <v>1642</v>
      </c>
    </row>
    <row r="225" spans="1:13" x14ac:dyDescent="0.25">
      <c r="A225" s="1" t="s">
        <v>1640</v>
      </c>
      <c r="B225" s="2">
        <v>2015</v>
      </c>
      <c r="C225" t="s">
        <v>1624</v>
      </c>
      <c r="D225">
        <v>178.10000000000002</v>
      </c>
      <c r="E225">
        <v>0</v>
      </c>
      <c r="F225">
        <v>70.900000000000006</v>
      </c>
      <c r="G225">
        <v>0</v>
      </c>
      <c r="I225">
        <v>0</v>
      </c>
      <c r="J225">
        <v>107.2</v>
      </c>
      <c r="K225">
        <v>0</v>
      </c>
      <c r="M225" t="s">
        <v>1642</v>
      </c>
    </row>
    <row r="226" spans="1:13" x14ac:dyDescent="0.25">
      <c r="A226" s="1" t="s">
        <v>1640</v>
      </c>
      <c r="B226" s="2">
        <v>2015</v>
      </c>
      <c r="C226" t="s">
        <v>1625</v>
      </c>
      <c r="D226">
        <v>339</v>
      </c>
      <c r="E226">
        <v>47</v>
      </c>
      <c r="F226">
        <v>108.6</v>
      </c>
      <c r="G226">
        <v>0</v>
      </c>
      <c r="I226">
        <v>0</v>
      </c>
      <c r="J226">
        <v>183.4</v>
      </c>
      <c r="K226">
        <v>0</v>
      </c>
      <c r="M226" t="s">
        <v>1642</v>
      </c>
    </row>
    <row r="227" spans="1:13" x14ac:dyDescent="0.25">
      <c r="A227" s="1" t="s">
        <v>1640</v>
      </c>
      <c r="B227" s="2">
        <v>2015</v>
      </c>
      <c r="C227" t="s">
        <v>1626</v>
      </c>
      <c r="D227">
        <v>179</v>
      </c>
      <c r="E227">
        <v>15</v>
      </c>
      <c r="F227">
        <v>70.28</v>
      </c>
      <c r="G227">
        <v>0</v>
      </c>
      <c r="I227">
        <v>0</v>
      </c>
      <c r="J227">
        <v>85.12</v>
      </c>
      <c r="K227">
        <v>8.6</v>
      </c>
      <c r="M227" t="s">
        <v>1642</v>
      </c>
    </row>
    <row r="228" spans="1:13" x14ac:dyDescent="0.25">
      <c r="A228" s="1" t="s">
        <v>1640</v>
      </c>
      <c r="B228" s="2">
        <v>2015</v>
      </c>
      <c r="C228" t="s">
        <v>1627</v>
      </c>
      <c r="D228">
        <v>165.68</v>
      </c>
      <c r="E228">
        <v>2</v>
      </c>
      <c r="F228">
        <v>77.180000000000007</v>
      </c>
      <c r="G228">
        <v>0</v>
      </c>
      <c r="I228">
        <v>0</v>
      </c>
      <c r="J228">
        <v>86.5</v>
      </c>
      <c r="K228">
        <v>0</v>
      </c>
      <c r="M228" t="s">
        <v>1642</v>
      </c>
    </row>
    <row r="229" spans="1:13" x14ac:dyDescent="0.25">
      <c r="A229" s="1" t="s">
        <v>1640</v>
      </c>
      <c r="B229" s="2">
        <v>2015</v>
      </c>
      <c r="C229" t="s">
        <v>1628</v>
      </c>
      <c r="D229">
        <v>126.4</v>
      </c>
      <c r="E229">
        <v>0</v>
      </c>
      <c r="F229">
        <v>51.7</v>
      </c>
      <c r="G229">
        <v>0</v>
      </c>
      <c r="I229">
        <v>0</v>
      </c>
      <c r="J229">
        <v>74.7</v>
      </c>
      <c r="K229">
        <v>0</v>
      </c>
      <c r="M229" t="s">
        <v>1642</v>
      </c>
    </row>
    <row r="230" spans="1:13" x14ac:dyDescent="0.25">
      <c r="A230" s="1" t="s">
        <v>1640</v>
      </c>
      <c r="B230" s="2">
        <v>2015</v>
      </c>
      <c r="C230" t="s">
        <v>1629</v>
      </c>
      <c r="D230">
        <v>137</v>
      </c>
      <c r="E230">
        <v>8.1</v>
      </c>
      <c r="F230">
        <v>20.2</v>
      </c>
      <c r="G230">
        <v>0</v>
      </c>
      <c r="I230">
        <v>0</v>
      </c>
      <c r="J230">
        <v>107.46</v>
      </c>
      <c r="K230">
        <v>1.24</v>
      </c>
      <c r="M230" t="s">
        <v>1642</v>
      </c>
    </row>
    <row r="231" spans="1:13" x14ac:dyDescent="0.25">
      <c r="A231" s="1" t="s">
        <v>1640</v>
      </c>
      <c r="B231" s="2">
        <v>2015</v>
      </c>
      <c r="C231" t="s">
        <v>1630</v>
      </c>
      <c r="D231">
        <v>175.89</v>
      </c>
      <c r="E231">
        <v>48.3</v>
      </c>
      <c r="F231">
        <v>72.790000000000006</v>
      </c>
      <c r="G231">
        <v>0</v>
      </c>
      <c r="I231">
        <v>2.1</v>
      </c>
      <c r="J231">
        <v>52.7</v>
      </c>
      <c r="K231">
        <v>0</v>
      </c>
      <c r="M231" t="s">
        <v>1642</v>
      </c>
    </row>
    <row r="232" spans="1:13" x14ac:dyDescent="0.25">
      <c r="A232" s="1" t="s">
        <v>1640</v>
      </c>
      <c r="B232" s="2">
        <v>2015</v>
      </c>
      <c r="C232" t="s">
        <v>1631</v>
      </c>
      <c r="D232">
        <v>225.15</v>
      </c>
      <c r="E232">
        <v>25</v>
      </c>
      <c r="F232">
        <v>108.65</v>
      </c>
      <c r="G232">
        <v>0</v>
      </c>
      <c r="I232">
        <v>0</v>
      </c>
      <c r="J232">
        <v>91.5</v>
      </c>
      <c r="K232">
        <v>0</v>
      </c>
      <c r="M232" t="s">
        <v>1642</v>
      </c>
    </row>
    <row r="233" spans="1:13" x14ac:dyDescent="0.25">
      <c r="A233" s="1" t="s">
        <v>1640</v>
      </c>
      <c r="B233" s="2">
        <v>2015</v>
      </c>
      <c r="C233" t="s">
        <v>1632</v>
      </c>
      <c r="D233">
        <v>88.6</v>
      </c>
      <c r="E233">
        <v>0</v>
      </c>
      <c r="F233">
        <v>76.5</v>
      </c>
      <c r="G233">
        <v>0</v>
      </c>
      <c r="I233">
        <v>0</v>
      </c>
      <c r="J233">
        <v>12.1</v>
      </c>
      <c r="K233">
        <v>0</v>
      </c>
      <c r="M233" t="s">
        <v>1642</v>
      </c>
    </row>
    <row r="234" spans="1:13" x14ac:dyDescent="0.25">
      <c r="A234" s="1" t="s">
        <v>1640</v>
      </c>
      <c r="B234" s="2">
        <v>2015</v>
      </c>
      <c r="C234" t="s">
        <v>1633</v>
      </c>
      <c r="D234">
        <v>187.31</v>
      </c>
      <c r="E234">
        <v>70.2</v>
      </c>
      <c r="F234">
        <v>73.81</v>
      </c>
      <c r="G234">
        <v>0</v>
      </c>
      <c r="I234">
        <v>7.5</v>
      </c>
      <c r="J234">
        <v>35.799999999999997</v>
      </c>
      <c r="K234">
        <v>0</v>
      </c>
      <c r="M234" t="s">
        <v>1642</v>
      </c>
    </row>
    <row r="235" spans="1:13" x14ac:dyDescent="0.25">
      <c r="A235" s="1" t="s">
        <v>1640</v>
      </c>
      <c r="B235" s="2">
        <v>2015</v>
      </c>
      <c r="C235" t="s">
        <v>1634</v>
      </c>
      <c r="D235">
        <v>250.62</v>
      </c>
      <c r="E235">
        <v>67</v>
      </c>
      <c r="F235">
        <v>28.12</v>
      </c>
      <c r="G235">
        <v>0</v>
      </c>
      <c r="I235">
        <v>0</v>
      </c>
      <c r="J235">
        <v>155.5</v>
      </c>
      <c r="K235">
        <v>0</v>
      </c>
      <c r="M235" t="s">
        <v>1642</v>
      </c>
    </row>
    <row r="236" spans="1:13" x14ac:dyDescent="0.25">
      <c r="A236" s="1" t="s">
        <v>1640</v>
      </c>
      <c r="B236" s="2">
        <v>2015</v>
      </c>
      <c r="C236" t="s">
        <v>1635</v>
      </c>
      <c r="D236">
        <v>25.93</v>
      </c>
      <c r="E236" t="s">
        <v>459</v>
      </c>
      <c r="F236">
        <v>15.2</v>
      </c>
      <c r="G236">
        <v>0</v>
      </c>
      <c r="I236">
        <v>0</v>
      </c>
      <c r="J236">
        <v>10.5</v>
      </c>
      <c r="K236">
        <v>0</v>
      </c>
      <c r="M236" t="s">
        <v>1642</v>
      </c>
    </row>
    <row r="237" spans="1:13" x14ac:dyDescent="0.25">
      <c r="A237" s="1" t="s">
        <v>1640</v>
      </c>
      <c r="B237" s="2">
        <v>2015</v>
      </c>
      <c r="C237" t="s">
        <v>1636</v>
      </c>
      <c r="D237">
        <v>309.82</v>
      </c>
      <c r="E237">
        <v>9</v>
      </c>
      <c r="F237">
        <v>269.82</v>
      </c>
      <c r="G237">
        <v>0</v>
      </c>
      <c r="I237">
        <v>0</v>
      </c>
      <c r="J237">
        <v>31</v>
      </c>
      <c r="K237">
        <v>0</v>
      </c>
      <c r="M237" t="s">
        <v>1642</v>
      </c>
    </row>
    <row r="238" spans="1:13" x14ac:dyDescent="0.25">
      <c r="A238" s="1" t="s">
        <v>1640</v>
      </c>
      <c r="B238" s="2">
        <v>2015</v>
      </c>
      <c r="C238" t="s">
        <v>1637</v>
      </c>
      <c r="D238">
        <v>157.85</v>
      </c>
      <c r="E238">
        <v>76.900000000000006</v>
      </c>
      <c r="F238">
        <v>75.349999999999994</v>
      </c>
      <c r="G238">
        <v>0</v>
      </c>
      <c r="I238">
        <v>0</v>
      </c>
      <c r="J238">
        <v>5.6</v>
      </c>
      <c r="K238">
        <v>0</v>
      </c>
      <c r="M238" t="s">
        <v>1642</v>
      </c>
    </row>
    <row r="239" spans="1:13" x14ac:dyDescent="0.25">
      <c r="A239" s="1" t="s">
        <v>1640</v>
      </c>
      <c r="B239" s="2">
        <v>2015</v>
      </c>
      <c r="C239" t="s">
        <v>656</v>
      </c>
      <c r="D239">
        <v>287.26</v>
      </c>
      <c r="E239">
        <v>83</v>
      </c>
      <c r="F239">
        <v>137.24</v>
      </c>
      <c r="G239">
        <v>0</v>
      </c>
      <c r="I239">
        <v>0</v>
      </c>
      <c r="J239">
        <v>67.02</v>
      </c>
      <c r="K239">
        <v>0</v>
      </c>
      <c r="M239" t="s">
        <v>1642</v>
      </c>
    </row>
    <row r="240" spans="1:13" x14ac:dyDescent="0.25">
      <c r="A240" s="1" t="s">
        <v>1640</v>
      </c>
      <c r="B240" s="2">
        <v>2015</v>
      </c>
      <c r="C240" t="s">
        <v>1638</v>
      </c>
      <c r="D240">
        <v>177.3</v>
      </c>
      <c r="E240">
        <v>31</v>
      </c>
      <c r="F240">
        <v>60.9</v>
      </c>
      <c r="G240">
        <v>0</v>
      </c>
      <c r="I240">
        <v>0</v>
      </c>
      <c r="J240">
        <v>85.4</v>
      </c>
      <c r="K240">
        <v>0</v>
      </c>
      <c r="M240" t="s">
        <v>1642</v>
      </c>
    </row>
    <row r="241" spans="1:13" x14ac:dyDescent="0.25">
      <c r="A241" s="1" t="s">
        <v>1640</v>
      </c>
      <c r="B241" s="2">
        <v>2015</v>
      </c>
      <c r="C241" t="s">
        <v>1639</v>
      </c>
      <c r="D241">
        <v>311.69</v>
      </c>
      <c r="E241">
        <v>46.6</v>
      </c>
      <c r="F241">
        <v>77.89</v>
      </c>
      <c r="G241">
        <v>0</v>
      </c>
      <c r="I241">
        <v>0</v>
      </c>
      <c r="J241">
        <v>187.2</v>
      </c>
      <c r="K241">
        <v>0</v>
      </c>
      <c r="M241" t="s">
        <v>1642</v>
      </c>
    </row>
    <row r="242" spans="1:13" x14ac:dyDescent="0.25">
      <c r="A242" s="1" t="s">
        <v>1640</v>
      </c>
      <c r="B242" s="2">
        <v>2015</v>
      </c>
      <c r="C242" t="s">
        <v>103</v>
      </c>
      <c r="D242">
        <v>157.49</v>
      </c>
      <c r="E242">
        <v>55</v>
      </c>
      <c r="F242">
        <v>74.09</v>
      </c>
      <c r="G242">
        <v>0</v>
      </c>
      <c r="I242">
        <v>0</v>
      </c>
      <c r="J242">
        <v>28.4</v>
      </c>
      <c r="K242">
        <v>0</v>
      </c>
      <c r="M242" t="s">
        <v>1642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8" sqref="A8"/>
    </sheetView>
  </sheetViews>
  <sheetFormatPr defaultRowHeight="15" x14ac:dyDescent="0.25"/>
  <cols>
    <col min="1" max="1" width="4.42578125" bestFit="1" customWidth="1"/>
    <col min="2" max="2" width="29.140625" customWidth="1"/>
  </cols>
  <sheetData>
    <row r="1" spans="1:2" x14ac:dyDescent="0.25">
      <c r="A1" t="s">
        <v>2</v>
      </c>
      <c r="B1" t="s">
        <v>3</v>
      </c>
    </row>
    <row r="2" spans="1:2" x14ac:dyDescent="0.25">
      <c r="A2" t="s">
        <v>4</v>
      </c>
      <c r="B2" t="s">
        <v>7</v>
      </c>
    </row>
    <row r="3" spans="1:2" x14ac:dyDescent="0.25">
      <c r="A3" t="s">
        <v>5</v>
      </c>
      <c r="B3" t="s">
        <v>6</v>
      </c>
    </row>
    <row r="4" spans="1:2" x14ac:dyDescent="0.25">
      <c r="A4" t="s">
        <v>51</v>
      </c>
      <c r="B4" t="s">
        <v>52</v>
      </c>
    </row>
    <row r="5" spans="1:2" x14ac:dyDescent="0.25">
      <c r="A5" t="s">
        <v>8</v>
      </c>
      <c r="B5" t="s">
        <v>11</v>
      </c>
    </row>
    <row r="6" spans="1:2" x14ac:dyDescent="0.25">
      <c r="A6" t="s">
        <v>9</v>
      </c>
      <c r="B6" t="s">
        <v>10</v>
      </c>
    </row>
    <row r="7" spans="1:2" x14ac:dyDescent="0.25">
      <c r="A7" t="s">
        <v>42</v>
      </c>
      <c r="B7" t="s">
        <v>43</v>
      </c>
    </row>
    <row r="8" spans="1:2" x14ac:dyDescent="0.25">
      <c r="A8" t="s">
        <v>12</v>
      </c>
      <c r="B8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DATOS (1)</vt:lpstr>
      <vt:lpstr>DATOS (2)</vt:lpstr>
      <vt:lpstr>DATOS (3)</vt:lpstr>
      <vt:lpstr>DATOS (4)</vt:lpstr>
      <vt:lpstr>DATOS (5)</vt:lpstr>
      <vt:lpstr>2013|14|15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Arana Matus</dc:creator>
  <cp:lastModifiedBy>Carlos Arana Matus</cp:lastModifiedBy>
  <dcterms:created xsi:type="dcterms:W3CDTF">2018-04-24T21:06:03Z</dcterms:created>
  <dcterms:modified xsi:type="dcterms:W3CDTF">2018-04-25T18:14:55Z</dcterms:modified>
</cp:coreProperties>
</file>